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PI\Final Project\Data\"/>
    </mc:Choice>
  </mc:AlternateContent>
  <xr:revisionPtr revIDLastSave="0" documentId="8_{88CB3D76-8472-49B3-BCDB-25FD4E8F6C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verview" sheetId="1" r:id="rId1"/>
    <sheet name="Dash 1" sheetId="2" r:id="rId2"/>
    <sheet name="Dash 2" sheetId="3" r:id="rId3"/>
    <sheet name="Data" sheetId="4" r:id="rId4"/>
    <sheet name="Calc" sheetId="6" r:id="rId5"/>
    <sheet name="Cleaning" sheetId="5" state="hidden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393" i="4" l="1"/>
  <c r="AZ2393" i="4"/>
  <c r="AY2393" i="4"/>
  <c r="BA2392" i="4"/>
  <c r="AZ2392" i="4"/>
  <c r="AY2392" i="4"/>
  <c r="BA2391" i="4"/>
  <c r="AZ2391" i="4"/>
  <c r="AY2391" i="4"/>
  <c r="BA2390" i="4"/>
  <c r="AZ2390" i="4"/>
  <c r="AY2390" i="4"/>
  <c r="BA2389" i="4"/>
  <c r="AZ2389" i="4"/>
  <c r="AY2389" i="4"/>
  <c r="BA2388" i="4"/>
  <c r="AZ2388" i="4"/>
  <c r="AY2388" i="4"/>
  <c r="BA2387" i="4"/>
  <c r="AZ2387" i="4"/>
  <c r="AY2387" i="4"/>
  <c r="BA2386" i="4"/>
  <c r="AZ2386" i="4"/>
  <c r="AY2386" i="4"/>
  <c r="BA2385" i="4"/>
  <c r="AZ2385" i="4"/>
  <c r="AY2385" i="4"/>
  <c r="BA2384" i="4"/>
  <c r="AZ2384" i="4"/>
  <c r="AY2384" i="4"/>
  <c r="BA2383" i="4"/>
  <c r="AZ2383" i="4"/>
  <c r="AY2383" i="4"/>
  <c r="BA2382" i="4"/>
  <c r="AZ2382" i="4"/>
  <c r="AY2382" i="4"/>
  <c r="BA2381" i="4"/>
  <c r="AZ2381" i="4"/>
  <c r="AY2381" i="4"/>
  <c r="BA2380" i="4"/>
  <c r="AZ2380" i="4"/>
  <c r="AY2380" i="4"/>
  <c r="BA2379" i="4"/>
  <c r="AZ2379" i="4"/>
  <c r="AY2379" i="4"/>
  <c r="BA2378" i="4"/>
  <c r="AZ2378" i="4"/>
  <c r="AY2378" i="4"/>
  <c r="BA2377" i="4"/>
  <c r="AZ2377" i="4"/>
  <c r="AY2377" i="4"/>
  <c r="BA2376" i="4"/>
  <c r="AZ2376" i="4"/>
  <c r="AY2376" i="4"/>
  <c r="BA2375" i="4"/>
  <c r="AZ2375" i="4"/>
  <c r="AY2375" i="4"/>
  <c r="BA2374" i="4"/>
  <c r="AZ2374" i="4"/>
  <c r="AY2374" i="4"/>
  <c r="BA2373" i="4"/>
  <c r="AZ2373" i="4"/>
  <c r="AY2373" i="4"/>
  <c r="BA2372" i="4"/>
  <c r="AZ2372" i="4"/>
  <c r="AY2372" i="4"/>
  <c r="BA2371" i="4"/>
  <c r="AZ2371" i="4"/>
  <c r="AY2371" i="4"/>
  <c r="BA2370" i="4"/>
  <c r="AZ2370" i="4"/>
  <c r="AY2370" i="4"/>
  <c r="BA2369" i="4"/>
  <c r="AZ2369" i="4"/>
  <c r="AY2369" i="4"/>
  <c r="BA2368" i="4"/>
  <c r="AZ2368" i="4"/>
  <c r="AY2368" i="4"/>
  <c r="BA2367" i="4"/>
  <c r="AZ2367" i="4"/>
  <c r="AY2367" i="4"/>
  <c r="BA2366" i="4"/>
  <c r="AZ2366" i="4"/>
  <c r="AY2366" i="4"/>
  <c r="BA2365" i="4"/>
  <c r="AZ2365" i="4"/>
  <c r="AY2365" i="4"/>
  <c r="BA2364" i="4"/>
  <c r="AZ2364" i="4"/>
  <c r="AY2364" i="4"/>
  <c r="BA2363" i="4"/>
  <c r="AZ2363" i="4"/>
  <c r="AY2363" i="4"/>
  <c r="BA2362" i="4"/>
  <c r="AZ2362" i="4"/>
  <c r="AY2362" i="4"/>
  <c r="BA2361" i="4"/>
  <c r="AZ2361" i="4"/>
  <c r="AY2361" i="4"/>
  <c r="BA2360" i="4"/>
  <c r="AZ2360" i="4"/>
  <c r="AY2360" i="4"/>
  <c r="BA2359" i="4"/>
  <c r="AZ2359" i="4"/>
  <c r="AY2359" i="4"/>
  <c r="BA2358" i="4"/>
  <c r="AZ2358" i="4"/>
  <c r="AY2358" i="4"/>
  <c r="BA2357" i="4"/>
  <c r="AZ2357" i="4"/>
  <c r="AY2357" i="4"/>
  <c r="BA2356" i="4"/>
  <c r="AZ2356" i="4"/>
  <c r="AY2356" i="4"/>
  <c r="BA2355" i="4"/>
  <c r="AZ2355" i="4"/>
  <c r="AY2355" i="4"/>
  <c r="BA2354" i="4"/>
  <c r="AZ2354" i="4"/>
  <c r="AY2354" i="4"/>
  <c r="BA2353" i="4"/>
  <c r="AZ2353" i="4"/>
  <c r="AY2353" i="4"/>
  <c r="BA2352" i="4"/>
  <c r="AZ2352" i="4"/>
  <c r="AY2352" i="4"/>
  <c r="BA2351" i="4"/>
  <c r="AZ2351" i="4"/>
  <c r="AY2351" i="4"/>
  <c r="BA2350" i="4"/>
  <c r="AZ2350" i="4"/>
  <c r="AY2350" i="4"/>
  <c r="BA2349" i="4"/>
  <c r="AZ2349" i="4"/>
  <c r="AY2349" i="4"/>
  <c r="BA2348" i="4"/>
  <c r="AZ2348" i="4"/>
  <c r="AY2348" i="4"/>
  <c r="BA2347" i="4"/>
  <c r="AZ2347" i="4"/>
  <c r="AY2347" i="4"/>
  <c r="BA2346" i="4"/>
  <c r="AZ2346" i="4"/>
  <c r="AY2346" i="4"/>
  <c r="BA2345" i="4"/>
  <c r="AZ2345" i="4"/>
  <c r="AY2345" i="4"/>
  <c r="BA2344" i="4"/>
  <c r="AZ2344" i="4"/>
  <c r="AY2344" i="4"/>
  <c r="BA2343" i="4"/>
  <c r="AZ2343" i="4"/>
  <c r="AY2343" i="4"/>
  <c r="BA2342" i="4"/>
  <c r="AZ2342" i="4"/>
  <c r="AY2342" i="4"/>
  <c r="BA2341" i="4"/>
  <c r="AZ2341" i="4"/>
  <c r="AY2341" i="4"/>
  <c r="BA2340" i="4"/>
  <c r="AZ2340" i="4"/>
  <c r="AY2340" i="4"/>
  <c r="BA2339" i="4"/>
  <c r="AZ2339" i="4"/>
  <c r="AY2339" i="4"/>
  <c r="BA2338" i="4"/>
  <c r="AZ2338" i="4"/>
  <c r="AY2338" i="4"/>
  <c r="BA2337" i="4"/>
  <c r="AZ2337" i="4"/>
  <c r="AY2337" i="4"/>
  <c r="BA2336" i="4"/>
  <c r="AZ2336" i="4"/>
  <c r="AY2336" i="4"/>
  <c r="BA2335" i="4"/>
  <c r="AZ2335" i="4"/>
  <c r="AY2335" i="4"/>
  <c r="BA2334" i="4"/>
  <c r="AZ2334" i="4"/>
  <c r="AY2334" i="4"/>
  <c r="BA2333" i="4"/>
  <c r="AZ2333" i="4"/>
  <c r="AY2333" i="4"/>
  <c r="BA2332" i="4"/>
  <c r="AZ2332" i="4"/>
  <c r="AY2332" i="4"/>
  <c r="BA2331" i="4"/>
  <c r="AZ2331" i="4"/>
  <c r="AY2331" i="4"/>
  <c r="BA2330" i="4"/>
  <c r="AZ2330" i="4"/>
  <c r="AY2330" i="4"/>
  <c r="BA2329" i="4"/>
  <c r="AZ2329" i="4"/>
  <c r="AY2329" i="4"/>
  <c r="BA2328" i="4"/>
  <c r="AZ2328" i="4"/>
  <c r="AY2328" i="4"/>
  <c r="BA2327" i="4"/>
  <c r="AZ2327" i="4"/>
  <c r="AY2327" i="4"/>
  <c r="BA2326" i="4"/>
  <c r="AZ2326" i="4"/>
  <c r="AY2326" i="4"/>
  <c r="BA2325" i="4"/>
  <c r="AZ2325" i="4"/>
  <c r="AY2325" i="4"/>
  <c r="BA2324" i="4"/>
  <c r="AZ2324" i="4"/>
  <c r="AY2324" i="4"/>
  <c r="BA2323" i="4"/>
  <c r="AZ2323" i="4"/>
  <c r="AY2323" i="4"/>
  <c r="BA2322" i="4"/>
  <c r="AZ2322" i="4"/>
  <c r="AY2322" i="4"/>
  <c r="BA2321" i="4"/>
  <c r="AZ2321" i="4"/>
  <c r="AY2321" i="4"/>
  <c r="BA2320" i="4"/>
  <c r="AZ2320" i="4"/>
  <c r="AY2320" i="4"/>
  <c r="BA2319" i="4"/>
  <c r="AZ2319" i="4"/>
  <c r="AY2319" i="4"/>
  <c r="BA2318" i="4"/>
  <c r="AZ2318" i="4"/>
  <c r="AY2318" i="4"/>
  <c r="BA2317" i="4"/>
  <c r="AZ2317" i="4"/>
  <c r="AY2317" i="4"/>
  <c r="BA2316" i="4"/>
  <c r="AZ2316" i="4"/>
  <c r="AY2316" i="4"/>
  <c r="BA2315" i="4"/>
  <c r="AZ2315" i="4"/>
  <c r="AY2315" i="4"/>
  <c r="BA2314" i="4"/>
  <c r="AZ2314" i="4"/>
  <c r="AY2314" i="4"/>
  <c r="BA2313" i="4"/>
  <c r="AZ2313" i="4"/>
  <c r="AY2313" i="4"/>
  <c r="BA2312" i="4"/>
  <c r="AZ2312" i="4"/>
  <c r="AY2312" i="4"/>
  <c r="BA2311" i="4"/>
  <c r="AZ2311" i="4"/>
  <c r="AY2311" i="4"/>
  <c r="BA2310" i="4"/>
  <c r="AZ2310" i="4"/>
  <c r="AY2310" i="4"/>
  <c r="BA2309" i="4"/>
  <c r="AZ2309" i="4"/>
  <c r="AY2309" i="4"/>
  <c r="BA2308" i="4"/>
  <c r="AZ2308" i="4"/>
  <c r="AY2308" i="4"/>
  <c r="BA2307" i="4"/>
  <c r="AZ2307" i="4"/>
  <c r="AY2307" i="4"/>
  <c r="BA2306" i="4"/>
  <c r="AZ2306" i="4"/>
  <c r="AY2306" i="4"/>
  <c r="BA2305" i="4"/>
  <c r="AZ2305" i="4"/>
  <c r="AY2305" i="4"/>
  <c r="BA2304" i="4"/>
  <c r="AZ2304" i="4"/>
  <c r="AY2304" i="4"/>
  <c r="BA2303" i="4"/>
  <c r="AZ2303" i="4"/>
  <c r="AY2303" i="4"/>
  <c r="BA2302" i="4"/>
  <c r="AZ2302" i="4"/>
  <c r="AY2302" i="4"/>
  <c r="BA2301" i="4"/>
  <c r="AZ2301" i="4"/>
  <c r="AY2301" i="4"/>
  <c r="BA2300" i="4"/>
  <c r="AZ2300" i="4"/>
  <c r="AY2300" i="4"/>
  <c r="BA2299" i="4"/>
  <c r="AZ2299" i="4"/>
  <c r="AY2299" i="4"/>
  <c r="BA2298" i="4"/>
  <c r="AZ2298" i="4"/>
  <c r="AY2298" i="4"/>
  <c r="BA2297" i="4"/>
  <c r="AZ2297" i="4"/>
  <c r="AY2297" i="4"/>
  <c r="BA2296" i="4"/>
  <c r="AZ2296" i="4"/>
  <c r="AY2296" i="4"/>
  <c r="BA2295" i="4"/>
  <c r="AZ2295" i="4"/>
  <c r="AY2295" i="4"/>
  <c r="BA2294" i="4"/>
  <c r="AZ2294" i="4"/>
  <c r="AY2294" i="4"/>
  <c r="BA2293" i="4"/>
  <c r="AZ2293" i="4"/>
  <c r="AY2293" i="4"/>
  <c r="BA2292" i="4"/>
  <c r="AZ2292" i="4"/>
  <c r="AY2292" i="4"/>
  <c r="BA2291" i="4"/>
  <c r="AZ2291" i="4"/>
  <c r="AY2291" i="4"/>
  <c r="BA2290" i="4"/>
  <c r="AZ2290" i="4"/>
  <c r="AY2290" i="4"/>
  <c r="BA2289" i="4"/>
  <c r="AZ2289" i="4"/>
  <c r="AY2289" i="4"/>
  <c r="BA2288" i="4"/>
  <c r="AZ2288" i="4"/>
  <c r="AY2288" i="4"/>
  <c r="BA2287" i="4"/>
  <c r="AZ2287" i="4"/>
  <c r="AY2287" i="4"/>
  <c r="BA2286" i="4"/>
  <c r="AZ2286" i="4"/>
  <c r="AY2286" i="4"/>
  <c r="BA2285" i="4"/>
  <c r="AZ2285" i="4"/>
  <c r="AY2285" i="4"/>
  <c r="BA2284" i="4"/>
  <c r="AZ2284" i="4"/>
  <c r="AY2284" i="4"/>
  <c r="BA2283" i="4"/>
  <c r="AZ2283" i="4"/>
  <c r="AY2283" i="4"/>
  <c r="BA2282" i="4"/>
  <c r="AZ2282" i="4"/>
  <c r="AY2282" i="4"/>
  <c r="BA2281" i="4"/>
  <c r="AZ2281" i="4"/>
  <c r="AY2281" i="4"/>
  <c r="BA2280" i="4"/>
  <c r="AZ2280" i="4"/>
  <c r="AY2280" i="4"/>
  <c r="BA2279" i="4"/>
  <c r="AZ2279" i="4"/>
  <c r="AY2279" i="4"/>
  <c r="BA2278" i="4"/>
  <c r="AZ2278" i="4"/>
  <c r="AY2278" i="4"/>
  <c r="BA2277" i="4"/>
  <c r="AZ2277" i="4"/>
  <c r="AY2277" i="4"/>
  <c r="BA2276" i="4"/>
  <c r="AZ2276" i="4"/>
  <c r="AY2276" i="4"/>
  <c r="BA2275" i="4"/>
  <c r="AZ2275" i="4"/>
  <c r="AY2275" i="4"/>
  <c r="BA2274" i="4"/>
  <c r="AZ2274" i="4"/>
  <c r="AY2274" i="4"/>
  <c r="BA2273" i="4"/>
  <c r="AZ2273" i="4"/>
  <c r="AY2273" i="4"/>
  <c r="BA2272" i="4"/>
  <c r="AZ2272" i="4"/>
  <c r="AY2272" i="4"/>
  <c r="BA2271" i="4"/>
  <c r="AZ2271" i="4"/>
  <c r="AY2271" i="4"/>
  <c r="BA2270" i="4"/>
  <c r="AZ2270" i="4"/>
  <c r="AY2270" i="4"/>
  <c r="BA2269" i="4"/>
  <c r="AZ2269" i="4"/>
  <c r="AY2269" i="4"/>
  <c r="BA2268" i="4"/>
  <c r="AZ2268" i="4"/>
  <c r="AY2268" i="4"/>
  <c r="BA2267" i="4"/>
  <c r="AZ2267" i="4"/>
  <c r="AY2267" i="4"/>
  <c r="BA2266" i="4"/>
  <c r="AZ2266" i="4"/>
  <c r="AY2266" i="4"/>
  <c r="BA2265" i="4"/>
  <c r="AZ2265" i="4"/>
  <c r="AY2265" i="4"/>
  <c r="BA2264" i="4"/>
  <c r="AZ2264" i="4"/>
  <c r="AY2264" i="4"/>
  <c r="BA2263" i="4"/>
  <c r="AZ2263" i="4"/>
  <c r="AY2263" i="4"/>
  <c r="BA2262" i="4"/>
  <c r="AZ2262" i="4"/>
  <c r="AY2262" i="4"/>
  <c r="BA2261" i="4"/>
  <c r="AZ2261" i="4"/>
  <c r="AY2261" i="4"/>
  <c r="BA2260" i="4"/>
  <c r="AZ2260" i="4"/>
  <c r="AY2260" i="4"/>
  <c r="BA2259" i="4"/>
  <c r="AZ2259" i="4"/>
  <c r="AY2259" i="4"/>
  <c r="BA2258" i="4"/>
  <c r="AZ2258" i="4"/>
  <c r="AY2258" i="4"/>
  <c r="BA2257" i="4"/>
  <c r="AZ2257" i="4"/>
  <c r="AY2257" i="4"/>
  <c r="BA2256" i="4"/>
  <c r="AZ2256" i="4"/>
  <c r="AY2256" i="4"/>
  <c r="BA2255" i="4"/>
  <c r="AZ2255" i="4"/>
  <c r="AY2255" i="4"/>
  <c r="BA2254" i="4"/>
  <c r="AZ2254" i="4"/>
  <c r="AY2254" i="4"/>
  <c r="BA2253" i="4"/>
  <c r="AZ2253" i="4"/>
  <c r="AY2253" i="4"/>
  <c r="BA2252" i="4"/>
  <c r="AZ2252" i="4"/>
  <c r="AY2252" i="4"/>
  <c r="BA2251" i="4"/>
  <c r="AZ2251" i="4"/>
  <c r="AY2251" i="4"/>
  <c r="BA2250" i="4"/>
  <c r="AZ2250" i="4"/>
  <c r="AY2250" i="4"/>
  <c r="BA2249" i="4"/>
  <c r="AZ2249" i="4"/>
  <c r="AY2249" i="4"/>
  <c r="BA2248" i="4"/>
  <c r="AZ2248" i="4"/>
  <c r="AY2248" i="4"/>
  <c r="BA2247" i="4"/>
  <c r="AZ2247" i="4"/>
  <c r="AY2247" i="4"/>
  <c r="BA2246" i="4"/>
  <c r="AZ2246" i="4"/>
  <c r="AY2246" i="4"/>
  <c r="BA2245" i="4"/>
  <c r="AZ2245" i="4"/>
  <c r="AY2245" i="4"/>
  <c r="BA2244" i="4"/>
  <c r="AZ2244" i="4"/>
  <c r="AY2244" i="4"/>
  <c r="BA2243" i="4"/>
  <c r="AZ2243" i="4"/>
  <c r="AY2243" i="4"/>
  <c r="BA2242" i="4"/>
  <c r="AZ2242" i="4"/>
  <c r="AY2242" i="4"/>
  <c r="BA2241" i="4"/>
  <c r="AZ2241" i="4"/>
  <c r="AY2241" i="4"/>
  <c r="BA2240" i="4"/>
  <c r="AZ2240" i="4"/>
  <c r="AY2240" i="4"/>
  <c r="BA2239" i="4"/>
  <c r="AZ2239" i="4"/>
  <c r="AY2239" i="4"/>
  <c r="BA2238" i="4"/>
  <c r="AZ2238" i="4"/>
  <c r="AY2238" i="4"/>
  <c r="BA2237" i="4"/>
  <c r="AZ2237" i="4"/>
  <c r="AY2237" i="4"/>
  <c r="BA2236" i="4"/>
  <c r="AZ2236" i="4"/>
  <c r="AY2236" i="4"/>
  <c r="BA2235" i="4"/>
  <c r="AZ2235" i="4"/>
  <c r="AY2235" i="4"/>
  <c r="BA2234" i="4"/>
  <c r="AZ2234" i="4"/>
  <c r="AY2234" i="4"/>
  <c r="BA2233" i="4"/>
  <c r="AZ2233" i="4"/>
  <c r="AY2233" i="4"/>
  <c r="BA2232" i="4"/>
  <c r="AZ2232" i="4"/>
  <c r="AY2232" i="4"/>
  <c r="BA2231" i="4"/>
  <c r="AZ2231" i="4"/>
  <c r="AY2231" i="4"/>
  <c r="BA2230" i="4"/>
  <c r="AZ2230" i="4"/>
  <c r="AY2230" i="4"/>
  <c r="BA2229" i="4"/>
  <c r="AZ2229" i="4"/>
  <c r="AY2229" i="4"/>
  <c r="BA2228" i="4"/>
  <c r="AZ2228" i="4"/>
  <c r="AY2228" i="4"/>
  <c r="BA2227" i="4"/>
  <c r="AZ2227" i="4"/>
  <c r="AY2227" i="4"/>
  <c r="BA2226" i="4"/>
  <c r="AZ2226" i="4"/>
  <c r="AY2226" i="4"/>
  <c r="BA2225" i="4"/>
  <c r="AZ2225" i="4"/>
  <c r="AY2225" i="4"/>
  <c r="BA2224" i="4"/>
  <c r="AZ2224" i="4"/>
  <c r="AY2224" i="4"/>
  <c r="BA2223" i="4"/>
  <c r="AZ2223" i="4"/>
  <c r="AY2223" i="4"/>
  <c r="BA2222" i="4"/>
  <c r="AZ2222" i="4"/>
  <c r="AY2222" i="4"/>
  <c r="BA2221" i="4"/>
  <c r="AZ2221" i="4"/>
  <c r="AY2221" i="4"/>
  <c r="BA2220" i="4"/>
  <c r="AZ2220" i="4"/>
  <c r="AY2220" i="4"/>
  <c r="BA2219" i="4"/>
  <c r="AZ2219" i="4"/>
  <c r="AY2219" i="4"/>
  <c r="BA2218" i="4"/>
  <c r="AZ2218" i="4"/>
  <c r="AY2218" i="4"/>
  <c r="BA2217" i="4"/>
  <c r="AZ2217" i="4"/>
  <c r="AY2217" i="4"/>
  <c r="BA2216" i="4"/>
  <c r="AZ2216" i="4"/>
  <c r="AY2216" i="4"/>
  <c r="BA2215" i="4"/>
  <c r="AZ2215" i="4"/>
  <c r="AY2215" i="4"/>
  <c r="BA2214" i="4"/>
  <c r="AZ2214" i="4"/>
  <c r="AY2214" i="4"/>
  <c r="BA2213" i="4"/>
  <c r="AZ2213" i="4"/>
  <c r="AY2213" i="4"/>
  <c r="BA2212" i="4"/>
  <c r="AZ2212" i="4"/>
  <c r="AY2212" i="4"/>
  <c r="BA2211" i="4"/>
  <c r="AZ2211" i="4"/>
  <c r="AY2211" i="4"/>
  <c r="BA2210" i="4"/>
  <c r="AZ2210" i="4"/>
  <c r="AY2210" i="4"/>
  <c r="BA2209" i="4"/>
  <c r="AZ2209" i="4"/>
  <c r="AY2209" i="4"/>
  <c r="BA2208" i="4"/>
  <c r="AZ2208" i="4"/>
  <c r="AY2208" i="4"/>
  <c r="BA2207" i="4"/>
  <c r="AZ2207" i="4"/>
  <c r="AY2207" i="4"/>
  <c r="BA2206" i="4"/>
  <c r="AZ2206" i="4"/>
  <c r="AY2206" i="4"/>
  <c r="BA2205" i="4"/>
  <c r="AZ2205" i="4"/>
  <c r="AY2205" i="4"/>
  <c r="BA2204" i="4"/>
  <c r="AZ2204" i="4"/>
  <c r="AY2204" i="4"/>
  <c r="BA2203" i="4"/>
  <c r="AZ2203" i="4"/>
  <c r="AY2203" i="4"/>
  <c r="BA2202" i="4"/>
  <c r="AZ2202" i="4"/>
  <c r="AY2202" i="4"/>
  <c r="BA2201" i="4"/>
  <c r="AZ2201" i="4"/>
  <c r="AY2201" i="4"/>
  <c r="BA2200" i="4"/>
  <c r="AZ2200" i="4"/>
  <c r="AY2200" i="4"/>
  <c r="BA2199" i="4"/>
  <c r="AZ2199" i="4"/>
  <c r="AY2199" i="4"/>
  <c r="BA2198" i="4"/>
  <c r="AZ2198" i="4"/>
  <c r="AY2198" i="4"/>
  <c r="BA2197" i="4"/>
  <c r="AZ2197" i="4"/>
  <c r="AY2197" i="4"/>
  <c r="BA2196" i="4"/>
  <c r="AZ2196" i="4"/>
  <c r="AY2196" i="4"/>
  <c r="BA2195" i="4"/>
  <c r="AZ2195" i="4"/>
  <c r="AY2195" i="4"/>
  <c r="BA2194" i="4"/>
  <c r="AZ2194" i="4"/>
  <c r="AY2194" i="4"/>
  <c r="BA2193" i="4"/>
  <c r="AZ2193" i="4"/>
  <c r="AY2193" i="4"/>
  <c r="BA2192" i="4"/>
  <c r="AZ2192" i="4"/>
  <c r="AY2192" i="4"/>
  <c r="BA2191" i="4"/>
  <c r="AZ2191" i="4"/>
  <c r="AY2191" i="4"/>
  <c r="BA2190" i="4"/>
  <c r="AZ2190" i="4"/>
  <c r="AY2190" i="4"/>
  <c r="BA2189" i="4"/>
  <c r="AZ2189" i="4"/>
  <c r="AY2189" i="4"/>
  <c r="BA2188" i="4"/>
  <c r="AZ2188" i="4"/>
  <c r="AY2188" i="4"/>
  <c r="BA2187" i="4"/>
  <c r="AZ2187" i="4"/>
  <c r="AY2187" i="4"/>
  <c r="BA2186" i="4"/>
  <c r="AZ2186" i="4"/>
  <c r="AY2186" i="4"/>
  <c r="BA2185" i="4"/>
  <c r="AZ2185" i="4"/>
  <c r="AY2185" i="4"/>
  <c r="BA2184" i="4"/>
  <c r="AZ2184" i="4"/>
  <c r="AY2184" i="4"/>
  <c r="BA2183" i="4"/>
  <c r="AZ2183" i="4"/>
  <c r="AY2183" i="4"/>
  <c r="BA2182" i="4"/>
  <c r="AZ2182" i="4"/>
  <c r="AY2182" i="4"/>
  <c r="BA2181" i="4"/>
  <c r="AZ2181" i="4"/>
  <c r="AY2181" i="4"/>
  <c r="BA2180" i="4"/>
  <c r="AZ2180" i="4"/>
  <c r="AY2180" i="4"/>
  <c r="BA2179" i="4"/>
  <c r="AZ2179" i="4"/>
  <c r="AY2179" i="4"/>
  <c r="BA2178" i="4"/>
  <c r="AZ2178" i="4"/>
  <c r="AY2178" i="4"/>
  <c r="BA2177" i="4"/>
  <c r="AZ2177" i="4"/>
  <c r="AY2177" i="4"/>
  <c r="BA2176" i="4"/>
  <c r="AZ2176" i="4"/>
  <c r="AY2176" i="4"/>
  <c r="BA2175" i="4"/>
  <c r="AZ2175" i="4"/>
  <c r="AY2175" i="4"/>
  <c r="BA2174" i="4"/>
  <c r="AZ2174" i="4"/>
  <c r="AY2174" i="4"/>
  <c r="BA2173" i="4"/>
  <c r="AZ2173" i="4"/>
  <c r="AY2173" i="4"/>
  <c r="BA2172" i="4"/>
  <c r="AZ2172" i="4"/>
  <c r="AY2172" i="4"/>
  <c r="BA2171" i="4"/>
  <c r="AZ2171" i="4"/>
  <c r="AY2171" i="4"/>
  <c r="BA2170" i="4"/>
  <c r="AZ2170" i="4"/>
  <c r="AY2170" i="4"/>
  <c r="BA2169" i="4"/>
  <c r="AZ2169" i="4"/>
  <c r="AY2169" i="4"/>
  <c r="BA2168" i="4"/>
  <c r="AZ2168" i="4"/>
  <c r="AY2168" i="4"/>
  <c r="BA2167" i="4"/>
  <c r="AZ2167" i="4"/>
  <c r="AY2167" i="4"/>
  <c r="BA2166" i="4"/>
  <c r="AZ2166" i="4"/>
  <c r="AY2166" i="4"/>
  <c r="BA2165" i="4"/>
  <c r="AZ2165" i="4"/>
  <c r="AY2165" i="4"/>
  <c r="BA2164" i="4"/>
  <c r="AZ2164" i="4"/>
  <c r="AY2164" i="4"/>
  <c r="BA2163" i="4"/>
  <c r="AZ2163" i="4"/>
  <c r="AY2163" i="4"/>
  <c r="BA2162" i="4"/>
  <c r="AZ2162" i="4"/>
  <c r="AY2162" i="4"/>
  <c r="BA2161" i="4"/>
  <c r="AZ2161" i="4"/>
  <c r="AY2161" i="4"/>
  <c r="BA2160" i="4"/>
  <c r="AZ2160" i="4"/>
  <c r="AY2160" i="4"/>
  <c r="BA2159" i="4"/>
  <c r="AZ2159" i="4"/>
  <c r="AY2159" i="4"/>
  <c r="BA2158" i="4"/>
  <c r="AZ2158" i="4"/>
  <c r="AY2158" i="4"/>
  <c r="BA2157" i="4"/>
  <c r="AZ2157" i="4"/>
  <c r="AY2157" i="4"/>
  <c r="BA2156" i="4"/>
  <c r="AZ2156" i="4"/>
  <c r="AY2156" i="4"/>
  <c r="BA2155" i="4"/>
  <c r="AZ2155" i="4"/>
  <c r="AY2155" i="4"/>
  <c r="BA2154" i="4"/>
  <c r="AZ2154" i="4"/>
  <c r="AY2154" i="4"/>
  <c r="BA2153" i="4"/>
  <c r="AZ2153" i="4"/>
  <c r="AY2153" i="4"/>
  <c r="BA2152" i="4"/>
  <c r="AZ2152" i="4"/>
  <c r="AY2152" i="4"/>
  <c r="BA2151" i="4"/>
  <c r="AZ2151" i="4"/>
  <c r="AY2151" i="4"/>
  <c r="BA2150" i="4"/>
  <c r="AZ2150" i="4"/>
  <c r="AY2150" i="4"/>
  <c r="BA2149" i="4"/>
  <c r="AZ2149" i="4"/>
  <c r="AY2149" i="4"/>
  <c r="BA2148" i="4"/>
  <c r="AZ2148" i="4"/>
  <c r="AY2148" i="4"/>
  <c r="BA2147" i="4"/>
  <c r="AZ2147" i="4"/>
  <c r="AY2147" i="4"/>
  <c r="BA2146" i="4"/>
  <c r="AZ2146" i="4"/>
  <c r="AY2146" i="4"/>
  <c r="BA2145" i="4"/>
  <c r="AZ2145" i="4"/>
  <c r="AY2145" i="4"/>
  <c r="BA2144" i="4"/>
  <c r="AZ2144" i="4"/>
  <c r="AY2144" i="4"/>
  <c r="BA2143" i="4"/>
  <c r="AZ2143" i="4"/>
  <c r="AY2143" i="4"/>
  <c r="BA2142" i="4"/>
  <c r="AZ2142" i="4"/>
  <c r="AY2142" i="4"/>
  <c r="BA2141" i="4"/>
  <c r="AZ2141" i="4"/>
  <c r="AY2141" i="4"/>
  <c r="BA2140" i="4"/>
  <c r="AZ2140" i="4"/>
  <c r="AY2140" i="4"/>
  <c r="BA2139" i="4"/>
  <c r="AZ2139" i="4"/>
  <c r="AY2139" i="4"/>
  <c r="BA2138" i="4"/>
  <c r="AZ2138" i="4"/>
  <c r="AY2138" i="4"/>
  <c r="BA2137" i="4"/>
  <c r="AZ2137" i="4"/>
  <c r="AY2137" i="4"/>
  <c r="BA2136" i="4"/>
  <c r="AZ2136" i="4"/>
  <c r="AY2136" i="4"/>
  <c r="BA2135" i="4"/>
  <c r="AZ2135" i="4"/>
  <c r="AY2135" i="4"/>
  <c r="BA2134" i="4"/>
  <c r="AZ2134" i="4"/>
  <c r="AY2134" i="4"/>
  <c r="BA2133" i="4"/>
  <c r="AZ2133" i="4"/>
  <c r="AY2133" i="4"/>
  <c r="BA2132" i="4"/>
  <c r="AZ2132" i="4"/>
  <c r="AY2132" i="4"/>
  <c r="BA2131" i="4"/>
  <c r="AZ2131" i="4"/>
  <c r="AY2131" i="4"/>
  <c r="BA2130" i="4"/>
  <c r="AZ2130" i="4"/>
  <c r="AY2130" i="4"/>
  <c r="BA2129" i="4"/>
  <c r="AZ2129" i="4"/>
  <c r="AY2129" i="4"/>
  <c r="BA2128" i="4"/>
  <c r="AZ2128" i="4"/>
  <c r="AY2128" i="4"/>
  <c r="BA2127" i="4"/>
  <c r="AZ2127" i="4"/>
  <c r="AY2127" i="4"/>
  <c r="BA2126" i="4"/>
  <c r="AZ2126" i="4"/>
  <c r="AY2126" i="4"/>
  <c r="BA2125" i="4"/>
  <c r="AZ2125" i="4"/>
  <c r="AY2125" i="4"/>
  <c r="BA2124" i="4"/>
  <c r="AZ2124" i="4"/>
  <c r="AY2124" i="4"/>
  <c r="BA2123" i="4"/>
  <c r="AZ2123" i="4"/>
  <c r="AY2123" i="4"/>
  <c r="BA2122" i="4"/>
  <c r="AZ2122" i="4"/>
  <c r="AY2122" i="4"/>
  <c r="BA2121" i="4"/>
  <c r="AZ2121" i="4"/>
  <c r="AY2121" i="4"/>
  <c r="BA2120" i="4"/>
  <c r="AZ2120" i="4"/>
  <c r="AY2120" i="4"/>
  <c r="BA2119" i="4"/>
  <c r="AZ2119" i="4"/>
  <c r="AY2119" i="4"/>
  <c r="BA2118" i="4"/>
  <c r="AZ2118" i="4"/>
  <c r="AY2118" i="4"/>
  <c r="BA2117" i="4"/>
  <c r="AZ2117" i="4"/>
  <c r="AY2117" i="4"/>
  <c r="BA2116" i="4"/>
  <c r="AZ2116" i="4"/>
  <c r="AY2116" i="4"/>
  <c r="BA2115" i="4"/>
  <c r="AZ2115" i="4"/>
  <c r="AY2115" i="4"/>
  <c r="BA2114" i="4"/>
  <c r="AZ2114" i="4"/>
  <c r="AY2114" i="4"/>
  <c r="BA2113" i="4"/>
  <c r="AZ2113" i="4"/>
  <c r="AY2113" i="4"/>
  <c r="BA2112" i="4"/>
  <c r="AZ2112" i="4"/>
  <c r="AY2112" i="4"/>
  <c r="BA2111" i="4"/>
  <c r="AZ2111" i="4"/>
  <c r="AY2111" i="4"/>
  <c r="BA2110" i="4"/>
  <c r="AZ2110" i="4"/>
  <c r="AY2110" i="4"/>
  <c r="BA2109" i="4"/>
  <c r="AZ2109" i="4"/>
  <c r="AY2109" i="4"/>
  <c r="BA2108" i="4"/>
  <c r="AZ2108" i="4"/>
  <c r="AY2108" i="4"/>
  <c r="BA2107" i="4"/>
  <c r="AZ2107" i="4"/>
  <c r="AY2107" i="4"/>
  <c r="BA2106" i="4"/>
  <c r="AZ2106" i="4"/>
  <c r="AY2106" i="4"/>
  <c r="BA2105" i="4"/>
  <c r="AZ2105" i="4"/>
  <c r="AY2105" i="4"/>
  <c r="BA2104" i="4"/>
  <c r="AZ2104" i="4"/>
  <c r="AY2104" i="4"/>
  <c r="BA2103" i="4"/>
  <c r="AZ2103" i="4"/>
  <c r="AY2103" i="4"/>
  <c r="BA2102" i="4"/>
  <c r="AZ2102" i="4"/>
  <c r="AY2102" i="4"/>
  <c r="BA2101" i="4"/>
  <c r="AZ2101" i="4"/>
  <c r="AY2101" i="4"/>
  <c r="BA2100" i="4"/>
  <c r="AZ2100" i="4"/>
  <c r="AY2100" i="4"/>
  <c r="BA2099" i="4"/>
  <c r="AZ2099" i="4"/>
  <c r="AY2099" i="4"/>
  <c r="BA2098" i="4"/>
  <c r="AZ2098" i="4"/>
  <c r="AY2098" i="4"/>
  <c r="BA2097" i="4"/>
  <c r="AZ2097" i="4"/>
  <c r="AY2097" i="4"/>
  <c r="BA2096" i="4"/>
  <c r="AZ2096" i="4"/>
  <c r="AY2096" i="4"/>
  <c r="BA2095" i="4"/>
  <c r="AZ2095" i="4"/>
  <c r="AY2095" i="4"/>
  <c r="BA2094" i="4"/>
  <c r="AZ2094" i="4"/>
  <c r="AY2094" i="4"/>
  <c r="BA2093" i="4"/>
  <c r="AZ2093" i="4"/>
  <c r="AY2093" i="4"/>
  <c r="BA2092" i="4"/>
  <c r="AZ2092" i="4"/>
  <c r="AY2092" i="4"/>
  <c r="BA2091" i="4"/>
  <c r="AZ2091" i="4"/>
  <c r="AY2091" i="4"/>
  <c r="BA2090" i="4"/>
  <c r="AZ2090" i="4"/>
  <c r="AY2090" i="4"/>
  <c r="BA2089" i="4"/>
  <c r="AZ2089" i="4"/>
  <c r="AY2089" i="4"/>
  <c r="BA2088" i="4"/>
  <c r="AZ2088" i="4"/>
  <c r="AY2088" i="4"/>
  <c r="BA2087" i="4"/>
  <c r="AZ2087" i="4"/>
  <c r="AY2087" i="4"/>
  <c r="BA2086" i="4"/>
  <c r="AZ2086" i="4"/>
  <c r="AY2086" i="4"/>
  <c r="BA2085" i="4"/>
  <c r="AZ2085" i="4"/>
  <c r="AY2085" i="4"/>
  <c r="BA2084" i="4"/>
  <c r="AZ2084" i="4"/>
  <c r="AY2084" i="4"/>
  <c r="BA2083" i="4"/>
  <c r="AZ2083" i="4"/>
  <c r="AY2083" i="4"/>
  <c r="BA2082" i="4"/>
  <c r="AZ2082" i="4"/>
  <c r="AY2082" i="4"/>
  <c r="BA2081" i="4"/>
  <c r="AZ2081" i="4"/>
  <c r="AY2081" i="4"/>
  <c r="BA2080" i="4"/>
  <c r="AZ2080" i="4"/>
  <c r="AY2080" i="4"/>
  <c r="BA2079" i="4"/>
  <c r="AZ2079" i="4"/>
  <c r="AY2079" i="4"/>
  <c r="BA2078" i="4"/>
  <c r="AZ2078" i="4"/>
  <c r="AY2078" i="4"/>
  <c r="BA2077" i="4"/>
  <c r="AZ2077" i="4"/>
  <c r="AY2077" i="4"/>
  <c r="BA2076" i="4"/>
  <c r="AZ2076" i="4"/>
  <c r="AY2076" i="4"/>
  <c r="BA2075" i="4"/>
  <c r="AZ2075" i="4"/>
  <c r="AY2075" i="4"/>
  <c r="BA2074" i="4"/>
  <c r="AZ2074" i="4"/>
  <c r="AY2074" i="4"/>
  <c r="BA2073" i="4"/>
  <c r="AZ2073" i="4"/>
  <c r="AY2073" i="4"/>
  <c r="BA2072" i="4"/>
  <c r="AZ2072" i="4"/>
  <c r="AY2072" i="4"/>
  <c r="BA2071" i="4"/>
  <c r="AZ2071" i="4"/>
  <c r="AY2071" i="4"/>
  <c r="BA2070" i="4"/>
  <c r="AZ2070" i="4"/>
  <c r="AY2070" i="4"/>
  <c r="BA2069" i="4"/>
  <c r="AZ2069" i="4"/>
  <c r="AY2069" i="4"/>
  <c r="BA2068" i="4"/>
  <c r="AZ2068" i="4"/>
  <c r="AY2068" i="4"/>
  <c r="BA2067" i="4"/>
  <c r="AZ2067" i="4"/>
  <c r="AY2067" i="4"/>
  <c r="BA2066" i="4"/>
  <c r="AZ2066" i="4"/>
  <c r="AY2066" i="4"/>
  <c r="BA2065" i="4"/>
  <c r="AZ2065" i="4"/>
  <c r="AY2065" i="4"/>
  <c r="BA2064" i="4"/>
  <c r="AZ2064" i="4"/>
  <c r="AY2064" i="4"/>
  <c r="BA2063" i="4"/>
  <c r="AZ2063" i="4"/>
  <c r="AY2063" i="4"/>
  <c r="BA2062" i="4"/>
  <c r="AZ2062" i="4"/>
  <c r="AY2062" i="4"/>
  <c r="BA2061" i="4"/>
  <c r="AZ2061" i="4"/>
  <c r="AY2061" i="4"/>
  <c r="BA2060" i="4"/>
  <c r="AZ2060" i="4"/>
  <c r="AY2060" i="4"/>
  <c r="BA2059" i="4"/>
  <c r="AZ2059" i="4"/>
  <c r="AY2059" i="4"/>
  <c r="BA2058" i="4"/>
  <c r="AZ2058" i="4"/>
  <c r="AY2058" i="4"/>
  <c r="BA2057" i="4"/>
  <c r="AZ2057" i="4"/>
  <c r="AY2057" i="4"/>
  <c r="BA2056" i="4"/>
  <c r="AZ2056" i="4"/>
  <c r="AY2056" i="4"/>
  <c r="BA2055" i="4"/>
  <c r="AZ2055" i="4"/>
  <c r="AY2055" i="4"/>
  <c r="BA2054" i="4"/>
  <c r="AZ2054" i="4"/>
  <c r="AY2054" i="4"/>
  <c r="BA2053" i="4"/>
  <c r="AZ2053" i="4"/>
  <c r="AY2053" i="4"/>
  <c r="BA2052" i="4"/>
  <c r="AZ2052" i="4"/>
  <c r="AY2052" i="4"/>
  <c r="BA2051" i="4"/>
  <c r="AZ2051" i="4"/>
  <c r="AY2051" i="4"/>
  <c r="BA2050" i="4"/>
  <c r="AZ2050" i="4"/>
  <c r="AY2050" i="4"/>
  <c r="BA2049" i="4"/>
  <c r="AZ2049" i="4"/>
  <c r="AY2049" i="4"/>
  <c r="BA2048" i="4"/>
  <c r="AZ2048" i="4"/>
  <c r="AY2048" i="4"/>
  <c r="BA2047" i="4"/>
  <c r="AZ2047" i="4"/>
  <c r="AY2047" i="4"/>
  <c r="BA2046" i="4"/>
  <c r="AZ2046" i="4"/>
  <c r="AY2046" i="4"/>
  <c r="BA2045" i="4"/>
  <c r="AZ2045" i="4"/>
  <c r="AY2045" i="4"/>
  <c r="BA2044" i="4"/>
  <c r="AZ2044" i="4"/>
  <c r="AY2044" i="4"/>
  <c r="BA2043" i="4"/>
  <c r="AZ2043" i="4"/>
  <c r="AY2043" i="4"/>
  <c r="BA2042" i="4"/>
  <c r="AZ2042" i="4"/>
  <c r="AY2042" i="4"/>
  <c r="BA2041" i="4"/>
  <c r="AZ2041" i="4"/>
  <c r="AY2041" i="4"/>
  <c r="BA2040" i="4"/>
  <c r="AZ2040" i="4"/>
  <c r="AY2040" i="4"/>
  <c r="BA2039" i="4"/>
  <c r="AZ2039" i="4"/>
  <c r="AY2039" i="4"/>
  <c r="BA2038" i="4"/>
  <c r="AZ2038" i="4"/>
  <c r="AY2038" i="4"/>
  <c r="BA2037" i="4"/>
  <c r="AZ2037" i="4"/>
  <c r="AY2037" i="4"/>
  <c r="BA2036" i="4"/>
  <c r="AZ2036" i="4"/>
  <c r="AY2036" i="4"/>
  <c r="BA2035" i="4"/>
  <c r="AZ2035" i="4"/>
  <c r="AY2035" i="4"/>
  <c r="BA2034" i="4"/>
  <c r="AZ2034" i="4"/>
  <c r="AY2034" i="4"/>
  <c r="BA2033" i="4"/>
  <c r="AZ2033" i="4"/>
  <c r="AY2033" i="4"/>
  <c r="BA2032" i="4"/>
  <c r="AZ2032" i="4"/>
  <c r="AY2032" i="4"/>
  <c r="BA2031" i="4"/>
  <c r="AZ2031" i="4"/>
  <c r="AY2031" i="4"/>
  <c r="BA2030" i="4"/>
  <c r="AZ2030" i="4"/>
  <c r="AY2030" i="4"/>
  <c r="BA2029" i="4"/>
  <c r="AZ2029" i="4"/>
  <c r="AY2029" i="4"/>
  <c r="BA2028" i="4"/>
  <c r="AZ2028" i="4"/>
  <c r="AY2028" i="4"/>
  <c r="BA2027" i="4"/>
  <c r="AZ2027" i="4"/>
  <c r="AY2027" i="4"/>
  <c r="BA2026" i="4"/>
  <c r="AZ2026" i="4"/>
  <c r="AY2026" i="4"/>
  <c r="BA2025" i="4"/>
  <c r="AZ2025" i="4"/>
  <c r="AY2025" i="4"/>
  <c r="BA2024" i="4"/>
  <c r="AZ2024" i="4"/>
  <c r="AY2024" i="4"/>
  <c r="BA2023" i="4"/>
  <c r="AZ2023" i="4"/>
  <c r="AY2023" i="4"/>
  <c r="BA2022" i="4"/>
  <c r="AZ2022" i="4"/>
  <c r="AY2022" i="4"/>
  <c r="BA2021" i="4"/>
  <c r="AZ2021" i="4"/>
  <c r="AY2021" i="4"/>
  <c r="BA2020" i="4"/>
  <c r="AZ2020" i="4"/>
  <c r="AY2020" i="4"/>
  <c r="BA2019" i="4"/>
  <c r="AZ2019" i="4"/>
  <c r="AY2019" i="4"/>
  <c r="BA2018" i="4"/>
  <c r="AZ2018" i="4"/>
  <c r="AY2018" i="4"/>
  <c r="BA2017" i="4"/>
  <c r="AZ2017" i="4"/>
  <c r="AY2017" i="4"/>
  <c r="BA2016" i="4"/>
  <c r="AZ2016" i="4"/>
  <c r="AY2016" i="4"/>
  <c r="BA2015" i="4"/>
  <c r="AZ2015" i="4"/>
  <c r="AY2015" i="4"/>
  <c r="BA2014" i="4"/>
  <c r="AZ2014" i="4"/>
  <c r="AY2014" i="4"/>
  <c r="BA2013" i="4"/>
  <c r="AZ2013" i="4"/>
  <c r="AY2013" i="4"/>
  <c r="BA2012" i="4"/>
  <c r="AZ2012" i="4"/>
  <c r="AY2012" i="4"/>
  <c r="BA2011" i="4"/>
  <c r="AZ2011" i="4"/>
  <c r="AY2011" i="4"/>
  <c r="BA2010" i="4"/>
  <c r="AZ2010" i="4"/>
  <c r="AY2010" i="4"/>
  <c r="BA2009" i="4"/>
  <c r="AZ2009" i="4"/>
  <c r="AY2009" i="4"/>
  <c r="BA2008" i="4"/>
  <c r="AZ2008" i="4"/>
  <c r="AY2008" i="4"/>
  <c r="BA2007" i="4"/>
  <c r="AZ2007" i="4"/>
  <c r="AY2007" i="4"/>
  <c r="BA2006" i="4"/>
  <c r="AZ2006" i="4"/>
  <c r="AY2006" i="4"/>
  <c r="BA2005" i="4"/>
  <c r="AZ2005" i="4"/>
  <c r="AY2005" i="4"/>
  <c r="BA2004" i="4"/>
  <c r="AZ2004" i="4"/>
  <c r="AY2004" i="4"/>
  <c r="BA2003" i="4"/>
  <c r="AZ2003" i="4"/>
  <c r="AY2003" i="4"/>
  <c r="BA2002" i="4"/>
  <c r="AZ2002" i="4"/>
  <c r="AY2002" i="4"/>
  <c r="BA2001" i="4"/>
  <c r="AZ2001" i="4"/>
  <c r="AY2001" i="4"/>
  <c r="BA2000" i="4"/>
  <c r="AZ2000" i="4"/>
  <c r="AY2000" i="4"/>
  <c r="BA1999" i="4"/>
  <c r="AZ1999" i="4"/>
  <c r="AY1999" i="4"/>
  <c r="BA1998" i="4"/>
  <c r="AZ1998" i="4"/>
  <c r="AY1998" i="4"/>
  <c r="BA1997" i="4"/>
  <c r="AZ1997" i="4"/>
  <c r="AY1997" i="4"/>
  <c r="BA1996" i="4"/>
  <c r="AZ1996" i="4"/>
  <c r="AY1996" i="4"/>
  <c r="BA1995" i="4"/>
  <c r="AZ1995" i="4"/>
  <c r="AY1995" i="4"/>
  <c r="BA1994" i="4"/>
  <c r="AZ1994" i="4"/>
  <c r="AY1994" i="4"/>
  <c r="BA1993" i="4"/>
  <c r="AZ1993" i="4"/>
  <c r="AY1993" i="4"/>
  <c r="BA1992" i="4"/>
  <c r="AZ1992" i="4"/>
  <c r="AY1992" i="4"/>
  <c r="BA1991" i="4"/>
  <c r="AZ1991" i="4"/>
  <c r="AY1991" i="4"/>
  <c r="BA1990" i="4"/>
  <c r="AZ1990" i="4"/>
  <c r="AY1990" i="4"/>
  <c r="BA1989" i="4"/>
  <c r="AZ1989" i="4"/>
  <c r="AY1989" i="4"/>
  <c r="BA1988" i="4"/>
  <c r="AZ1988" i="4"/>
  <c r="AY1988" i="4"/>
  <c r="BA1987" i="4"/>
  <c r="AZ1987" i="4"/>
  <c r="AY1987" i="4"/>
  <c r="BA1986" i="4"/>
  <c r="AZ1986" i="4"/>
  <c r="AY1986" i="4"/>
  <c r="BA1985" i="4"/>
  <c r="AZ1985" i="4"/>
  <c r="AY1985" i="4"/>
  <c r="BA1984" i="4"/>
  <c r="AZ1984" i="4"/>
  <c r="AY1984" i="4"/>
  <c r="BA1983" i="4"/>
  <c r="AZ1983" i="4"/>
  <c r="AY1983" i="4"/>
  <c r="BA1982" i="4"/>
  <c r="AZ1982" i="4"/>
  <c r="AY1982" i="4"/>
  <c r="BA1981" i="4"/>
  <c r="AZ1981" i="4"/>
  <c r="AY1981" i="4"/>
  <c r="BA1980" i="4"/>
  <c r="AZ1980" i="4"/>
  <c r="AY1980" i="4"/>
  <c r="BA1979" i="4"/>
  <c r="AZ1979" i="4"/>
  <c r="AY1979" i="4"/>
  <c r="BA1978" i="4"/>
  <c r="AZ1978" i="4"/>
  <c r="AY1978" i="4"/>
  <c r="BA1977" i="4"/>
  <c r="AZ1977" i="4"/>
  <c r="AY1977" i="4"/>
  <c r="BA1976" i="4"/>
  <c r="AZ1976" i="4"/>
  <c r="AY1976" i="4"/>
  <c r="BA1975" i="4"/>
  <c r="AZ1975" i="4"/>
  <c r="AY1975" i="4"/>
  <c r="BA1974" i="4"/>
  <c r="AZ1974" i="4"/>
  <c r="AY1974" i="4"/>
  <c r="BA1973" i="4"/>
  <c r="AZ1973" i="4"/>
  <c r="AY1973" i="4"/>
  <c r="BA1972" i="4"/>
  <c r="AZ1972" i="4"/>
  <c r="AY1972" i="4"/>
  <c r="BA1971" i="4"/>
  <c r="AZ1971" i="4"/>
  <c r="AY1971" i="4"/>
  <c r="BA1970" i="4"/>
  <c r="AZ1970" i="4"/>
  <c r="AY1970" i="4"/>
  <c r="BA1969" i="4"/>
  <c r="AZ1969" i="4"/>
  <c r="AY1969" i="4"/>
  <c r="BA1968" i="4"/>
  <c r="AZ1968" i="4"/>
  <c r="AY1968" i="4"/>
  <c r="BA1967" i="4"/>
  <c r="AZ1967" i="4"/>
  <c r="AY1967" i="4"/>
  <c r="BA1966" i="4"/>
  <c r="AZ1966" i="4"/>
  <c r="AY1966" i="4"/>
  <c r="BA1965" i="4"/>
  <c r="AZ1965" i="4"/>
  <c r="AY1965" i="4"/>
  <c r="BA1964" i="4"/>
  <c r="AZ1964" i="4"/>
  <c r="AY1964" i="4"/>
  <c r="BA1963" i="4"/>
  <c r="AZ1963" i="4"/>
  <c r="AY1963" i="4"/>
  <c r="BA1962" i="4"/>
  <c r="AZ1962" i="4"/>
  <c r="AY1962" i="4"/>
  <c r="BA1961" i="4"/>
  <c r="AZ1961" i="4"/>
  <c r="AY1961" i="4"/>
  <c r="BA1960" i="4"/>
  <c r="AZ1960" i="4"/>
  <c r="AY1960" i="4"/>
  <c r="BA1959" i="4"/>
  <c r="AZ1959" i="4"/>
  <c r="AY1959" i="4"/>
  <c r="BA1958" i="4"/>
  <c r="AZ1958" i="4"/>
  <c r="AY1958" i="4"/>
  <c r="BA1957" i="4"/>
  <c r="AZ1957" i="4"/>
  <c r="AY1957" i="4"/>
  <c r="BA1956" i="4"/>
  <c r="AZ1956" i="4"/>
  <c r="AY1956" i="4"/>
  <c r="BA1955" i="4"/>
  <c r="AZ1955" i="4"/>
  <c r="AY1955" i="4"/>
  <c r="BA1954" i="4"/>
  <c r="AZ1954" i="4"/>
  <c r="AY1954" i="4"/>
  <c r="BA1953" i="4"/>
  <c r="AZ1953" i="4"/>
  <c r="AY1953" i="4"/>
  <c r="BA1952" i="4"/>
  <c r="AZ1952" i="4"/>
  <c r="AY1952" i="4"/>
  <c r="BA1951" i="4"/>
  <c r="AZ1951" i="4"/>
  <c r="AY1951" i="4"/>
  <c r="BA1950" i="4"/>
  <c r="AZ1950" i="4"/>
  <c r="AY1950" i="4"/>
  <c r="BA1949" i="4"/>
  <c r="AZ1949" i="4"/>
  <c r="AY1949" i="4"/>
  <c r="BA1948" i="4"/>
  <c r="AZ1948" i="4"/>
  <c r="AY1948" i="4"/>
  <c r="BA1947" i="4"/>
  <c r="AZ1947" i="4"/>
  <c r="AY1947" i="4"/>
  <c r="BA1946" i="4"/>
  <c r="AZ1946" i="4"/>
  <c r="AY1946" i="4"/>
  <c r="BA1945" i="4"/>
  <c r="AZ1945" i="4"/>
  <c r="AY1945" i="4"/>
  <c r="BA1944" i="4"/>
  <c r="AZ1944" i="4"/>
  <c r="AY1944" i="4"/>
  <c r="BA1943" i="4"/>
  <c r="AZ1943" i="4"/>
  <c r="AY1943" i="4"/>
  <c r="BA1942" i="4"/>
  <c r="AZ1942" i="4"/>
  <c r="AY1942" i="4"/>
  <c r="BA1941" i="4"/>
  <c r="AZ1941" i="4"/>
  <c r="AY1941" i="4"/>
  <c r="BA1940" i="4"/>
  <c r="AZ1940" i="4"/>
  <c r="AY1940" i="4"/>
  <c r="BA1939" i="4"/>
  <c r="AZ1939" i="4"/>
  <c r="AY1939" i="4"/>
  <c r="BA1938" i="4"/>
  <c r="AZ1938" i="4"/>
  <c r="AY1938" i="4"/>
  <c r="BA1937" i="4"/>
  <c r="AZ1937" i="4"/>
  <c r="AY1937" i="4"/>
  <c r="BA1936" i="4"/>
  <c r="AZ1936" i="4"/>
  <c r="AY1936" i="4"/>
  <c r="BA1935" i="4"/>
  <c r="AZ1935" i="4"/>
  <c r="AY1935" i="4"/>
  <c r="BA1934" i="4"/>
  <c r="AZ1934" i="4"/>
  <c r="AY1934" i="4"/>
  <c r="BA1933" i="4"/>
  <c r="AZ1933" i="4"/>
  <c r="AY1933" i="4"/>
  <c r="BA1932" i="4"/>
  <c r="AZ1932" i="4"/>
  <c r="AY1932" i="4"/>
  <c r="BA1931" i="4"/>
  <c r="AZ1931" i="4"/>
  <c r="AY1931" i="4"/>
  <c r="BA1930" i="4"/>
  <c r="AZ1930" i="4"/>
  <c r="AY1930" i="4"/>
  <c r="BA1929" i="4"/>
  <c r="AZ1929" i="4"/>
  <c r="AY1929" i="4"/>
  <c r="BA1928" i="4"/>
  <c r="AZ1928" i="4"/>
  <c r="AY1928" i="4"/>
  <c r="BA1927" i="4"/>
  <c r="AZ1927" i="4"/>
  <c r="AY1927" i="4"/>
  <c r="BA1926" i="4"/>
  <c r="AZ1926" i="4"/>
  <c r="AY1926" i="4"/>
  <c r="BA1925" i="4"/>
  <c r="AZ1925" i="4"/>
  <c r="AY1925" i="4"/>
  <c r="BA1924" i="4"/>
  <c r="AZ1924" i="4"/>
  <c r="AY1924" i="4"/>
  <c r="BA1923" i="4"/>
  <c r="AZ1923" i="4"/>
  <c r="AY1923" i="4"/>
  <c r="BA1922" i="4"/>
  <c r="AZ1922" i="4"/>
  <c r="AY1922" i="4"/>
  <c r="BA1921" i="4"/>
  <c r="AZ1921" i="4"/>
  <c r="AY1921" i="4"/>
  <c r="BA1920" i="4"/>
  <c r="AZ1920" i="4"/>
  <c r="AY1920" i="4"/>
  <c r="BA1919" i="4"/>
  <c r="AZ1919" i="4"/>
  <c r="AY1919" i="4"/>
  <c r="BA1918" i="4"/>
  <c r="AZ1918" i="4"/>
  <c r="AY1918" i="4"/>
  <c r="BA1917" i="4"/>
  <c r="AZ1917" i="4"/>
  <c r="AY1917" i="4"/>
  <c r="BA1916" i="4"/>
  <c r="AZ1916" i="4"/>
  <c r="AY1916" i="4"/>
  <c r="BA1915" i="4"/>
  <c r="AZ1915" i="4"/>
  <c r="AY1915" i="4"/>
  <c r="BA1914" i="4"/>
  <c r="AZ1914" i="4"/>
  <c r="AY1914" i="4"/>
  <c r="BA1913" i="4"/>
  <c r="AZ1913" i="4"/>
  <c r="AY1913" i="4"/>
  <c r="BA1912" i="4"/>
  <c r="AZ1912" i="4"/>
  <c r="AY1912" i="4"/>
  <c r="BA1911" i="4"/>
  <c r="AZ1911" i="4"/>
  <c r="AY1911" i="4"/>
  <c r="BA1910" i="4"/>
  <c r="AZ1910" i="4"/>
  <c r="AY1910" i="4"/>
  <c r="BA1909" i="4"/>
  <c r="AZ1909" i="4"/>
  <c r="AY1909" i="4"/>
  <c r="BA1908" i="4"/>
  <c r="AZ1908" i="4"/>
  <c r="AY1908" i="4"/>
  <c r="BA1907" i="4"/>
  <c r="AZ1907" i="4"/>
  <c r="AY1907" i="4"/>
  <c r="BA1906" i="4"/>
  <c r="AZ1906" i="4"/>
  <c r="AY1906" i="4"/>
  <c r="BA1905" i="4"/>
  <c r="AZ1905" i="4"/>
  <c r="AY1905" i="4"/>
  <c r="BA1904" i="4"/>
  <c r="AZ1904" i="4"/>
  <c r="AY1904" i="4"/>
  <c r="BA1903" i="4"/>
  <c r="AZ1903" i="4"/>
  <c r="AY1903" i="4"/>
  <c r="BA1902" i="4"/>
  <c r="AZ1902" i="4"/>
  <c r="AY1902" i="4"/>
  <c r="BA1901" i="4"/>
  <c r="AZ1901" i="4"/>
  <c r="AY1901" i="4"/>
  <c r="BA1900" i="4"/>
  <c r="AZ1900" i="4"/>
  <c r="AY1900" i="4"/>
  <c r="BA1899" i="4"/>
  <c r="AZ1899" i="4"/>
  <c r="AY1899" i="4"/>
  <c r="BA1898" i="4"/>
  <c r="AZ1898" i="4"/>
  <c r="AY1898" i="4"/>
  <c r="BA1897" i="4"/>
  <c r="AZ1897" i="4"/>
  <c r="AY1897" i="4"/>
  <c r="BA1896" i="4"/>
  <c r="AZ1896" i="4"/>
  <c r="AY1896" i="4"/>
  <c r="BA1895" i="4"/>
  <c r="AZ1895" i="4"/>
  <c r="AY1895" i="4"/>
  <c r="BA1894" i="4"/>
  <c r="AZ1894" i="4"/>
  <c r="AY1894" i="4"/>
  <c r="BA1893" i="4"/>
  <c r="AZ1893" i="4"/>
  <c r="AY1893" i="4"/>
  <c r="BA1892" i="4"/>
  <c r="AZ1892" i="4"/>
  <c r="AY1892" i="4"/>
  <c r="BA1891" i="4"/>
  <c r="AZ1891" i="4"/>
  <c r="AY1891" i="4"/>
  <c r="BA1890" i="4"/>
  <c r="AZ1890" i="4"/>
  <c r="AY1890" i="4"/>
  <c r="BA1889" i="4"/>
  <c r="AZ1889" i="4"/>
  <c r="AY1889" i="4"/>
  <c r="BA1888" i="4"/>
  <c r="AZ1888" i="4"/>
  <c r="AY1888" i="4"/>
  <c r="BA1887" i="4"/>
  <c r="AZ1887" i="4"/>
  <c r="AY1887" i="4"/>
  <c r="BA1886" i="4"/>
  <c r="AZ1886" i="4"/>
  <c r="AY1886" i="4"/>
  <c r="BA1885" i="4"/>
  <c r="AZ1885" i="4"/>
  <c r="AY1885" i="4"/>
  <c r="BA1884" i="4"/>
  <c r="AZ1884" i="4"/>
  <c r="AY1884" i="4"/>
  <c r="BA1883" i="4"/>
  <c r="AZ1883" i="4"/>
  <c r="AY1883" i="4"/>
  <c r="BA1882" i="4"/>
  <c r="AZ1882" i="4"/>
  <c r="AY1882" i="4"/>
  <c r="BA1881" i="4"/>
  <c r="AZ1881" i="4"/>
  <c r="AY1881" i="4"/>
  <c r="BA1880" i="4"/>
  <c r="AZ1880" i="4"/>
  <c r="AY1880" i="4"/>
  <c r="BA1879" i="4"/>
  <c r="AZ1879" i="4"/>
  <c r="AY1879" i="4"/>
  <c r="BA1878" i="4"/>
  <c r="AZ1878" i="4"/>
  <c r="AY1878" i="4"/>
  <c r="BA1877" i="4"/>
  <c r="AZ1877" i="4"/>
  <c r="AY1877" i="4"/>
  <c r="BA1876" i="4"/>
  <c r="AZ1876" i="4"/>
  <c r="AY1876" i="4"/>
  <c r="BA1875" i="4"/>
  <c r="AZ1875" i="4"/>
  <c r="AY1875" i="4"/>
  <c r="BA1874" i="4"/>
  <c r="AZ1874" i="4"/>
  <c r="AY1874" i="4"/>
  <c r="BA1873" i="4"/>
  <c r="AZ1873" i="4"/>
  <c r="AY1873" i="4"/>
  <c r="BA1872" i="4"/>
  <c r="AZ1872" i="4"/>
  <c r="AY1872" i="4"/>
  <c r="BA1871" i="4"/>
  <c r="AZ1871" i="4"/>
  <c r="AY1871" i="4"/>
  <c r="BA1870" i="4"/>
  <c r="AZ1870" i="4"/>
  <c r="AY1870" i="4"/>
  <c r="BA1869" i="4"/>
  <c r="AZ1869" i="4"/>
  <c r="AY1869" i="4"/>
  <c r="BA1868" i="4"/>
  <c r="AZ1868" i="4"/>
  <c r="AY1868" i="4"/>
  <c r="BA1867" i="4"/>
  <c r="AZ1867" i="4"/>
  <c r="AY1867" i="4"/>
  <c r="BA1866" i="4"/>
  <c r="AZ1866" i="4"/>
  <c r="AY1866" i="4"/>
  <c r="BA1865" i="4"/>
  <c r="AZ1865" i="4"/>
  <c r="AY1865" i="4"/>
  <c r="BA1864" i="4"/>
  <c r="AZ1864" i="4"/>
  <c r="AY1864" i="4"/>
  <c r="BA1863" i="4"/>
  <c r="AZ1863" i="4"/>
  <c r="AY1863" i="4"/>
  <c r="BA1862" i="4"/>
  <c r="AZ1862" i="4"/>
  <c r="AY1862" i="4"/>
  <c r="BA1861" i="4"/>
  <c r="AZ1861" i="4"/>
  <c r="AY1861" i="4"/>
  <c r="BA1860" i="4"/>
  <c r="AZ1860" i="4"/>
  <c r="AY1860" i="4"/>
  <c r="BA1859" i="4"/>
  <c r="AZ1859" i="4"/>
  <c r="AY1859" i="4"/>
  <c r="BA1858" i="4"/>
  <c r="AZ1858" i="4"/>
  <c r="AY1858" i="4"/>
  <c r="BA1857" i="4"/>
  <c r="AZ1857" i="4"/>
  <c r="AY1857" i="4"/>
  <c r="BA1856" i="4"/>
  <c r="AZ1856" i="4"/>
  <c r="AY1856" i="4"/>
  <c r="BA1855" i="4"/>
  <c r="AZ1855" i="4"/>
  <c r="AY1855" i="4"/>
  <c r="BA1854" i="4"/>
  <c r="AZ1854" i="4"/>
  <c r="AY1854" i="4"/>
  <c r="BA1853" i="4"/>
  <c r="AZ1853" i="4"/>
  <c r="AY1853" i="4"/>
  <c r="BA1852" i="4"/>
  <c r="AZ1852" i="4"/>
  <c r="AY1852" i="4"/>
  <c r="BA1851" i="4"/>
  <c r="AZ1851" i="4"/>
  <c r="AY1851" i="4"/>
  <c r="BA1850" i="4"/>
  <c r="AZ1850" i="4"/>
  <c r="AY1850" i="4"/>
  <c r="BA1849" i="4"/>
  <c r="AZ1849" i="4"/>
  <c r="AY1849" i="4"/>
  <c r="BA1848" i="4"/>
  <c r="AZ1848" i="4"/>
  <c r="AY1848" i="4"/>
  <c r="BA1847" i="4"/>
  <c r="AZ1847" i="4"/>
  <c r="AY1847" i="4"/>
  <c r="BA1846" i="4"/>
  <c r="AZ1846" i="4"/>
  <c r="AY1846" i="4"/>
  <c r="BA1845" i="4"/>
  <c r="AZ1845" i="4"/>
  <c r="AY1845" i="4"/>
  <c r="BA1844" i="4"/>
  <c r="AZ1844" i="4"/>
  <c r="AY1844" i="4"/>
  <c r="BA1843" i="4"/>
  <c r="AZ1843" i="4"/>
  <c r="AY1843" i="4"/>
  <c r="BA1842" i="4"/>
  <c r="AZ1842" i="4"/>
  <c r="AY1842" i="4"/>
  <c r="BA1841" i="4"/>
  <c r="AZ1841" i="4"/>
  <c r="AY1841" i="4"/>
  <c r="BA1840" i="4"/>
  <c r="AZ1840" i="4"/>
  <c r="AY1840" i="4"/>
  <c r="BA1839" i="4"/>
  <c r="AZ1839" i="4"/>
  <c r="AY1839" i="4"/>
  <c r="BA1838" i="4"/>
  <c r="AZ1838" i="4"/>
  <c r="AY1838" i="4"/>
  <c r="BA1837" i="4"/>
  <c r="AZ1837" i="4"/>
  <c r="AY1837" i="4"/>
  <c r="BA1836" i="4"/>
  <c r="AZ1836" i="4"/>
  <c r="AY1836" i="4"/>
  <c r="BA1835" i="4"/>
  <c r="AZ1835" i="4"/>
  <c r="AY1835" i="4"/>
  <c r="BA1834" i="4"/>
  <c r="AZ1834" i="4"/>
  <c r="AY1834" i="4"/>
  <c r="BA1833" i="4"/>
  <c r="AZ1833" i="4"/>
  <c r="AY1833" i="4"/>
  <c r="BA1832" i="4"/>
  <c r="AZ1832" i="4"/>
  <c r="AY1832" i="4"/>
  <c r="BA1831" i="4"/>
  <c r="AZ1831" i="4"/>
  <c r="AY1831" i="4"/>
  <c r="BA1830" i="4"/>
  <c r="AZ1830" i="4"/>
  <c r="AY1830" i="4"/>
  <c r="BA1829" i="4"/>
  <c r="AZ1829" i="4"/>
  <c r="AY1829" i="4"/>
  <c r="BA1828" i="4"/>
  <c r="AZ1828" i="4"/>
  <c r="AY1828" i="4"/>
  <c r="BA1827" i="4"/>
  <c r="AZ1827" i="4"/>
  <c r="AY1827" i="4"/>
  <c r="BA1826" i="4"/>
  <c r="AZ1826" i="4"/>
  <c r="AY1826" i="4"/>
  <c r="BA1825" i="4"/>
  <c r="AZ1825" i="4"/>
  <c r="AY1825" i="4"/>
  <c r="BA1824" i="4"/>
  <c r="AZ1824" i="4"/>
  <c r="AY1824" i="4"/>
  <c r="BA1823" i="4"/>
  <c r="AZ1823" i="4"/>
  <c r="AY1823" i="4"/>
  <c r="BA1822" i="4"/>
  <c r="AZ1822" i="4"/>
  <c r="AY1822" i="4"/>
  <c r="BA1821" i="4"/>
  <c r="AZ1821" i="4"/>
  <c r="AY1821" i="4"/>
  <c r="BA1820" i="4"/>
  <c r="AZ1820" i="4"/>
  <c r="AY1820" i="4"/>
  <c r="BA1819" i="4"/>
  <c r="AZ1819" i="4"/>
  <c r="AY1819" i="4"/>
  <c r="BA1818" i="4"/>
  <c r="AZ1818" i="4"/>
  <c r="AY1818" i="4"/>
  <c r="BA1817" i="4"/>
  <c r="AZ1817" i="4"/>
  <c r="AY1817" i="4"/>
  <c r="BA1816" i="4"/>
  <c r="AZ1816" i="4"/>
  <c r="AY1816" i="4"/>
  <c r="BA1815" i="4"/>
  <c r="AZ1815" i="4"/>
  <c r="AY1815" i="4"/>
  <c r="BA1814" i="4"/>
  <c r="AZ1814" i="4"/>
  <c r="AY1814" i="4"/>
  <c r="BA1813" i="4"/>
  <c r="AZ1813" i="4"/>
  <c r="AY1813" i="4"/>
  <c r="BA1812" i="4"/>
  <c r="AZ1812" i="4"/>
  <c r="AY1812" i="4"/>
  <c r="BA1811" i="4"/>
  <c r="AZ1811" i="4"/>
  <c r="AY1811" i="4"/>
  <c r="BA1810" i="4"/>
  <c r="AZ1810" i="4"/>
  <c r="AY1810" i="4"/>
  <c r="BA1809" i="4"/>
  <c r="AZ1809" i="4"/>
  <c r="AY1809" i="4"/>
  <c r="BA1808" i="4"/>
  <c r="AZ1808" i="4"/>
  <c r="AY1808" i="4"/>
  <c r="BA1807" i="4"/>
  <c r="AZ1807" i="4"/>
  <c r="AY1807" i="4"/>
  <c r="BA1806" i="4"/>
  <c r="AZ1806" i="4"/>
  <c r="AY1806" i="4"/>
  <c r="BA1805" i="4"/>
  <c r="AZ1805" i="4"/>
  <c r="AY1805" i="4"/>
  <c r="BA1804" i="4"/>
  <c r="AZ1804" i="4"/>
  <c r="AY1804" i="4"/>
  <c r="BA1803" i="4"/>
  <c r="AZ1803" i="4"/>
  <c r="AY1803" i="4"/>
  <c r="BA1802" i="4"/>
  <c r="AZ1802" i="4"/>
  <c r="AY1802" i="4"/>
  <c r="BA1801" i="4"/>
  <c r="AZ1801" i="4"/>
  <c r="AY1801" i="4"/>
  <c r="BA1800" i="4"/>
  <c r="AZ1800" i="4"/>
  <c r="AY1800" i="4"/>
  <c r="BA1799" i="4"/>
  <c r="AZ1799" i="4"/>
  <c r="AY1799" i="4"/>
  <c r="BA1798" i="4"/>
  <c r="AZ1798" i="4"/>
  <c r="AY1798" i="4"/>
  <c r="BA1797" i="4"/>
  <c r="AZ1797" i="4"/>
  <c r="AY1797" i="4"/>
  <c r="BA1796" i="4"/>
  <c r="AZ1796" i="4"/>
  <c r="AY1796" i="4"/>
  <c r="BA1795" i="4"/>
  <c r="AZ1795" i="4"/>
  <c r="AY1795" i="4"/>
  <c r="BA1794" i="4"/>
  <c r="AZ1794" i="4"/>
  <c r="AY1794" i="4"/>
  <c r="BA1793" i="4"/>
  <c r="AZ1793" i="4"/>
  <c r="AY1793" i="4"/>
  <c r="BA1792" i="4"/>
  <c r="AZ1792" i="4"/>
  <c r="AY1792" i="4"/>
  <c r="BA1791" i="4"/>
  <c r="AZ1791" i="4"/>
  <c r="AY1791" i="4"/>
  <c r="BA1790" i="4"/>
  <c r="AZ1790" i="4"/>
  <c r="AY1790" i="4"/>
  <c r="BA1789" i="4"/>
  <c r="AZ1789" i="4"/>
  <c r="AY1789" i="4"/>
  <c r="BA1788" i="4"/>
  <c r="AZ1788" i="4"/>
  <c r="AY1788" i="4"/>
  <c r="BA1787" i="4"/>
  <c r="AZ1787" i="4"/>
  <c r="AY1787" i="4"/>
  <c r="BA1786" i="4"/>
  <c r="AZ1786" i="4"/>
  <c r="AY1786" i="4"/>
  <c r="BA1785" i="4"/>
  <c r="AZ1785" i="4"/>
  <c r="AY1785" i="4"/>
  <c r="BA1784" i="4"/>
  <c r="AZ1784" i="4"/>
  <c r="AY1784" i="4"/>
  <c r="BA1783" i="4"/>
  <c r="AZ1783" i="4"/>
  <c r="AY1783" i="4"/>
  <c r="BA1782" i="4"/>
  <c r="AZ1782" i="4"/>
  <c r="AY1782" i="4"/>
  <c r="BA1781" i="4"/>
  <c r="AZ1781" i="4"/>
  <c r="AY1781" i="4"/>
  <c r="BA1780" i="4"/>
  <c r="AZ1780" i="4"/>
  <c r="AY1780" i="4"/>
  <c r="BA1779" i="4"/>
  <c r="AZ1779" i="4"/>
  <c r="AY1779" i="4"/>
  <c r="BA1778" i="4"/>
  <c r="AZ1778" i="4"/>
  <c r="AY1778" i="4"/>
  <c r="BA1777" i="4"/>
  <c r="AZ1777" i="4"/>
  <c r="AY1777" i="4"/>
  <c r="BA1776" i="4"/>
  <c r="AZ1776" i="4"/>
  <c r="AY1776" i="4"/>
  <c r="BA1775" i="4"/>
  <c r="AZ1775" i="4"/>
  <c r="AY1775" i="4"/>
  <c r="BA1774" i="4"/>
  <c r="AZ1774" i="4"/>
  <c r="AY1774" i="4"/>
  <c r="BA1773" i="4"/>
  <c r="AZ1773" i="4"/>
  <c r="AY1773" i="4"/>
  <c r="BA1772" i="4"/>
  <c r="AZ1772" i="4"/>
  <c r="AY1772" i="4"/>
  <c r="BA1771" i="4"/>
  <c r="AZ1771" i="4"/>
  <c r="AY1771" i="4"/>
  <c r="BA1770" i="4"/>
  <c r="AZ1770" i="4"/>
  <c r="AY1770" i="4"/>
  <c r="BA1769" i="4"/>
  <c r="AZ1769" i="4"/>
  <c r="AY1769" i="4"/>
  <c r="BA1768" i="4"/>
  <c r="AZ1768" i="4"/>
  <c r="AY1768" i="4"/>
  <c r="BA1767" i="4"/>
  <c r="AZ1767" i="4"/>
  <c r="AY1767" i="4"/>
  <c r="BA1766" i="4"/>
  <c r="AZ1766" i="4"/>
  <c r="AY1766" i="4"/>
  <c r="BA1765" i="4"/>
  <c r="AZ1765" i="4"/>
  <c r="AY1765" i="4"/>
  <c r="BA1764" i="4"/>
  <c r="AZ1764" i="4"/>
  <c r="AY1764" i="4"/>
  <c r="BA1763" i="4"/>
  <c r="AZ1763" i="4"/>
  <c r="AY1763" i="4"/>
  <c r="BA1762" i="4"/>
  <c r="AZ1762" i="4"/>
  <c r="AY1762" i="4"/>
  <c r="BA1761" i="4"/>
  <c r="AZ1761" i="4"/>
  <c r="AY1761" i="4"/>
  <c r="BA1760" i="4"/>
  <c r="AZ1760" i="4"/>
  <c r="AY1760" i="4"/>
  <c r="BA1759" i="4"/>
  <c r="AZ1759" i="4"/>
  <c r="AY1759" i="4"/>
  <c r="BA1758" i="4"/>
  <c r="AZ1758" i="4"/>
  <c r="AY1758" i="4"/>
  <c r="BA1757" i="4"/>
  <c r="AZ1757" i="4"/>
  <c r="AY1757" i="4"/>
  <c r="BA1756" i="4"/>
  <c r="AZ1756" i="4"/>
  <c r="AY1756" i="4"/>
  <c r="BA1755" i="4"/>
  <c r="AZ1755" i="4"/>
  <c r="AY1755" i="4"/>
  <c r="BA1754" i="4"/>
  <c r="AZ1754" i="4"/>
  <c r="AY1754" i="4"/>
  <c r="BA1753" i="4"/>
  <c r="AZ1753" i="4"/>
  <c r="AY1753" i="4"/>
  <c r="BA1752" i="4"/>
  <c r="AZ1752" i="4"/>
  <c r="AY1752" i="4"/>
  <c r="BA1751" i="4"/>
  <c r="AZ1751" i="4"/>
  <c r="AY1751" i="4"/>
  <c r="BA1750" i="4"/>
  <c r="AZ1750" i="4"/>
  <c r="AY1750" i="4"/>
  <c r="BA1749" i="4"/>
  <c r="AZ1749" i="4"/>
  <c r="AY1749" i="4"/>
  <c r="BA1748" i="4"/>
  <c r="AZ1748" i="4"/>
  <c r="AY1748" i="4"/>
  <c r="BA1747" i="4"/>
  <c r="AZ1747" i="4"/>
  <c r="AY1747" i="4"/>
  <c r="BA1746" i="4"/>
  <c r="AZ1746" i="4"/>
  <c r="AY1746" i="4"/>
  <c r="BA1745" i="4"/>
  <c r="AZ1745" i="4"/>
  <c r="AY1745" i="4"/>
  <c r="BA1744" i="4"/>
  <c r="AZ1744" i="4"/>
  <c r="AY1744" i="4"/>
  <c r="BA1743" i="4"/>
  <c r="AZ1743" i="4"/>
  <c r="AY1743" i="4"/>
  <c r="BA1742" i="4"/>
  <c r="AZ1742" i="4"/>
  <c r="AY1742" i="4"/>
  <c r="BA1741" i="4"/>
  <c r="AZ1741" i="4"/>
  <c r="AY1741" i="4"/>
  <c r="BA1740" i="4"/>
  <c r="AZ1740" i="4"/>
  <c r="AY1740" i="4"/>
  <c r="BA1739" i="4"/>
  <c r="AZ1739" i="4"/>
  <c r="AY1739" i="4"/>
  <c r="BA1738" i="4"/>
  <c r="AZ1738" i="4"/>
  <c r="AY1738" i="4"/>
  <c r="BA1737" i="4"/>
  <c r="AZ1737" i="4"/>
  <c r="AY1737" i="4"/>
  <c r="BA1736" i="4"/>
  <c r="AZ1736" i="4"/>
  <c r="AY1736" i="4"/>
  <c r="BA1735" i="4"/>
  <c r="AZ1735" i="4"/>
  <c r="AY1735" i="4"/>
  <c r="BA1734" i="4"/>
  <c r="AZ1734" i="4"/>
  <c r="AY1734" i="4"/>
  <c r="BA1733" i="4"/>
  <c r="AZ1733" i="4"/>
  <c r="AY1733" i="4"/>
  <c r="BA1732" i="4"/>
  <c r="AZ1732" i="4"/>
  <c r="AY1732" i="4"/>
  <c r="BA1731" i="4"/>
  <c r="AZ1731" i="4"/>
  <c r="AY1731" i="4"/>
  <c r="BA1730" i="4"/>
  <c r="AZ1730" i="4"/>
  <c r="AY1730" i="4"/>
  <c r="BA1729" i="4"/>
  <c r="AZ1729" i="4"/>
  <c r="AY1729" i="4"/>
  <c r="BA1728" i="4"/>
  <c r="AZ1728" i="4"/>
  <c r="AY1728" i="4"/>
  <c r="BA1727" i="4"/>
  <c r="AZ1727" i="4"/>
  <c r="AY1727" i="4"/>
  <c r="BA1726" i="4"/>
  <c r="AZ1726" i="4"/>
  <c r="AY1726" i="4"/>
  <c r="BA1725" i="4"/>
  <c r="AZ1725" i="4"/>
  <c r="AY1725" i="4"/>
  <c r="BA1724" i="4"/>
  <c r="AZ1724" i="4"/>
  <c r="AY1724" i="4"/>
  <c r="BA1723" i="4"/>
  <c r="AZ1723" i="4"/>
  <c r="AY1723" i="4"/>
  <c r="BA1722" i="4"/>
  <c r="AZ1722" i="4"/>
  <c r="AY1722" i="4"/>
  <c r="BA1721" i="4"/>
  <c r="AZ1721" i="4"/>
  <c r="AY1721" i="4"/>
  <c r="BA1720" i="4"/>
  <c r="AZ1720" i="4"/>
  <c r="AY1720" i="4"/>
  <c r="BA1719" i="4"/>
  <c r="AZ1719" i="4"/>
  <c r="AY1719" i="4"/>
  <c r="BA1718" i="4"/>
  <c r="AZ1718" i="4"/>
  <c r="AY1718" i="4"/>
  <c r="BA1717" i="4"/>
  <c r="AZ1717" i="4"/>
  <c r="AY1717" i="4"/>
  <c r="BA1716" i="4"/>
  <c r="AZ1716" i="4"/>
  <c r="AY1716" i="4"/>
  <c r="BA1715" i="4"/>
  <c r="AZ1715" i="4"/>
  <c r="AY1715" i="4"/>
  <c r="BA1714" i="4"/>
  <c r="AZ1714" i="4"/>
  <c r="AY1714" i="4"/>
  <c r="BA1713" i="4"/>
  <c r="AZ1713" i="4"/>
  <c r="AY1713" i="4"/>
  <c r="BA1712" i="4"/>
  <c r="AZ1712" i="4"/>
  <c r="AY1712" i="4"/>
  <c r="BA1711" i="4"/>
  <c r="AZ1711" i="4"/>
  <c r="AY1711" i="4"/>
  <c r="BA1710" i="4"/>
  <c r="AZ1710" i="4"/>
  <c r="AY1710" i="4"/>
  <c r="BA1709" i="4"/>
  <c r="AZ1709" i="4"/>
  <c r="AY1709" i="4"/>
  <c r="BA1708" i="4"/>
  <c r="AZ1708" i="4"/>
  <c r="AY1708" i="4"/>
  <c r="BA1707" i="4"/>
  <c r="AZ1707" i="4"/>
  <c r="AY1707" i="4"/>
  <c r="BA1706" i="4"/>
  <c r="AZ1706" i="4"/>
  <c r="AY1706" i="4"/>
  <c r="BA1705" i="4"/>
  <c r="AZ1705" i="4"/>
  <c r="AY1705" i="4"/>
  <c r="BA1704" i="4"/>
  <c r="AZ1704" i="4"/>
  <c r="AY1704" i="4"/>
  <c r="BA1703" i="4"/>
  <c r="AZ1703" i="4"/>
  <c r="AY1703" i="4"/>
  <c r="BA1702" i="4"/>
  <c r="AZ1702" i="4"/>
  <c r="AY1702" i="4"/>
  <c r="BA1701" i="4"/>
  <c r="AZ1701" i="4"/>
  <c r="AY1701" i="4"/>
  <c r="BA1700" i="4"/>
  <c r="AZ1700" i="4"/>
  <c r="AY1700" i="4"/>
  <c r="BA1699" i="4"/>
  <c r="AZ1699" i="4"/>
  <c r="AY1699" i="4"/>
  <c r="BA1698" i="4"/>
  <c r="AZ1698" i="4"/>
  <c r="AY1698" i="4"/>
  <c r="BA1697" i="4"/>
  <c r="AZ1697" i="4"/>
  <c r="AY1697" i="4"/>
  <c r="BA1696" i="4"/>
  <c r="AZ1696" i="4"/>
  <c r="AY1696" i="4"/>
  <c r="BA1695" i="4"/>
  <c r="AZ1695" i="4"/>
  <c r="AY1695" i="4"/>
  <c r="BA1694" i="4"/>
  <c r="AZ1694" i="4"/>
  <c r="AY1694" i="4"/>
  <c r="BA1693" i="4"/>
  <c r="AZ1693" i="4"/>
  <c r="AY1693" i="4"/>
  <c r="BA1692" i="4"/>
  <c r="AZ1692" i="4"/>
  <c r="AY1692" i="4"/>
  <c r="BA1691" i="4"/>
  <c r="AZ1691" i="4"/>
  <c r="AY1691" i="4"/>
  <c r="BA1690" i="4"/>
  <c r="AZ1690" i="4"/>
  <c r="AY1690" i="4"/>
  <c r="BA1689" i="4"/>
  <c r="AZ1689" i="4"/>
  <c r="AY1689" i="4"/>
  <c r="BA1688" i="4"/>
  <c r="AZ1688" i="4"/>
  <c r="AY1688" i="4"/>
  <c r="BA1687" i="4"/>
  <c r="AZ1687" i="4"/>
  <c r="AY1687" i="4"/>
  <c r="BA1686" i="4"/>
  <c r="AZ1686" i="4"/>
  <c r="AY1686" i="4"/>
  <c r="BA1685" i="4"/>
  <c r="AZ1685" i="4"/>
  <c r="AY1685" i="4"/>
  <c r="BA1684" i="4"/>
  <c r="AZ1684" i="4"/>
  <c r="AY1684" i="4"/>
  <c r="BA1683" i="4"/>
  <c r="AZ1683" i="4"/>
  <c r="AY1683" i="4"/>
  <c r="BA1682" i="4"/>
  <c r="AZ1682" i="4"/>
  <c r="AY1682" i="4"/>
  <c r="BA1681" i="4"/>
  <c r="AZ1681" i="4"/>
  <c r="AY1681" i="4"/>
  <c r="BA1680" i="4"/>
  <c r="AZ1680" i="4"/>
  <c r="AY1680" i="4"/>
  <c r="BA1679" i="4"/>
  <c r="AZ1679" i="4"/>
  <c r="AY1679" i="4"/>
  <c r="BA1678" i="4"/>
  <c r="AZ1678" i="4"/>
  <c r="AY1678" i="4"/>
  <c r="BA1677" i="4"/>
  <c r="AZ1677" i="4"/>
  <c r="AY1677" i="4"/>
  <c r="BA1676" i="4"/>
  <c r="AZ1676" i="4"/>
  <c r="AY1676" i="4"/>
  <c r="BA1675" i="4"/>
  <c r="AZ1675" i="4"/>
  <c r="AY1675" i="4"/>
  <c r="BA1674" i="4"/>
  <c r="AZ1674" i="4"/>
  <c r="AY1674" i="4"/>
  <c r="BA1673" i="4"/>
  <c r="AZ1673" i="4"/>
  <c r="AY1673" i="4"/>
  <c r="BA1672" i="4"/>
  <c r="AZ1672" i="4"/>
  <c r="AY1672" i="4"/>
  <c r="BA1671" i="4"/>
  <c r="AZ1671" i="4"/>
  <c r="AY1671" i="4"/>
  <c r="BA1670" i="4"/>
  <c r="AZ1670" i="4"/>
  <c r="AY1670" i="4"/>
  <c r="BA1669" i="4"/>
  <c r="AZ1669" i="4"/>
  <c r="AY1669" i="4"/>
  <c r="BA1668" i="4"/>
  <c r="AZ1668" i="4"/>
  <c r="AY1668" i="4"/>
  <c r="BA1667" i="4"/>
  <c r="AZ1667" i="4"/>
  <c r="AY1667" i="4"/>
  <c r="BA1666" i="4"/>
  <c r="AZ1666" i="4"/>
  <c r="AY1666" i="4"/>
  <c r="BA1665" i="4"/>
  <c r="AZ1665" i="4"/>
  <c r="AY1665" i="4"/>
  <c r="BA1664" i="4"/>
  <c r="AZ1664" i="4"/>
  <c r="AY1664" i="4"/>
  <c r="BA1663" i="4"/>
  <c r="AZ1663" i="4"/>
  <c r="AY1663" i="4"/>
  <c r="BA1662" i="4"/>
  <c r="AZ1662" i="4"/>
  <c r="AY1662" i="4"/>
  <c r="BA1661" i="4"/>
  <c r="AZ1661" i="4"/>
  <c r="AY1661" i="4"/>
  <c r="BA1660" i="4"/>
  <c r="AZ1660" i="4"/>
  <c r="AY1660" i="4"/>
  <c r="BA1659" i="4"/>
  <c r="AZ1659" i="4"/>
  <c r="AY1659" i="4"/>
  <c r="BA1658" i="4"/>
  <c r="AZ1658" i="4"/>
  <c r="AY1658" i="4"/>
  <c r="BA1657" i="4"/>
  <c r="AZ1657" i="4"/>
  <c r="AY1657" i="4"/>
  <c r="BA1656" i="4"/>
  <c r="AZ1656" i="4"/>
  <c r="AY1656" i="4"/>
  <c r="BA1655" i="4"/>
  <c r="AZ1655" i="4"/>
  <c r="AY1655" i="4"/>
  <c r="BA1654" i="4"/>
  <c r="AZ1654" i="4"/>
  <c r="AY1654" i="4"/>
  <c r="BA1653" i="4"/>
  <c r="AZ1653" i="4"/>
  <c r="AY1653" i="4"/>
  <c r="BA1652" i="4"/>
  <c r="AZ1652" i="4"/>
  <c r="AY1652" i="4"/>
  <c r="BA1651" i="4"/>
  <c r="AZ1651" i="4"/>
  <c r="AY1651" i="4"/>
  <c r="BA1650" i="4"/>
  <c r="AZ1650" i="4"/>
  <c r="AY1650" i="4"/>
  <c r="BA1649" i="4"/>
  <c r="AZ1649" i="4"/>
  <c r="AY1649" i="4"/>
  <c r="BA1648" i="4"/>
  <c r="AZ1648" i="4"/>
  <c r="AY1648" i="4"/>
  <c r="BA1647" i="4"/>
  <c r="AZ1647" i="4"/>
  <c r="AY1647" i="4"/>
  <c r="BA1646" i="4"/>
  <c r="AZ1646" i="4"/>
  <c r="AY1646" i="4"/>
  <c r="BA1645" i="4"/>
  <c r="AZ1645" i="4"/>
  <c r="AY1645" i="4"/>
  <c r="BA1644" i="4"/>
  <c r="AZ1644" i="4"/>
  <c r="AY1644" i="4"/>
  <c r="BA1643" i="4"/>
  <c r="AZ1643" i="4"/>
  <c r="AY1643" i="4"/>
  <c r="BA1642" i="4"/>
  <c r="AZ1642" i="4"/>
  <c r="AY1642" i="4"/>
  <c r="BA1641" i="4"/>
  <c r="AZ1641" i="4"/>
  <c r="AY1641" i="4"/>
  <c r="BA1640" i="4"/>
  <c r="AZ1640" i="4"/>
  <c r="AY1640" i="4"/>
  <c r="BA1639" i="4"/>
  <c r="AZ1639" i="4"/>
  <c r="AY1639" i="4"/>
  <c r="BA1638" i="4"/>
  <c r="AZ1638" i="4"/>
  <c r="AY1638" i="4"/>
  <c r="BA1637" i="4"/>
  <c r="AZ1637" i="4"/>
  <c r="AY1637" i="4"/>
  <c r="BA1636" i="4"/>
  <c r="AZ1636" i="4"/>
  <c r="AY1636" i="4"/>
  <c r="BA1635" i="4"/>
  <c r="AZ1635" i="4"/>
  <c r="AY1635" i="4"/>
  <c r="BA1634" i="4"/>
  <c r="AZ1634" i="4"/>
  <c r="AY1634" i="4"/>
  <c r="BA1633" i="4"/>
  <c r="AZ1633" i="4"/>
  <c r="AY1633" i="4"/>
  <c r="BA1632" i="4"/>
  <c r="AZ1632" i="4"/>
  <c r="AY1632" i="4"/>
  <c r="BA1631" i="4"/>
  <c r="AZ1631" i="4"/>
  <c r="AY1631" i="4"/>
  <c r="BA1630" i="4"/>
  <c r="AZ1630" i="4"/>
  <c r="AY1630" i="4"/>
  <c r="BA1629" i="4"/>
  <c r="AZ1629" i="4"/>
  <c r="AY1629" i="4"/>
  <c r="BA1628" i="4"/>
  <c r="AZ1628" i="4"/>
  <c r="AY1628" i="4"/>
  <c r="BA1627" i="4"/>
  <c r="AZ1627" i="4"/>
  <c r="AY1627" i="4"/>
  <c r="BA1626" i="4"/>
  <c r="AZ1626" i="4"/>
  <c r="AY1626" i="4"/>
  <c r="BA1625" i="4"/>
  <c r="AZ1625" i="4"/>
  <c r="AY1625" i="4"/>
  <c r="BA1624" i="4"/>
  <c r="AZ1624" i="4"/>
  <c r="AY1624" i="4"/>
  <c r="BA1623" i="4"/>
  <c r="AZ1623" i="4"/>
  <c r="AY1623" i="4"/>
  <c r="BA1622" i="4"/>
  <c r="AZ1622" i="4"/>
  <c r="AY1622" i="4"/>
  <c r="BA1621" i="4"/>
  <c r="AZ1621" i="4"/>
  <c r="AY1621" i="4"/>
  <c r="BA1620" i="4"/>
  <c r="AZ1620" i="4"/>
  <c r="AY1620" i="4"/>
  <c r="BA1619" i="4"/>
  <c r="AZ1619" i="4"/>
  <c r="AY1619" i="4"/>
  <c r="BA1618" i="4"/>
  <c r="AZ1618" i="4"/>
  <c r="AY1618" i="4"/>
  <c r="BA1617" i="4"/>
  <c r="AZ1617" i="4"/>
  <c r="AY1617" i="4"/>
  <c r="BA1616" i="4"/>
  <c r="AZ1616" i="4"/>
  <c r="AY1616" i="4"/>
  <c r="BA1615" i="4"/>
  <c r="AZ1615" i="4"/>
  <c r="AY1615" i="4"/>
  <c r="BA1614" i="4"/>
  <c r="AZ1614" i="4"/>
  <c r="AY1614" i="4"/>
  <c r="BA1613" i="4"/>
  <c r="AZ1613" i="4"/>
  <c r="AY1613" i="4"/>
  <c r="BA1612" i="4"/>
  <c r="AZ1612" i="4"/>
  <c r="AY1612" i="4"/>
  <c r="BA1611" i="4"/>
  <c r="AZ1611" i="4"/>
  <c r="AY1611" i="4"/>
  <c r="BA1610" i="4"/>
  <c r="AZ1610" i="4"/>
  <c r="AY1610" i="4"/>
  <c r="BA1609" i="4"/>
  <c r="AZ1609" i="4"/>
  <c r="AY1609" i="4"/>
  <c r="BA1608" i="4"/>
  <c r="AZ1608" i="4"/>
  <c r="AY1608" i="4"/>
  <c r="BA1607" i="4"/>
  <c r="AZ1607" i="4"/>
  <c r="AY1607" i="4"/>
  <c r="BA1606" i="4"/>
  <c r="AZ1606" i="4"/>
  <c r="AY1606" i="4"/>
  <c r="BA1605" i="4"/>
  <c r="AZ1605" i="4"/>
  <c r="AY1605" i="4"/>
  <c r="BA1604" i="4"/>
  <c r="AZ1604" i="4"/>
  <c r="AY1604" i="4"/>
  <c r="BA1603" i="4"/>
  <c r="AZ1603" i="4"/>
  <c r="AY1603" i="4"/>
  <c r="BA1602" i="4"/>
  <c r="AZ1602" i="4"/>
  <c r="AY1602" i="4"/>
  <c r="BA1601" i="4"/>
  <c r="AZ1601" i="4"/>
  <c r="AY1601" i="4"/>
  <c r="BA1600" i="4"/>
  <c r="AZ1600" i="4"/>
  <c r="AY1600" i="4"/>
  <c r="BA1599" i="4"/>
  <c r="AZ1599" i="4"/>
  <c r="AY1599" i="4"/>
  <c r="BA1598" i="4"/>
  <c r="AZ1598" i="4"/>
  <c r="AY1598" i="4"/>
  <c r="BA1597" i="4"/>
  <c r="AZ1597" i="4"/>
  <c r="AY1597" i="4"/>
  <c r="BA1596" i="4"/>
  <c r="AZ1596" i="4"/>
  <c r="AY1596" i="4"/>
  <c r="BA1595" i="4"/>
  <c r="AZ1595" i="4"/>
  <c r="AY1595" i="4"/>
  <c r="BA1594" i="4"/>
  <c r="AZ1594" i="4"/>
  <c r="AY1594" i="4"/>
  <c r="BA1593" i="4"/>
  <c r="AZ1593" i="4"/>
  <c r="AY1593" i="4"/>
  <c r="BA1592" i="4"/>
  <c r="AZ1592" i="4"/>
  <c r="AY1592" i="4"/>
  <c r="BA1591" i="4"/>
  <c r="AZ1591" i="4"/>
  <c r="AY1591" i="4"/>
  <c r="BA1590" i="4"/>
  <c r="AZ1590" i="4"/>
  <c r="AY1590" i="4"/>
  <c r="BA1589" i="4"/>
  <c r="AZ1589" i="4"/>
  <c r="AY1589" i="4"/>
  <c r="BA1588" i="4"/>
  <c r="AZ1588" i="4"/>
  <c r="AY1588" i="4"/>
  <c r="BA1587" i="4"/>
  <c r="AZ1587" i="4"/>
  <c r="AY1587" i="4"/>
  <c r="BA1586" i="4"/>
  <c r="AZ1586" i="4"/>
  <c r="AY1586" i="4"/>
  <c r="BA1585" i="4"/>
  <c r="AZ1585" i="4"/>
  <c r="AY1585" i="4"/>
  <c r="BA1584" i="4"/>
  <c r="AZ1584" i="4"/>
  <c r="AY1584" i="4"/>
  <c r="BA1583" i="4"/>
  <c r="AZ1583" i="4"/>
  <c r="AY1583" i="4"/>
  <c r="BA1582" i="4"/>
  <c r="AZ1582" i="4"/>
  <c r="AY1582" i="4"/>
  <c r="BA1581" i="4"/>
  <c r="AZ1581" i="4"/>
  <c r="AY1581" i="4"/>
  <c r="BA1580" i="4"/>
  <c r="AZ1580" i="4"/>
  <c r="AY1580" i="4"/>
  <c r="BA1579" i="4"/>
  <c r="AZ1579" i="4"/>
  <c r="AY1579" i="4"/>
  <c r="BA1578" i="4"/>
  <c r="AZ1578" i="4"/>
  <c r="AY1578" i="4"/>
  <c r="BA1577" i="4"/>
  <c r="AZ1577" i="4"/>
  <c r="AY1577" i="4"/>
  <c r="BA1576" i="4"/>
  <c r="AZ1576" i="4"/>
  <c r="AY1576" i="4"/>
  <c r="BA1575" i="4"/>
  <c r="AZ1575" i="4"/>
  <c r="AY1575" i="4"/>
  <c r="BA1574" i="4"/>
  <c r="AZ1574" i="4"/>
  <c r="AY1574" i="4"/>
  <c r="BA1573" i="4"/>
  <c r="AZ1573" i="4"/>
  <c r="AY1573" i="4"/>
  <c r="BA1572" i="4"/>
  <c r="AZ1572" i="4"/>
  <c r="AY1572" i="4"/>
  <c r="BA1571" i="4"/>
  <c r="AZ1571" i="4"/>
  <c r="AY1571" i="4"/>
  <c r="BA1570" i="4"/>
  <c r="AZ1570" i="4"/>
  <c r="AY1570" i="4"/>
  <c r="BA1569" i="4"/>
  <c r="AZ1569" i="4"/>
  <c r="AY1569" i="4"/>
  <c r="BA1568" i="4"/>
  <c r="AZ1568" i="4"/>
  <c r="AY1568" i="4"/>
  <c r="BA1567" i="4"/>
  <c r="AZ1567" i="4"/>
  <c r="AY1567" i="4"/>
  <c r="BA1566" i="4"/>
  <c r="AZ1566" i="4"/>
  <c r="AY1566" i="4"/>
  <c r="BA1565" i="4"/>
  <c r="AZ1565" i="4"/>
  <c r="AY1565" i="4"/>
  <c r="BA1564" i="4"/>
  <c r="AZ1564" i="4"/>
  <c r="AY1564" i="4"/>
  <c r="BA1563" i="4"/>
  <c r="AZ1563" i="4"/>
  <c r="AY1563" i="4"/>
  <c r="BA1562" i="4"/>
  <c r="AZ1562" i="4"/>
  <c r="AY1562" i="4"/>
  <c r="BA1561" i="4"/>
  <c r="AZ1561" i="4"/>
  <c r="AY1561" i="4"/>
  <c r="BA1560" i="4"/>
  <c r="AZ1560" i="4"/>
  <c r="AY1560" i="4"/>
  <c r="BA1559" i="4"/>
  <c r="AZ1559" i="4"/>
  <c r="AY1559" i="4"/>
  <c r="BA1558" i="4"/>
  <c r="AZ1558" i="4"/>
  <c r="AY1558" i="4"/>
  <c r="BA1557" i="4"/>
  <c r="AZ1557" i="4"/>
  <c r="AY1557" i="4"/>
  <c r="BA1556" i="4"/>
  <c r="AZ1556" i="4"/>
  <c r="AY1556" i="4"/>
  <c r="BA1555" i="4"/>
  <c r="AZ1555" i="4"/>
  <c r="AY1555" i="4"/>
  <c r="BA1554" i="4"/>
  <c r="AZ1554" i="4"/>
  <c r="AY1554" i="4"/>
  <c r="BA1553" i="4"/>
  <c r="AZ1553" i="4"/>
  <c r="AY1553" i="4"/>
  <c r="BA1552" i="4"/>
  <c r="AZ1552" i="4"/>
  <c r="AY1552" i="4"/>
  <c r="BA1551" i="4"/>
  <c r="AZ1551" i="4"/>
  <c r="AY1551" i="4"/>
  <c r="BA1550" i="4"/>
  <c r="AZ1550" i="4"/>
  <c r="AY1550" i="4"/>
  <c r="BA1549" i="4"/>
  <c r="AZ1549" i="4"/>
  <c r="AY1549" i="4"/>
  <c r="BA1548" i="4"/>
  <c r="AZ1548" i="4"/>
  <c r="AY1548" i="4"/>
  <c r="BA1547" i="4"/>
  <c r="AZ1547" i="4"/>
  <c r="AY1547" i="4"/>
  <c r="BA1546" i="4"/>
  <c r="AZ1546" i="4"/>
  <c r="AY1546" i="4"/>
  <c r="BA1545" i="4"/>
  <c r="AZ1545" i="4"/>
  <c r="AY1545" i="4"/>
  <c r="BA1544" i="4"/>
  <c r="AZ1544" i="4"/>
  <c r="AY1544" i="4"/>
  <c r="BA1543" i="4"/>
  <c r="AZ1543" i="4"/>
  <c r="AY1543" i="4"/>
  <c r="BA1542" i="4"/>
  <c r="AZ1542" i="4"/>
  <c r="AY1542" i="4"/>
  <c r="BA1541" i="4"/>
  <c r="AZ1541" i="4"/>
  <c r="AY1541" i="4"/>
  <c r="BA1540" i="4"/>
  <c r="AZ1540" i="4"/>
  <c r="AY1540" i="4"/>
  <c r="BA1539" i="4"/>
  <c r="AZ1539" i="4"/>
  <c r="AY1539" i="4"/>
  <c r="BA1538" i="4"/>
  <c r="AZ1538" i="4"/>
  <c r="AY1538" i="4"/>
  <c r="BA1537" i="4"/>
  <c r="AZ1537" i="4"/>
  <c r="AY1537" i="4"/>
  <c r="BA1536" i="4"/>
  <c r="AZ1536" i="4"/>
  <c r="AY1536" i="4"/>
  <c r="BA1535" i="4"/>
  <c r="AZ1535" i="4"/>
  <c r="AY1535" i="4"/>
  <c r="BA1534" i="4"/>
  <c r="AZ1534" i="4"/>
  <c r="AY1534" i="4"/>
  <c r="BA1533" i="4"/>
  <c r="AZ1533" i="4"/>
  <c r="AY1533" i="4"/>
  <c r="BA1532" i="4"/>
  <c r="AZ1532" i="4"/>
  <c r="AY1532" i="4"/>
  <c r="BA1531" i="4"/>
  <c r="AZ1531" i="4"/>
  <c r="AY1531" i="4"/>
  <c r="BA1530" i="4"/>
  <c r="AZ1530" i="4"/>
  <c r="AY1530" i="4"/>
  <c r="BA1529" i="4"/>
  <c r="AZ1529" i="4"/>
  <c r="AY1529" i="4"/>
  <c r="BA1528" i="4"/>
  <c r="AZ1528" i="4"/>
  <c r="AY1528" i="4"/>
  <c r="BA1527" i="4"/>
  <c r="AZ1527" i="4"/>
  <c r="AY1527" i="4"/>
  <c r="BA1526" i="4"/>
  <c r="AZ1526" i="4"/>
  <c r="AY1526" i="4"/>
  <c r="BA1525" i="4"/>
  <c r="AZ1525" i="4"/>
  <c r="AY1525" i="4"/>
  <c r="BA1524" i="4"/>
  <c r="AZ1524" i="4"/>
  <c r="AY1524" i="4"/>
  <c r="BA1523" i="4"/>
  <c r="AZ1523" i="4"/>
  <c r="AY1523" i="4"/>
  <c r="BA1522" i="4"/>
  <c r="AZ1522" i="4"/>
  <c r="AY1522" i="4"/>
  <c r="BA1521" i="4"/>
  <c r="AZ1521" i="4"/>
  <c r="AY1521" i="4"/>
  <c r="BA1520" i="4"/>
  <c r="AZ1520" i="4"/>
  <c r="AY1520" i="4"/>
  <c r="BA1519" i="4"/>
  <c r="AZ1519" i="4"/>
  <c r="AY1519" i="4"/>
  <c r="BA1518" i="4"/>
  <c r="AZ1518" i="4"/>
  <c r="AY1518" i="4"/>
  <c r="BA1517" i="4"/>
  <c r="AZ1517" i="4"/>
  <c r="AY1517" i="4"/>
  <c r="BA1516" i="4"/>
  <c r="AZ1516" i="4"/>
  <c r="AY1516" i="4"/>
  <c r="BA1515" i="4"/>
  <c r="AZ1515" i="4"/>
  <c r="AY1515" i="4"/>
  <c r="BA1514" i="4"/>
  <c r="AZ1514" i="4"/>
  <c r="AY1514" i="4"/>
  <c r="BA1513" i="4"/>
  <c r="AZ1513" i="4"/>
  <c r="AY1513" i="4"/>
  <c r="BA1512" i="4"/>
  <c r="AZ1512" i="4"/>
  <c r="AY1512" i="4"/>
  <c r="BA1511" i="4"/>
  <c r="AZ1511" i="4"/>
  <c r="AY1511" i="4"/>
  <c r="BA1510" i="4"/>
  <c r="AZ1510" i="4"/>
  <c r="AY1510" i="4"/>
  <c r="BA1509" i="4"/>
  <c r="AZ1509" i="4"/>
  <c r="AY1509" i="4"/>
  <c r="BA1508" i="4"/>
  <c r="AZ1508" i="4"/>
  <c r="AY1508" i="4"/>
  <c r="BA1507" i="4"/>
  <c r="AZ1507" i="4"/>
  <c r="AY1507" i="4"/>
  <c r="BA1506" i="4"/>
  <c r="AZ1506" i="4"/>
  <c r="AY1506" i="4"/>
  <c r="BA1505" i="4"/>
  <c r="AZ1505" i="4"/>
  <c r="AY1505" i="4"/>
  <c r="BA1504" i="4"/>
  <c r="AZ1504" i="4"/>
  <c r="AY1504" i="4"/>
  <c r="BA1503" i="4"/>
  <c r="AZ1503" i="4"/>
  <c r="AY1503" i="4"/>
  <c r="BA1502" i="4"/>
  <c r="AZ1502" i="4"/>
  <c r="AY1502" i="4"/>
  <c r="BA1501" i="4"/>
  <c r="AZ1501" i="4"/>
  <c r="AY1501" i="4"/>
  <c r="BA1500" i="4"/>
  <c r="AZ1500" i="4"/>
  <c r="AY1500" i="4"/>
  <c r="BA1499" i="4"/>
  <c r="AZ1499" i="4"/>
  <c r="AY1499" i="4"/>
  <c r="BA1498" i="4"/>
  <c r="AZ1498" i="4"/>
  <c r="AY1498" i="4"/>
  <c r="BA1497" i="4"/>
  <c r="AZ1497" i="4"/>
  <c r="AY1497" i="4"/>
  <c r="BA1496" i="4"/>
  <c r="AZ1496" i="4"/>
  <c r="AY1496" i="4"/>
  <c r="BA1495" i="4"/>
  <c r="AZ1495" i="4"/>
  <c r="AY1495" i="4"/>
  <c r="BA1494" i="4"/>
  <c r="AZ1494" i="4"/>
  <c r="AY1494" i="4"/>
  <c r="BA1493" i="4"/>
  <c r="AZ1493" i="4"/>
  <c r="AY1493" i="4"/>
  <c r="BA1492" i="4"/>
  <c r="AZ1492" i="4"/>
  <c r="AY1492" i="4"/>
  <c r="BA1491" i="4"/>
  <c r="AZ1491" i="4"/>
  <c r="AY1491" i="4"/>
  <c r="BA1490" i="4"/>
  <c r="AZ1490" i="4"/>
  <c r="AY1490" i="4"/>
  <c r="BA1489" i="4"/>
  <c r="AZ1489" i="4"/>
  <c r="AY1489" i="4"/>
  <c r="BA1488" i="4"/>
  <c r="AZ1488" i="4"/>
  <c r="AY1488" i="4"/>
  <c r="BA1487" i="4"/>
  <c r="AZ1487" i="4"/>
  <c r="AY1487" i="4"/>
  <c r="BA1486" i="4"/>
  <c r="AZ1486" i="4"/>
  <c r="AY1486" i="4"/>
  <c r="BA1485" i="4"/>
  <c r="AZ1485" i="4"/>
  <c r="AY1485" i="4"/>
  <c r="BA1484" i="4"/>
  <c r="AZ1484" i="4"/>
  <c r="AY1484" i="4"/>
  <c r="BA1483" i="4"/>
  <c r="AZ1483" i="4"/>
  <c r="AY1483" i="4"/>
  <c r="BA1482" i="4"/>
  <c r="AZ1482" i="4"/>
  <c r="AY1482" i="4"/>
  <c r="BA1481" i="4"/>
  <c r="AZ1481" i="4"/>
  <c r="AY1481" i="4"/>
  <c r="BA1480" i="4"/>
  <c r="AZ1480" i="4"/>
  <c r="AY1480" i="4"/>
  <c r="BA1479" i="4"/>
  <c r="AZ1479" i="4"/>
  <c r="AY1479" i="4"/>
  <c r="BA1478" i="4"/>
  <c r="AZ1478" i="4"/>
  <c r="AY1478" i="4"/>
  <c r="BA1477" i="4"/>
  <c r="AZ1477" i="4"/>
  <c r="AY1477" i="4"/>
  <c r="BA1476" i="4"/>
  <c r="AZ1476" i="4"/>
  <c r="AY1476" i="4"/>
  <c r="BA1475" i="4"/>
  <c r="AZ1475" i="4"/>
  <c r="AY1475" i="4"/>
  <c r="BA1474" i="4"/>
  <c r="AZ1474" i="4"/>
  <c r="AY1474" i="4"/>
  <c r="BA1473" i="4"/>
  <c r="AZ1473" i="4"/>
  <c r="AY1473" i="4"/>
  <c r="BA1472" i="4"/>
  <c r="AZ1472" i="4"/>
  <c r="AY1472" i="4"/>
  <c r="BA1471" i="4"/>
  <c r="AZ1471" i="4"/>
  <c r="AY1471" i="4"/>
  <c r="BA1470" i="4"/>
  <c r="AZ1470" i="4"/>
  <c r="AY1470" i="4"/>
  <c r="BA1469" i="4"/>
  <c r="AZ1469" i="4"/>
  <c r="AY1469" i="4"/>
  <c r="BA1468" i="4"/>
  <c r="AZ1468" i="4"/>
  <c r="AY1468" i="4"/>
  <c r="BA1467" i="4"/>
  <c r="AZ1467" i="4"/>
  <c r="AY1467" i="4"/>
  <c r="BA1466" i="4"/>
  <c r="AZ1466" i="4"/>
  <c r="AY1466" i="4"/>
  <c r="BA1465" i="4"/>
  <c r="AZ1465" i="4"/>
  <c r="AY1465" i="4"/>
  <c r="BA1464" i="4"/>
  <c r="AZ1464" i="4"/>
  <c r="AY1464" i="4"/>
  <c r="BA1463" i="4"/>
  <c r="AZ1463" i="4"/>
  <c r="AY1463" i="4"/>
  <c r="BA1462" i="4"/>
  <c r="AZ1462" i="4"/>
  <c r="AY1462" i="4"/>
  <c r="BA1461" i="4"/>
  <c r="AZ1461" i="4"/>
  <c r="AY1461" i="4"/>
  <c r="BA1460" i="4"/>
  <c r="AZ1460" i="4"/>
  <c r="AY1460" i="4"/>
  <c r="BA1459" i="4"/>
  <c r="AZ1459" i="4"/>
  <c r="AY1459" i="4"/>
  <c r="BA1458" i="4"/>
  <c r="AZ1458" i="4"/>
  <c r="AY1458" i="4"/>
  <c r="BA1457" i="4"/>
  <c r="AZ1457" i="4"/>
  <c r="AY1457" i="4"/>
  <c r="BA1456" i="4"/>
  <c r="AZ1456" i="4"/>
  <c r="AY1456" i="4"/>
  <c r="BA1455" i="4"/>
  <c r="AZ1455" i="4"/>
  <c r="AY1455" i="4"/>
  <c r="BA1454" i="4"/>
  <c r="AZ1454" i="4"/>
  <c r="AY1454" i="4"/>
  <c r="BA1453" i="4"/>
  <c r="AZ1453" i="4"/>
  <c r="AY1453" i="4"/>
  <c r="BA1452" i="4"/>
  <c r="AZ1452" i="4"/>
  <c r="AY1452" i="4"/>
  <c r="BA1451" i="4"/>
  <c r="AZ1451" i="4"/>
  <c r="AY1451" i="4"/>
  <c r="BA1450" i="4"/>
  <c r="AZ1450" i="4"/>
  <c r="AY1450" i="4"/>
  <c r="BA1449" i="4"/>
  <c r="AZ1449" i="4"/>
  <c r="AY1449" i="4"/>
  <c r="BA1448" i="4"/>
  <c r="AZ1448" i="4"/>
  <c r="AY1448" i="4"/>
  <c r="BA1447" i="4"/>
  <c r="AZ1447" i="4"/>
  <c r="AY1447" i="4"/>
  <c r="BA1446" i="4"/>
  <c r="AZ1446" i="4"/>
  <c r="AY1446" i="4"/>
  <c r="BA1445" i="4"/>
  <c r="AZ1445" i="4"/>
  <c r="AY1445" i="4"/>
  <c r="BA1444" i="4"/>
  <c r="AZ1444" i="4"/>
  <c r="AY1444" i="4"/>
  <c r="BA1443" i="4"/>
  <c r="AZ1443" i="4"/>
  <c r="AY1443" i="4"/>
  <c r="BA1442" i="4"/>
  <c r="AZ1442" i="4"/>
  <c r="AY1442" i="4"/>
  <c r="BA1441" i="4"/>
  <c r="AZ1441" i="4"/>
  <c r="AY1441" i="4"/>
  <c r="BA1440" i="4"/>
  <c r="AZ1440" i="4"/>
  <c r="AY1440" i="4"/>
  <c r="BA1439" i="4"/>
  <c r="AZ1439" i="4"/>
  <c r="AY1439" i="4"/>
  <c r="BA1438" i="4"/>
  <c r="AZ1438" i="4"/>
  <c r="AY1438" i="4"/>
  <c r="BA1437" i="4"/>
  <c r="AZ1437" i="4"/>
  <c r="AY1437" i="4"/>
  <c r="BA1436" i="4"/>
  <c r="AZ1436" i="4"/>
  <c r="AY1436" i="4"/>
  <c r="BA1435" i="4"/>
  <c r="AZ1435" i="4"/>
  <c r="AY1435" i="4"/>
  <c r="BA1434" i="4"/>
  <c r="AZ1434" i="4"/>
  <c r="AY1434" i="4"/>
  <c r="BA1433" i="4"/>
  <c r="AZ1433" i="4"/>
  <c r="AY1433" i="4"/>
  <c r="BA1432" i="4"/>
  <c r="AZ1432" i="4"/>
  <c r="AY1432" i="4"/>
  <c r="BA1431" i="4"/>
  <c r="AZ1431" i="4"/>
  <c r="AY1431" i="4"/>
  <c r="BA1430" i="4"/>
  <c r="AZ1430" i="4"/>
  <c r="AY1430" i="4"/>
  <c r="BA1429" i="4"/>
  <c r="AZ1429" i="4"/>
  <c r="AY1429" i="4"/>
  <c r="BA1428" i="4"/>
  <c r="AZ1428" i="4"/>
  <c r="AY1428" i="4"/>
  <c r="BA1427" i="4"/>
  <c r="AZ1427" i="4"/>
  <c r="AY1427" i="4"/>
  <c r="BA1426" i="4"/>
  <c r="AZ1426" i="4"/>
  <c r="AY1426" i="4"/>
  <c r="BA1425" i="4"/>
  <c r="AZ1425" i="4"/>
  <c r="AY1425" i="4"/>
  <c r="BA1424" i="4"/>
  <c r="AZ1424" i="4"/>
  <c r="AY1424" i="4"/>
  <c r="BA1423" i="4"/>
  <c r="AZ1423" i="4"/>
  <c r="AY1423" i="4"/>
  <c r="BA1422" i="4"/>
  <c r="AZ1422" i="4"/>
  <c r="AY1422" i="4"/>
  <c r="BA1421" i="4"/>
  <c r="AZ1421" i="4"/>
  <c r="AY1421" i="4"/>
  <c r="BA1420" i="4"/>
  <c r="AZ1420" i="4"/>
  <c r="AY1420" i="4"/>
  <c r="BA1419" i="4"/>
  <c r="AZ1419" i="4"/>
  <c r="AY1419" i="4"/>
  <c r="BA1418" i="4"/>
  <c r="AZ1418" i="4"/>
  <c r="AY1418" i="4"/>
  <c r="BA1417" i="4"/>
  <c r="AZ1417" i="4"/>
  <c r="AY1417" i="4"/>
  <c r="BA1416" i="4"/>
  <c r="AZ1416" i="4"/>
  <c r="AY1416" i="4"/>
  <c r="BA1415" i="4"/>
  <c r="AZ1415" i="4"/>
  <c r="AY1415" i="4"/>
  <c r="BA1414" i="4"/>
  <c r="AZ1414" i="4"/>
  <c r="AY1414" i="4"/>
  <c r="BA1413" i="4"/>
  <c r="AZ1413" i="4"/>
  <c r="AY1413" i="4"/>
  <c r="BA1412" i="4"/>
  <c r="AZ1412" i="4"/>
  <c r="AY1412" i="4"/>
  <c r="BA1411" i="4"/>
  <c r="AZ1411" i="4"/>
  <c r="AY1411" i="4"/>
  <c r="BA1410" i="4"/>
  <c r="AZ1410" i="4"/>
  <c r="AY1410" i="4"/>
  <c r="BA1409" i="4"/>
  <c r="AZ1409" i="4"/>
  <c r="AY1409" i="4"/>
  <c r="BA1408" i="4"/>
  <c r="AZ1408" i="4"/>
  <c r="AY1408" i="4"/>
  <c r="BA1407" i="4"/>
  <c r="AZ1407" i="4"/>
  <c r="AY1407" i="4"/>
  <c r="BA1406" i="4"/>
  <c r="AZ1406" i="4"/>
  <c r="AY1406" i="4"/>
  <c r="BA1405" i="4"/>
  <c r="AZ1405" i="4"/>
  <c r="AY1405" i="4"/>
  <c r="BA1404" i="4"/>
  <c r="AZ1404" i="4"/>
  <c r="AY1404" i="4"/>
  <c r="BA1403" i="4"/>
  <c r="AZ1403" i="4"/>
  <c r="AY1403" i="4"/>
  <c r="BA1402" i="4"/>
  <c r="AZ1402" i="4"/>
  <c r="AY1402" i="4"/>
  <c r="BA1401" i="4"/>
  <c r="AZ1401" i="4"/>
  <c r="AY1401" i="4"/>
  <c r="BA1400" i="4"/>
  <c r="AZ1400" i="4"/>
  <c r="AY1400" i="4"/>
  <c r="BA1399" i="4"/>
  <c r="AZ1399" i="4"/>
  <c r="AY1399" i="4"/>
  <c r="BA1398" i="4"/>
  <c r="AZ1398" i="4"/>
  <c r="AY1398" i="4"/>
  <c r="BA1397" i="4"/>
  <c r="AZ1397" i="4"/>
  <c r="AY1397" i="4"/>
  <c r="BA1396" i="4"/>
  <c r="AZ1396" i="4"/>
  <c r="AY1396" i="4"/>
  <c r="BA1395" i="4"/>
  <c r="AZ1395" i="4"/>
  <c r="AY1395" i="4"/>
  <c r="BA1394" i="4"/>
  <c r="AZ1394" i="4"/>
  <c r="AY1394" i="4"/>
  <c r="BA1393" i="4"/>
  <c r="AZ1393" i="4"/>
  <c r="AY1393" i="4"/>
  <c r="BA1392" i="4"/>
  <c r="AZ1392" i="4"/>
  <c r="AY1392" i="4"/>
  <c r="BA1391" i="4"/>
  <c r="AZ1391" i="4"/>
  <c r="AY1391" i="4"/>
  <c r="BA1390" i="4"/>
  <c r="AZ1390" i="4"/>
  <c r="AY1390" i="4"/>
  <c r="BA1389" i="4"/>
  <c r="AZ1389" i="4"/>
  <c r="AY1389" i="4"/>
  <c r="BA1388" i="4"/>
  <c r="AZ1388" i="4"/>
  <c r="AY1388" i="4"/>
  <c r="BA1387" i="4"/>
  <c r="AZ1387" i="4"/>
  <c r="AY1387" i="4"/>
  <c r="BA1386" i="4"/>
  <c r="AZ1386" i="4"/>
  <c r="AY1386" i="4"/>
  <c r="BA1385" i="4"/>
  <c r="AZ1385" i="4"/>
  <c r="AY1385" i="4"/>
  <c r="BA1384" i="4"/>
  <c r="AZ1384" i="4"/>
  <c r="AY1384" i="4"/>
  <c r="BA1383" i="4"/>
  <c r="AZ1383" i="4"/>
  <c r="AY1383" i="4"/>
  <c r="BA1382" i="4"/>
  <c r="AZ1382" i="4"/>
  <c r="AY1382" i="4"/>
  <c r="BA1381" i="4"/>
  <c r="AZ1381" i="4"/>
  <c r="AY1381" i="4"/>
  <c r="BA1380" i="4"/>
  <c r="AZ1380" i="4"/>
  <c r="AY1380" i="4"/>
  <c r="BA1379" i="4"/>
  <c r="AZ1379" i="4"/>
  <c r="AY1379" i="4"/>
  <c r="BA1378" i="4"/>
  <c r="AZ1378" i="4"/>
  <c r="AY1378" i="4"/>
  <c r="BA1377" i="4"/>
  <c r="AZ1377" i="4"/>
  <c r="AY1377" i="4"/>
  <c r="BA1376" i="4"/>
  <c r="AZ1376" i="4"/>
  <c r="AY1376" i="4"/>
  <c r="BA1375" i="4"/>
  <c r="AZ1375" i="4"/>
  <c r="AY1375" i="4"/>
  <c r="BA1374" i="4"/>
  <c r="AZ1374" i="4"/>
  <c r="AY1374" i="4"/>
  <c r="BA1373" i="4"/>
  <c r="AZ1373" i="4"/>
  <c r="AY1373" i="4"/>
  <c r="BA1372" i="4"/>
  <c r="AZ1372" i="4"/>
  <c r="AY1372" i="4"/>
  <c r="BA1371" i="4"/>
  <c r="AZ1371" i="4"/>
  <c r="AY1371" i="4"/>
  <c r="BA1370" i="4"/>
  <c r="AZ1370" i="4"/>
  <c r="AY1370" i="4"/>
  <c r="BA1369" i="4"/>
  <c r="AZ1369" i="4"/>
  <c r="AY1369" i="4"/>
  <c r="BA1368" i="4"/>
  <c r="AZ1368" i="4"/>
  <c r="AY1368" i="4"/>
  <c r="BA1367" i="4"/>
  <c r="AZ1367" i="4"/>
  <c r="AY1367" i="4"/>
  <c r="BA1366" i="4"/>
  <c r="AZ1366" i="4"/>
  <c r="AY1366" i="4"/>
  <c r="BA1365" i="4"/>
  <c r="AZ1365" i="4"/>
  <c r="AY1365" i="4"/>
  <c r="BA1364" i="4"/>
  <c r="AZ1364" i="4"/>
  <c r="AY1364" i="4"/>
  <c r="BA1363" i="4"/>
  <c r="AZ1363" i="4"/>
  <c r="AY1363" i="4"/>
  <c r="BA1362" i="4"/>
  <c r="AZ1362" i="4"/>
  <c r="AY1362" i="4"/>
  <c r="BA1361" i="4"/>
  <c r="AZ1361" i="4"/>
  <c r="AY1361" i="4"/>
  <c r="BA1360" i="4"/>
  <c r="AZ1360" i="4"/>
  <c r="AY1360" i="4"/>
  <c r="BA1359" i="4"/>
  <c r="AZ1359" i="4"/>
  <c r="AY1359" i="4"/>
  <c r="BA1358" i="4"/>
  <c r="AZ1358" i="4"/>
  <c r="AY1358" i="4"/>
  <c r="BA1357" i="4"/>
  <c r="AZ1357" i="4"/>
  <c r="AY1357" i="4"/>
  <c r="BA1356" i="4"/>
  <c r="AZ1356" i="4"/>
  <c r="AY1356" i="4"/>
  <c r="BA1355" i="4"/>
  <c r="AZ1355" i="4"/>
  <c r="AY1355" i="4"/>
  <c r="BA1354" i="4"/>
  <c r="AZ1354" i="4"/>
  <c r="AY1354" i="4"/>
  <c r="BA1353" i="4"/>
  <c r="AZ1353" i="4"/>
  <c r="AY1353" i="4"/>
  <c r="BA1352" i="4"/>
  <c r="AZ1352" i="4"/>
  <c r="AY1352" i="4"/>
  <c r="BA1351" i="4"/>
  <c r="AZ1351" i="4"/>
  <c r="AY1351" i="4"/>
  <c r="BA1350" i="4"/>
  <c r="AZ1350" i="4"/>
  <c r="AY1350" i="4"/>
  <c r="BA1349" i="4"/>
  <c r="AZ1349" i="4"/>
  <c r="AY1349" i="4"/>
  <c r="BA1348" i="4"/>
  <c r="AZ1348" i="4"/>
  <c r="AY1348" i="4"/>
  <c r="BA1347" i="4"/>
  <c r="AZ1347" i="4"/>
  <c r="AY1347" i="4"/>
  <c r="BA1346" i="4"/>
  <c r="AZ1346" i="4"/>
  <c r="AY1346" i="4"/>
  <c r="BA1345" i="4"/>
  <c r="AZ1345" i="4"/>
  <c r="AY1345" i="4"/>
  <c r="BA1344" i="4"/>
  <c r="AZ1344" i="4"/>
  <c r="AY1344" i="4"/>
  <c r="BA1343" i="4"/>
  <c r="AZ1343" i="4"/>
  <c r="AY1343" i="4"/>
  <c r="BA1342" i="4"/>
  <c r="AZ1342" i="4"/>
  <c r="AY1342" i="4"/>
  <c r="BA1341" i="4"/>
  <c r="AZ1341" i="4"/>
  <c r="AY1341" i="4"/>
  <c r="BA1340" i="4"/>
  <c r="AZ1340" i="4"/>
  <c r="AY1340" i="4"/>
  <c r="BA1339" i="4"/>
  <c r="AZ1339" i="4"/>
  <c r="AY1339" i="4"/>
  <c r="BA1338" i="4"/>
  <c r="AZ1338" i="4"/>
  <c r="AY1338" i="4"/>
  <c r="BA1337" i="4"/>
  <c r="AZ1337" i="4"/>
  <c r="AY1337" i="4"/>
  <c r="BA1336" i="4"/>
  <c r="AZ1336" i="4"/>
  <c r="AY1336" i="4"/>
  <c r="BA1335" i="4"/>
  <c r="AZ1335" i="4"/>
  <c r="AY1335" i="4"/>
  <c r="BA1334" i="4"/>
  <c r="AZ1334" i="4"/>
  <c r="AY1334" i="4"/>
  <c r="BA1333" i="4"/>
  <c r="AZ1333" i="4"/>
  <c r="AY1333" i="4"/>
  <c r="BA1332" i="4"/>
  <c r="AZ1332" i="4"/>
  <c r="AY1332" i="4"/>
  <c r="BA1331" i="4"/>
  <c r="AZ1331" i="4"/>
  <c r="AY1331" i="4"/>
  <c r="BA1330" i="4"/>
  <c r="AZ1330" i="4"/>
  <c r="AY1330" i="4"/>
  <c r="BA1329" i="4"/>
  <c r="AZ1329" i="4"/>
  <c r="AY1329" i="4"/>
  <c r="BA1328" i="4"/>
  <c r="AZ1328" i="4"/>
  <c r="AY1328" i="4"/>
  <c r="BA1327" i="4"/>
  <c r="AZ1327" i="4"/>
  <c r="AY1327" i="4"/>
  <c r="BA1326" i="4"/>
  <c r="AZ1326" i="4"/>
  <c r="AY1326" i="4"/>
  <c r="BA1325" i="4"/>
  <c r="AZ1325" i="4"/>
  <c r="AY1325" i="4"/>
  <c r="BA1324" i="4"/>
  <c r="AZ1324" i="4"/>
  <c r="AY1324" i="4"/>
  <c r="BA1323" i="4"/>
  <c r="AZ1323" i="4"/>
  <c r="AY1323" i="4"/>
  <c r="BA1322" i="4"/>
  <c r="AZ1322" i="4"/>
  <c r="AY1322" i="4"/>
  <c r="BA1321" i="4"/>
  <c r="AZ1321" i="4"/>
  <c r="AY1321" i="4"/>
  <c r="BA1320" i="4"/>
  <c r="AZ1320" i="4"/>
  <c r="AY1320" i="4"/>
  <c r="BA1319" i="4"/>
  <c r="AZ1319" i="4"/>
  <c r="AY1319" i="4"/>
  <c r="BA1318" i="4"/>
  <c r="AZ1318" i="4"/>
  <c r="AY1318" i="4"/>
  <c r="BA1317" i="4"/>
  <c r="AZ1317" i="4"/>
  <c r="AY1317" i="4"/>
  <c r="BA1316" i="4"/>
  <c r="AZ1316" i="4"/>
  <c r="AY1316" i="4"/>
  <c r="BA1315" i="4"/>
  <c r="AZ1315" i="4"/>
  <c r="AY1315" i="4"/>
  <c r="BA1314" i="4"/>
  <c r="AZ1314" i="4"/>
  <c r="AY1314" i="4"/>
  <c r="BA1313" i="4"/>
  <c r="AZ1313" i="4"/>
  <c r="AY1313" i="4"/>
  <c r="BA1312" i="4"/>
  <c r="AZ1312" i="4"/>
  <c r="AY1312" i="4"/>
  <c r="BA1311" i="4"/>
  <c r="AZ1311" i="4"/>
  <c r="AY1311" i="4"/>
  <c r="BA1310" i="4"/>
  <c r="AZ1310" i="4"/>
  <c r="AY1310" i="4"/>
  <c r="BA1309" i="4"/>
  <c r="AZ1309" i="4"/>
  <c r="AY1309" i="4"/>
  <c r="BA1308" i="4"/>
  <c r="AZ1308" i="4"/>
  <c r="AY1308" i="4"/>
  <c r="BA1307" i="4"/>
  <c r="AZ1307" i="4"/>
  <c r="AY1307" i="4"/>
  <c r="BA1306" i="4"/>
  <c r="AZ1306" i="4"/>
  <c r="AY1306" i="4"/>
  <c r="BA1305" i="4"/>
  <c r="AZ1305" i="4"/>
  <c r="AY1305" i="4"/>
  <c r="BA1304" i="4"/>
  <c r="AZ1304" i="4"/>
  <c r="AY1304" i="4"/>
  <c r="BA1303" i="4"/>
  <c r="AZ1303" i="4"/>
  <c r="AY1303" i="4"/>
  <c r="BA1302" i="4"/>
  <c r="AZ1302" i="4"/>
  <c r="AY1302" i="4"/>
  <c r="BA1301" i="4"/>
  <c r="AZ1301" i="4"/>
  <c r="AY1301" i="4"/>
  <c r="BA1300" i="4"/>
  <c r="AZ1300" i="4"/>
  <c r="AY1300" i="4"/>
  <c r="BA1299" i="4"/>
  <c r="AZ1299" i="4"/>
  <c r="AY1299" i="4"/>
  <c r="BA1298" i="4"/>
  <c r="AZ1298" i="4"/>
  <c r="AY1298" i="4"/>
  <c r="BA1297" i="4"/>
  <c r="AZ1297" i="4"/>
  <c r="AY1297" i="4"/>
  <c r="BA1296" i="4"/>
  <c r="AZ1296" i="4"/>
  <c r="AY1296" i="4"/>
  <c r="BA1295" i="4"/>
  <c r="AZ1295" i="4"/>
  <c r="AY1295" i="4"/>
  <c r="BA1294" i="4"/>
  <c r="AZ1294" i="4"/>
  <c r="AY1294" i="4"/>
  <c r="BA1293" i="4"/>
  <c r="AZ1293" i="4"/>
  <c r="AY1293" i="4"/>
  <c r="BA1292" i="4"/>
  <c r="AZ1292" i="4"/>
  <c r="AY1292" i="4"/>
  <c r="BA1291" i="4"/>
  <c r="AZ1291" i="4"/>
  <c r="AY1291" i="4"/>
  <c r="BA1290" i="4"/>
  <c r="AZ1290" i="4"/>
  <c r="AY1290" i="4"/>
  <c r="BA1289" i="4"/>
  <c r="AZ1289" i="4"/>
  <c r="AY1289" i="4"/>
  <c r="BA1288" i="4"/>
  <c r="AZ1288" i="4"/>
  <c r="AY1288" i="4"/>
  <c r="BA1287" i="4"/>
  <c r="AZ1287" i="4"/>
  <c r="AY1287" i="4"/>
  <c r="BA1286" i="4"/>
  <c r="AZ1286" i="4"/>
  <c r="AY1286" i="4"/>
  <c r="BA1285" i="4"/>
  <c r="AZ1285" i="4"/>
  <c r="AY1285" i="4"/>
  <c r="BA1284" i="4"/>
  <c r="AZ1284" i="4"/>
  <c r="AY1284" i="4"/>
  <c r="BA1283" i="4"/>
  <c r="AZ1283" i="4"/>
  <c r="AY1283" i="4"/>
  <c r="BA1282" i="4"/>
  <c r="AZ1282" i="4"/>
  <c r="AY1282" i="4"/>
  <c r="BA1281" i="4"/>
  <c r="AZ1281" i="4"/>
  <c r="AY1281" i="4"/>
  <c r="BA1280" i="4"/>
  <c r="AZ1280" i="4"/>
  <c r="AY1280" i="4"/>
  <c r="BA1279" i="4"/>
  <c r="AZ1279" i="4"/>
  <c r="AY1279" i="4"/>
  <c r="BA1278" i="4"/>
  <c r="AZ1278" i="4"/>
  <c r="AY1278" i="4"/>
  <c r="BA1277" i="4"/>
  <c r="AZ1277" i="4"/>
  <c r="AY1277" i="4"/>
  <c r="BA1276" i="4"/>
  <c r="AZ1276" i="4"/>
  <c r="AY1276" i="4"/>
  <c r="BA1275" i="4"/>
  <c r="AZ1275" i="4"/>
  <c r="AY1275" i="4"/>
  <c r="BA1274" i="4"/>
  <c r="AZ1274" i="4"/>
  <c r="AY1274" i="4"/>
  <c r="BA1273" i="4"/>
  <c r="AZ1273" i="4"/>
  <c r="AY1273" i="4"/>
  <c r="BA1272" i="4"/>
  <c r="AZ1272" i="4"/>
  <c r="AY1272" i="4"/>
  <c r="BA1271" i="4"/>
  <c r="AZ1271" i="4"/>
  <c r="AY1271" i="4"/>
  <c r="BA1270" i="4"/>
  <c r="AZ1270" i="4"/>
  <c r="AY1270" i="4"/>
  <c r="BA1269" i="4"/>
  <c r="AZ1269" i="4"/>
  <c r="AY1269" i="4"/>
  <c r="BA1268" i="4"/>
  <c r="AZ1268" i="4"/>
  <c r="AY1268" i="4"/>
  <c r="BA1267" i="4"/>
  <c r="AZ1267" i="4"/>
  <c r="AY1267" i="4"/>
  <c r="BA1266" i="4"/>
  <c r="AZ1266" i="4"/>
  <c r="AY1266" i="4"/>
  <c r="BA1265" i="4"/>
  <c r="AZ1265" i="4"/>
  <c r="AY1265" i="4"/>
  <c r="BA1264" i="4"/>
  <c r="AZ1264" i="4"/>
  <c r="AY1264" i="4"/>
  <c r="BA1263" i="4"/>
  <c r="AZ1263" i="4"/>
  <c r="AY1263" i="4"/>
  <c r="BA1262" i="4"/>
  <c r="AZ1262" i="4"/>
  <c r="AY1262" i="4"/>
  <c r="BA1261" i="4"/>
  <c r="AZ1261" i="4"/>
  <c r="AY1261" i="4"/>
  <c r="BA1260" i="4"/>
  <c r="AZ1260" i="4"/>
  <c r="AY1260" i="4"/>
  <c r="BA1259" i="4"/>
  <c r="AZ1259" i="4"/>
  <c r="AY1259" i="4"/>
  <c r="BA1258" i="4"/>
  <c r="AZ1258" i="4"/>
  <c r="AY1258" i="4"/>
  <c r="BA1257" i="4"/>
  <c r="AZ1257" i="4"/>
  <c r="AY1257" i="4"/>
  <c r="BA1256" i="4"/>
  <c r="AZ1256" i="4"/>
  <c r="AY1256" i="4"/>
  <c r="BA1255" i="4"/>
  <c r="AZ1255" i="4"/>
  <c r="AY1255" i="4"/>
  <c r="BA1254" i="4"/>
  <c r="AZ1254" i="4"/>
  <c r="AY1254" i="4"/>
  <c r="BA1253" i="4"/>
  <c r="AZ1253" i="4"/>
  <c r="AY1253" i="4"/>
  <c r="BA1252" i="4"/>
  <c r="AZ1252" i="4"/>
  <c r="AY1252" i="4"/>
  <c r="BA1251" i="4"/>
  <c r="AZ1251" i="4"/>
  <c r="AY1251" i="4"/>
  <c r="BA1250" i="4"/>
  <c r="AZ1250" i="4"/>
  <c r="AY1250" i="4"/>
  <c r="BA1249" i="4"/>
  <c r="AZ1249" i="4"/>
  <c r="AY1249" i="4"/>
  <c r="BA1248" i="4"/>
  <c r="AZ1248" i="4"/>
  <c r="AY1248" i="4"/>
  <c r="BA1247" i="4"/>
  <c r="AZ1247" i="4"/>
  <c r="AY1247" i="4"/>
  <c r="BA1246" i="4"/>
  <c r="AZ1246" i="4"/>
  <c r="AY1246" i="4"/>
  <c r="BA1245" i="4"/>
  <c r="AZ1245" i="4"/>
  <c r="AY1245" i="4"/>
  <c r="BA1244" i="4"/>
  <c r="AZ1244" i="4"/>
  <c r="AY1244" i="4"/>
  <c r="BA1243" i="4"/>
  <c r="AZ1243" i="4"/>
  <c r="AY1243" i="4"/>
  <c r="BA1242" i="4"/>
  <c r="AZ1242" i="4"/>
  <c r="AY1242" i="4"/>
  <c r="BA1241" i="4"/>
  <c r="AZ1241" i="4"/>
  <c r="AY1241" i="4"/>
  <c r="BA1240" i="4"/>
  <c r="AZ1240" i="4"/>
  <c r="AY1240" i="4"/>
  <c r="BA1239" i="4"/>
  <c r="AZ1239" i="4"/>
  <c r="AY1239" i="4"/>
  <c r="BA1238" i="4"/>
  <c r="AZ1238" i="4"/>
  <c r="AY1238" i="4"/>
  <c r="BA1237" i="4"/>
  <c r="AZ1237" i="4"/>
  <c r="AY1237" i="4"/>
  <c r="BA1236" i="4"/>
  <c r="AZ1236" i="4"/>
  <c r="AY1236" i="4"/>
  <c r="BA1235" i="4"/>
  <c r="AZ1235" i="4"/>
  <c r="AY1235" i="4"/>
  <c r="BA1234" i="4"/>
  <c r="AZ1234" i="4"/>
  <c r="AY1234" i="4"/>
  <c r="BA1233" i="4"/>
  <c r="AZ1233" i="4"/>
  <c r="AY1233" i="4"/>
  <c r="BA1232" i="4"/>
  <c r="AZ1232" i="4"/>
  <c r="AY1232" i="4"/>
  <c r="BA1231" i="4"/>
  <c r="AZ1231" i="4"/>
  <c r="AY1231" i="4"/>
  <c r="BA1230" i="4"/>
  <c r="AZ1230" i="4"/>
  <c r="AY1230" i="4"/>
  <c r="BA1229" i="4"/>
  <c r="AZ1229" i="4"/>
  <c r="AY1229" i="4"/>
  <c r="BA1228" i="4"/>
  <c r="AZ1228" i="4"/>
  <c r="AY1228" i="4"/>
  <c r="BA1227" i="4"/>
  <c r="AZ1227" i="4"/>
  <c r="AY1227" i="4"/>
  <c r="BA1226" i="4"/>
  <c r="AZ1226" i="4"/>
  <c r="AY1226" i="4"/>
  <c r="BA1225" i="4"/>
  <c r="AZ1225" i="4"/>
  <c r="AY1225" i="4"/>
  <c r="BA1224" i="4"/>
  <c r="AZ1224" i="4"/>
  <c r="AY1224" i="4"/>
  <c r="BA1223" i="4"/>
  <c r="AZ1223" i="4"/>
  <c r="AY1223" i="4"/>
  <c r="BA1222" i="4"/>
  <c r="AZ1222" i="4"/>
  <c r="AY1222" i="4"/>
  <c r="BA1221" i="4"/>
  <c r="AZ1221" i="4"/>
  <c r="AY1221" i="4"/>
  <c r="BA1220" i="4"/>
  <c r="AZ1220" i="4"/>
  <c r="AY1220" i="4"/>
  <c r="BA1219" i="4"/>
  <c r="AZ1219" i="4"/>
  <c r="AY1219" i="4"/>
  <c r="BA1218" i="4"/>
  <c r="AZ1218" i="4"/>
  <c r="AY1218" i="4"/>
  <c r="BA1217" i="4"/>
  <c r="AZ1217" i="4"/>
  <c r="AY1217" i="4"/>
  <c r="BA1216" i="4"/>
  <c r="AZ1216" i="4"/>
  <c r="AY1216" i="4"/>
  <c r="BA1215" i="4"/>
  <c r="AZ1215" i="4"/>
  <c r="AY1215" i="4"/>
  <c r="BA1214" i="4"/>
  <c r="AZ1214" i="4"/>
  <c r="AY1214" i="4"/>
  <c r="BA1213" i="4"/>
  <c r="AZ1213" i="4"/>
  <c r="AY1213" i="4"/>
  <c r="BA1212" i="4"/>
  <c r="AZ1212" i="4"/>
  <c r="AY1212" i="4"/>
  <c r="BA1211" i="4"/>
  <c r="AZ1211" i="4"/>
  <c r="AY1211" i="4"/>
  <c r="BA1210" i="4"/>
  <c r="AZ1210" i="4"/>
  <c r="AY1210" i="4"/>
  <c r="BA1209" i="4"/>
  <c r="AZ1209" i="4"/>
  <c r="AY1209" i="4"/>
  <c r="BA1208" i="4"/>
  <c r="AZ1208" i="4"/>
  <c r="AY1208" i="4"/>
  <c r="BA1207" i="4"/>
  <c r="AZ1207" i="4"/>
  <c r="AY1207" i="4"/>
  <c r="BA1206" i="4"/>
  <c r="AZ1206" i="4"/>
  <c r="AY1206" i="4"/>
  <c r="BA1205" i="4"/>
  <c r="AZ1205" i="4"/>
  <c r="AY1205" i="4"/>
  <c r="BA1204" i="4"/>
  <c r="AZ1204" i="4"/>
  <c r="AY1204" i="4"/>
  <c r="BA1203" i="4"/>
  <c r="AZ1203" i="4"/>
  <c r="AY1203" i="4"/>
  <c r="BA1202" i="4"/>
  <c r="AZ1202" i="4"/>
  <c r="AY1202" i="4"/>
  <c r="BA1201" i="4"/>
  <c r="AZ1201" i="4"/>
  <c r="AY1201" i="4"/>
  <c r="BA1200" i="4"/>
  <c r="AZ1200" i="4"/>
  <c r="AY1200" i="4"/>
  <c r="BA1199" i="4"/>
  <c r="AZ1199" i="4"/>
  <c r="AY1199" i="4"/>
  <c r="BA1198" i="4"/>
  <c r="AZ1198" i="4"/>
  <c r="AY1198" i="4"/>
  <c r="BA1197" i="4"/>
  <c r="AZ1197" i="4"/>
  <c r="AY1197" i="4"/>
  <c r="BA1196" i="4"/>
  <c r="AZ1196" i="4"/>
  <c r="AY1196" i="4"/>
  <c r="BA1195" i="4"/>
  <c r="AZ1195" i="4"/>
  <c r="AY1195" i="4"/>
  <c r="BA1194" i="4"/>
  <c r="AZ1194" i="4"/>
  <c r="AY1194" i="4"/>
  <c r="BA1193" i="4"/>
  <c r="AZ1193" i="4"/>
  <c r="AY1193" i="4"/>
  <c r="BA1192" i="4"/>
  <c r="AZ1192" i="4"/>
  <c r="AY1192" i="4"/>
  <c r="BA1191" i="4"/>
  <c r="AZ1191" i="4"/>
  <c r="AY1191" i="4"/>
  <c r="BA1190" i="4"/>
  <c r="AZ1190" i="4"/>
  <c r="AY1190" i="4"/>
  <c r="BA1189" i="4"/>
  <c r="AZ1189" i="4"/>
  <c r="AY1189" i="4"/>
  <c r="BA1188" i="4"/>
  <c r="AZ1188" i="4"/>
  <c r="AY1188" i="4"/>
  <c r="BA1187" i="4"/>
  <c r="AZ1187" i="4"/>
  <c r="AY1187" i="4"/>
  <c r="BA1186" i="4"/>
  <c r="AZ1186" i="4"/>
  <c r="AY1186" i="4"/>
  <c r="BA1185" i="4"/>
  <c r="AZ1185" i="4"/>
  <c r="AY1185" i="4"/>
  <c r="BA1184" i="4"/>
  <c r="AZ1184" i="4"/>
  <c r="AY1184" i="4"/>
  <c r="BA1183" i="4"/>
  <c r="AZ1183" i="4"/>
  <c r="AY1183" i="4"/>
  <c r="BA1182" i="4"/>
  <c r="AZ1182" i="4"/>
  <c r="AY1182" i="4"/>
  <c r="BA1181" i="4"/>
  <c r="AZ1181" i="4"/>
  <c r="AY1181" i="4"/>
  <c r="BA1180" i="4"/>
  <c r="AZ1180" i="4"/>
  <c r="AY1180" i="4"/>
  <c r="BA1179" i="4"/>
  <c r="AZ1179" i="4"/>
  <c r="AY1179" i="4"/>
  <c r="BA1178" i="4"/>
  <c r="AZ1178" i="4"/>
  <c r="AY1178" i="4"/>
  <c r="BA1177" i="4"/>
  <c r="AZ1177" i="4"/>
  <c r="AY1177" i="4"/>
  <c r="BA1176" i="4"/>
  <c r="AZ1176" i="4"/>
  <c r="AY1176" i="4"/>
  <c r="BA1175" i="4"/>
  <c r="AZ1175" i="4"/>
  <c r="AY1175" i="4"/>
  <c r="BA1174" i="4"/>
  <c r="AZ1174" i="4"/>
  <c r="AY1174" i="4"/>
  <c r="BA1173" i="4"/>
  <c r="AZ1173" i="4"/>
  <c r="AY1173" i="4"/>
  <c r="BA1172" i="4"/>
  <c r="AZ1172" i="4"/>
  <c r="AY1172" i="4"/>
  <c r="BA1171" i="4"/>
  <c r="AZ1171" i="4"/>
  <c r="AY1171" i="4"/>
  <c r="BA1170" i="4"/>
  <c r="AZ1170" i="4"/>
  <c r="AY1170" i="4"/>
  <c r="BA1169" i="4"/>
  <c r="AZ1169" i="4"/>
  <c r="AY1169" i="4"/>
  <c r="BA1168" i="4"/>
  <c r="AZ1168" i="4"/>
  <c r="AY1168" i="4"/>
  <c r="BA1167" i="4"/>
  <c r="AZ1167" i="4"/>
  <c r="AY1167" i="4"/>
  <c r="BA1166" i="4"/>
  <c r="AZ1166" i="4"/>
  <c r="AY1166" i="4"/>
  <c r="BA1165" i="4"/>
  <c r="AZ1165" i="4"/>
  <c r="AY1165" i="4"/>
  <c r="BA1164" i="4"/>
  <c r="AZ1164" i="4"/>
  <c r="AY1164" i="4"/>
  <c r="BA1163" i="4"/>
  <c r="AZ1163" i="4"/>
  <c r="AY1163" i="4"/>
  <c r="BA1162" i="4"/>
  <c r="AZ1162" i="4"/>
  <c r="AY1162" i="4"/>
  <c r="BA1161" i="4"/>
  <c r="AZ1161" i="4"/>
  <c r="AY1161" i="4"/>
  <c r="BA1160" i="4"/>
  <c r="AZ1160" i="4"/>
  <c r="AY1160" i="4"/>
  <c r="BA1159" i="4"/>
  <c r="AZ1159" i="4"/>
  <c r="AY1159" i="4"/>
  <c r="BA1158" i="4"/>
  <c r="AZ1158" i="4"/>
  <c r="AY1158" i="4"/>
  <c r="BA1157" i="4"/>
  <c r="AZ1157" i="4"/>
  <c r="AY1157" i="4"/>
  <c r="BA1156" i="4"/>
  <c r="AZ1156" i="4"/>
  <c r="AY1156" i="4"/>
  <c r="BA1155" i="4"/>
  <c r="AZ1155" i="4"/>
  <c r="AY1155" i="4"/>
  <c r="BA1154" i="4"/>
  <c r="AZ1154" i="4"/>
  <c r="AY1154" i="4"/>
  <c r="BA1153" i="4"/>
  <c r="AZ1153" i="4"/>
  <c r="AY1153" i="4"/>
  <c r="BA1152" i="4"/>
  <c r="AZ1152" i="4"/>
  <c r="AY1152" i="4"/>
  <c r="BA1151" i="4"/>
  <c r="AZ1151" i="4"/>
  <c r="AY1151" i="4"/>
  <c r="BA1150" i="4"/>
  <c r="AZ1150" i="4"/>
  <c r="AY1150" i="4"/>
  <c r="BA1149" i="4"/>
  <c r="AZ1149" i="4"/>
  <c r="AY1149" i="4"/>
  <c r="BA1148" i="4"/>
  <c r="AZ1148" i="4"/>
  <c r="AY1148" i="4"/>
  <c r="BA1147" i="4"/>
  <c r="AZ1147" i="4"/>
  <c r="AY1147" i="4"/>
  <c r="BA1146" i="4"/>
  <c r="AZ1146" i="4"/>
  <c r="AY1146" i="4"/>
  <c r="BA1145" i="4"/>
  <c r="AZ1145" i="4"/>
  <c r="AY1145" i="4"/>
  <c r="BA1144" i="4"/>
  <c r="AZ1144" i="4"/>
  <c r="AY1144" i="4"/>
  <c r="BA1143" i="4"/>
  <c r="AZ1143" i="4"/>
  <c r="AY1143" i="4"/>
  <c r="BA1142" i="4"/>
  <c r="AZ1142" i="4"/>
  <c r="AY1142" i="4"/>
  <c r="BA1141" i="4"/>
  <c r="AZ1141" i="4"/>
  <c r="AY1141" i="4"/>
  <c r="BA1140" i="4"/>
  <c r="AZ1140" i="4"/>
  <c r="AY1140" i="4"/>
  <c r="BA1139" i="4"/>
  <c r="AZ1139" i="4"/>
  <c r="AY1139" i="4"/>
  <c r="BA1138" i="4"/>
  <c r="AZ1138" i="4"/>
  <c r="AY1138" i="4"/>
  <c r="BA1137" i="4"/>
  <c r="AZ1137" i="4"/>
  <c r="AY1137" i="4"/>
  <c r="BA1136" i="4"/>
  <c r="AZ1136" i="4"/>
  <c r="AY1136" i="4"/>
  <c r="BA1135" i="4"/>
  <c r="AZ1135" i="4"/>
  <c r="AY1135" i="4"/>
  <c r="BA1134" i="4"/>
  <c r="AZ1134" i="4"/>
  <c r="AY1134" i="4"/>
  <c r="BA1133" i="4"/>
  <c r="AZ1133" i="4"/>
  <c r="AY1133" i="4"/>
  <c r="BA1132" i="4"/>
  <c r="AZ1132" i="4"/>
  <c r="AY1132" i="4"/>
  <c r="BA1131" i="4"/>
  <c r="AZ1131" i="4"/>
  <c r="AY1131" i="4"/>
  <c r="BA1130" i="4"/>
  <c r="AZ1130" i="4"/>
  <c r="AY1130" i="4"/>
  <c r="BA1129" i="4"/>
  <c r="AZ1129" i="4"/>
  <c r="AY1129" i="4"/>
  <c r="BA1128" i="4"/>
  <c r="AZ1128" i="4"/>
  <c r="AY1128" i="4"/>
  <c r="BA1127" i="4"/>
  <c r="AZ1127" i="4"/>
  <c r="AY1127" i="4"/>
  <c r="BA1126" i="4"/>
  <c r="AZ1126" i="4"/>
  <c r="AY1126" i="4"/>
  <c r="BA1125" i="4"/>
  <c r="AZ1125" i="4"/>
  <c r="AY1125" i="4"/>
  <c r="BA1124" i="4"/>
  <c r="AZ1124" i="4"/>
  <c r="AY1124" i="4"/>
  <c r="BA1123" i="4"/>
  <c r="AZ1123" i="4"/>
  <c r="AY1123" i="4"/>
  <c r="BA1122" i="4"/>
  <c r="AZ1122" i="4"/>
  <c r="AY1122" i="4"/>
  <c r="BA1121" i="4"/>
  <c r="AZ1121" i="4"/>
  <c r="AY1121" i="4"/>
  <c r="BA1120" i="4"/>
  <c r="AZ1120" i="4"/>
  <c r="AY1120" i="4"/>
  <c r="BA1119" i="4"/>
  <c r="AZ1119" i="4"/>
  <c r="AY1119" i="4"/>
  <c r="BA1118" i="4"/>
  <c r="AZ1118" i="4"/>
  <c r="AY1118" i="4"/>
  <c r="BA1117" i="4"/>
  <c r="AZ1117" i="4"/>
  <c r="AY1117" i="4"/>
  <c r="BA1116" i="4"/>
  <c r="AZ1116" i="4"/>
  <c r="AY1116" i="4"/>
  <c r="BA1115" i="4"/>
  <c r="AZ1115" i="4"/>
  <c r="AY1115" i="4"/>
  <c r="BA1114" i="4"/>
  <c r="AZ1114" i="4"/>
  <c r="AY1114" i="4"/>
  <c r="BA1113" i="4"/>
  <c r="AZ1113" i="4"/>
  <c r="AY1113" i="4"/>
  <c r="BA1112" i="4"/>
  <c r="AZ1112" i="4"/>
  <c r="AY1112" i="4"/>
  <c r="BA1111" i="4"/>
  <c r="AZ1111" i="4"/>
  <c r="AY1111" i="4"/>
  <c r="BA1110" i="4"/>
  <c r="AZ1110" i="4"/>
  <c r="AY1110" i="4"/>
  <c r="BA1109" i="4"/>
  <c r="AZ1109" i="4"/>
  <c r="AY1109" i="4"/>
  <c r="BA1108" i="4"/>
  <c r="AZ1108" i="4"/>
  <c r="AY1108" i="4"/>
  <c r="BA1107" i="4"/>
  <c r="AZ1107" i="4"/>
  <c r="AY1107" i="4"/>
  <c r="BA1106" i="4"/>
  <c r="AZ1106" i="4"/>
  <c r="AY1106" i="4"/>
  <c r="BA1105" i="4"/>
  <c r="AZ1105" i="4"/>
  <c r="AY1105" i="4"/>
  <c r="BA1104" i="4"/>
  <c r="AZ1104" i="4"/>
  <c r="AY1104" i="4"/>
  <c r="BA1103" i="4"/>
  <c r="AZ1103" i="4"/>
  <c r="AY1103" i="4"/>
  <c r="BA1102" i="4"/>
  <c r="AZ1102" i="4"/>
  <c r="AY1102" i="4"/>
  <c r="BA1101" i="4"/>
  <c r="AZ1101" i="4"/>
  <c r="AY1101" i="4"/>
  <c r="BA1100" i="4"/>
  <c r="AZ1100" i="4"/>
  <c r="AY1100" i="4"/>
  <c r="BA1099" i="4"/>
  <c r="AZ1099" i="4"/>
  <c r="AY1099" i="4"/>
  <c r="BA1098" i="4"/>
  <c r="AZ1098" i="4"/>
  <c r="AY1098" i="4"/>
  <c r="BA1097" i="4"/>
  <c r="AZ1097" i="4"/>
  <c r="AY1097" i="4"/>
  <c r="BA1096" i="4"/>
  <c r="AZ1096" i="4"/>
  <c r="AY1096" i="4"/>
  <c r="BA1095" i="4"/>
  <c r="AZ1095" i="4"/>
  <c r="AY1095" i="4"/>
  <c r="BA1094" i="4"/>
  <c r="AZ1094" i="4"/>
  <c r="AY1094" i="4"/>
  <c r="BA1093" i="4"/>
  <c r="AZ1093" i="4"/>
  <c r="AY1093" i="4"/>
  <c r="BA1092" i="4"/>
  <c r="AZ1092" i="4"/>
  <c r="AY1092" i="4"/>
  <c r="BA1091" i="4"/>
  <c r="AZ1091" i="4"/>
  <c r="AY1091" i="4"/>
  <c r="BA1090" i="4"/>
  <c r="AZ1090" i="4"/>
  <c r="AY1090" i="4"/>
  <c r="BA1089" i="4"/>
  <c r="AZ1089" i="4"/>
  <c r="AY1089" i="4"/>
  <c r="BA1088" i="4"/>
  <c r="AZ1088" i="4"/>
  <c r="AY1088" i="4"/>
  <c r="BA1087" i="4"/>
  <c r="AZ1087" i="4"/>
  <c r="AY1087" i="4"/>
  <c r="BA1086" i="4"/>
  <c r="AZ1086" i="4"/>
  <c r="AY1086" i="4"/>
  <c r="BA1085" i="4"/>
  <c r="AZ1085" i="4"/>
  <c r="AY1085" i="4"/>
  <c r="BA1084" i="4"/>
  <c r="AZ1084" i="4"/>
  <c r="AY1084" i="4"/>
  <c r="BA1083" i="4"/>
  <c r="AZ1083" i="4"/>
  <c r="AY1083" i="4"/>
  <c r="BA1082" i="4"/>
  <c r="AZ1082" i="4"/>
  <c r="AY1082" i="4"/>
  <c r="BA1081" i="4"/>
  <c r="AZ1081" i="4"/>
  <c r="AY1081" i="4"/>
  <c r="BA1080" i="4"/>
  <c r="AZ1080" i="4"/>
  <c r="AY1080" i="4"/>
  <c r="BA1079" i="4"/>
  <c r="AZ1079" i="4"/>
  <c r="AY1079" i="4"/>
  <c r="BA1078" i="4"/>
  <c r="AZ1078" i="4"/>
  <c r="AY1078" i="4"/>
  <c r="BA1077" i="4"/>
  <c r="AZ1077" i="4"/>
  <c r="AY1077" i="4"/>
  <c r="BA1076" i="4"/>
  <c r="AZ1076" i="4"/>
  <c r="AY1076" i="4"/>
  <c r="BA1075" i="4"/>
  <c r="AZ1075" i="4"/>
  <c r="AY1075" i="4"/>
  <c r="BA1074" i="4"/>
  <c r="AZ1074" i="4"/>
  <c r="AY1074" i="4"/>
  <c r="BA1073" i="4"/>
  <c r="AZ1073" i="4"/>
  <c r="AY1073" i="4"/>
  <c r="BA1072" i="4"/>
  <c r="AZ1072" i="4"/>
  <c r="AY1072" i="4"/>
  <c r="BA1071" i="4"/>
  <c r="AZ1071" i="4"/>
  <c r="AY1071" i="4"/>
  <c r="BA1070" i="4"/>
  <c r="AZ1070" i="4"/>
  <c r="AY1070" i="4"/>
  <c r="BA1069" i="4"/>
  <c r="AZ1069" i="4"/>
  <c r="AY1069" i="4"/>
  <c r="BA1068" i="4"/>
  <c r="AZ1068" i="4"/>
  <c r="AY1068" i="4"/>
  <c r="BA1067" i="4"/>
  <c r="AZ1067" i="4"/>
  <c r="AY1067" i="4"/>
  <c r="BA1066" i="4"/>
  <c r="AZ1066" i="4"/>
  <c r="AY1066" i="4"/>
  <c r="BA1065" i="4"/>
  <c r="AZ1065" i="4"/>
  <c r="AY1065" i="4"/>
  <c r="BA1064" i="4"/>
  <c r="AZ1064" i="4"/>
  <c r="AY1064" i="4"/>
  <c r="BA1063" i="4"/>
  <c r="AZ1063" i="4"/>
  <c r="AY1063" i="4"/>
  <c r="BA1062" i="4"/>
  <c r="AZ1062" i="4"/>
  <c r="AY1062" i="4"/>
  <c r="BA1061" i="4"/>
  <c r="AZ1061" i="4"/>
  <c r="AY1061" i="4"/>
  <c r="BA1060" i="4"/>
  <c r="AZ1060" i="4"/>
  <c r="AY1060" i="4"/>
  <c r="BA1059" i="4"/>
  <c r="AZ1059" i="4"/>
  <c r="AY1059" i="4"/>
  <c r="BA1058" i="4"/>
  <c r="AZ1058" i="4"/>
  <c r="AY1058" i="4"/>
  <c r="BA1057" i="4"/>
  <c r="AZ1057" i="4"/>
  <c r="AY1057" i="4"/>
  <c r="BA1056" i="4"/>
  <c r="AZ1056" i="4"/>
  <c r="AY1056" i="4"/>
  <c r="BA1055" i="4"/>
  <c r="AZ1055" i="4"/>
  <c r="AY1055" i="4"/>
  <c r="BA1054" i="4"/>
  <c r="AZ1054" i="4"/>
  <c r="AY1054" i="4"/>
  <c r="BA1053" i="4"/>
  <c r="AZ1053" i="4"/>
  <c r="AY1053" i="4"/>
  <c r="BA1052" i="4"/>
  <c r="AZ1052" i="4"/>
  <c r="AY1052" i="4"/>
  <c r="BA1051" i="4"/>
  <c r="AZ1051" i="4"/>
  <c r="AY1051" i="4"/>
  <c r="BA1050" i="4"/>
  <c r="AZ1050" i="4"/>
  <c r="AY1050" i="4"/>
  <c r="BA1049" i="4"/>
  <c r="AZ1049" i="4"/>
  <c r="AY1049" i="4"/>
  <c r="BA1048" i="4"/>
  <c r="AZ1048" i="4"/>
  <c r="AY1048" i="4"/>
  <c r="BA1047" i="4"/>
  <c r="AZ1047" i="4"/>
  <c r="AY1047" i="4"/>
  <c r="BA1046" i="4"/>
  <c r="AZ1046" i="4"/>
  <c r="AY1046" i="4"/>
  <c r="BA1045" i="4"/>
  <c r="AZ1045" i="4"/>
  <c r="AY1045" i="4"/>
  <c r="BA1044" i="4"/>
  <c r="AZ1044" i="4"/>
  <c r="AY1044" i="4"/>
  <c r="BA1043" i="4"/>
  <c r="AZ1043" i="4"/>
  <c r="AY1043" i="4"/>
  <c r="BA1042" i="4"/>
  <c r="AZ1042" i="4"/>
  <c r="AY1042" i="4"/>
  <c r="BA1041" i="4"/>
  <c r="AZ1041" i="4"/>
  <c r="AY1041" i="4"/>
  <c r="BA1040" i="4"/>
  <c r="AZ1040" i="4"/>
  <c r="AY1040" i="4"/>
  <c r="BA1039" i="4"/>
  <c r="AZ1039" i="4"/>
  <c r="AY1039" i="4"/>
  <c r="BA1038" i="4"/>
  <c r="AZ1038" i="4"/>
  <c r="AY1038" i="4"/>
  <c r="BA1037" i="4"/>
  <c r="AZ1037" i="4"/>
  <c r="AY1037" i="4"/>
  <c r="BA1036" i="4"/>
  <c r="AZ1036" i="4"/>
  <c r="AY1036" i="4"/>
  <c r="BA1035" i="4"/>
  <c r="AZ1035" i="4"/>
  <c r="AY1035" i="4"/>
  <c r="BA1034" i="4"/>
  <c r="AZ1034" i="4"/>
  <c r="AY1034" i="4"/>
  <c r="BA1033" i="4"/>
  <c r="AZ1033" i="4"/>
  <c r="AY1033" i="4"/>
  <c r="BA1032" i="4"/>
  <c r="AZ1032" i="4"/>
  <c r="AY1032" i="4"/>
  <c r="BA1031" i="4"/>
  <c r="AZ1031" i="4"/>
  <c r="AY1031" i="4"/>
  <c r="BA1030" i="4"/>
  <c r="AZ1030" i="4"/>
  <c r="AY1030" i="4"/>
  <c r="BA1029" i="4"/>
  <c r="AZ1029" i="4"/>
  <c r="AY1029" i="4"/>
  <c r="BA1028" i="4"/>
  <c r="AZ1028" i="4"/>
  <c r="AY1028" i="4"/>
  <c r="BA1027" i="4"/>
  <c r="AZ1027" i="4"/>
  <c r="AY1027" i="4"/>
  <c r="BA1026" i="4"/>
  <c r="AZ1026" i="4"/>
  <c r="AY1026" i="4"/>
  <c r="BA1025" i="4"/>
  <c r="AZ1025" i="4"/>
  <c r="AY1025" i="4"/>
  <c r="BA1024" i="4"/>
  <c r="AZ1024" i="4"/>
  <c r="AY1024" i="4"/>
  <c r="BA1023" i="4"/>
  <c r="AZ1023" i="4"/>
  <c r="AY1023" i="4"/>
  <c r="BA1022" i="4"/>
  <c r="AZ1022" i="4"/>
  <c r="AY1022" i="4"/>
  <c r="BA1021" i="4"/>
  <c r="AZ1021" i="4"/>
  <c r="AY1021" i="4"/>
  <c r="BA1020" i="4"/>
  <c r="AZ1020" i="4"/>
  <c r="AY1020" i="4"/>
  <c r="BA1019" i="4"/>
  <c r="AZ1019" i="4"/>
  <c r="AY1019" i="4"/>
  <c r="BA1018" i="4"/>
  <c r="AZ1018" i="4"/>
  <c r="AY1018" i="4"/>
  <c r="BA1017" i="4"/>
  <c r="AZ1017" i="4"/>
  <c r="AY1017" i="4"/>
  <c r="BA1016" i="4"/>
  <c r="AZ1016" i="4"/>
  <c r="AY1016" i="4"/>
  <c r="BA1015" i="4"/>
  <c r="AZ1015" i="4"/>
  <c r="AY1015" i="4"/>
  <c r="BA1014" i="4"/>
  <c r="AZ1014" i="4"/>
  <c r="AY1014" i="4"/>
  <c r="BA1013" i="4"/>
  <c r="AZ1013" i="4"/>
  <c r="AY1013" i="4"/>
  <c r="BA1012" i="4"/>
  <c r="AZ1012" i="4"/>
  <c r="AY1012" i="4"/>
  <c r="BA1011" i="4"/>
  <c r="AZ1011" i="4"/>
  <c r="AY1011" i="4"/>
  <c r="BA1010" i="4"/>
  <c r="AZ1010" i="4"/>
  <c r="AY1010" i="4"/>
  <c r="BA1009" i="4"/>
  <c r="AZ1009" i="4"/>
  <c r="AY1009" i="4"/>
  <c r="BA1008" i="4"/>
  <c r="AZ1008" i="4"/>
  <c r="AY1008" i="4"/>
  <c r="BA1007" i="4"/>
  <c r="AZ1007" i="4"/>
  <c r="AY1007" i="4"/>
  <c r="BA1006" i="4"/>
  <c r="AZ1006" i="4"/>
  <c r="AY1006" i="4"/>
  <c r="BA1005" i="4"/>
  <c r="AZ1005" i="4"/>
  <c r="AY1005" i="4"/>
  <c r="BA1004" i="4"/>
  <c r="AZ1004" i="4"/>
  <c r="AY1004" i="4"/>
  <c r="BA1003" i="4"/>
  <c r="AZ1003" i="4"/>
  <c r="AY1003" i="4"/>
  <c r="BA1002" i="4"/>
  <c r="AZ1002" i="4"/>
  <c r="AY1002" i="4"/>
  <c r="BA1001" i="4"/>
  <c r="AZ1001" i="4"/>
  <c r="AY1001" i="4"/>
  <c r="BA1000" i="4"/>
  <c r="AZ1000" i="4"/>
  <c r="AY1000" i="4"/>
  <c r="BA999" i="4"/>
  <c r="AZ999" i="4"/>
  <c r="AY999" i="4"/>
  <c r="BA998" i="4"/>
  <c r="AZ998" i="4"/>
  <c r="AY998" i="4"/>
  <c r="BA997" i="4"/>
  <c r="AZ997" i="4"/>
  <c r="AY997" i="4"/>
  <c r="BA996" i="4"/>
  <c r="AZ996" i="4"/>
  <c r="AY996" i="4"/>
  <c r="BA995" i="4"/>
  <c r="AZ995" i="4"/>
  <c r="AY995" i="4"/>
  <c r="BA994" i="4"/>
  <c r="AZ994" i="4"/>
  <c r="AY994" i="4"/>
  <c r="BA993" i="4"/>
  <c r="AZ993" i="4"/>
  <c r="AY993" i="4"/>
  <c r="BA992" i="4"/>
  <c r="AZ992" i="4"/>
  <c r="AY992" i="4"/>
  <c r="BA991" i="4"/>
  <c r="AZ991" i="4"/>
  <c r="AY991" i="4"/>
  <c r="BA990" i="4"/>
  <c r="AZ990" i="4"/>
  <c r="AY990" i="4"/>
  <c r="BA989" i="4"/>
  <c r="AZ989" i="4"/>
  <c r="AY989" i="4"/>
  <c r="BA988" i="4"/>
  <c r="AZ988" i="4"/>
  <c r="AY988" i="4"/>
  <c r="BA987" i="4"/>
  <c r="AZ987" i="4"/>
  <c r="AY987" i="4"/>
  <c r="BA986" i="4"/>
  <c r="AZ986" i="4"/>
  <c r="AY986" i="4"/>
  <c r="BA985" i="4"/>
  <c r="AZ985" i="4"/>
  <c r="AY985" i="4"/>
  <c r="BA984" i="4"/>
  <c r="AZ984" i="4"/>
  <c r="AY984" i="4"/>
  <c r="BA983" i="4"/>
  <c r="AZ983" i="4"/>
  <c r="AY983" i="4"/>
  <c r="BA982" i="4"/>
  <c r="AZ982" i="4"/>
  <c r="AY982" i="4"/>
  <c r="BA981" i="4"/>
  <c r="AZ981" i="4"/>
  <c r="AY981" i="4"/>
  <c r="BA980" i="4"/>
  <c r="AZ980" i="4"/>
  <c r="AY980" i="4"/>
  <c r="BA979" i="4"/>
  <c r="AZ979" i="4"/>
  <c r="AY979" i="4"/>
  <c r="BA978" i="4"/>
  <c r="AZ978" i="4"/>
  <c r="AY978" i="4"/>
  <c r="BA977" i="4"/>
  <c r="AZ977" i="4"/>
  <c r="AY977" i="4"/>
  <c r="BA976" i="4"/>
  <c r="AZ976" i="4"/>
  <c r="AY976" i="4"/>
  <c r="BA975" i="4"/>
  <c r="AZ975" i="4"/>
  <c r="AY975" i="4"/>
  <c r="BA974" i="4"/>
  <c r="AZ974" i="4"/>
  <c r="AY974" i="4"/>
  <c r="BA973" i="4"/>
  <c r="AZ973" i="4"/>
  <c r="AY973" i="4"/>
  <c r="BA972" i="4"/>
  <c r="AZ972" i="4"/>
  <c r="AY972" i="4"/>
  <c r="BA971" i="4"/>
  <c r="AZ971" i="4"/>
  <c r="AY971" i="4"/>
  <c r="BA970" i="4"/>
  <c r="AZ970" i="4"/>
  <c r="AY970" i="4"/>
  <c r="BA969" i="4"/>
  <c r="AZ969" i="4"/>
  <c r="AY969" i="4"/>
  <c r="BA968" i="4"/>
  <c r="AZ968" i="4"/>
  <c r="AY968" i="4"/>
  <c r="BA967" i="4"/>
  <c r="AZ967" i="4"/>
  <c r="AY967" i="4"/>
  <c r="BA966" i="4"/>
  <c r="AZ966" i="4"/>
  <c r="AY966" i="4"/>
  <c r="BA965" i="4"/>
  <c r="AZ965" i="4"/>
  <c r="AY965" i="4"/>
  <c r="BA964" i="4"/>
  <c r="AZ964" i="4"/>
  <c r="AY964" i="4"/>
  <c r="BA963" i="4"/>
  <c r="AZ963" i="4"/>
  <c r="AY963" i="4"/>
  <c r="BA962" i="4"/>
  <c r="AZ962" i="4"/>
  <c r="AY962" i="4"/>
  <c r="BA961" i="4"/>
  <c r="AZ961" i="4"/>
  <c r="AY961" i="4"/>
  <c r="BA960" i="4"/>
  <c r="AZ960" i="4"/>
  <c r="AY960" i="4"/>
  <c r="BA959" i="4"/>
  <c r="AZ959" i="4"/>
  <c r="AY959" i="4"/>
  <c r="BA958" i="4"/>
  <c r="AZ958" i="4"/>
  <c r="AY958" i="4"/>
  <c r="BA957" i="4"/>
  <c r="AZ957" i="4"/>
  <c r="AY957" i="4"/>
  <c r="BA956" i="4"/>
  <c r="AZ956" i="4"/>
  <c r="AY956" i="4"/>
  <c r="BA955" i="4"/>
  <c r="AZ955" i="4"/>
  <c r="AY955" i="4"/>
  <c r="BA954" i="4"/>
  <c r="AZ954" i="4"/>
  <c r="AY954" i="4"/>
  <c r="BA953" i="4"/>
  <c r="AZ953" i="4"/>
  <c r="AY953" i="4"/>
  <c r="BA952" i="4"/>
  <c r="AZ952" i="4"/>
  <c r="AY952" i="4"/>
  <c r="BA951" i="4"/>
  <c r="AZ951" i="4"/>
  <c r="AY951" i="4"/>
  <c r="BA950" i="4"/>
  <c r="AZ950" i="4"/>
  <c r="AY950" i="4"/>
  <c r="BA949" i="4"/>
  <c r="AZ949" i="4"/>
  <c r="AY949" i="4"/>
  <c r="BA948" i="4"/>
  <c r="AZ948" i="4"/>
  <c r="AY948" i="4"/>
  <c r="BA947" i="4"/>
  <c r="AZ947" i="4"/>
  <c r="AY947" i="4"/>
  <c r="BA946" i="4"/>
  <c r="AZ946" i="4"/>
  <c r="AY946" i="4"/>
  <c r="BA945" i="4"/>
  <c r="AZ945" i="4"/>
  <c r="AY945" i="4"/>
  <c r="BA944" i="4"/>
  <c r="AZ944" i="4"/>
  <c r="AY944" i="4"/>
  <c r="BA943" i="4"/>
  <c r="AZ943" i="4"/>
  <c r="AY943" i="4"/>
  <c r="BA942" i="4"/>
  <c r="AZ942" i="4"/>
  <c r="AY942" i="4"/>
  <c r="BA941" i="4"/>
  <c r="AZ941" i="4"/>
  <c r="AY941" i="4"/>
  <c r="BA940" i="4"/>
  <c r="AZ940" i="4"/>
  <c r="AY940" i="4"/>
  <c r="BA939" i="4"/>
  <c r="AZ939" i="4"/>
  <c r="AY939" i="4"/>
  <c r="BA938" i="4"/>
  <c r="AZ938" i="4"/>
  <c r="AY938" i="4"/>
  <c r="BA937" i="4"/>
  <c r="AZ937" i="4"/>
  <c r="AY937" i="4"/>
  <c r="BA936" i="4"/>
  <c r="AZ936" i="4"/>
  <c r="AY936" i="4"/>
  <c r="BA935" i="4"/>
  <c r="AZ935" i="4"/>
  <c r="AY935" i="4"/>
  <c r="BA934" i="4"/>
  <c r="AZ934" i="4"/>
  <c r="AY934" i="4"/>
  <c r="BA933" i="4"/>
  <c r="AZ933" i="4"/>
  <c r="AY933" i="4"/>
  <c r="BA932" i="4"/>
  <c r="AZ932" i="4"/>
  <c r="AY932" i="4"/>
  <c r="BA931" i="4"/>
  <c r="AZ931" i="4"/>
  <c r="AY931" i="4"/>
  <c r="BA930" i="4"/>
  <c r="AZ930" i="4"/>
  <c r="AY930" i="4"/>
  <c r="BA929" i="4"/>
  <c r="AZ929" i="4"/>
  <c r="AY929" i="4"/>
  <c r="BA928" i="4"/>
  <c r="AZ928" i="4"/>
  <c r="AY928" i="4"/>
  <c r="BA927" i="4"/>
  <c r="AZ927" i="4"/>
  <c r="AY927" i="4"/>
  <c r="BA926" i="4"/>
  <c r="AZ926" i="4"/>
  <c r="AY926" i="4"/>
  <c r="BA925" i="4"/>
  <c r="AZ925" i="4"/>
  <c r="AY925" i="4"/>
  <c r="BA924" i="4"/>
  <c r="AZ924" i="4"/>
  <c r="AY924" i="4"/>
  <c r="BA923" i="4"/>
  <c r="AZ923" i="4"/>
  <c r="AY923" i="4"/>
  <c r="BA922" i="4"/>
  <c r="AZ922" i="4"/>
  <c r="AY922" i="4"/>
  <c r="BA921" i="4"/>
  <c r="AZ921" i="4"/>
  <c r="AY921" i="4"/>
  <c r="BA920" i="4"/>
  <c r="AZ920" i="4"/>
  <c r="AY920" i="4"/>
  <c r="BA919" i="4"/>
  <c r="AZ919" i="4"/>
  <c r="AY919" i="4"/>
  <c r="BA918" i="4"/>
  <c r="AZ918" i="4"/>
  <c r="AY918" i="4"/>
  <c r="BA917" i="4"/>
  <c r="AZ917" i="4"/>
  <c r="AY917" i="4"/>
  <c r="BA916" i="4"/>
  <c r="AZ916" i="4"/>
  <c r="AY916" i="4"/>
  <c r="BA915" i="4"/>
  <c r="AZ915" i="4"/>
  <c r="AY915" i="4"/>
  <c r="BA914" i="4"/>
  <c r="AZ914" i="4"/>
  <c r="AY914" i="4"/>
  <c r="BA913" i="4"/>
  <c r="AZ913" i="4"/>
  <c r="AY913" i="4"/>
  <c r="BA912" i="4"/>
  <c r="AZ912" i="4"/>
  <c r="AY912" i="4"/>
  <c r="BA911" i="4"/>
  <c r="AZ911" i="4"/>
  <c r="AY911" i="4"/>
  <c r="BA910" i="4"/>
  <c r="AZ910" i="4"/>
  <c r="AY910" i="4"/>
  <c r="BA909" i="4"/>
  <c r="AZ909" i="4"/>
  <c r="AY909" i="4"/>
  <c r="BA908" i="4"/>
  <c r="AZ908" i="4"/>
  <c r="AY908" i="4"/>
  <c r="BA907" i="4"/>
  <c r="AZ907" i="4"/>
  <c r="AY907" i="4"/>
  <c r="BA906" i="4"/>
  <c r="AZ906" i="4"/>
  <c r="AY906" i="4"/>
  <c r="BA905" i="4"/>
  <c r="AZ905" i="4"/>
  <c r="AY905" i="4"/>
  <c r="BA904" i="4"/>
  <c r="AZ904" i="4"/>
  <c r="AY904" i="4"/>
  <c r="BA903" i="4"/>
  <c r="AZ903" i="4"/>
  <c r="AY903" i="4"/>
  <c r="BA902" i="4"/>
  <c r="AZ902" i="4"/>
  <c r="AY902" i="4"/>
  <c r="BA901" i="4"/>
  <c r="AZ901" i="4"/>
  <c r="AY901" i="4"/>
  <c r="BA900" i="4"/>
  <c r="AZ900" i="4"/>
  <c r="AY900" i="4"/>
  <c r="BA899" i="4"/>
  <c r="AZ899" i="4"/>
  <c r="AY899" i="4"/>
  <c r="BA898" i="4"/>
  <c r="AZ898" i="4"/>
  <c r="AY898" i="4"/>
  <c r="BA897" i="4"/>
  <c r="AZ897" i="4"/>
  <c r="AY897" i="4"/>
  <c r="BA896" i="4"/>
  <c r="AZ896" i="4"/>
  <c r="AY896" i="4"/>
  <c r="BA895" i="4"/>
  <c r="AZ895" i="4"/>
  <c r="AY895" i="4"/>
  <c r="BA894" i="4"/>
  <c r="AZ894" i="4"/>
  <c r="AY894" i="4"/>
  <c r="BA893" i="4"/>
  <c r="AZ893" i="4"/>
  <c r="AY893" i="4"/>
  <c r="BA892" i="4"/>
  <c r="AZ892" i="4"/>
  <c r="AY892" i="4"/>
  <c r="BA891" i="4"/>
  <c r="AZ891" i="4"/>
  <c r="AY891" i="4"/>
  <c r="BA890" i="4"/>
  <c r="AZ890" i="4"/>
  <c r="AY890" i="4"/>
  <c r="BA889" i="4"/>
  <c r="AZ889" i="4"/>
  <c r="AY889" i="4"/>
  <c r="BA888" i="4"/>
  <c r="AZ888" i="4"/>
  <c r="AY888" i="4"/>
  <c r="BA887" i="4"/>
  <c r="AZ887" i="4"/>
  <c r="AY887" i="4"/>
  <c r="BA886" i="4"/>
  <c r="AZ886" i="4"/>
  <c r="AY886" i="4"/>
  <c r="BA885" i="4"/>
  <c r="AZ885" i="4"/>
  <c r="AY885" i="4"/>
  <c r="BA884" i="4"/>
  <c r="AZ884" i="4"/>
  <c r="AY884" i="4"/>
  <c r="BA883" i="4"/>
  <c r="AZ883" i="4"/>
  <c r="AY883" i="4"/>
  <c r="BA882" i="4"/>
  <c r="AZ882" i="4"/>
  <c r="AY882" i="4"/>
  <c r="BA881" i="4"/>
  <c r="AZ881" i="4"/>
  <c r="AY881" i="4"/>
  <c r="BA880" i="4"/>
  <c r="AZ880" i="4"/>
  <c r="AY880" i="4"/>
  <c r="BA879" i="4"/>
  <c r="AZ879" i="4"/>
  <c r="AY879" i="4"/>
  <c r="BA878" i="4"/>
  <c r="AZ878" i="4"/>
  <c r="AY878" i="4"/>
  <c r="BA877" i="4"/>
  <c r="AZ877" i="4"/>
  <c r="AY877" i="4"/>
  <c r="BA876" i="4"/>
  <c r="AZ876" i="4"/>
  <c r="AY876" i="4"/>
  <c r="BA875" i="4"/>
  <c r="AZ875" i="4"/>
  <c r="AY875" i="4"/>
  <c r="BA874" i="4"/>
  <c r="AZ874" i="4"/>
  <c r="AY874" i="4"/>
  <c r="BA873" i="4"/>
  <c r="AZ873" i="4"/>
  <c r="AY873" i="4"/>
  <c r="BA872" i="4"/>
  <c r="AZ872" i="4"/>
  <c r="AY872" i="4"/>
  <c r="BA871" i="4"/>
  <c r="AZ871" i="4"/>
  <c r="AY871" i="4"/>
  <c r="BA870" i="4"/>
  <c r="AZ870" i="4"/>
  <c r="AY870" i="4"/>
  <c r="BA869" i="4"/>
  <c r="AZ869" i="4"/>
  <c r="AY869" i="4"/>
  <c r="BA868" i="4"/>
  <c r="AZ868" i="4"/>
  <c r="AY868" i="4"/>
  <c r="BA867" i="4"/>
  <c r="AZ867" i="4"/>
  <c r="AY867" i="4"/>
  <c r="BA866" i="4"/>
  <c r="AZ866" i="4"/>
  <c r="AY866" i="4"/>
  <c r="BA865" i="4"/>
  <c r="AZ865" i="4"/>
  <c r="AY865" i="4"/>
  <c r="BA864" i="4"/>
  <c r="AZ864" i="4"/>
  <c r="AY864" i="4"/>
  <c r="BA863" i="4"/>
  <c r="AZ863" i="4"/>
  <c r="AY863" i="4"/>
  <c r="BA862" i="4"/>
  <c r="AZ862" i="4"/>
  <c r="AY862" i="4"/>
  <c r="BA861" i="4"/>
  <c r="AZ861" i="4"/>
  <c r="AY861" i="4"/>
  <c r="BA860" i="4"/>
  <c r="AZ860" i="4"/>
  <c r="AY860" i="4"/>
  <c r="BA859" i="4"/>
  <c r="AZ859" i="4"/>
  <c r="AY859" i="4"/>
  <c r="BA858" i="4"/>
  <c r="AZ858" i="4"/>
  <c r="AY858" i="4"/>
  <c r="BA857" i="4"/>
  <c r="AZ857" i="4"/>
  <c r="AY857" i="4"/>
  <c r="BA856" i="4"/>
  <c r="AZ856" i="4"/>
  <c r="AY856" i="4"/>
  <c r="BA855" i="4"/>
  <c r="AZ855" i="4"/>
  <c r="AY855" i="4"/>
  <c r="BA854" i="4"/>
  <c r="AZ854" i="4"/>
  <c r="AY854" i="4"/>
  <c r="BA853" i="4"/>
  <c r="AZ853" i="4"/>
  <c r="AY853" i="4"/>
  <c r="BA852" i="4"/>
  <c r="AZ852" i="4"/>
  <c r="AY852" i="4"/>
  <c r="BA851" i="4"/>
  <c r="AZ851" i="4"/>
  <c r="AY851" i="4"/>
  <c r="BA850" i="4"/>
  <c r="AZ850" i="4"/>
  <c r="AY850" i="4"/>
  <c r="BA849" i="4"/>
  <c r="AZ849" i="4"/>
  <c r="AY849" i="4"/>
  <c r="BA848" i="4"/>
  <c r="AZ848" i="4"/>
  <c r="AY848" i="4"/>
  <c r="BA847" i="4"/>
  <c r="AZ847" i="4"/>
  <c r="AY847" i="4"/>
  <c r="BA846" i="4"/>
  <c r="AZ846" i="4"/>
  <c r="AY846" i="4"/>
  <c r="BA845" i="4"/>
  <c r="AZ845" i="4"/>
  <c r="AY845" i="4"/>
  <c r="BA844" i="4"/>
  <c r="AZ844" i="4"/>
  <c r="AY844" i="4"/>
  <c r="BA843" i="4"/>
  <c r="AZ843" i="4"/>
  <c r="AY843" i="4"/>
  <c r="BA842" i="4"/>
  <c r="AZ842" i="4"/>
  <c r="AY842" i="4"/>
  <c r="BA841" i="4"/>
  <c r="AZ841" i="4"/>
  <c r="AY841" i="4"/>
  <c r="BA840" i="4"/>
  <c r="AZ840" i="4"/>
  <c r="AY840" i="4"/>
  <c r="BA839" i="4"/>
  <c r="AZ839" i="4"/>
  <c r="AY839" i="4"/>
  <c r="BA838" i="4"/>
  <c r="AZ838" i="4"/>
  <c r="AY838" i="4"/>
  <c r="BA837" i="4"/>
  <c r="AZ837" i="4"/>
  <c r="AY837" i="4"/>
  <c r="BA836" i="4"/>
  <c r="AZ836" i="4"/>
  <c r="AY836" i="4"/>
  <c r="BA835" i="4"/>
  <c r="AZ835" i="4"/>
  <c r="AY835" i="4"/>
  <c r="BA834" i="4"/>
  <c r="AZ834" i="4"/>
  <c r="AY834" i="4"/>
  <c r="BA833" i="4"/>
  <c r="AZ833" i="4"/>
  <c r="AY833" i="4"/>
  <c r="BA832" i="4"/>
  <c r="AZ832" i="4"/>
  <c r="AY832" i="4"/>
  <c r="BA831" i="4"/>
  <c r="AZ831" i="4"/>
  <c r="AY831" i="4"/>
  <c r="BA830" i="4"/>
  <c r="AZ830" i="4"/>
  <c r="AY830" i="4"/>
  <c r="BA829" i="4"/>
  <c r="AZ829" i="4"/>
  <c r="AY829" i="4"/>
  <c r="BA828" i="4"/>
  <c r="AZ828" i="4"/>
  <c r="AY828" i="4"/>
  <c r="BA827" i="4"/>
  <c r="AZ827" i="4"/>
  <c r="AY827" i="4"/>
  <c r="BA826" i="4"/>
  <c r="AZ826" i="4"/>
  <c r="AY826" i="4"/>
  <c r="BA825" i="4"/>
  <c r="AZ825" i="4"/>
  <c r="AY825" i="4"/>
  <c r="BA824" i="4"/>
  <c r="AZ824" i="4"/>
  <c r="AY824" i="4"/>
  <c r="BA823" i="4"/>
  <c r="AZ823" i="4"/>
  <c r="AY823" i="4"/>
  <c r="BA822" i="4"/>
  <c r="AZ822" i="4"/>
  <c r="AY822" i="4"/>
  <c r="BA821" i="4"/>
  <c r="AZ821" i="4"/>
  <c r="AY821" i="4"/>
  <c r="BA820" i="4"/>
  <c r="AZ820" i="4"/>
  <c r="AY820" i="4"/>
  <c r="BA819" i="4"/>
  <c r="AZ819" i="4"/>
  <c r="AY819" i="4"/>
  <c r="BA818" i="4"/>
  <c r="AZ818" i="4"/>
  <c r="AY818" i="4"/>
  <c r="BA817" i="4"/>
  <c r="AZ817" i="4"/>
  <c r="AY817" i="4"/>
  <c r="BA816" i="4"/>
  <c r="AZ816" i="4"/>
  <c r="AY816" i="4"/>
  <c r="BA815" i="4"/>
  <c r="AZ815" i="4"/>
  <c r="AY815" i="4"/>
  <c r="BA814" i="4"/>
  <c r="AZ814" i="4"/>
  <c r="AY814" i="4"/>
  <c r="BA813" i="4"/>
  <c r="AZ813" i="4"/>
  <c r="AY813" i="4"/>
  <c r="BA812" i="4"/>
  <c r="AZ812" i="4"/>
  <c r="AY812" i="4"/>
  <c r="BA811" i="4"/>
  <c r="AZ811" i="4"/>
  <c r="AY811" i="4"/>
  <c r="BA810" i="4"/>
  <c r="AZ810" i="4"/>
  <c r="AY810" i="4"/>
  <c r="BA809" i="4"/>
  <c r="AZ809" i="4"/>
  <c r="AY809" i="4"/>
  <c r="BA808" i="4"/>
  <c r="AZ808" i="4"/>
  <c r="AY808" i="4"/>
  <c r="BA807" i="4"/>
  <c r="AZ807" i="4"/>
  <c r="AY807" i="4"/>
  <c r="BA806" i="4"/>
  <c r="AZ806" i="4"/>
  <c r="AY806" i="4"/>
  <c r="BA805" i="4"/>
  <c r="AZ805" i="4"/>
  <c r="AY805" i="4"/>
  <c r="BA804" i="4"/>
  <c r="AZ804" i="4"/>
  <c r="AY804" i="4"/>
  <c r="BA803" i="4"/>
  <c r="AZ803" i="4"/>
  <c r="AY803" i="4"/>
  <c r="BA802" i="4"/>
  <c r="AZ802" i="4"/>
  <c r="AY802" i="4"/>
  <c r="BA801" i="4"/>
  <c r="AZ801" i="4"/>
  <c r="AY801" i="4"/>
  <c r="BA800" i="4"/>
  <c r="AZ800" i="4"/>
  <c r="AY800" i="4"/>
  <c r="BA799" i="4"/>
  <c r="AZ799" i="4"/>
  <c r="AY799" i="4"/>
  <c r="BA798" i="4"/>
  <c r="AZ798" i="4"/>
  <c r="AY798" i="4"/>
  <c r="BA797" i="4"/>
  <c r="AZ797" i="4"/>
  <c r="AY797" i="4"/>
  <c r="BA796" i="4"/>
  <c r="AZ796" i="4"/>
  <c r="AY796" i="4"/>
  <c r="BA795" i="4"/>
  <c r="AZ795" i="4"/>
  <c r="AY795" i="4"/>
  <c r="BA794" i="4"/>
  <c r="AZ794" i="4"/>
  <c r="AY794" i="4"/>
  <c r="BA793" i="4"/>
  <c r="AZ793" i="4"/>
  <c r="AY793" i="4"/>
  <c r="BA792" i="4"/>
  <c r="AZ792" i="4"/>
  <c r="AY792" i="4"/>
  <c r="BA791" i="4"/>
  <c r="AZ791" i="4"/>
  <c r="AY791" i="4"/>
  <c r="BA790" i="4"/>
  <c r="AZ790" i="4"/>
  <c r="AY790" i="4"/>
  <c r="BA789" i="4"/>
  <c r="AZ789" i="4"/>
  <c r="AY789" i="4"/>
  <c r="BA788" i="4"/>
  <c r="AZ788" i="4"/>
  <c r="AY788" i="4"/>
  <c r="BA787" i="4"/>
  <c r="AZ787" i="4"/>
  <c r="AY787" i="4"/>
  <c r="BA786" i="4"/>
  <c r="AZ786" i="4"/>
  <c r="AY786" i="4"/>
  <c r="BA785" i="4"/>
  <c r="AZ785" i="4"/>
  <c r="AY785" i="4"/>
  <c r="BA784" i="4"/>
  <c r="AZ784" i="4"/>
  <c r="AY784" i="4"/>
  <c r="BA783" i="4"/>
  <c r="AZ783" i="4"/>
  <c r="AY783" i="4"/>
  <c r="BA782" i="4"/>
  <c r="AZ782" i="4"/>
  <c r="AY782" i="4"/>
  <c r="BA781" i="4"/>
  <c r="AZ781" i="4"/>
  <c r="AY781" i="4"/>
  <c r="BA780" i="4"/>
  <c r="AZ780" i="4"/>
  <c r="AY780" i="4"/>
  <c r="BA779" i="4"/>
  <c r="AZ779" i="4"/>
  <c r="AY779" i="4"/>
  <c r="BA778" i="4"/>
  <c r="AZ778" i="4"/>
  <c r="AY778" i="4"/>
  <c r="BA777" i="4"/>
  <c r="AZ777" i="4"/>
  <c r="AY777" i="4"/>
  <c r="BA776" i="4"/>
  <c r="AZ776" i="4"/>
  <c r="AY776" i="4"/>
  <c r="BA775" i="4"/>
  <c r="AZ775" i="4"/>
  <c r="AY775" i="4"/>
  <c r="BA774" i="4"/>
  <c r="AZ774" i="4"/>
  <c r="AY774" i="4"/>
  <c r="BA773" i="4"/>
  <c r="AZ773" i="4"/>
  <c r="AY773" i="4"/>
  <c r="BA772" i="4"/>
  <c r="AZ772" i="4"/>
  <c r="AY772" i="4"/>
  <c r="BA771" i="4"/>
  <c r="AZ771" i="4"/>
  <c r="AY771" i="4"/>
  <c r="BA770" i="4"/>
  <c r="AZ770" i="4"/>
  <c r="AY770" i="4"/>
  <c r="BA769" i="4"/>
  <c r="AZ769" i="4"/>
  <c r="AY769" i="4"/>
  <c r="BA768" i="4"/>
  <c r="AZ768" i="4"/>
  <c r="AY768" i="4"/>
  <c r="BA767" i="4"/>
  <c r="AZ767" i="4"/>
  <c r="AY767" i="4"/>
  <c r="BA766" i="4"/>
  <c r="AZ766" i="4"/>
  <c r="AY766" i="4"/>
  <c r="BA765" i="4"/>
  <c r="AZ765" i="4"/>
  <c r="AY765" i="4"/>
  <c r="BA764" i="4"/>
  <c r="AZ764" i="4"/>
  <c r="AY764" i="4"/>
  <c r="BA763" i="4"/>
  <c r="AZ763" i="4"/>
  <c r="AY763" i="4"/>
  <c r="BA762" i="4"/>
  <c r="AZ762" i="4"/>
  <c r="AY762" i="4"/>
  <c r="BA761" i="4"/>
  <c r="AZ761" i="4"/>
  <c r="AY761" i="4"/>
  <c r="BA760" i="4"/>
  <c r="AZ760" i="4"/>
  <c r="AY760" i="4"/>
  <c r="BA759" i="4"/>
  <c r="AZ759" i="4"/>
  <c r="AY759" i="4"/>
  <c r="BA758" i="4"/>
  <c r="AZ758" i="4"/>
  <c r="AY758" i="4"/>
  <c r="BA757" i="4"/>
  <c r="AZ757" i="4"/>
  <c r="AY757" i="4"/>
  <c r="BA756" i="4"/>
  <c r="AZ756" i="4"/>
  <c r="AY756" i="4"/>
  <c r="BA755" i="4"/>
  <c r="AZ755" i="4"/>
  <c r="AY755" i="4"/>
  <c r="BA754" i="4"/>
  <c r="AZ754" i="4"/>
  <c r="AY754" i="4"/>
  <c r="BA753" i="4"/>
  <c r="AZ753" i="4"/>
  <c r="AY753" i="4"/>
  <c r="BA752" i="4"/>
  <c r="AZ752" i="4"/>
  <c r="AY752" i="4"/>
  <c r="BA751" i="4"/>
  <c r="AZ751" i="4"/>
  <c r="AY751" i="4"/>
  <c r="BA750" i="4"/>
  <c r="AZ750" i="4"/>
  <c r="AY750" i="4"/>
  <c r="BA749" i="4"/>
  <c r="AZ749" i="4"/>
  <c r="AY749" i="4"/>
  <c r="BA748" i="4"/>
  <c r="AZ748" i="4"/>
  <c r="AY748" i="4"/>
  <c r="BA747" i="4"/>
  <c r="AZ747" i="4"/>
  <c r="AY747" i="4"/>
  <c r="BA746" i="4"/>
  <c r="AZ746" i="4"/>
  <c r="AY746" i="4"/>
  <c r="BA745" i="4"/>
  <c r="AZ745" i="4"/>
  <c r="AY745" i="4"/>
  <c r="BA744" i="4"/>
  <c r="AZ744" i="4"/>
  <c r="AY744" i="4"/>
  <c r="BA743" i="4"/>
  <c r="AZ743" i="4"/>
  <c r="AY743" i="4"/>
  <c r="BA742" i="4"/>
  <c r="AZ742" i="4"/>
  <c r="AY742" i="4"/>
  <c r="BA741" i="4"/>
  <c r="AZ741" i="4"/>
  <c r="AY741" i="4"/>
  <c r="BA740" i="4"/>
  <c r="AZ740" i="4"/>
  <c r="AY740" i="4"/>
  <c r="BA739" i="4"/>
  <c r="AZ739" i="4"/>
  <c r="AY739" i="4"/>
  <c r="BA738" i="4"/>
  <c r="AZ738" i="4"/>
  <c r="AY738" i="4"/>
  <c r="BA737" i="4"/>
  <c r="AZ737" i="4"/>
  <c r="AY737" i="4"/>
  <c r="BA736" i="4"/>
  <c r="AZ736" i="4"/>
  <c r="AY736" i="4"/>
  <c r="BA735" i="4"/>
  <c r="AZ735" i="4"/>
  <c r="AY735" i="4"/>
  <c r="BA734" i="4"/>
  <c r="AZ734" i="4"/>
  <c r="AY734" i="4"/>
  <c r="BA733" i="4"/>
  <c r="AZ733" i="4"/>
  <c r="AY733" i="4"/>
  <c r="BA732" i="4"/>
  <c r="AZ732" i="4"/>
  <c r="AY732" i="4"/>
  <c r="BA731" i="4"/>
  <c r="AZ731" i="4"/>
  <c r="AY731" i="4"/>
  <c r="BA730" i="4"/>
  <c r="AZ730" i="4"/>
  <c r="AY730" i="4"/>
  <c r="BA729" i="4"/>
  <c r="AZ729" i="4"/>
  <c r="AY729" i="4"/>
  <c r="BA728" i="4"/>
  <c r="AZ728" i="4"/>
  <c r="AY728" i="4"/>
  <c r="BA727" i="4"/>
  <c r="AZ727" i="4"/>
  <c r="AY727" i="4"/>
  <c r="BA726" i="4"/>
  <c r="AZ726" i="4"/>
  <c r="AY726" i="4"/>
  <c r="BA725" i="4"/>
  <c r="AZ725" i="4"/>
  <c r="AY725" i="4"/>
  <c r="BA724" i="4"/>
  <c r="AZ724" i="4"/>
  <c r="AY724" i="4"/>
  <c r="BA723" i="4"/>
  <c r="AZ723" i="4"/>
  <c r="AY723" i="4"/>
  <c r="BA722" i="4"/>
  <c r="AZ722" i="4"/>
  <c r="AY722" i="4"/>
  <c r="BA721" i="4"/>
  <c r="AZ721" i="4"/>
  <c r="AY721" i="4"/>
  <c r="BA720" i="4"/>
  <c r="AZ720" i="4"/>
  <c r="AY720" i="4"/>
  <c r="BA719" i="4"/>
  <c r="AZ719" i="4"/>
  <c r="AY719" i="4"/>
  <c r="BA718" i="4"/>
  <c r="AZ718" i="4"/>
  <c r="AY718" i="4"/>
  <c r="BA717" i="4"/>
  <c r="AZ717" i="4"/>
  <c r="AY717" i="4"/>
  <c r="BA716" i="4"/>
  <c r="AZ716" i="4"/>
  <c r="AY716" i="4"/>
  <c r="BA715" i="4"/>
  <c r="AZ715" i="4"/>
  <c r="AY715" i="4"/>
  <c r="BA714" i="4"/>
  <c r="AZ714" i="4"/>
  <c r="AY714" i="4"/>
  <c r="BA713" i="4"/>
  <c r="AZ713" i="4"/>
  <c r="AY713" i="4"/>
  <c r="BA712" i="4"/>
  <c r="AZ712" i="4"/>
  <c r="AY712" i="4"/>
  <c r="BA711" i="4"/>
  <c r="AZ711" i="4"/>
  <c r="AY711" i="4"/>
  <c r="BA710" i="4"/>
  <c r="AZ710" i="4"/>
  <c r="AY710" i="4"/>
  <c r="BA709" i="4"/>
  <c r="AZ709" i="4"/>
  <c r="AY709" i="4"/>
  <c r="BA708" i="4"/>
  <c r="AZ708" i="4"/>
  <c r="AY708" i="4"/>
  <c r="BA707" i="4"/>
  <c r="AZ707" i="4"/>
  <c r="AY707" i="4"/>
  <c r="BA706" i="4"/>
  <c r="AZ706" i="4"/>
  <c r="AY706" i="4"/>
  <c r="BA705" i="4"/>
  <c r="AZ705" i="4"/>
  <c r="AY705" i="4"/>
  <c r="BA704" i="4"/>
  <c r="AZ704" i="4"/>
  <c r="AY704" i="4"/>
  <c r="BA703" i="4"/>
  <c r="AZ703" i="4"/>
  <c r="AY703" i="4"/>
  <c r="BA702" i="4"/>
  <c r="AZ702" i="4"/>
  <c r="AY702" i="4"/>
  <c r="BA701" i="4"/>
  <c r="AZ701" i="4"/>
  <c r="AY701" i="4"/>
  <c r="BA700" i="4"/>
  <c r="AZ700" i="4"/>
  <c r="AY700" i="4"/>
  <c r="BA699" i="4"/>
  <c r="AZ699" i="4"/>
  <c r="AY699" i="4"/>
  <c r="BA698" i="4"/>
  <c r="AZ698" i="4"/>
  <c r="AY698" i="4"/>
  <c r="BA697" i="4"/>
  <c r="AZ697" i="4"/>
  <c r="AY697" i="4"/>
  <c r="BA696" i="4"/>
  <c r="AZ696" i="4"/>
  <c r="AY696" i="4"/>
  <c r="BA695" i="4"/>
  <c r="AZ695" i="4"/>
  <c r="AY695" i="4"/>
  <c r="BA694" i="4"/>
  <c r="AZ694" i="4"/>
  <c r="AY694" i="4"/>
  <c r="BA693" i="4"/>
  <c r="AZ693" i="4"/>
  <c r="AY693" i="4"/>
  <c r="BA692" i="4"/>
  <c r="AZ692" i="4"/>
  <c r="AY692" i="4"/>
  <c r="BA691" i="4"/>
  <c r="AZ691" i="4"/>
  <c r="AY691" i="4"/>
  <c r="BA690" i="4"/>
  <c r="AZ690" i="4"/>
  <c r="AY690" i="4"/>
  <c r="BA689" i="4"/>
  <c r="AZ689" i="4"/>
  <c r="AY689" i="4"/>
  <c r="BA688" i="4"/>
  <c r="AZ688" i="4"/>
  <c r="AY688" i="4"/>
  <c r="BA687" i="4"/>
  <c r="AZ687" i="4"/>
  <c r="AY687" i="4"/>
  <c r="BA686" i="4"/>
  <c r="AZ686" i="4"/>
  <c r="AY686" i="4"/>
  <c r="BA685" i="4"/>
  <c r="AZ685" i="4"/>
  <c r="AY685" i="4"/>
  <c r="BA684" i="4"/>
  <c r="AZ684" i="4"/>
  <c r="AY684" i="4"/>
  <c r="BA683" i="4"/>
  <c r="AZ683" i="4"/>
  <c r="AY683" i="4"/>
  <c r="BA682" i="4"/>
  <c r="AZ682" i="4"/>
  <c r="AY682" i="4"/>
  <c r="BA681" i="4"/>
  <c r="AZ681" i="4"/>
  <c r="AY681" i="4"/>
  <c r="BA680" i="4"/>
  <c r="AZ680" i="4"/>
  <c r="AY680" i="4"/>
  <c r="BA679" i="4"/>
  <c r="AZ679" i="4"/>
  <c r="AY679" i="4"/>
  <c r="BA678" i="4"/>
  <c r="AZ678" i="4"/>
  <c r="AY678" i="4"/>
  <c r="BA677" i="4"/>
  <c r="AZ677" i="4"/>
  <c r="AY677" i="4"/>
  <c r="BA676" i="4"/>
  <c r="AZ676" i="4"/>
  <c r="AY676" i="4"/>
  <c r="BA675" i="4"/>
  <c r="AZ675" i="4"/>
  <c r="AY675" i="4"/>
  <c r="BA674" i="4"/>
  <c r="AZ674" i="4"/>
  <c r="AY674" i="4"/>
  <c r="BA673" i="4"/>
  <c r="AZ673" i="4"/>
  <c r="AY673" i="4"/>
  <c r="BA672" i="4"/>
  <c r="AZ672" i="4"/>
  <c r="AY672" i="4"/>
  <c r="BA671" i="4"/>
  <c r="AZ671" i="4"/>
  <c r="AY671" i="4"/>
  <c r="BA670" i="4"/>
  <c r="AZ670" i="4"/>
  <c r="AY670" i="4"/>
  <c r="BA669" i="4"/>
  <c r="AZ669" i="4"/>
  <c r="AY669" i="4"/>
  <c r="BA668" i="4"/>
  <c r="AZ668" i="4"/>
  <c r="AY668" i="4"/>
  <c r="BA667" i="4"/>
  <c r="AZ667" i="4"/>
  <c r="AY667" i="4"/>
  <c r="BA666" i="4"/>
  <c r="AZ666" i="4"/>
  <c r="AY666" i="4"/>
  <c r="BA665" i="4"/>
  <c r="AZ665" i="4"/>
  <c r="AY665" i="4"/>
  <c r="BA664" i="4"/>
  <c r="AZ664" i="4"/>
  <c r="AY664" i="4"/>
  <c r="BA663" i="4"/>
  <c r="AZ663" i="4"/>
  <c r="AY663" i="4"/>
  <c r="BA662" i="4"/>
  <c r="AZ662" i="4"/>
  <c r="AY662" i="4"/>
  <c r="BA661" i="4"/>
  <c r="AZ661" i="4"/>
  <c r="AY661" i="4"/>
  <c r="BA660" i="4"/>
  <c r="AZ660" i="4"/>
  <c r="AY660" i="4"/>
  <c r="BA659" i="4"/>
  <c r="AZ659" i="4"/>
  <c r="AY659" i="4"/>
  <c r="BA658" i="4"/>
  <c r="AZ658" i="4"/>
  <c r="AY658" i="4"/>
  <c r="BA657" i="4"/>
  <c r="AZ657" i="4"/>
  <c r="AY657" i="4"/>
  <c r="BA656" i="4"/>
  <c r="AZ656" i="4"/>
  <c r="AY656" i="4"/>
  <c r="BA655" i="4"/>
  <c r="AZ655" i="4"/>
  <c r="AY655" i="4"/>
  <c r="BA654" i="4"/>
  <c r="AZ654" i="4"/>
  <c r="AY654" i="4"/>
  <c r="BA653" i="4"/>
  <c r="AZ653" i="4"/>
  <c r="AY653" i="4"/>
  <c r="BA652" i="4"/>
  <c r="AZ652" i="4"/>
  <c r="AY652" i="4"/>
  <c r="BA651" i="4"/>
  <c r="AZ651" i="4"/>
  <c r="AY651" i="4"/>
  <c r="BA650" i="4"/>
  <c r="AZ650" i="4"/>
  <c r="AY650" i="4"/>
  <c r="BA649" i="4"/>
  <c r="AZ649" i="4"/>
  <c r="AY649" i="4"/>
  <c r="BA648" i="4"/>
  <c r="AZ648" i="4"/>
  <c r="AY648" i="4"/>
  <c r="BA647" i="4"/>
  <c r="AZ647" i="4"/>
  <c r="AY647" i="4"/>
  <c r="BA646" i="4"/>
  <c r="AZ646" i="4"/>
  <c r="AY646" i="4"/>
  <c r="BA645" i="4"/>
  <c r="AZ645" i="4"/>
  <c r="AY645" i="4"/>
  <c r="BA644" i="4"/>
  <c r="AZ644" i="4"/>
  <c r="AY644" i="4"/>
  <c r="BA643" i="4"/>
  <c r="AZ643" i="4"/>
  <c r="AY643" i="4"/>
  <c r="BA642" i="4"/>
  <c r="AZ642" i="4"/>
  <c r="AY642" i="4"/>
  <c r="BA641" i="4"/>
  <c r="AZ641" i="4"/>
  <c r="AY641" i="4"/>
  <c r="BA640" i="4"/>
  <c r="AZ640" i="4"/>
  <c r="AY640" i="4"/>
  <c r="BA639" i="4"/>
  <c r="AZ639" i="4"/>
  <c r="AY639" i="4"/>
  <c r="BA638" i="4"/>
  <c r="AZ638" i="4"/>
  <c r="AY638" i="4"/>
  <c r="BA637" i="4"/>
  <c r="AZ637" i="4"/>
  <c r="AY637" i="4"/>
  <c r="BA636" i="4"/>
  <c r="AZ636" i="4"/>
  <c r="AY636" i="4"/>
  <c r="BA635" i="4"/>
  <c r="AZ635" i="4"/>
  <c r="AY635" i="4"/>
  <c r="BA634" i="4"/>
  <c r="AZ634" i="4"/>
  <c r="AY634" i="4"/>
  <c r="BA633" i="4"/>
  <c r="AZ633" i="4"/>
  <c r="AY633" i="4"/>
  <c r="BA632" i="4"/>
  <c r="AZ632" i="4"/>
  <c r="AY632" i="4"/>
  <c r="BA631" i="4"/>
  <c r="AZ631" i="4"/>
  <c r="AY631" i="4"/>
  <c r="BA630" i="4"/>
  <c r="AZ630" i="4"/>
  <c r="AY630" i="4"/>
  <c r="BA629" i="4"/>
  <c r="AZ629" i="4"/>
  <c r="AY629" i="4"/>
  <c r="BA628" i="4"/>
  <c r="AZ628" i="4"/>
  <c r="AY628" i="4"/>
  <c r="BA627" i="4"/>
  <c r="AZ627" i="4"/>
  <c r="AY627" i="4"/>
  <c r="BA626" i="4"/>
  <c r="AZ626" i="4"/>
  <c r="AY626" i="4"/>
  <c r="BA625" i="4"/>
  <c r="AZ625" i="4"/>
  <c r="AY625" i="4"/>
  <c r="BA624" i="4"/>
  <c r="AZ624" i="4"/>
  <c r="AY624" i="4"/>
  <c r="BA623" i="4"/>
  <c r="AZ623" i="4"/>
  <c r="AY623" i="4"/>
  <c r="BA622" i="4"/>
  <c r="AZ622" i="4"/>
  <c r="AY622" i="4"/>
  <c r="BA621" i="4"/>
  <c r="AZ621" i="4"/>
  <c r="AY621" i="4"/>
  <c r="BA620" i="4"/>
  <c r="AZ620" i="4"/>
  <c r="AY620" i="4"/>
  <c r="BA619" i="4"/>
  <c r="AZ619" i="4"/>
  <c r="AY619" i="4"/>
  <c r="BA618" i="4"/>
  <c r="AZ618" i="4"/>
  <c r="AY618" i="4"/>
  <c r="BA617" i="4"/>
  <c r="AZ617" i="4"/>
  <c r="AY617" i="4"/>
  <c r="BA616" i="4"/>
  <c r="AZ616" i="4"/>
  <c r="AY616" i="4"/>
  <c r="BA615" i="4"/>
  <c r="AZ615" i="4"/>
  <c r="AY615" i="4"/>
  <c r="BA614" i="4"/>
  <c r="AZ614" i="4"/>
  <c r="AY614" i="4"/>
  <c r="BA613" i="4"/>
  <c r="AZ613" i="4"/>
  <c r="AY613" i="4"/>
  <c r="BA612" i="4"/>
  <c r="AZ612" i="4"/>
  <c r="AY612" i="4"/>
  <c r="BA611" i="4"/>
  <c r="AZ611" i="4"/>
  <c r="AY611" i="4"/>
  <c r="BA610" i="4"/>
  <c r="AZ610" i="4"/>
  <c r="AY610" i="4"/>
  <c r="BA609" i="4"/>
  <c r="AZ609" i="4"/>
  <c r="AY609" i="4"/>
  <c r="BA608" i="4"/>
  <c r="AZ608" i="4"/>
  <c r="AY608" i="4"/>
  <c r="BA607" i="4"/>
  <c r="AZ607" i="4"/>
  <c r="AY607" i="4"/>
  <c r="BA606" i="4"/>
  <c r="AZ606" i="4"/>
  <c r="AY606" i="4"/>
  <c r="BA605" i="4"/>
  <c r="AZ605" i="4"/>
  <c r="AY605" i="4"/>
  <c r="BA604" i="4"/>
  <c r="AZ604" i="4"/>
  <c r="AY604" i="4"/>
  <c r="BA603" i="4"/>
  <c r="AZ603" i="4"/>
  <c r="AY603" i="4"/>
  <c r="BA602" i="4"/>
  <c r="AZ602" i="4"/>
  <c r="AY602" i="4"/>
  <c r="BA601" i="4"/>
  <c r="AZ601" i="4"/>
  <c r="AY601" i="4"/>
  <c r="BA600" i="4"/>
  <c r="AZ600" i="4"/>
  <c r="AY600" i="4"/>
  <c r="BA599" i="4"/>
  <c r="AZ599" i="4"/>
  <c r="AY599" i="4"/>
  <c r="BA598" i="4"/>
  <c r="AZ598" i="4"/>
  <c r="AY598" i="4"/>
  <c r="BA597" i="4"/>
  <c r="AZ597" i="4"/>
  <c r="AY597" i="4"/>
  <c r="BA596" i="4"/>
  <c r="AZ596" i="4"/>
  <c r="AY596" i="4"/>
  <c r="BA595" i="4"/>
  <c r="AZ595" i="4"/>
  <c r="AY595" i="4"/>
  <c r="BA594" i="4"/>
  <c r="AZ594" i="4"/>
  <c r="AY594" i="4"/>
  <c r="BA593" i="4"/>
  <c r="AZ593" i="4"/>
  <c r="AY593" i="4"/>
  <c r="BA592" i="4"/>
  <c r="AZ592" i="4"/>
  <c r="AY592" i="4"/>
  <c r="BA591" i="4"/>
  <c r="AZ591" i="4"/>
  <c r="AY591" i="4"/>
  <c r="BA590" i="4"/>
  <c r="AZ590" i="4"/>
  <c r="AY590" i="4"/>
  <c r="BA589" i="4"/>
  <c r="AZ589" i="4"/>
  <c r="AY589" i="4"/>
  <c r="BA588" i="4"/>
  <c r="AZ588" i="4"/>
  <c r="AY588" i="4"/>
  <c r="BA587" i="4"/>
  <c r="AZ587" i="4"/>
  <c r="AY587" i="4"/>
  <c r="BA586" i="4"/>
  <c r="AZ586" i="4"/>
  <c r="AY586" i="4"/>
  <c r="BA585" i="4"/>
  <c r="AZ585" i="4"/>
  <c r="AY585" i="4"/>
  <c r="BA584" i="4"/>
  <c r="AZ584" i="4"/>
  <c r="AY584" i="4"/>
  <c r="BA583" i="4"/>
  <c r="AZ583" i="4"/>
  <c r="AY583" i="4"/>
  <c r="BA582" i="4"/>
  <c r="AZ582" i="4"/>
  <c r="AY582" i="4"/>
  <c r="BA581" i="4"/>
  <c r="AZ581" i="4"/>
  <c r="AY581" i="4"/>
  <c r="BA580" i="4"/>
  <c r="AZ580" i="4"/>
  <c r="AY580" i="4"/>
  <c r="BA579" i="4"/>
  <c r="AZ579" i="4"/>
  <c r="AY579" i="4"/>
  <c r="BA578" i="4"/>
  <c r="AZ578" i="4"/>
  <c r="AY578" i="4"/>
  <c r="BA577" i="4"/>
  <c r="AZ577" i="4"/>
  <c r="AY577" i="4"/>
  <c r="BA576" i="4"/>
  <c r="AZ576" i="4"/>
  <c r="AY576" i="4"/>
  <c r="BA575" i="4"/>
  <c r="AZ575" i="4"/>
  <c r="AY575" i="4"/>
  <c r="BA574" i="4"/>
  <c r="AZ574" i="4"/>
  <c r="AY574" i="4"/>
  <c r="BA573" i="4"/>
  <c r="AZ573" i="4"/>
  <c r="AY573" i="4"/>
  <c r="BA572" i="4"/>
  <c r="AZ572" i="4"/>
  <c r="AY572" i="4"/>
  <c r="BA571" i="4"/>
  <c r="AZ571" i="4"/>
  <c r="AY571" i="4"/>
  <c r="BA570" i="4"/>
  <c r="AZ570" i="4"/>
  <c r="AY570" i="4"/>
  <c r="BA569" i="4"/>
  <c r="AZ569" i="4"/>
  <c r="AY569" i="4"/>
  <c r="BA568" i="4"/>
  <c r="AZ568" i="4"/>
  <c r="AY568" i="4"/>
  <c r="BA567" i="4"/>
  <c r="AZ567" i="4"/>
  <c r="AY567" i="4"/>
  <c r="BA566" i="4"/>
  <c r="AZ566" i="4"/>
  <c r="AY566" i="4"/>
  <c r="BA565" i="4"/>
  <c r="AZ565" i="4"/>
  <c r="AY565" i="4"/>
  <c r="BA564" i="4"/>
  <c r="AZ564" i="4"/>
  <c r="AY564" i="4"/>
  <c r="BA563" i="4"/>
  <c r="AZ563" i="4"/>
  <c r="AY563" i="4"/>
  <c r="BA562" i="4"/>
  <c r="AZ562" i="4"/>
  <c r="AY562" i="4"/>
  <c r="BA561" i="4"/>
  <c r="AZ561" i="4"/>
  <c r="AY561" i="4"/>
  <c r="BA560" i="4"/>
  <c r="AZ560" i="4"/>
  <c r="AY560" i="4"/>
  <c r="BA559" i="4"/>
  <c r="AZ559" i="4"/>
  <c r="AY559" i="4"/>
  <c r="BA558" i="4"/>
  <c r="AZ558" i="4"/>
  <c r="AY558" i="4"/>
  <c r="BA557" i="4"/>
  <c r="AZ557" i="4"/>
  <c r="AY557" i="4"/>
  <c r="BA556" i="4"/>
  <c r="AZ556" i="4"/>
  <c r="AY556" i="4"/>
  <c r="BA555" i="4"/>
  <c r="AZ555" i="4"/>
  <c r="AY555" i="4"/>
  <c r="BA554" i="4"/>
  <c r="AZ554" i="4"/>
  <c r="AY554" i="4"/>
  <c r="BA553" i="4"/>
  <c r="AZ553" i="4"/>
  <c r="AY553" i="4"/>
  <c r="BA552" i="4"/>
  <c r="AZ552" i="4"/>
  <c r="AY552" i="4"/>
  <c r="BA551" i="4"/>
  <c r="AZ551" i="4"/>
  <c r="AY551" i="4"/>
  <c r="BA550" i="4"/>
  <c r="AZ550" i="4"/>
  <c r="AY550" i="4"/>
  <c r="BA549" i="4"/>
  <c r="AZ549" i="4"/>
  <c r="AY549" i="4"/>
  <c r="BA548" i="4"/>
  <c r="AZ548" i="4"/>
  <c r="AY548" i="4"/>
  <c r="BA547" i="4"/>
  <c r="AZ547" i="4"/>
  <c r="AY547" i="4"/>
  <c r="BA546" i="4"/>
  <c r="AZ546" i="4"/>
  <c r="AY546" i="4"/>
  <c r="BA545" i="4"/>
  <c r="AZ545" i="4"/>
  <c r="AY545" i="4"/>
  <c r="BA544" i="4"/>
  <c r="AZ544" i="4"/>
  <c r="AY544" i="4"/>
  <c r="BA543" i="4"/>
  <c r="AZ543" i="4"/>
  <c r="AY543" i="4"/>
  <c r="BA542" i="4"/>
  <c r="AZ542" i="4"/>
  <c r="AY542" i="4"/>
  <c r="BA541" i="4"/>
  <c r="AZ541" i="4"/>
  <c r="AY541" i="4"/>
  <c r="BA540" i="4"/>
  <c r="AZ540" i="4"/>
  <c r="AY540" i="4"/>
  <c r="BA539" i="4"/>
  <c r="AZ539" i="4"/>
  <c r="AY539" i="4"/>
  <c r="BA538" i="4"/>
  <c r="AZ538" i="4"/>
  <c r="AY538" i="4"/>
  <c r="BA537" i="4"/>
  <c r="AZ537" i="4"/>
  <c r="AY537" i="4"/>
  <c r="BA536" i="4"/>
  <c r="AZ536" i="4"/>
  <c r="AY536" i="4"/>
  <c r="BA535" i="4"/>
  <c r="AZ535" i="4"/>
  <c r="AY535" i="4"/>
  <c r="BA534" i="4"/>
  <c r="AZ534" i="4"/>
  <c r="AY534" i="4"/>
  <c r="BA533" i="4"/>
  <c r="AZ533" i="4"/>
  <c r="AY533" i="4"/>
  <c r="BA532" i="4"/>
  <c r="AZ532" i="4"/>
  <c r="AY532" i="4"/>
  <c r="BA531" i="4"/>
  <c r="AZ531" i="4"/>
  <c r="AY531" i="4"/>
  <c r="BA530" i="4"/>
  <c r="AZ530" i="4"/>
  <c r="AY530" i="4"/>
  <c r="BA529" i="4"/>
  <c r="AZ529" i="4"/>
  <c r="AY529" i="4"/>
  <c r="BA528" i="4"/>
  <c r="AZ528" i="4"/>
  <c r="AY528" i="4"/>
  <c r="BA527" i="4"/>
  <c r="AZ527" i="4"/>
  <c r="AY527" i="4"/>
  <c r="BA526" i="4"/>
  <c r="AZ526" i="4"/>
  <c r="AY526" i="4"/>
  <c r="BA525" i="4"/>
  <c r="AZ525" i="4"/>
  <c r="AY525" i="4"/>
  <c r="BA524" i="4"/>
  <c r="AZ524" i="4"/>
  <c r="AY524" i="4"/>
  <c r="BA523" i="4"/>
  <c r="AZ523" i="4"/>
  <c r="AY523" i="4"/>
  <c r="BA522" i="4"/>
  <c r="AZ522" i="4"/>
  <c r="AY522" i="4"/>
  <c r="BA521" i="4"/>
  <c r="AZ521" i="4"/>
  <c r="AY521" i="4"/>
  <c r="BA520" i="4"/>
  <c r="AZ520" i="4"/>
  <c r="AY520" i="4"/>
  <c r="BA519" i="4"/>
  <c r="AZ519" i="4"/>
  <c r="AY519" i="4"/>
  <c r="BA518" i="4"/>
  <c r="AZ518" i="4"/>
  <c r="AY518" i="4"/>
  <c r="BA517" i="4"/>
  <c r="AZ517" i="4"/>
  <c r="AY517" i="4"/>
  <c r="BA516" i="4"/>
  <c r="AZ516" i="4"/>
  <c r="AY516" i="4"/>
  <c r="BA515" i="4"/>
  <c r="AZ515" i="4"/>
  <c r="AY515" i="4"/>
  <c r="BA514" i="4"/>
  <c r="AZ514" i="4"/>
  <c r="AY514" i="4"/>
  <c r="BA513" i="4"/>
  <c r="AZ513" i="4"/>
  <c r="AY513" i="4"/>
  <c r="BA512" i="4"/>
  <c r="AZ512" i="4"/>
  <c r="AY512" i="4"/>
  <c r="BA511" i="4"/>
  <c r="AZ511" i="4"/>
  <c r="AY511" i="4"/>
  <c r="BA510" i="4"/>
  <c r="AZ510" i="4"/>
  <c r="AY510" i="4"/>
  <c r="BA509" i="4"/>
  <c r="AZ509" i="4"/>
  <c r="AY509" i="4"/>
  <c r="BA508" i="4"/>
  <c r="AZ508" i="4"/>
  <c r="AY508" i="4"/>
  <c r="BA507" i="4"/>
  <c r="AZ507" i="4"/>
  <c r="AY507" i="4"/>
  <c r="BA506" i="4"/>
  <c r="AZ506" i="4"/>
  <c r="AY506" i="4"/>
  <c r="BA505" i="4"/>
  <c r="AZ505" i="4"/>
  <c r="AY505" i="4"/>
  <c r="BA504" i="4"/>
  <c r="AZ504" i="4"/>
  <c r="AY504" i="4"/>
  <c r="BA503" i="4"/>
  <c r="AZ503" i="4"/>
  <c r="AY503" i="4"/>
  <c r="BA502" i="4"/>
  <c r="AZ502" i="4"/>
  <c r="AY502" i="4"/>
  <c r="BA501" i="4"/>
  <c r="AZ501" i="4"/>
  <c r="AY501" i="4"/>
  <c r="BA500" i="4"/>
  <c r="AZ500" i="4"/>
  <c r="AY500" i="4"/>
  <c r="BA499" i="4"/>
  <c r="AZ499" i="4"/>
  <c r="AY499" i="4"/>
  <c r="BA498" i="4"/>
  <c r="AZ498" i="4"/>
  <c r="AY498" i="4"/>
  <c r="BA497" i="4"/>
  <c r="AZ497" i="4"/>
  <c r="AY497" i="4"/>
  <c r="BA496" i="4"/>
  <c r="AZ496" i="4"/>
  <c r="AY496" i="4"/>
  <c r="BA495" i="4"/>
  <c r="AZ495" i="4"/>
  <c r="AY495" i="4"/>
  <c r="BA494" i="4"/>
  <c r="AZ494" i="4"/>
  <c r="AY494" i="4"/>
  <c r="BA493" i="4"/>
  <c r="AZ493" i="4"/>
  <c r="AY493" i="4"/>
  <c r="BA492" i="4"/>
  <c r="AZ492" i="4"/>
  <c r="AY492" i="4"/>
  <c r="BA491" i="4"/>
  <c r="AZ491" i="4"/>
  <c r="AY491" i="4"/>
  <c r="BA490" i="4"/>
  <c r="AZ490" i="4"/>
  <c r="AY490" i="4"/>
  <c r="BA489" i="4"/>
  <c r="AZ489" i="4"/>
  <c r="AY489" i="4"/>
  <c r="BA488" i="4"/>
  <c r="AZ488" i="4"/>
  <c r="AY488" i="4"/>
  <c r="BA487" i="4"/>
  <c r="AZ487" i="4"/>
  <c r="AY487" i="4"/>
  <c r="BA486" i="4"/>
  <c r="AZ486" i="4"/>
  <c r="AY486" i="4"/>
  <c r="BA485" i="4"/>
  <c r="AZ485" i="4"/>
  <c r="AY485" i="4"/>
  <c r="BA484" i="4"/>
  <c r="AZ484" i="4"/>
  <c r="AY484" i="4"/>
  <c r="BA483" i="4"/>
  <c r="AZ483" i="4"/>
  <c r="AY483" i="4"/>
  <c r="BA482" i="4"/>
  <c r="AZ482" i="4"/>
  <c r="AY482" i="4"/>
  <c r="BA481" i="4"/>
  <c r="AZ481" i="4"/>
  <c r="AY481" i="4"/>
  <c r="BA480" i="4"/>
  <c r="AZ480" i="4"/>
  <c r="AY480" i="4"/>
  <c r="BA479" i="4"/>
  <c r="AZ479" i="4"/>
  <c r="AY479" i="4"/>
  <c r="BA478" i="4"/>
  <c r="AZ478" i="4"/>
  <c r="AY478" i="4"/>
  <c r="BA477" i="4"/>
  <c r="AZ477" i="4"/>
  <c r="AY477" i="4"/>
  <c r="BA476" i="4"/>
  <c r="AZ476" i="4"/>
  <c r="AY476" i="4"/>
  <c r="BA475" i="4"/>
  <c r="AZ475" i="4"/>
  <c r="AY475" i="4"/>
  <c r="BA474" i="4"/>
  <c r="AZ474" i="4"/>
  <c r="AY474" i="4"/>
  <c r="BA473" i="4"/>
  <c r="AZ473" i="4"/>
  <c r="AY473" i="4"/>
  <c r="BA472" i="4"/>
  <c r="AZ472" i="4"/>
  <c r="AY472" i="4"/>
  <c r="BA471" i="4"/>
  <c r="AZ471" i="4"/>
  <c r="AY471" i="4"/>
  <c r="BA470" i="4"/>
  <c r="AZ470" i="4"/>
  <c r="AY470" i="4"/>
  <c r="BA469" i="4"/>
  <c r="AZ469" i="4"/>
  <c r="AY469" i="4"/>
  <c r="BA468" i="4"/>
  <c r="AZ468" i="4"/>
  <c r="AY468" i="4"/>
  <c r="BA467" i="4"/>
  <c r="AZ467" i="4"/>
  <c r="AY467" i="4"/>
  <c r="BA466" i="4"/>
  <c r="AZ466" i="4"/>
  <c r="AY466" i="4"/>
  <c r="BA465" i="4"/>
  <c r="AZ465" i="4"/>
  <c r="AY465" i="4"/>
  <c r="BA464" i="4"/>
  <c r="AZ464" i="4"/>
  <c r="AY464" i="4"/>
  <c r="BA463" i="4"/>
  <c r="AZ463" i="4"/>
  <c r="AY463" i="4"/>
  <c r="BA462" i="4"/>
  <c r="AZ462" i="4"/>
  <c r="AY462" i="4"/>
  <c r="BA461" i="4"/>
  <c r="AZ461" i="4"/>
  <c r="AY461" i="4"/>
  <c r="BA460" i="4"/>
  <c r="AZ460" i="4"/>
  <c r="AY460" i="4"/>
  <c r="BA459" i="4"/>
  <c r="AZ459" i="4"/>
  <c r="AY459" i="4"/>
  <c r="BA458" i="4"/>
  <c r="AZ458" i="4"/>
  <c r="AY458" i="4"/>
  <c r="BA457" i="4"/>
  <c r="AZ457" i="4"/>
  <c r="AY457" i="4"/>
  <c r="BA456" i="4"/>
  <c r="AZ456" i="4"/>
  <c r="AY456" i="4"/>
  <c r="BA455" i="4"/>
  <c r="AZ455" i="4"/>
  <c r="AY455" i="4"/>
  <c r="BA454" i="4"/>
  <c r="AZ454" i="4"/>
  <c r="AY454" i="4"/>
  <c r="BA453" i="4"/>
  <c r="AZ453" i="4"/>
  <c r="AY453" i="4"/>
  <c r="BA452" i="4"/>
  <c r="AZ452" i="4"/>
  <c r="AY452" i="4"/>
  <c r="BA451" i="4"/>
  <c r="AZ451" i="4"/>
  <c r="AY451" i="4"/>
  <c r="BA450" i="4"/>
  <c r="AZ450" i="4"/>
  <c r="AY450" i="4"/>
  <c r="BA449" i="4"/>
  <c r="AZ449" i="4"/>
  <c r="AY449" i="4"/>
  <c r="BA448" i="4"/>
  <c r="AZ448" i="4"/>
  <c r="AY448" i="4"/>
  <c r="BA447" i="4"/>
  <c r="AZ447" i="4"/>
  <c r="AY447" i="4"/>
  <c r="BA446" i="4"/>
  <c r="AZ446" i="4"/>
  <c r="AY446" i="4"/>
  <c r="BA445" i="4"/>
  <c r="AZ445" i="4"/>
  <c r="AY445" i="4"/>
  <c r="BA444" i="4"/>
  <c r="AZ444" i="4"/>
  <c r="AY444" i="4"/>
  <c r="BA443" i="4"/>
  <c r="AZ443" i="4"/>
  <c r="AY443" i="4"/>
  <c r="BA442" i="4"/>
  <c r="AZ442" i="4"/>
  <c r="AY442" i="4"/>
  <c r="BA441" i="4"/>
  <c r="AZ441" i="4"/>
  <c r="AY441" i="4"/>
  <c r="BA440" i="4"/>
  <c r="AZ440" i="4"/>
  <c r="AY440" i="4"/>
  <c r="BA439" i="4"/>
  <c r="AZ439" i="4"/>
  <c r="AY439" i="4"/>
  <c r="BA438" i="4"/>
  <c r="AZ438" i="4"/>
  <c r="AY438" i="4"/>
  <c r="BA437" i="4"/>
  <c r="AZ437" i="4"/>
  <c r="AY437" i="4"/>
  <c r="BA436" i="4"/>
  <c r="AZ436" i="4"/>
  <c r="AY436" i="4"/>
  <c r="BA435" i="4"/>
  <c r="AZ435" i="4"/>
  <c r="AY435" i="4"/>
  <c r="BA434" i="4"/>
  <c r="AZ434" i="4"/>
  <c r="AY434" i="4"/>
  <c r="BA433" i="4"/>
  <c r="AZ433" i="4"/>
  <c r="AY433" i="4"/>
  <c r="BA432" i="4"/>
  <c r="AZ432" i="4"/>
  <c r="AY432" i="4"/>
  <c r="BA431" i="4"/>
  <c r="AZ431" i="4"/>
  <c r="AY431" i="4"/>
  <c r="BA430" i="4"/>
  <c r="AZ430" i="4"/>
  <c r="AY430" i="4"/>
  <c r="BA429" i="4"/>
  <c r="AZ429" i="4"/>
  <c r="AY429" i="4"/>
  <c r="BA428" i="4"/>
  <c r="AZ428" i="4"/>
  <c r="AY428" i="4"/>
  <c r="BA427" i="4"/>
  <c r="AZ427" i="4"/>
  <c r="AY427" i="4"/>
  <c r="BA426" i="4"/>
  <c r="AZ426" i="4"/>
  <c r="AY426" i="4"/>
  <c r="BA425" i="4"/>
  <c r="AZ425" i="4"/>
  <c r="AY425" i="4"/>
  <c r="BA424" i="4"/>
  <c r="AZ424" i="4"/>
  <c r="AY424" i="4"/>
  <c r="BA423" i="4"/>
  <c r="AZ423" i="4"/>
  <c r="AY423" i="4"/>
  <c r="BA422" i="4"/>
  <c r="AZ422" i="4"/>
  <c r="AY422" i="4"/>
  <c r="BA421" i="4"/>
  <c r="AZ421" i="4"/>
  <c r="AY421" i="4"/>
  <c r="BA420" i="4"/>
  <c r="AZ420" i="4"/>
  <c r="AY420" i="4"/>
  <c r="BA419" i="4"/>
  <c r="AZ419" i="4"/>
  <c r="AY419" i="4"/>
  <c r="BA418" i="4"/>
  <c r="AZ418" i="4"/>
  <c r="AY418" i="4"/>
  <c r="BA417" i="4"/>
  <c r="AZ417" i="4"/>
  <c r="AY417" i="4"/>
  <c r="BA416" i="4"/>
  <c r="AZ416" i="4"/>
  <c r="AY416" i="4"/>
  <c r="BA415" i="4"/>
  <c r="AZ415" i="4"/>
  <c r="AY415" i="4"/>
  <c r="BA414" i="4"/>
  <c r="AZ414" i="4"/>
  <c r="AY414" i="4"/>
  <c r="BA413" i="4"/>
  <c r="AZ413" i="4"/>
  <c r="AY413" i="4"/>
  <c r="BA412" i="4"/>
  <c r="AZ412" i="4"/>
  <c r="AY412" i="4"/>
  <c r="BA411" i="4"/>
  <c r="AZ411" i="4"/>
  <c r="AY411" i="4"/>
  <c r="BA410" i="4"/>
  <c r="AZ410" i="4"/>
  <c r="AY410" i="4"/>
  <c r="BA409" i="4"/>
  <c r="AZ409" i="4"/>
  <c r="AY409" i="4"/>
  <c r="BA408" i="4"/>
  <c r="AZ408" i="4"/>
  <c r="AY408" i="4"/>
  <c r="BA407" i="4"/>
  <c r="AZ407" i="4"/>
  <c r="AY407" i="4"/>
  <c r="BA406" i="4"/>
  <c r="AZ406" i="4"/>
  <c r="AY406" i="4"/>
  <c r="BA405" i="4"/>
  <c r="AZ405" i="4"/>
  <c r="AY405" i="4"/>
  <c r="BA404" i="4"/>
  <c r="AZ404" i="4"/>
  <c r="AY404" i="4"/>
  <c r="BA403" i="4"/>
  <c r="AZ403" i="4"/>
  <c r="AY403" i="4"/>
  <c r="BA402" i="4"/>
  <c r="AZ402" i="4"/>
  <c r="AY402" i="4"/>
  <c r="BA401" i="4"/>
  <c r="AZ401" i="4"/>
  <c r="AY401" i="4"/>
  <c r="BA400" i="4"/>
  <c r="AZ400" i="4"/>
  <c r="AY400" i="4"/>
  <c r="BA399" i="4"/>
  <c r="AZ399" i="4"/>
  <c r="AY399" i="4"/>
  <c r="BA398" i="4"/>
  <c r="AZ398" i="4"/>
  <c r="AY398" i="4"/>
  <c r="BA397" i="4"/>
  <c r="AZ397" i="4"/>
  <c r="AY397" i="4"/>
  <c r="BA396" i="4"/>
  <c r="AZ396" i="4"/>
  <c r="AY396" i="4"/>
  <c r="BA395" i="4"/>
  <c r="AZ395" i="4"/>
  <c r="AY395" i="4"/>
  <c r="BA394" i="4"/>
  <c r="AZ394" i="4"/>
  <c r="AY394" i="4"/>
  <c r="BA393" i="4"/>
  <c r="AZ393" i="4"/>
  <c r="AY393" i="4"/>
  <c r="BA392" i="4"/>
  <c r="AZ392" i="4"/>
  <c r="AY392" i="4"/>
  <c r="BA391" i="4"/>
  <c r="AZ391" i="4"/>
  <c r="AY391" i="4"/>
  <c r="BA390" i="4"/>
  <c r="AZ390" i="4"/>
  <c r="AY390" i="4"/>
  <c r="BA389" i="4"/>
  <c r="AZ389" i="4"/>
  <c r="AY389" i="4"/>
  <c r="BA388" i="4"/>
  <c r="AZ388" i="4"/>
  <c r="AY388" i="4"/>
  <c r="BA387" i="4"/>
  <c r="AZ387" i="4"/>
  <c r="AY387" i="4"/>
  <c r="BA386" i="4"/>
  <c r="AZ386" i="4"/>
  <c r="AY386" i="4"/>
  <c r="BA385" i="4"/>
  <c r="AZ385" i="4"/>
  <c r="AY385" i="4"/>
  <c r="BA384" i="4"/>
  <c r="AZ384" i="4"/>
  <c r="AY384" i="4"/>
  <c r="BA383" i="4"/>
  <c r="AZ383" i="4"/>
  <c r="AY383" i="4"/>
  <c r="BA382" i="4"/>
  <c r="AZ382" i="4"/>
  <c r="AY382" i="4"/>
  <c r="BA381" i="4"/>
  <c r="AZ381" i="4"/>
  <c r="AY381" i="4"/>
  <c r="BA380" i="4"/>
  <c r="AZ380" i="4"/>
  <c r="AY380" i="4"/>
  <c r="BA379" i="4"/>
  <c r="AZ379" i="4"/>
  <c r="AY379" i="4"/>
  <c r="BA378" i="4"/>
  <c r="AZ378" i="4"/>
  <c r="AY378" i="4"/>
  <c r="BA377" i="4"/>
  <c r="AZ377" i="4"/>
  <c r="AY377" i="4"/>
  <c r="BA376" i="4"/>
  <c r="AZ376" i="4"/>
  <c r="AY376" i="4"/>
  <c r="BA375" i="4"/>
  <c r="AZ375" i="4"/>
  <c r="AY375" i="4"/>
  <c r="BA374" i="4"/>
  <c r="AZ374" i="4"/>
  <c r="AY374" i="4"/>
  <c r="BA373" i="4"/>
  <c r="AZ373" i="4"/>
  <c r="AY373" i="4"/>
  <c r="BA372" i="4"/>
  <c r="AZ372" i="4"/>
  <c r="AY372" i="4"/>
  <c r="BA371" i="4"/>
  <c r="AZ371" i="4"/>
  <c r="AY371" i="4"/>
  <c r="BA370" i="4"/>
  <c r="AZ370" i="4"/>
  <c r="AY370" i="4"/>
  <c r="BA369" i="4"/>
  <c r="AZ369" i="4"/>
  <c r="AY369" i="4"/>
  <c r="BA368" i="4"/>
  <c r="AZ368" i="4"/>
  <c r="AY368" i="4"/>
  <c r="BA367" i="4"/>
  <c r="AZ367" i="4"/>
  <c r="AY367" i="4"/>
  <c r="BA366" i="4"/>
  <c r="AZ366" i="4"/>
  <c r="AY366" i="4"/>
  <c r="BA365" i="4"/>
  <c r="AZ365" i="4"/>
  <c r="AY365" i="4"/>
  <c r="BA364" i="4"/>
  <c r="AZ364" i="4"/>
  <c r="AY364" i="4"/>
  <c r="BA363" i="4"/>
  <c r="AZ363" i="4"/>
  <c r="AY363" i="4"/>
  <c r="BA362" i="4"/>
  <c r="AZ362" i="4"/>
  <c r="AY362" i="4"/>
  <c r="BA361" i="4"/>
  <c r="AZ361" i="4"/>
  <c r="AY361" i="4"/>
  <c r="BA360" i="4"/>
  <c r="AZ360" i="4"/>
  <c r="AY360" i="4"/>
  <c r="BA359" i="4"/>
  <c r="AZ359" i="4"/>
  <c r="AY359" i="4"/>
  <c r="BA358" i="4"/>
  <c r="AZ358" i="4"/>
  <c r="AY358" i="4"/>
  <c r="BA357" i="4"/>
  <c r="AZ357" i="4"/>
  <c r="AY357" i="4"/>
  <c r="BA356" i="4"/>
  <c r="AZ356" i="4"/>
  <c r="AY356" i="4"/>
  <c r="BA355" i="4"/>
  <c r="AZ355" i="4"/>
  <c r="AY355" i="4"/>
  <c r="BA354" i="4"/>
  <c r="AZ354" i="4"/>
  <c r="AY354" i="4"/>
  <c r="BA353" i="4"/>
  <c r="AZ353" i="4"/>
  <c r="AY353" i="4"/>
  <c r="BA352" i="4"/>
  <c r="AZ352" i="4"/>
  <c r="AY352" i="4"/>
  <c r="BA351" i="4"/>
  <c r="AZ351" i="4"/>
  <c r="AY351" i="4"/>
  <c r="BA350" i="4"/>
  <c r="AZ350" i="4"/>
  <c r="AY350" i="4"/>
  <c r="BA349" i="4"/>
  <c r="AZ349" i="4"/>
  <c r="AY349" i="4"/>
  <c r="BA348" i="4"/>
  <c r="AZ348" i="4"/>
  <c r="AY348" i="4"/>
  <c r="BA347" i="4"/>
  <c r="AZ347" i="4"/>
  <c r="AY347" i="4"/>
  <c r="BA346" i="4"/>
  <c r="AZ346" i="4"/>
  <c r="AY346" i="4"/>
  <c r="BA345" i="4"/>
  <c r="AZ345" i="4"/>
  <c r="AY345" i="4"/>
  <c r="BA344" i="4"/>
  <c r="AZ344" i="4"/>
  <c r="AY344" i="4"/>
  <c r="BA343" i="4"/>
  <c r="AZ343" i="4"/>
  <c r="AY343" i="4"/>
  <c r="BA342" i="4"/>
  <c r="AZ342" i="4"/>
  <c r="AY342" i="4"/>
  <c r="BA341" i="4"/>
  <c r="AZ341" i="4"/>
  <c r="AY341" i="4"/>
  <c r="BA340" i="4"/>
  <c r="AZ340" i="4"/>
  <c r="AY340" i="4"/>
  <c r="BA339" i="4"/>
  <c r="AZ339" i="4"/>
  <c r="AY339" i="4"/>
  <c r="BA338" i="4"/>
  <c r="AZ338" i="4"/>
  <c r="AY338" i="4"/>
  <c r="BA337" i="4"/>
  <c r="AZ337" i="4"/>
  <c r="AY337" i="4"/>
  <c r="BA336" i="4"/>
  <c r="AZ336" i="4"/>
  <c r="AY336" i="4"/>
  <c r="BA335" i="4"/>
  <c r="AZ335" i="4"/>
  <c r="AY335" i="4"/>
  <c r="BA334" i="4"/>
  <c r="AZ334" i="4"/>
  <c r="AY334" i="4"/>
  <c r="BA333" i="4"/>
  <c r="AZ333" i="4"/>
  <c r="AY333" i="4"/>
  <c r="BA332" i="4"/>
  <c r="AZ332" i="4"/>
  <c r="AY332" i="4"/>
  <c r="BA331" i="4"/>
  <c r="AZ331" i="4"/>
  <c r="AY331" i="4"/>
  <c r="BA330" i="4"/>
  <c r="AZ330" i="4"/>
  <c r="AY330" i="4"/>
  <c r="BA329" i="4"/>
  <c r="AZ329" i="4"/>
  <c r="AY329" i="4"/>
  <c r="BA328" i="4"/>
  <c r="AZ328" i="4"/>
  <c r="AY328" i="4"/>
  <c r="BA327" i="4"/>
  <c r="AZ327" i="4"/>
  <c r="AY327" i="4"/>
  <c r="BA326" i="4"/>
  <c r="AZ326" i="4"/>
  <c r="AY326" i="4"/>
  <c r="BA325" i="4"/>
  <c r="AZ325" i="4"/>
  <c r="AY325" i="4"/>
  <c r="BA324" i="4"/>
  <c r="AZ324" i="4"/>
  <c r="AY324" i="4"/>
  <c r="BA323" i="4"/>
  <c r="AZ323" i="4"/>
  <c r="AY323" i="4"/>
  <c r="BA322" i="4"/>
  <c r="AZ322" i="4"/>
  <c r="AY322" i="4"/>
  <c r="BA321" i="4"/>
  <c r="AZ321" i="4"/>
  <c r="AY321" i="4"/>
  <c r="BA320" i="4"/>
  <c r="AZ320" i="4"/>
  <c r="AY320" i="4"/>
  <c r="BA319" i="4"/>
  <c r="AZ319" i="4"/>
  <c r="AY319" i="4"/>
  <c r="BA318" i="4"/>
  <c r="AZ318" i="4"/>
  <c r="AY318" i="4"/>
  <c r="BA317" i="4"/>
  <c r="AZ317" i="4"/>
  <c r="AY317" i="4"/>
  <c r="BA316" i="4"/>
  <c r="AZ316" i="4"/>
  <c r="AY316" i="4"/>
  <c r="BA315" i="4"/>
  <c r="AZ315" i="4"/>
  <c r="AY315" i="4"/>
  <c r="BA314" i="4"/>
  <c r="AZ314" i="4"/>
  <c r="AY314" i="4"/>
  <c r="BA313" i="4"/>
  <c r="AZ313" i="4"/>
  <c r="AY313" i="4"/>
  <c r="BA312" i="4"/>
  <c r="AZ312" i="4"/>
  <c r="AY312" i="4"/>
  <c r="BA311" i="4"/>
  <c r="AZ311" i="4"/>
  <c r="AY311" i="4"/>
  <c r="BA310" i="4"/>
  <c r="AZ310" i="4"/>
  <c r="AY310" i="4"/>
  <c r="BA309" i="4"/>
  <c r="AZ309" i="4"/>
  <c r="AY309" i="4"/>
  <c r="BA308" i="4"/>
  <c r="AZ308" i="4"/>
  <c r="AY308" i="4"/>
  <c r="BA307" i="4"/>
  <c r="AZ307" i="4"/>
  <c r="AY307" i="4"/>
  <c r="BA306" i="4"/>
  <c r="AZ306" i="4"/>
  <c r="AY306" i="4"/>
  <c r="BA305" i="4"/>
  <c r="AZ305" i="4"/>
  <c r="AY305" i="4"/>
  <c r="BA304" i="4"/>
  <c r="AZ304" i="4"/>
  <c r="AY304" i="4"/>
  <c r="BA303" i="4"/>
  <c r="AZ303" i="4"/>
  <c r="AY303" i="4"/>
  <c r="BA302" i="4"/>
  <c r="AZ302" i="4"/>
  <c r="AY302" i="4"/>
  <c r="BA301" i="4"/>
  <c r="AZ301" i="4"/>
  <c r="AY301" i="4"/>
  <c r="BA300" i="4"/>
  <c r="AZ300" i="4"/>
  <c r="AY300" i="4"/>
  <c r="BA299" i="4"/>
  <c r="AZ299" i="4"/>
  <c r="AY299" i="4"/>
  <c r="BA298" i="4"/>
  <c r="AZ298" i="4"/>
  <c r="AY298" i="4"/>
  <c r="BA297" i="4"/>
  <c r="AZ297" i="4"/>
  <c r="AY297" i="4"/>
  <c r="BA296" i="4"/>
  <c r="AZ296" i="4"/>
  <c r="AY296" i="4"/>
  <c r="BA295" i="4"/>
  <c r="AZ295" i="4"/>
  <c r="AY295" i="4"/>
  <c r="BA294" i="4"/>
  <c r="AZ294" i="4"/>
  <c r="AY294" i="4"/>
  <c r="BA293" i="4"/>
  <c r="AZ293" i="4"/>
  <c r="AY293" i="4"/>
  <c r="BA292" i="4"/>
  <c r="AZ292" i="4"/>
  <c r="AY292" i="4"/>
  <c r="BA291" i="4"/>
  <c r="AZ291" i="4"/>
  <c r="AY291" i="4"/>
  <c r="BA290" i="4"/>
  <c r="AZ290" i="4"/>
  <c r="AY290" i="4"/>
  <c r="BA289" i="4"/>
  <c r="AZ289" i="4"/>
  <c r="AY289" i="4"/>
  <c r="BA288" i="4"/>
  <c r="AZ288" i="4"/>
  <c r="AY288" i="4"/>
  <c r="BA287" i="4"/>
  <c r="AZ287" i="4"/>
  <c r="AY287" i="4"/>
  <c r="BA286" i="4"/>
  <c r="AZ286" i="4"/>
  <c r="AY286" i="4"/>
  <c r="BA285" i="4"/>
  <c r="AZ285" i="4"/>
  <c r="AY285" i="4"/>
  <c r="BA284" i="4"/>
  <c r="AZ284" i="4"/>
  <c r="AY284" i="4"/>
  <c r="BA283" i="4"/>
  <c r="AZ283" i="4"/>
  <c r="AY283" i="4"/>
  <c r="BA282" i="4"/>
  <c r="AZ282" i="4"/>
  <c r="AY282" i="4"/>
  <c r="BA281" i="4"/>
  <c r="AZ281" i="4"/>
  <c r="AY281" i="4"/>
  <c r="BA280" i="4"/>
  <c r="AZ280" i="4"/>
  <c r="AY280" i="4"/>
  <c r="BA279" i="4"/>
  <c r="AZ279" i="4"/>
  <c r="AY279" i="4"/>
  <c r="BA278" i="4"/>
  <c r="AZ278" i="4"/>
  <c r="AY278" i="4"/>
  <c r="BA277" i="4"/>
  <c r="AZ277" i="4"/>
  <c r="AY277" i="4"/>
  <c r="BA276" i="4"/>
  <c r="AZ276" i="4"/>
  <c r="AY276" i="4"/>
  <c r="BA275" i="4"/>
  <c r="AZ275" i="4"/>
  <c r="AY275" i="4"/>
  <c r="BA274" i="4"/>
  <c r="AZ274" i="4"/>
  <c r="AY274" i="4"/>
  <c r="BA273" i="4"/>
  <c r="AZ273" i="4"/>
  <c r="AY273" i="4"/>
  <c r="BA272" i="4"/>
  <c r="AZ272" i="4"/>
  <c r="AY272" i="4"/>
  <c r="BA271" i="4"/>
  <c r="AZ271" i="4"/>
  <c r="AY271" i="4"/>
  <c r="BA270" i="4"/>
  <c r="AZ270" i="4"/>
  <c r="AY270" i="4"/>
  <c r="BA269" i="4"/>
  <c r="AZ269" i="4"/>
  <c r="AY269" i="4"/>
  <c r="BA268" i="4"/>
  <c r="AZ268" i="4"/>
  <c r="AY268" i="4"/>
  <c r="BA267" i="4"/>
  <c r="AZ267" i="4"/>
  <c r="AY267" i="4"/>
  <c r="BA266" i="4"/>
  <c r="AZ266" i="4"/>
  <c r="AY266" i="4"/>
  <c r="BA265" i="4"/>
  <c r="AZ265" i="4"/>
  <c r="AY265" i="4"/>
  <c r="BA264" i="4"/>
  <c r="AZ264" i="4"/>
  <c r="AY264" i="4"/>
  <c r="BA263" i="4"/>
  <c r="AZ263" i="4"/>
  <c r="AY263" i="4"/>
  <c r="BA262" i="4"/>
  <c r="AZ262" i="4"/>
  <c r="AY262" i="4"/>
  <c r="BA261" i="4"/>
  <c r="AZ261" i="4"/>
  <c r="AY261" i="4"/>
  <c r="BA260" i="4"/>
  <c r="AZ260" i="4"/>
  <c r="AY260" i="4"/>
  <c r="BA259" i="4"/>
  <c r="AZ259" i="4"/>
  <c r="AY259" i="4"/>
  <c r="BA258" i="4"/>
  <c r="AZ258" i="4"/>
  <c r="AY258" i="4"/>
  <c r="BA257" i="4"/>
  <c r="AZ257" i="4"/>
  <c r="AY257" i="4"/>
  <c r="BA256" i="4"/>
  <c r="AZ256" i="4"/>
  <c r="AY256" i="4"/>
  <c r="BA255" i="4"/>
  <c r="AZ255" i="4"/>
  <c r="AY255" i="4"/>
  <c r="BA254" i="4"/>
  <c r="AZ254" i="4"/>
  <c r="AY254" i="4"/>
  <c r="BA253" i="4"/>
  <c r="AZ253" i="4"/>
  <c r="AY253" i="4"/>
  <c r="BA252" i="4"/>
  <c r="AZ252" i="4"/>
  <c r="AY252" i="4"/>
  <c r="BA251" i="4"/>
  <c r="AZ251" i="4"/>
  <c r="AY251" i="4"/>
  <c r="BA250" i="4"/>
  <c r="AZ250" i="4"/>
  <c r="AY250" i="4"/>
  <c r="BA249" i="4"/>
  <c r="AZ249" i="4"/>
  <c r="AY249" i="4"/>
  <c r="BA248" i="4"/>
  <c r="AZ248" i="4"/>
  <c r="AY248" i="4"/>
  <c r="BA247" i="4"/>
  <c r="AZ247" i="4"/>
  <c r="AY247" i="4"/>
  <c r="BA246" i="4"/>
  <c r="AZ246" i="4"/>
  <c r="AY246" i="4"/>
  <c r="BA245" i="4"/>
  <c r="AZ245" i="4"/>
  <c r="AY245" i="4"/>
  <c r="BA244" i="4"/>
  <c r="AZ244" i="4"/>
  <c r="AY244" i="4"/>
  <c r="BA243" i="4"/>
  <c r="AZ243" i="4"/>
  <c r="AY243" i="4"/>
  <c r="BA242" i="4"/>
  <c r="AZ242" i="4"/>
  <c r="AY242" i="4"/>
  <c r="BA241" i="4"/>
  <c r="AZ241" i="4"/>
  <c r="AY241" i="4"/>
  <c r="BA240" i="4"/>
  <c r="AZ240" i="4"/>
  <c r="AY240" i="4"/>
  <c r="BA239" i="4"/>
  <c r="AZ239" i="4"/>
  <c r="AY239" i="4"/>
  <c r="BA238" i="4"/>
  <c r="AZ238" i="4"/>
  <c r="AY238" i="4"/>
  <c r="BA237" i="4"/>
  <c r="AZ237" i="4"/>
  <c r="AY237" i="4"/>
  <c r="BA236" i="4"/>
  <c r="AZ236" i="4"/>
  <c r="AY236" i="4"/>
  <c r="BA235" i="4"/>
  <c r="AZ235" i="4"/>
  <c r="AY235" i="4"/>
  <c r="BA234" i="4"/>
  <c r="AZ234" i="4"/>
  <c r="AY234" i="4"/>
  <c r="BA233" i="4"/>
  <c r="AZ233" i="4"/>
  <c r="AY233" i="4"/>
  <c r="BA232" i="4"/>
  <c r="AZ232" i="4"/>
  <c r="AY232" i="4"/>
  <c r="BA231" i="4"/>
  <c r="AZ231" i="4"/>
  <c r="AY231" i="4"/>
  <c r="BA230" i="4"/>
  <c r="AZ230" i="4"/>
  <c r="AY230" i="4"/>
  <c r="BA229" i="4"/>
  <c r="AZ229" i="4"/>
  <c r="AY229" i="4"/>
  <c r="BA228" i="4"/>
  <c r="AZ228" i="4"/>
  <c r="AY228" i="4"/>
  <c r="BA227" i="4"/>
  <c r="AZ227" i="4"/>
  <c r="AY227" i="4"/>
  <c r="BA226" i="4"/>
  <c r="AZ226" i="4"/>
  <c r="AY226" i="4"/>
  <c r="BA225" i="4"/>
  <c r="AZ225" i="4"/>
  <c r="AY225" i="4"/>
  <c r="BA224" i="4"/>
  <c r="AZ224" i="4"/>
  <c r="AY224" i="4"/>
  <c r="BA223" i="4"/>
  <c r="AZ223" i="4"/>
  <c r="AY223" i="4"/>
  <c r="BA222" i="4"/>
  <c r="AZ222" i="4"/>
  <c r="AY222" i="4"/>
  <c r="BA221" i="4"/>
  <c r="AZ221" i="4"/>
  <c r="AY221" i="4"/>
  <c r="BA220" i="4"/>
  <c r="AZ220" i="4"/>
  <c r="AY220" i="4"/>
  <c r="BA219" i="4"/>
  <c r="AZ219" i="4"/>
  <c r="AY219" i="4"/>
  <c r="BA218" i="4"/>
  <c r="AZ218" i="4"/>
  <c r="AY218" i="4"/>
  <c r="BA217" i="4"/>
  <c r="AZ217" i="4"/>
  <c r="AY217" i="4"/>
  <c r="BA216" i="4"/>
  <c r="AZ216" i="4"/>
  <c r="AY216" i="4"/>
  <c r="BA215" i="4"/>
  <c r="AZ215" i="4"/>
  <c r="AY215" i="4"/>
  <c r="BA214" i="4"/>
  <c r="AZ214" i="4"/>
  <c r="AY214" i="4"/>
  <c r="BA213" i="4"/>
  <c r="AZ213" i="4"/>
  <c r="AY213" i="4"/>
  <c r="BA212" i="4"/>
  <c r="AZ212" i="4"/>
  <c r="AY212" i="4"/>
  <c r="BA211" i="4"/>
  <c r="AZ211" i="4"/>
  <c r="AY211" i="4"/>
  <c r="BA210" i="4"/>
  <c r="AZ210" i="4"/>
  <c r="AY210" i="4"/>
  <c r="BA209" i="4"/>
  <c r="AZ209" i="4"/>
  <c r="AY209" i="4"/>
  <c r="BA208" i="4"/>
  <c r="AZ208" i="4"/>
  <c r="AY208" i="4"/>
  <c r="BA207" i="4"/>
  <c r="AZ207" i="4"/>
  <c r="AY207" i="4"/>
  <c r="BA206" i="4"/>
  <c r="AZ206" i="4"/>
  <c r="AY206" i="4"/>
  <c r="BA205" i="4"/>
  <c r="AZ205" i="4"/>
  <c r="AY205" i="4"/>
  <c r="BA204" i="4"/>
  <c r="AZ204" i="4"/>
  <c r="AY204" i="4"/>
  <c r="BA203" i="4"/>
  <c r="AZ203" i="4"/>
  <c r="AY203" i="4"/>
  <c r="BA202" i="4"/>
  <c r="AZ202" i="4"/>
  <c r="AY202" i="4"/>
  <c r="BA201" i="4"/>
  <c r="AZ201" i="4"/>
  <c r="AY201" i="4"/>
  <c r="BA200" i="4"/>
  <c r="AZ200" i="4"/>
  <c r="AY200" i="4"/>
  <c r="BA199" i="4"/>
  <c r="AZ199" i="4"/>
  <c r="AY199" i="4"/>
  <c r="BA198" i="4"/>
  <c r="AZ198" i="4"/>
  <c r="AY198" i="4"/>
  <c r="BA197" i="4"/>
  <c r="AZ197" i="4"/>
  <c r="AY197" i="4"/>
  <c r="BA196" i="4"/>
  <c r="AZ196" i="4"/>
  <c r="AY196" i="4"/>
  <c r="BA195" i="4"/>
  <c r="AZ195" i="4"/>
  <c r="AY195" i="4"/>
  <c r="BA194" i="4"/>
  <c r="AZ194" i="4"/>
  <c r="AY194" i="4"/>
  <c r="BA193" i="4"/>
  <c r="AZ193" i="4"/>
  <c r="AY193" i="4"/>
  <c r="BA192" i="4"/>
  <c r="AZ192" i="4"/>
  <c r="AY192" i="4"/>
  <c r="BA191" i="4"/>
  <c r="AZ191" i="4"/>
  <c r="AY191" i="4"/>
  <c r="BA190" i="4"/>
  <c r="AZ190" i="4"/>
  <c r="AY190" i="4"/>
  <c r="BA189" i="4"/>
  <c r="AZ189" i="4"/>
  <c r="AY189" i="4"/>
  <c r="BA188" i="4"/>
  <c r="AZ188" i="4"/>
  <c r="AY188" i="4"/>
  <c r="BA187" i="4"/>
  <c r="AZ187" i="4"/>
  <c r="AY187" i="4"/>
  <c r="BA186" i="4"/>
  <c r="AZ186" i="4"/>
  <c r="AY186" i="4"/>
  <c r="BA185" i="4"/>
  <c r="AZ185" i="4"/>
  <c r="AY185" i="4"/>
  <c r="BA184" i="4"/>
  <c r="AZ184" i="4"/>
  <c r="AY184" i="4"/>
  <c r="BA183" i="4"/>
  <c r="AZ183" i="4"/>
  <c r="AY183" i="4"/>
  <c r="BA182" i="4"/>
  <c r="AZ182" i="4"/>
  <c r="AY182" i="4"/>
  <c r="BA181" i="4"/>
  <c r="AZ181" i="4"/>
  <c r="AY181" i="4"/>
  <c r="BA180" i="4"/>
  <c r="AZ180" i="4"/>
  <c r="AY180" i="4"/>
  <c r="BA179" i="4"/>
  <c r="AZ179" i="4"/>
  <c r="AY179" i="4"/>
  <c r="BA178" i="4"/>
  <c r="AZ178" i="4"/>
  <c r="AY178" i="4"/>
  <c r="BA177" i="4"/>
  <c r="AZ177" i="4"/>
  <c r="AY177" i="4"/>
  <c r="BA176" i="4"/>
  <c r="AZ176" i="4"/>
  <c r="AY176" i="4"/>
  <c r="BA175" i="4"/>
  <c r="AZ175" i="4"/>
  <c r="AY175" i="4"/>
  <c r="BA174" i="4"/>
  <c r="AZ174" i="4"/>
  <c r="AY174" i="4"/>
  <c r="BA173" i="4"/>
  <c r="AZ173" i="4"/>
  <c r="AY173" i="4"/>
  <c r="BA172" i="4"/>
  <c r="AZ172" i="4"/>
  <c r="AY172" i="4"/>
  <c r="BA171" i="4"/>
  <c r="AZ171" i="4"/>
  <c r="AY171" i="4"/>
  <c r="BA170" i="4"/>
  <c r="AZ170" i="4"/>
  <c r="AY170" i="4"/>
  <c r="BA169" i="4"/>
  <c r="AZ169" i="4"/>
  <c r="AY169" i="4"/>
  <c r="BA168" i="4"/>
  <c r="AZ168" i="4"/>
  <c r="AY168" i="4"/>
  <c r="BA167" i="4"/>
  <c r="AZ167" i="4"/>
  <c r="AY167" i="4"/>
  <c r="BA166" i="4"/>
  <c r="AZ166" i="4"/>
  <c r="AY166" i="4"/>
  <c r="BA165" i="4"/>
  <c r="AZ165" i="4"/>
  <c r="AY165" i="4"/>
  <c r="BA164" i="4"/>
  <c r="AZ164" i="4"/>
  <c r="AY164" i="4"/>
  <c r="BA163" i="4"/>
  <c r="AZ163" i="4"/>
  <c r="AY163" i="4"/>
  <c r="BA162" i="4"/>
  <c r="AZ162" i="4"/>
  <c r="AY162" i="4"/>
  <c r="BA161" i="4"/>
  <c r="AZ161" i="4"/>
  <c r="AY161" i="4"/>
  <c r="BA160" i="4"/>
  <c r="AZ160" i="4"/>
  <c r="AY160" i="4"/>
  <c r="BA159" i="4"/>
  <c r="AZ159" i="4"/>
  <c r="AY159" i="4"/>
  <c r="BA158" i="4"/>
  <c r="AZ158" i="4"/>
  <c r="AY158" i="4"/>
  <c r="BA157" i="4"/>
  <c r="AZ157" i="4"/>
  <c r="AY157" i="4"/>
  <c r="BA156" i="4"/>
  <c r="AZ156" i="4"/>
  <c r="AY156" i="4"/>
  <c r="BA155" i="4"/>
  <c r="AZ155" i="4"/>
  <c r="AY155" i="4"/>
  <c r="BA154" i="4"/>
  <c r="AZ154" i="4"/>
  <c r="AY154" i="4"/>
  <c r="BA153" i="4"/>
  <c r="AZ153" i="4"/>
  <c r="AY153" i="4"/>
  <c r="BA152" i="4"/>
  <c r="AZ152" i="4"/>
  <c r="AY152" i="4"/>
  <c r="BA151" i="4"/>
  <c r="AZ151" i="4"/>
  <c r="AY151" i="4"/>
  <c r="BA150" i="4"/>
  <c r="AZ150" i="4"/>
  <c r="AY150" i="4"/>
  <c r="BA149" i="4"/>
  <c r="AZ149" i="4"/>
  <c r="AY149" i="4"/>
  <c r="BA148" i="4"/>
  <c r="AZ148" i="4"/>
  <c r="AY148" i="4"/>
  <c r="BA147" i="4"/>
  <c r="AZ147" i="4"/>
  <c r="AY147" i="4"/>
  <c r="BA146" i="4"/>
  <c r="AZ146" i="4"/>
  <c r="AY146" i="4"/>
  <c r="BA145" i="4"/>
  <c r="AZ145" i="4"/>
  <c r="AY145" i="4"/>
  <c r="BA144" i="4"/>
  <c r="AZ144" i="4"/>
  <c r="AY144" i="4"/>
  <c r="BA143" i="4"/>
  <c r="AZ143" i="4"/>
  <c r="AY143" i="4"/>
  <c r="BA142" i="4"/>
  <c r="AZ142" i="4"/>
  <c r="AY142" i="4"/>
  <c r="BA141" i="4"/>
  <c r="AZ141" i="4"/>
  <c r="AY141" i="4"/>
  <c r="BA140" i="4"/>
  <c r="AZ140" i="4"/>
  <c r="AY140" i="4"/>
  <c r="BA139" i="4"/>
  <c r="AZ139" i="4"/>
  <c r="AY139" i="4"/>
  <c r="BA138" i="4"/>
  <c r="AZ138" i="4"/>
  <c r="AY138" i="4"/>
  <c r="BA137" i="4"/>
  <c r="AZ137" i="4"/>
  <c r="AY137" i="4"/>
  <c r="BA136" i="4"/>
  <c r="AZ136" i="4"/>
  <c r="AY136" i="4"/>
  <c r="BA135" i="4"/>
  <c r="AZ135" i="4"/>
  <c r="AY135" i="4"/>
  <c r="BA134" i="4"/>
  <c r="AZ134" i="4"/>
  <c r="AY134" i="4"/>
  <c r="BA133" i="4"/>
  <c r="AZ133" i="4"/>
  <c r="AY133" i="4"/>
  <c r="BA132" i="4"/>
  <c r="AZ132" i="4"/>
  <c r="AY132" i="4"/>
  <c r="BA131" i="4"/>
  <c r="AZ131" i="4"/>
  <c r="AY131" i="4"/>
  <c r="BA130" i="4"/>
  <c r="AZ130" i="4"/>
  <c r="AY130" i="4"/>
  <c r="BA129" i="4"/>
  <c r="AZ129" i="4"/>
  <c r="AY129" i="4"/>
  <c r="BA128" i="4"/>
  <c r="AZ128" i="4"/>
  <c r="AY128" i="4"/>
  <c r="BA127" i="4"/>
  <c r="AZ127" i="4"/>
  <c r="AY127" i="4"/>
  <c r="BA126" i="4"/>
  <c r="AZ126" i="4"/>
  <c r="AY126" i="4"/>
  <c r="BA125" i="4"/>
  <c r="AZ125" i="4"/>
  <c r="AY125" i="4"/>
  <c r="BA124" i="4"/>
  <c r="AZ124" i="4"/>
  <c r="AY124" i="4"/>
  <c r="BA123" i="4"/>
  <c r="AZ123" i="4"/>
  <c r="AY123" i="4"/>
  <c r="BA122" i="4"/>
  <c r="AZ122" i="4"/>
  <c r="AY122" i="4"/>
  <c r="BA121" i="4"/>
  <c r="AZ121" i="4"/>
  <c r="AY121" i="4"/>
  <c r="BA120" i="4"/>
  <c r="AZ120" i="4"/>
  <c r="AY120" i="4"/>
  <c r="BA119" i="4"/>
  <c r="AZ119" i="4"/>
  <c r="AY119" i="4"/>
  <c r="BA118" i="4"/>
  <c r="AZ118" i="4"/>
  <c r="AY118" i="4"/>
  <c r="BA117" i="4"/>
  <c r="AZ117" i="4"/>
  <c r="AY117" i="4"/>
  <c r="BA116" i="4"/>
  <c r="AZ116" i="4"/>
  <c r="AY116" i="4"/>
  <c r="BA115" i="4"/>
  <c r="AZ115" i="4"/>
  <c r="AY115" i="4"/>
  <c r="BA114" i="4"/>
  <c r="AZ114" i="4"/>
  <c r="AY114" i="4"/>
  <c r="BA113" i="4"/>
  <c r="AZ113" i="4"/>
  <c r="AY113" i="4"/>
  <c r="BA112" i="4"/>
  <c r="AZ112" i="4"/>
  <c r="AY112" i="4"/>
  <c r="BA111" i="4"/>
  <c r="AZ111" i="4"/>
  <c r="AY111" i="4"/>
  <c r="BA110" i="4"/>
  <c r="AZ110" i="4"/>
  <c r="AY110" i="4"/>
  <c r="BA109" i="4"/>
  <c r="AZ109" i="4"/>
  <c r="AY109" i="4"/>
  <c r="BA108" i="4"/>
  <c r="AZ108" i="4"/>
  <c r="AY108" i="4"/>
  <c r="BA107" i="4"/>
  <c r="AZ107" i="4"/>
  <c r="AY107" i="4"/>
  <c r="BA106" i="4"/>
  <c r="AZ106" i="4"/>
  <c r="AY106" i="4"/>
  <c r="BA105" i="4"/>
  <c r="AZ105" i="4"/>
  <c r="AY105" i="4"/>
  <c r="BA104" i="4"/>
  <c r="AZ104" i="4"/>
  <c r="AY104" i="4"/>
  <c r="BA103" i="4"/>
  <c r="AZ103" i="4"/>
  <c r="AY103" i="4"/>
  <c r="BA102" i="4"/>
  <c r="AZ102" i="4"/>
  <c r="AY102" i="4"/>
  <c r="BA101" i="4"/>
  <c r="AZ101" i="4"/>
  <c r="AY101" i="4"/>
  <c r="BA100" i="4"/>
  <c r="AZ100" i="4"/>
  <c r="AY100" i="4"/>
  <c r="BA99" i="4"/>
  <c r="AZ99" i="4"/>
  <c r="AY99" i="4"/>
  <c r="BA98" i="4"/>
  <c r="AZ98" i="4"/>
  <c r="AY98" i="4"/>
  <c r="BA97" i="4"/>
  <c r="AZ97" i="4"/>
  <c r="AY97" i="4"/>
  <c r="BA96" i="4"/>
  <c r="AZ96" i="4"/>
  <c r="AY96" i="4"/>
  <c r="BA95" i="4"/>
  <c r="AZ95" i="4"/>
  <c r="AY95" i="4"/>
  <c r="BA94" i="4"/>
  <c r="AZ94" i="4"/>
  <c r="AY94" i="4"/>
  <c r="BA93" i="4"/>
  <c r="AZ93" i="4"/>
  <c r="AY93" i="4"/>
  <c r="BA92" i="4"/>
  <c r="AZ92" i="4"/>
  <c r="AY92" i="4"/>
  <c r="BA91" i="4"/>
  <c r="AZ91" i="4"/>
  <c r="AY91" i="4"/>
  <c r="BA90" i="4"/>
  <c r="AZ90" i="4"/>
  <c r="AY90" i="4"/>
  <c r="BA89" i="4"/>
  <c r="AZ89" i="4"/>
  <c r="AY89" i="4"/>
  <c r="BA88" i="4"/>
  <c r="AZ88" i="4"/>
  <c r="AY88" i="4"/>
  <c r="BA87" i="4"/>
  <c r="AZ87" i="4"/>
  <c r="AY87" i="4"/>
  <c r="BA86" i="4"/>
  <c r="AZ86" i="4"/>
  <c r="AY86" i="4"/>
  <c r="BA85" i="4"/>
  <c r="AZ85" i="4"/>
  <c r="AY85" i="4"/>
  <c r="BA84" i="4"/>
  <c r="AZ84" i="4"/>
  <c r="AY84" i="4"/>
  <c r="BA83" i="4"/>
  <c r="AZ83" i="4"/>
  <c r="AY83" i="4"/>
  <c r="BA82" i="4"/>
  <c r="AZ82" i="4"/>
  <c r="AY82" i="4"/>
  <c r="BA81" i="4"/>
  <c r="AZ81" i="4"/>
  <c r="AY81" i="4"/>
  <c r="BA80" i="4"/>
  <c r="AZ80" i="4"/>
  <c r="AY80" i="4"/>
  <c r="BA79" i="4"/>
  <c r="AZ79" i="4"/>
  <c r="AY79" i="4"/>
  <c r="BA78" i="4"/>
  <c r="AZ78" i="4"/>
  <c r="AY78" i="4"/>
  <c r="BA77" i="4"/>
  <c r="AZ77" i="4"/>
  <c r="AY77" i="4"/>
  <c r="BA76" i="4"/>
  <c r="AZ76" i="4"/>
  <c r="AY76" i="4"/>
  <c r="BA75" i="4"/>
  <c r="AZ75" i="4"/>
  <c r="AY75" i="4"/>
  <c r="BA74" i="4"/>
  <c r="AZ74" i="4"/>
  <c r="AY74" i="4"/>
  <c r="BA73" i="4"/>
  <c r="AZ73" i="4"/>
  <c r="AY73" i="4"/>
  <c r="BA72" i="4"/>
  <c r="AZ72" i="4"/>
  <c r="AY72" i="4"/>
  <c r="BA71" i="4"/>
  <c r="AZ71" i="4"/>
  <c r="AY71" i="4"/>
  <c r="BA70" i="4"/>
  <c r="AZ70" i="4"/>
  <c r="AY70" i="4"/>
  <c r="BA69" i="4"/>
  <c r="AZ69" i="4"/>
  <c r="AY69" i="4"/>
  <c r="BA68" i="4"/>
  <c r="AZ68" i="4"/>
  <c r="AY68" i="4"/>
  <c r="BA67" i="4"/>
  <c r="AZ67" i="4"/>
  <c r="AY67" i="4"/>
  <c r="BA66" i="4"/>
  <c r="AZ66" i="4"/>
  <c r="AY66" i="4"/>
  <c r="BA65" i="4"/>
  <c r="AZ65" i="4"/>
  <c r="AY65" i="4"/>
  <c r="BA64" i="4"/>
  <c r="AZ64" i="4"/>
  <c r="AY64" i="4"/>
  <c r="BA63" i="4"/>
  <c r="AZ63" i="4"/>
  <c r="AY63" i="4"/>
  <c r="BA62" i="4"/>
  <c r="AZ62" i="4"/>
  <c r="AY62" i="4"/>
  <c r="BA61" i="4"/>
  <c r="AZ61" i="4"/>
  <c r="AY61" i="4"/>
  <c r="BA60" i="4"/>
  <c r="AZ60" i="4"/>
  <c r="AY60" i="4"/>
  <c r="BA59" i="4"/>
  <c r="AZ59" i="4"/>
  <c r="AY59" i="4"/>
  <c r="BA58" i="4"/>
  <c r="AZ58" i="4"/>
  <c r="AY58" i="4"/>
  <c r="BA57" i="4"/>
  <c r="AZ57" i="4"/>
  <c r="AY57" i="4"/>
  <c r="BA56" i="4"/>
  <c r="AZ56" i="4"/>
  <c r="AY56" i="4"/>
  <c r="BA55" i="4"/>
  <c r="AZ55" i="4"/>
  <c r="AY55" i="4"/>
  <c r="BA54" i="4"/>
  <c r="AZ54" i="4"/>
  <c r="AY54" i="4"/>
  <c r="BA53" i="4"/>
  <c r="AZ53" i="4"/>
  <c r="AY53" i="4"/>
  <c r="BA52" i="4"/>
  <c r="AZ52" i="4"/>
  <c r="AY52" i="4"/>
  <c r="BA51" i="4"/>
  <c r="AZ51" i="4"/>
  <c r="AY51" i="4"/>
  <c r="BA50" i="4"/>
  <c r="AZ50" i="4"/>
  <c r="AY50" i="4"/>
  <c r="BA49" i="4"/>
  <c r="AZ49" i="4"/>
  <c r="AY49" i="4"/>
  <c r="BA48" i="4"/>
  <c r="AZ48" i="4"/>
  <c r="AY48" i="4"/>
  <c r="BA47" i="4"/>
  <c r="AZ47" i="4"/>
  <c r="AY47" i="4"/>
  <c r="BA46" i="4"/>
  <c r="AZ46" i="4"/>
  <c r="AY46" i="4"/>
  <c r="BA45" i="4"/>
  <c r="AZ45" i="4"/>
  <c r="AY45" i="4"/>
  <c r="BA44" i="4"/>
  <c r="AZ44" i="4"/>
  <c r="AY44" i="4"/>
  <c r="BA43" i="4"/>
  <c r="AZ43" i="4"/>
  <c r="AY43" i="4"/>
  <c r="BA42" i="4"/>
  <c r="AZ42" i="4"/>
  <c r="AY42" i="4"/>
  <c r="BA41" i="4"/>
  <c r="AZ41" i="4"/>
  <c r="AY41" i="4"/>
  <c r="BA40" i="4"/>
  <c r="AZ40" i="4"/>
  <c r="AY40" i="4"/>
  <c r="BA39" i="4"/>
  <c r="AZ39" i="4"/>
  <c r="AY39" i="4"/>
  <c r="BA38" i="4"/>
  <c r="AZ38" i="4"/>
  <c r="AY38" i="4"/>
  <c r="BA37" i="4"/>
  <c r="AZ37" i="4"/>
  <c r="AY37" i="4"/>
  <c r="BA36" i="4"/>
  <c r="AZ36" i="4"/>
  <c r="AY36" i="4"/>
  <c r="BA35" i="4"/>
  <c r="AZ35" i="4"/>
  <c r="AY35" i="4"/>
  <c r="BA34" i="4"/>
  <c r="AZ34" i="4"/>
  <c r="AY34" i="4"/>
  <c r="BA33" i="4"/>
  <c r="AZ33" i="4"/>
  <c r="AY33" i="4"/>
  <c r="BA32" i="4"/>
  <c r="AZ32" i="4"/>
  <c r="AY32" i="4"/>
  <c r="BA31" i="4"/>
  <c r="AZ31" i="4"/>
  <c r="AY31" i="4"/>
  <c r="BA30" i="4"/>
  <c r="AZ30" i="4"/>
  <c r="AY30" i="4"/>
  <c r="BA29" i="4"/>
  <c r="AZ29" i="4"/>
  <c r="AY29" i="4"/>
  <c r="BA28" i="4"/>
  <c r="AZ28" i="4"/>
  <c r="AY28" i="4"/>
  <c r="BA27" i="4"/>
  <c r="AZ27" i="4"/>
  <c r="AY27" i="4"/>
  <c r="BA26" i="4"/>
  <c r="AZ26" i="4"/>
  <c r="AY26" i="4"/>
  <c r="BA25" i="4"/>
  <c r="AZ25" i="4"/>
  <c r="AY25" i="4"/>
  <c r="BA24" i="4"/>
  <c r="AZ24" i="4"/>
  <c r="AY24" i="4"/>
  <c r="BA23" i="4"/>
  <c r="AZ23" i="4"/>
  <c r="AY23" i="4"/>
  <c r="BA22" i="4"/>
  <c r="AZ22" i="4"/>
  <c r="AY22" i="4"/>
  <c r="BA21" i="4"/>
  <c r="AZ21" i="4"/>
  <c r="AY21" i="4"/>
  <c r="BA20" i="4"/>
  <c r="AZ20" i="4"/>
  <c r="AY20" i="4"/>
  <c r="BA19" i="4"/>
  <c r="AZ19" i="4"/>
  <c r="AY19" i="4"/>
  <c r="BA18" i="4"/>
  <c r="AZ18" i="4"/>
  <c r="AY18" i="4"/>
  <c r="BA17" i="4"/>
  <c r="AZ17" i="4"/>
  <c r="AY17" i="4"/>
  <c r="BA16" i="4"/>
  <c r="AZ16" i="4"/>
  <c r="AY16" i="4"/>
  <c r="BA15" i="4"/>
  <c r="AZ15" i="4"/>
  <c r="AY15" i="4"/>
  <c r="BA14" i="4"/>
  <c r="AZ14" i="4"/>
  <c r="AY14" i="4"/>
  <c r="BA13" i="4"/>
  <c r="AZ13" i="4"/>
  <c r="AY13" i="4"/>
  <c r="BA12" i="4"/>
  <c r="AZ12" i="4"/>
  <c r="AY12" i="4"/>
  <c r="BA11" i="4"/>
  <c r="AZ11" i="4"/>
  <c r="AY11" i="4"/>
  <c r="BA10" i="4"/>
  <c r="AZ10" i="4"/>
  <c r="AY10" i="4"/>
  <c r="BA9" i="4"/>
  <c r="AZ9" i="4"/>
  <c r="AY9" i="4"/>
  <c r="BA8" i="4"/>
  <c r="AZ8" i="4"/>
  <c r="AY8" i="4"/>
  <c r="BA7" i="4"/>
  <c r="AZ7" i="4"/>
  <c r="AY7" i="4"/>
  <c r="BA6" i="4"/>
  <c r="AZ6" i="4"/>
  <c r="AY6" i="4"/>
  <c r="BA5" i="4"/>
  <c r="AZ5" i="4"/>
  <c r="AY5" i="4"/>
  <c r="BA4" i="4"/>
  <c r="AZ4" i="4"/>
  <c r="AY4" i="4"/>
  <c r="BA3" i="4"/>
  <c r="AZ3" i="4"/>
  <c r="AY3" i="4"/>
  <c r="BA2" i="4"/>
  <c r="M14" i="6" s="1"/>
  <c r="AZ2" i="4"/>
  <c r="G8" i="6" s="1"/>
  <c r="AY2" i="4"/>
  <c r="B19" i="6" s="1"/>
  <c r="M5" i="6" l="1"/>
  <c r="C11" i="6"/>
  <c r="C12" i="6"/>
  <c r="N14" i="6"/>
  <c r="O14" i="6" s="1"/>
  <c r="C16" i="6"/>
  <c r="C17" i="6"/>
  <c r="M4" i="6"/>
  <c r="C18" i="6"/>
  <c r="M20" i="6"/>
  <c r="C19" i="6"/>
  <c r="D19" i="6" s="1"/>
  <c r="M22" i="6"/>
  <c r="M27" i="6"/>
  <c r="M3" i="6"/>
  <c r="N5" i="6"/>
  <c r="O5" i="6" s="1"/>
  <c r="G23" i="6"/>
  <c r="G26" i="6"/>
  <c r="N27" i="6"/>
  <c r="N3" i="6"/>
  <c r="O3" i="6" s="1"/>
  <c r="M8" i="6"/>
  <c r="G11" i="6"/>
  <c r="G15" i="6"/>
  <c r="G17" i="6"/>
  <c r="M19" i="6"/>
  <c r="H23" i="6"/>
  <c r="H26" i="6"/>
  <c r="H8" i="6"/>
  <c r="I8" i="6" s="1"/>
  <c r="N8" i="6"/>
  <c r="O8" i="6" s="1"/>
  <c r="H11" i="6"/>
  <c r="H15" i="6"/>
  <c r="H17" i="6"/>
  <c r="B20" i="6"/>
  <c r="M28" i="6"/>
  <c r="M6" i="6"/>
  <c r="C20" i="6"/>
  <c r="N28" i="6"/>
  <c r="G4" i="6"/>
  <c r="N6" i="6"/>
  <c r="O6" i="6" s="1"/>
  <c r="G9" i="6"/>
  <c r="B12" i="6"/>
  <c r="D12" i="6" s="1"/>
  <c r="B16" i="6"/>
  <c r="D16" i="6" s="1"/>
  <c r="B18" i="6"/>
  <c r="D18" i="6" s="1"/>
  <c r="G24" i="6"/>
  <c r="M26" i="6"/>
  <c r="H9" i="6"/>
  <c r="H24" i="6"/>
  <c r="N26" i="6"/>
  <c r="M29" i="6"/>
  <c r="M21" i="6"/>
  <c r="N29" i="6"/>
  <c r="B2" i="6"/>
  <c r="M7" i="6"/>
  <c r="G10" i="6"/>
  <c r="M13" i="6"/>
  <c r="G16" i="6"/>
  <c r="G18" i="6"/>
  <c r="G22" i="6"/>
  <c r="G27" i="6"/>
  <c r="H4" i="6"/>
  <c r="B3" i="6"/>
  <c r="N4" i="6"/>
  <c r="O4" i="6" s="1"/>
  <c r="N7" i="6"/>
  <c r="O7" i="6" s="1"/>
  <c r="H10" i="6"/>
  <c r="N13" i="6"/>
  <c r="H16" i="6"/>
  <c r="H18" i="6"/>
  <c r="H22" i="6"/>
  <c r="G25" i="6"/>
  <c r="H27" i="6"/>
  <c r="M30" i="6"/>
  <c r="G3" i="6"/>
  <c r="I3" i="6" s="1"/>
  <c r="H25" i="6"/>
  <c r="N30" i="6"/>
  <c r="H3" i="6"/>
  <c r="B11" i="6"/>
  <c r="D11" i="6" s="1"/>
  <c r="B17" i="6"/>
  <c r="D17" i="6" s="1"/>
  <c r="O29" i="6" l="1"/>
  <c r="I10" i="6"/>
  <c r="J23" i="6"/>
  <c r="I23" i="6"/>
  <c r="O28" i="6"/>
  <c r="E7" i="1"/>
  <c r="B5" i="6"/>
  <c r="B7" i="6"/>
  <c r="B4" i="6"/>
  <c r="B6" i="6"/>
  <c r="D7" i="1"/>
  <c r="D20" i="6"/>
  <c r="I17" i="6"/>
  <c r="O30" i="6"/>
  <c r="O26" i="6"/>
  <c r="I15" i="6"/>
  <c r="J24" i="6"/>
  <c r="I24" i="6"/>
  <c r="I11" i="6"/>
  <c r="I25" i="6"/>
  <c r="J25" i="6"/>
  <c r="O27" i="6"/>
  <c r="J27" i="6"/>
  <c r="I27" i="6"/>
  <c r="J22" i="6"/>
  <c r="I22" i="6"/>
  <c r="I18" i="6"/>
  <c r="I9" i="6"/>
  <c r="I16" i="6"/>
  <c r="O13" i="6"/>
  <c r="I4" i="6"/>
  <c r="J26" i="6"/>
  <c r="I26" i="6"/>
  <c r="F7" i="1" l="1"/>
  <c r="I7" i="1"/>
  <c r="G7" i="1"/>
  <c r="H7" i="1"/>
</calcChain>
</file>

<file path=xl/sharedStrings.xml><?xml version="1.0" encoding="utf-8"?>
<sst xmlns="http://schemas.openxmlformats.org/spreadsheetml/2006/main" count="45434" uniqueCount="136">
  <si>
    <t>Patient Level Analysis</t>
  </si>
  <si>
    <t>Overview</t>
  </si>
  <si>
    <t>Total Patients</t>
  </si>
  <si>
    <t>Diagnosis Positive</t>
  </si>
  <si>
    <t>Diagnosis Rate</t>
  </si>
  <si>
    <t>Avg BMI</t>
  </si>
  <si>
    <t>Avg Symptom Count</t>
  </si>
  <si>
    <t>Smoking Rate</t>
  </si>
  <si>
    <t>Dash 1</t>
  </si>
  <si>
    <t>Dash 2</t>
  </si>
  <si>
    <t>Gender</t>
  </si>
  <si>
    <t>All</t>
  </si>
  <si>
    <t>Ethnicity</t>
  </si>
  <si>
    <t>Smoking</t>
  </si>
  <si>
    <t>Age Group</t>
  </si>
  <si>
    <t>BMI Category</t>
  </si>
  <si>
    <t>PatientID</t>
  </si>
  <si>
    <t>Age</t>
  </si>
  <si>
    <t>EducationLevel</t>
  </si>
  <si>
    <t>BMI</t>
  </si>
  <si>
    <t>PhysicalActivity</t>
  </si>
  <si>
    <t>DietQuality</t>
  </si>
  <si>
    <t>SleepQuality</t>
  </si>
  <si>
    <t>PollutionExposure</t>
  </si>
  <si>
    <t>PollenExposure</t>
  </si>
  <si>
    <t>DustExposure</t>
  </si>
  <si>
    <t>PetAllergy</t>
  </si>
  <si>
    <t>FamilyHistoryAsthma</t>
  </si>
  <si>
    <t>HistoryOfAllergies</t>
  </si>
  <si>
    <t>Eczema</t>
  </si>
  <si>
    <t>HayFever</t>
  </si>
  <si>
    <t>GastroesophagealReflux</t>
  </si>
  <si>
    <t>LungFunctionFEV1</t>
  </si>
  <si>
    <t>LungFunctionFVC</t>
  </si>
  <si>
    <t>Wheezing</t>
  </si>
  <si>
    <t>ShortnessOfBreath</t>
  </si>
  <si>
    <t>ChestTightness</t>
  </si>
  <si>
    <t>Coughing</t>
  </si>
  <si>
    <t>NighttimeSymptoms</t>
  </si>
  <si>
    <t>ExerciseInduced</t>
  </si>
  <si>
    <t>Diagnosis</t>
  </si>
  <si>
    <t>Gender_Label</t>
  </si>
  <si>
    <t>Ethnicity_Label</t>
  </si>
  <si>
    <t>EducationLevel_Label</t>
  </si>
  <si>
    <t>Smoking_Label</t>
  </si>
  <si>
    <t>PetAllergy_Label</t>
  </si>
  <si>
    <t>FamilyHistoryAsthma_Label</t>
  </si>
  <si>
    <t>HistoryOfAllergies_Label</t>
  </si>
  <si>
    <t>Eczema_Label</t>
  </si>
  <si>
    <t>HayFever_Label</t>
  </si>
  <si>
    <t>GastroesophagealReflux_Label</t>
  </si>
  <si>
    <t>Wheezing_Label</t>
  </si>
  <si>
    <t>ShortnessOfBreath_Label</t>
  </si>
  <si>
    <t>ChestTightness_Label</t>
  </si>
  <si>
    <t>Coughing_Label</t>
  </si>
  <si>
    <t>NighttimeSymptoms_Label</t>
  </si>
  <si>
    <t>ExerciseInduced_Label</t>
  </si>
  <si>
    <t>Diagnosis_Label</t>
  </si>
  <si>
    <t>AgeGroup</t>
  </si>
  <si>
    <t>BMICategory</t>
  </si>
  <si>
    <t>FEV1_FVC_Ratio</t>
  </si>
  <si>
    <t>SymptomCount</t>
  </si>
  <si>
    <t>RiskFactorCount</t>
  </si>
  <si>
    <t>MatchFilter_Overview</t>
  </si>
  <si>
    <t>MatchFilter_Dash1</t>
  </si>
  <si>
    <t>MatchFilter_Dash2</t>
  </si>
  <si>
    <t>Female</t>
  </si>
  <si>
    <t>Caucasian</t>
  </si>
  <si>
    <t>Higher</t>
  </si>
  <si>
    <t>No</t>
  </si>
  <si>
    <t>Yes</t>
  </si>
  <si>
    <t>Positive</t>
  </si>
  <si>
    <t>0-17 (Child)</t>
  </si>
  <si>
    <t>Normal</t>
  </si>
  <si>
    <t>Male</t>
  </si>
  <si>
    <t>60+</t>
  </si>
  <si>
    <t>Overweight</t>
  </si>
  <si>
    <t>African American</t>
  </si>
  <si>
    <t>High School</t>
  </si>
  <si>
    <t>45-59</t>
  </si>
  <si>
    <t>Other</t>
  </si>
  <si>
    <t>Bachelor's</t>
  </si>
  <si>
    <t>Negative</t>
  </si>
  <si>
    <t>30-44</t>
  </si>
  <si>
    <t>18-29</t>
  </si>
  <si>
    <t>Asian</t>
  </si>
  <si>
    <t>Obese</t>
  </si>
  <si>
    <t>Underweight</t>
  </si>
  <si>
    <t>Data Cleaning Summary</t>
  </si>
  <si>
    <t>Source file: asthma_disease_data_realistic.csv (as provided; original local path: D:\DEPI\Final Project\Data\asthma_disease_data_realistic.csv)</t>
  </si>
  <si>
    <t>1. Quality checks (all passed)</t>
  </si>
  <si>
    <t>- Missing values: none found across all 29 raw columns.</t>
  </si>
  <si>
    <t>- Duplicate rows / duplicate PatientIDs: none found.</t>
  </si>
  <si>
    <t>- Range checks: Age, BMI, activity/quality scores, exposure scores, and lung-function values all fell within documented ranges.</t>
  </si>
  <si>
    <t>- Binary/categorical codes: Gender, Ethnicity, EducationLevel, and all Yes/No fields contained only expected coded values.</t>
  </si>
  <si>
    <t>- Diagnosis balance: 48.95% positive (1,171 of 2,392) — a near-balanced target, unlike an earlier version of this dataset which was ~5% positive.</t>
  </si>
  <si>
    <t>2. Cleaning steps applied</t>
  </si>
  <si>
    <t>- Dropped DoctorInCharge — constant value ("Dr_Confid") for every patient, confidential and non-informative.</t>
  </si>
  <si>
    <t>- Added human-readable *_Label columns for every coded field (Gender_Label, Ethnicity_Label, EducationLevel_Label, and a Yes/No label for every binary field) — used throughout this dashboard's filters and charts.</t>
  </si>
  <si>
    <t>- Rounded all float columns to 2 decimal places for readability.</t>
  </si>
  <si>
    <t>3. Feature engineering</t>
  </si>
  <si>
    <t>- AgeGroup: 0-17 (Child), 18-29, 30-44, 45-59, 60+</t>
  </si>
  <si>
    <t>- BMICategory: Underweight (&lt;18.5), Normal (18.5-24.9), Overweight (25-29.9), Obese (30+)</t>
  </si>
  <si>
    <t>- FEV1_FVC_Ratio: LungFunctionFEV1 / LungFunctionFVC — a clinical marker of obstructive lung patterns</t>
  </si>
  <si>
    <t>- SymptomCount: sum of the 6 binary symptom flags (0-6)</t>
  </si>
  <si>
    <t>- RiskFactorCount: sum of the 5 binary medical-history risk flags (0-5)</t>
  </si>
  <si>
    <t>4. Result</t>
  </si>
  <si>
    <t>Final shape: 2,392 rows x 50 columns, zero nulls. This cleaned data is what feeds the Data sheet and every chart in Overview, Dash 1, and Dash 2.</t>
  </si>
  <si>
    <t>5. How filtering works in this workbook</t>
  </si>
  <si>
    <t>Each dashboard sheet (Overview, Dash 1, Dash 2) has its own independent set of 5 dropdown filters (Gender, Ethnicity, Smoking, Age Group, BMI Category) in the left sidebar.</t>
  </si>
  <si>
    <t>Changing a dropdown updates a hidden MatchFilter column in the Data sheet for that page only, which flows into the Calc sheet's SUMPRODUCT formulas, which drive every KPI and chart on that page — live, no macros required.</t>
  </si>
  <si>
    <t>KPI Summary — Overview (filtered)</t>
  </si>
  <si>
    <t>Diagnosis Rate by Smoking Status</t>
  </si>
  <si>
    <t>Symptom Prevalence (% of filtered patients)</t>
  </si>
  <si>
    <t>Category</t>
  </si>
  <si>
    <t>Total (filtered)</t>
  </si>
  <si>
    <t>Symptom</t>
  </si>
  <si>
    <t>Yes Count</t>
  </si>
  <si>
    <t>Prevalence</t>
  </si>
  <si>
    <t>Diagnosis Positive Count</t>
  </si>
  <si>
    <t>Shortness of Breath</t>
  </si>
  <si>
    <t>Chest Tightness</t>
  </si>
  <si>
    <t>Diagnosis Rate by BMI Category</t>
  </si>
  <si>
    <t>Nighttime Symptoms</t>
  </si>
  <si>
    <t>Exercise Induced</t>
  </si>
  <si>
    <t>Diagnosis Rate by Gender</t>
  </si>
  <si>
    <t>Avg FEV1/FVC Ratio by Diagnosis</t>
  </si>
  <si>
    <t>Sum FEV1/FVC</t>
  </si>
  <si>
    <t>Avg FEV1/FVC Ratio</t>
  </si>
  <si>
    <t>Diagnosis Rate by Ethnicity</t>
  </si>
  <si>
    <t>Diagnosis Rate by Age Group</t>
  </si>
  <si>
    <t>Patient Distribution by Ethnicity (filtered)</t>
  </si>
  <si>
    <t>Diagnosis Rate &amp; Avg Symptom Count by Risk Factor Count</t>
  </si>
  <si>
    <t>Risk Factor Count</t>
  </si>
  <si>
    <t>Avg Symptom Count by Age Group</t>
  </si>
  <si>
    <t>Sum Symptom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</si>
</sst>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20"/>
      <color rgb="FF1F1F1F"/>
      <name val="Arial"/>
      <charset val="1"/>
    </font>
    <font>
      <b/>
      <sz val="12"/>
      <color rgb="FFFFFFFF"/>
      <name val="Arial"/>
      <charset val="1"/>
    </font>
    <font>
      <b/>
      <sz val="9"/>
      <color rgb="FF595959"/>
      <name val="Arial"/>
      <charset val="1"/>
    </font>
    <font>
      <b/>
      <sz val="12"/>
      <color rgb="FF1F1F1F"/>
      <name val="Arial"/>
      <charset val="1"/>
    </font>
    <font>
      <b/>
      <sz val="17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color rgb="FF1F4E78"/>
      <name val="Arial"/>
      <charset val="1"/>
    </font>
    <font>
      <b/>
      <sz val="14"/>
      <color rgb="FF1F4E78"/>
      <name val="Arial"/>
      <charset val="1"/>
    </font>
    <font>
      <sz val="10"/>
      <color rgb="FF000000"/>
      <name val="Arial"/>
      <charset val="1"/>
    </font>
    <font>
      <b/>
      <sz val="12"/>
      <color rgb="FF1F4E78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D9D9D9"/>
        <bgColor rgb="FFD9E2F3"/>
      </patternFill>
    </fill>
    <fill>
      <patternFill patternType="solid">
        <fgColor rgb="FF1F4E78"/>
        <bgColor rgb="FF2E5395"/>
      </patternFill>
    </fill>
    <fill>
      <patternFill patternType="solid">
        <fgColor rgb="FFFFFFFF"/>
        <bgColor rgb="FFF2F2F2"/>
      </patternFill>
    </fill>
    <fill>
      <patternFill patternType="solid">
        <fgColor rgb="FFE7E6E6"/>
        <bgColor rgb="FFD9E2F3"/>
      </patternFill>
    </fill>
    <fill>
      <patternFill patternType="solid">
        <fgColor rgb="FF2E5395"/>
        <bgColor rgb="FF1F4E78"/>
      </patternFill>
    </fill>
    <fill>
      <patternFill patternType="solid">
        <fgColor rgb="FFD9E2F3"/>
        <bgColor rgb="FFE7E6E6"/>
      </patternFill>
    </fill>
    <fill>
      <patternFill patternType="solid">
        <fgColor rgb="FF2E75B6"/>
        <bgColor rgb="FF4A7EBB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E7E6E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1" fontId="13" fillId="0" borderId="0" xfId="0" applyNumberFormat="1" applyFont="1"/>
    <xf numFmtId="0" fontId="6" fillId="9" borderId="0" xfId="0" applyFont="1" applyFill="1" applyAlignment="1">
      <alignment horizontal="center"/>
    </xf>
    <xf numFmtId="164" fontId="12" fillId="0" borderId="0" xfId="0" applyNumberFormat="1" applyFont="1"/>
    <xf numFmtId="164" fontId="13" fillId="0" borderId="0" xfId="0" applyNumberFormat="1" applyFont="1"/>
    <xf numFmtId="2" fontId="13" fillId="0" borderId="0" xfId="0" applyNumberFormat="1" applyFont="1"/>
    <xf numFmtId="2" fontId="12" fillId="0" borderId="0" xfId="0" applyNumberFormat="1" applyFont="1"/>
    <xf numFmtId="0" fontId="15" fillId="6" borderId="1" xfId="1" applyFont="1" applyFill="1" applyBorder="1" applyAlignment="1">
      <alignment horizontal="center" vertical="center"/>
    </xf>
    <xf numFmtId="0" fontId="0" fillId="11" borderId="0" xfId="0" applyFill="1"/>
    <xf numFmtId="16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/>
        <i val="0"/>
        <strike val="0"/>
        <u val="none"/>
        <sz val="11"/>
        <color theme="0"/>
        <name val="Candara"/>
        <family val="2"/>
        <scheme val="none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z val="11"/>
        <color theme="0"/>
        <name val="Congenial SemiBold"/>
        <scheme val="none"/>
      </font>
    </dxf>
    <dxf>
      <font>
        <b/>
        <i val="0"/>
        <strike val="0"/>
        <u val="none"/>
        <sz val="11"/>
        <color theme="0"/>
        <name val="Candara"/>
        <family val="2"/>
        <scheme val="none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z val="11"/>
        <color theme="0"/>
        <name val="Congenial SemiBold"/>
        <scheme val="none"/>
      </font>
    </dxf>
    <dxf>
      <font>
        <b/>
        <i val="0"/>
        <strike val="0"/>
        <u val="none"/>
        <sz val="11"/>
        <color theme="0"/>
        <name val="Candara"/>
        <family val="2"/>
        <scheme val="none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z val="11"/>
        <color theme="0"/>
        <name val="Congenial SemiBold"/>
        <scheme val="none"/>
      </font>
    </dxf>
    <dxf>
      <font>
        <b/>
        <i val="0"/>
        <strike val="0"/>
        <u val="none"/>
        <sz val="11"/>
        <color theme="0"/>
        <name val="Candara"/>
        <family val="2"/>
        <scheme val="none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z val="11"/>
        <color theme="0"/>
        <name val="Congenial SemiBold"/>
        <scheme val="none"/>
      </font>
    </dxf>
    <dxf>
      <font>
        <b/>
        <i val="0"/>
        <strike val="0"/>
        <u val="none"/>
        <sz val="11"/>
        <color theme="0"/>
        <name val="Candara"/>
        <family val="2"/>
        <scheme val="none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z val="11"/>
        <color theme="0"/>
        <name val="Congenial SemiBold"/>
        <scheme val="none"/>
      </font>
    </dxf>
    <dxf>
      <font>
        <b/>
        <i val="0"/>
        <strike val="0"/>
        <u val="none"/>
        <sz val="11"/>
        <color theme="0"/>
        <name val="Candara"/>
        <family val="2"/>
        <scheme val="none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z val="11"/>
        <color theme="0"/>
        <name val="Congenial SemiBold"/>
        <scheme val="none"/>
      </font>
    </dxf>
  </dxfs>
  <tableStyles count="6" defaultTableStyle="TableStyleMedium2" defaultPivotStyle="PivotStyleLight16">
    <tableStyle name="Slicer Style 1" pivot="0" table="0" count="10" xr9:uid="{98280448-07DA-479D-ADCA-D8527BD2AB1D}">
      <tableStyleElement type="wholeTable" dxfId="11"/>
      <tableStyleElement type="headerRow" dxfId="10"/>
    </tableStyle>
    <tableStyle name="Slicer Style 1 2" pivot="0" table="0" count="10" xr9:uid="{8D8D47AC-253A-4B13-B90E-409FCDE84100}">
      <tableStyleElement type="wholeTable" dxfId="9"/>
      <tableStyleElement type="headerRow" dxfId="8"/>
    </tableStyle>
    <tableStyle name="Slicer Style 1 3" pivot="0" table="0" count="10" xr9:uid="{9C47527F-DE86-481D-99BF-5C714CC8A84E}">
      <tableStyleElement type="wholeTable" dxfId="7"/>
      <tableStyleElement type="headerRow" dxfId="6"/>
    </tableStyle>
    <tableStyle name="Slicer Style 1 4" pivot="0" table="0" count="10" xr9:uid="{C290DC47-DDBE-461E-90AA-BB3BCA9AC283}">
      <tableStyleElement type="wholeTable" dxfId="5"/>
      <tableStyleElement type="headerRow" dxfId="4"/>
    </tableStyle>
    <tableStyle name="Slicer Style 1 5" pivot="0" table="0" count="10" xr9:uid="{99956620-73ED-4093-AE51-2C8760C4BECE}">
      <tableStyleElement type="wholeTable" dxfId="3"/>
      <tableStyleElement type="headerRow" dxfId="2"/>
    </tableStyle>
    <tableStyle name="Slicer Style 1 6" pivot="0" table="0" count="10" xr9:uid="{3454137D-8B02-43D3-AAF9-41325AF4ADDF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C0504D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A6A6A6"/>
      <rgbColor rgb="FF1F4E78"/>
      <rgbColor rgb="FF4A7EBB"/>
      <rgbColor rgb="FF003300"/>
      <rgbColor rgb="FF333300"/>
      <rgbColor rgb="FF993300"/>
      <rgbColor rgb="FF595959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46F421CA-312F-682f-3DD2-61675219B42D}">
      <x14:dxfs count="48">
        <dxf>
          <fill>
            <patternFill>
              <bgColor rgb="FFFF0000"/>
            </patternFill>
          </fill>
        </dxf>
        <dxf>
          <font>
            <name val="Cavolini"/>
            <family val="4"/>
            <scheme val="none"/>
          </font>
          <fill>
            <patternFill>
              <bgColor rgb="FFFF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C0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2" tint="-0.499984740745262"/>
            </patternFill>
          </fill>
        </dxf>
        <dxf>
          <fill>
            <patternFill>
              <bgColor rgb="FFFF0000"/>
            </patternFill>
          </fill>
        </dxf>
        <dxf>
          <font>
            <name val="Cavolini"/>
            <family val="4"/>
            <scheme val="none"/>
          </font>
          <fill>
            <patternFill>
              <bgColor rgb="FFFF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C0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2" tint="-0.499984740745262"/>
            </patternFill>
          </fill>
        </dxf>
        <dxf>
          <fill>
            <patternFill>
              <bgColor rgb="FFFF0000"/>
            </patternFill>
          </fill>
        </dxf>
        <dxf>
          <font>
            <name val="Cavolini"/>
            <family val="4"/>
            <scheme val="none"/>
          </font>
          <fill>
            <patternFill>
              <bgColor rgb="FFFF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C0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2" tint="-0.499984740745262"/>
            </patternFill>
          </fill>
        </dxf>
        <dxf>
          <fill>
            <patternFill>
              <bgColor rgb="FFFF0000"/>
            </patternFill>
          </fill>
        </dxf>
        <dxf>
          <font>
            <name val="Cavolini"/>
            <family val="4"/>
            <scheme val="none"/>
          </font>
          <fill>
            <patternFill>
              <bgColor rgb="FFFF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C0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2" tint="-0.499984740745262"/>
            </patternFill>
          </fill>
        </dxf>
        <dxf>
          <fill>
            <patternFill>
              <bgColor rgb="FFFF0000"/>
            </patternFill>
          </fill>
        </dxf>
        <dxf>
          <font>
            <name val="Cavolini"/>
            <family val="4"/>
            <scheme val="none"/>
          </font>
          <fill>
            <patternFill>
              <bgColor rgb="FFFF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C0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2" tint="-0.499984740745262"/>
            </patternFill>
          </fill>
        </dxf>
        <dxf>
          <fill>
            <patternFill>
              <bgColor rgb="FFFF0000"/>
            </patternFill>
          </fill>
        </dxf>
        <dxf>
          <font>
            <name val="Cavolini"/>
            <family val="4"/>
            <scheme val="none"/>
          </font>
          <fill>
            <patternFill>
              <bgColor rgb="FFFF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C0000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2" tint="-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 Style 1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 Style 1 3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 Style 1 4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 Style 1 5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 Style 1 6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Diagnosis Rate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Calc!$D$10</c:f>
              <c:strCache>
                <c:ptCount val="1"/>
                <c:pt idx="0">
                  <c:v>Diagnosis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Calc!$D$11:$D$12</c:f>
              <c:numCache>
                <c:formatCode>0.0%</c:formatCode>
                <c:ptCount val="2"/>
                <c:pt idx="0">
                  <c:v>0.49190938511326859</c:v>
                </c:pt>
                <c:pt idx="1">
                  <c:v>0.48702422145328722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7-4E3B-A2CF-D922D2726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65821"/>
        <c:axId val="49214247"/>
      </c:barChart>
      <c:catAx>
        <c:axId val="518658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214247"/>
        <c:crosses val="autoZero"/>
        <c:auto val="1"/>
        <c:lblAlgn val="ctr"/>
        <c:lblOffset val="100"/>
        <c:noMultiLvlLbl val="0"/>
      </c:catAx>
      <c:valAx>
        <c:axId val="4921424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658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Diagnosis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45726157424067E-2"/>
          <c:y val="0.20033100853301425"/>
          <c:w val="0.89408570790074726"/>
          <c:h val="0.66444905381151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Calc!$D$15</c:f>
              <c:strCache>
                <c:ptCount val="1"/>
                <c:pt idx="0">
                  <c:v>Diagnosis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Calc!$A$16:$A$20</c:f>
              <c:strCache>
                <c:ptCount val="5"/>
                <c:pt idx="0">
                  <c:v>0-17 (Child)</c:v>
                </c:pt>
                <c:pt idx="1">
                  <c:v>18-29</c:v>
                </c:pt>
                <c:pt idx="2">
                  <c:v>30-44</c:v>
                </c:pt>
                <c:pt idx="3">
                  <c:v>45-59</c:v>
                </c:pt>
                <c:pt idx="4">
                  <c:v>60+</c:v>
                </c:pt>
              </c:strCache>
            </c:strRef>
          </c:cat>
          <c:val>
            <c:numRef>
              <c:f>Calc!$D$16:$D$20</c:f>
              <c:numCache>
                <c:formatCode>0.0%</c:formatCode>
                <c:ptCount val="5"/>
                <c:pt idx="0">
                  <c:v>0.51643192488262912</c:v>
                </c:pt>
                <c:pt idx="1">
                  <c:v>0.46774193548387094</c:v>
                </c:pt>
                <c:pt idx="2">
                  <c:v>0.44539614561027835</c:v>
                </c:pt>
                <c:pt idx="3">
                  <c:v>0.46784922394678491</c:v>
                </c:pt>
                <c:pt idx="4">
                  <c:v>0.52958579881656809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0-4C52-937E-57ADBEA65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46994"/>
        <c:axId val="4707348"/>
      </c:barChart>
      <c:catAx>
        <c:axId val="551469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7348"/>
        <c:crosses val="autoZero"/>
        <c:auto val="1"/>
        <c:lblAlgn val="ctr"/>
        <c:lblOffset val="100"/>
        <c:noMultiLvlLbl val="0"/>
      </c:catAx>
      <c:valAx>
        <c:axId val="47073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469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Diagnosis Rate by Smoking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Calc!$I$2</c:f>
              <c:strCache>
                <c:ptCount val="1"/>
                <c:pt idx="0">
                  <c:v>Diagnosis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Calc!$F$3:$F$4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Calc!$I$3:$I$4</c:f>
              <c:numCache>
                <c:formatCode>0.0%</c:formatCode>
                <c:ptCount val="2"/>
                <c:pt idx="0">
                  <c:v>0.71129707112970708</c:v>
                </c:pt>
                <c:pt idx="1">
                  <c:v>0.43416927899686519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B-4764-8048-41D98DD1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7431"/>
        <c:axId val="41770521"/>
      </c:barChart>
      <c:catAx>
        <c:axId val="922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70521"/>
        <c:crosses val="autoZero"/>
        <c:auto val="1"/>
        <c:lblAlgn val="ctr"/>
        <c:lblOffset val="100"/>
        <c:noMultiLvlLbl val="0"/>
      </c:catAx>
      <c:valAx>
        <c:axId val="4177052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74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Diagnosis Rate by BMI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Calc!$I$7</c:f>
              <c:strCache>
                <c:ptCount val="1"/>
                <c:pt idx="0">
                  <c:v>Diagnosis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Calc!$F$8:$F$11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Calc!$I$8:$I$11</c:f>
              <c:numCache>
                <c:formatCode>0.0%</c:formatCode>
                <c:ptCount val="4"/>
                <c:pt idx="0">
                  <c:v>0.55345911949685533</c:v>
                </c:pt>
                <c:pt idx="1">
                  <c:v>0.45093457943925236</c:v>
                </c:pt>
                <c:pt idx="2">
                  <c:v>0.50589622641509435</c:v>
                </c:pt>
                <c:pt idx="3">
                  <c:v>0.50661625708884683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1-424A-A57A-5F4721438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95839"/>
        <c:axId val="29639268"/>
      </c:barChart>
      <c:catAx>
        <c:axId val="4889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39268"/>
        <c:crosses val="autoZero"/>
        <c:auto val="1"/>
        <c:lblAlgn val="ctr"/>
        <c:lblOffset val="100"/>
        <c:noMultiLvlLbl val="0"/>
      </c:catAx>
      <c:valAx>
        <c:axId val="296392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95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Diagnosis Rate by Ethnicity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Calc!$I$14</c:f>
              <c:strCache>
                <c:ptCount val="1"/>
                <c:pt idx="0">
                  <c:v>Diagnosis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Calc!$F$15:$F$18</c:f>
              <c:strCache>
                <c:ptCount val="4"/>
                <c:pt idx="0">
                  <c:v>Caucasian</c:v>
                </c:pt>
                <c:pt idx="1">
                  <c:v>African American</c:v>
                </c:pt>
                <c:pt idx="2">
                  <c:v>Asian</c:v>
                </c:pt>
                <c:pt idx="3">
                  <c:v>Other</c:v>
                </c:pt>
              </c:strCache>
            </c:strRef>
          </c:cat>
          <c:val>
            <c:numRef>
              <c:f>Calc!$I$15:$I$18</c:f>
              <c:numCache>
                <c:formatCode>0.0%</c:formatCode>
                <c:ptCount val="4"/>
                <c:pt idx="0">
                  <c:v>0.48725637181409298</c:v>
                </c:pt>
                <c:pt idx="1">
                  <c:v>0.47489539748953974</c:v>
                </c:pt>
                <c:pt idx="2">
                  <c:v>0.53757225433526012</c:v>
                </c:pt>
                <c:pt idx="3">
                  <c:v>0.46153846153846156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3-4D44-BF05-A175F32BD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299"/>
        <c:axId val="7001419"/>
      </c:barChart>
      <c:catAx>
        <c:axId val="35662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1419"/>
        <c:crosses val="autoZero"/>
        <c:auto val="1"/>
        <c:lblAlgn val="ctr"/>
        <c:lblOffset val="100"/>
        <c:noMultiLvlLbl val="0"/>
      </c:catAx>
      <c:valAx>
        <c:axId val="700141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62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Diagnosis Rate by Risk Factor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Calc!$I$21</c:f>
              <c:strCache>
                <c:ptCount val="1"/>
                <c:pt idx="0">
                  <c:v>Diagnosis Rate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Calc!$F$22:$F$27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Calc!$I$22:$I$27</c:f>
              <c:numCache>
                <c:formatCode>0.0%</c:formatCode>
                <c:ptCount val="6"/>
                <c:pt idx="0">
                  <c:v>0.361587982832618</c:v>
                </c:pt>
                <c:pt idx="1">
                  <c:v>0.46293706293706294</c:v>
                </c:pt>
                <c:pt idx="2">
                  <c:v>0.62076749435665912</c:v>
                </c:pt>
                <c:pt idx="3">
                  <c:v>0.75431034482758619</c:v>
                </c:pt>
                <c:pt idx="4">
                  <c:v>0.7384615384615385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D0-4177-9488-C0A1A522C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843373"/>
        <c:axId val="70258082"/>
      </c:lineChart>
      <c:catAx>
        <c:axId val="218433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58082"/>
        <c:crosses val="autoZero"/>
        <c:auto val="1"/>
        <c:lblAlgn val="ctr"/>
        <c:lblOffset val="100"/>
        <c:noMultiLvlLbl val="0"/>
      </c:catAx>
      <c:valAx>
        <c:axId val="7025808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433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Symptom Prevalence (% of filtered patients)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Calc!$O$2</c:f>
              <c:strCache>
                <c:ptCount val="1"/>
                <c:pt idx="0">
                  <c:v>Prevalence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Calc!$L$3:$L$8</c:f>
              <c:strCache>
                <c:ptCount val="6"/>
                <c:pt idx="0">
                  <c:v>Wheezing</c:v>
                </c:pt>
                <c:pt idx="1">
                  <c:v>Shortness of Breath</c:v>
                </c:pt>
                <c:pt idx="2">
                  <c:v>Chest Tightness</c:v>
                </c:pt>
                <c:pt idx="3">
                  <c:v>Coughing</c:v>
                </c:pt>
                <c:pt idx="4">
                  <c:v>Nighttime Symptoms</c:v>
                </c:pt>
                <c:pt idx="5">
                  <c:v>Exercise Induced</c:v>
                </c:pt>
              </c:strCache>
            </c:strRef>
          </c:cat>
          <c:val>
            <c:numRef>
              <c:f>Calc!$O$3:$O$8</c:f>
              <c:numCache>
                <c:formatCode>0.0%</c:formatCode>
                <c:ptCount val="6"/>
                <c:pt idx="0">
                  <c:v>0.39673913043478259</c:v>
                </c:pt>
                <c:pt idx="1">
                  <c:v>0.40468227424749165</c:v>
                </c:pt>
                <c:pt idx="2">
                  <c:v>0.35158862876254182</c:v>
                </c:pt>
                <c:pt idx="3">
                  <c:v>0.46488294314381273</c:v>
                </c:pt>
                <c:pt idx="4">
                  <c:v>0.35869565217391303</c:v>
                </c:pt>
                <c:pt idx="5">
                  <c:v>0.40928093645484948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D-415F-8A94-832C9128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3279"/>
        <c:axId val="26987071"/>
      </c:barChart>
      <c:catAx>
        <c:axId val="536832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87071"/>
        <c:crosses val="autoZero"/>
        <c:auto val="1"/>
        <c:lblAlgn val="ctr"/>
        <c:lblOffset val="100"/>
        <c:noMultiLvlLbl val="0"/>
      </c:catAx>
      <c:valAx>
        <c:axId val="26987071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832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FEV1/FVC Ratio by Diagnosis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Calc!$O$12</c:f>
              <c:strCache>
                <c:ptCount val="1"/>
                <c:pt idx="0">
                  <c:v>Avg FEV1/FVC Ratio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Calc!$L$13:$L$14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Calc!$O$13:$O$14</c:f>
              <c:numCache>
                <c:formatCode>0.00</c:formatCode>
                <c:ptCount val="2"/>
                <c:pt idx="0">
                  <c:v>0.80275184275184241</c:v>
                </c:pt>
                <c:pt idx="1">
                  <c:v>0.78062339880443998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7-48BA-86EB-39875B1B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01242"/>
        <c:axId val="43103125"/>
      </c:barChart>
      <c:catAx>
        <c:axId val="30001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03125"/>
        <c:crosses val="autoZero"/>
        <c:auto val="1"/>
        <c:lblAlgn val="ctr"/>
        <c:lblOffset val="100"/>
        <c:noMultiLvlLbl val="0"/>
      </c:catAx>
      <c:valAx>
        <c:axId val="4310312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012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Patient Distribution by Ethnicity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Calc!$M$18</c:f>
              <c:strCache>
                <c:ptCount val="1"/>
                <c:pt idx="0">
                  <c:v>Total (filtered)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647-46F0-BB89-D282727B59D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647-46F0-BB89-D282727B59D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647-46F0-BB89-D282727B59D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647-46F0-BB89-D282727B59D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47-46F0-BB89-D282727B59D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47-46F0-BB89-D282727B59D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47-46F0-BB89-D282727B59D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47-46F0-BB89-D282727B5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Calc!$L$19:$L$22</c:f>
              <c:strCache>
                <c:ptCount val="4"/>
                <c:pt idx="0">
                  <c:v>Caucasian</c:v>
                </c:pt>
                <c:pt idx="1">
                  <c:v>African American</c:v>
                </c:pt>
                <c:pt idx="2">
                  <c:v>Asian</c:v>
                </c:pt>
                <c:pt idx="3">
                  <c:v>Other</c:v>
                </c:pt>
              </c:strCache>
            </c:strRef>
          </c:cat>
          <c:val>
            <c:numRef>
              <c:f>Calc!$M$19:$M$22</c:f>
              <c:numCache>
                <c:formatCode>General</c:formatCode>
                <c:ptCount val="4"/>
                <c:pt idx="0">
                  <c:v>1334</c:v>
                </c:pt>
                <c:pt idx="1">
                  <c:v>478</c:v>
                </c:pt>
                <c:pt idx="2">
                  <c:v>346</c:v>
                </c:pt>
                <c:pt idx="3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7-46F0-BB89-D282727B5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Symptom Count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Calc!$O$25</c:f>
              <c:strCache>
                <c:ptCount val="1"/>
                <c:pt idx="0">
                  <c:v>Avg Symptom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Calc!$L$26:$L$30</c:f>
              <c:strCache>
                <c:ptCount val="5"/>
                <c:pt idx="0">
                  <c:v>0-17 (Child)</c:v>
                </c:pt>
                <c:pt idx="1">
                  <c:v>18-29</c:v>
                </c:pt>
                <c:pt idx="2">
                  <c:v>30-44</c:v>
                </c:pt>
                <c:pt idx="3">
                  <c:v>45-59</c:v>
                </c:pt>
                <c:pt idx="4">
                  <c:v>60+</c:v>
                </c:pt>
              </c:strCache>
            </c:strRef>
          </c:cat>
          <c:val>
            <c:numRef>
              <c:f>Calc!$O$26:$O$30</c:f>
              <c:numCache>
                <c:formatCode>0.00</c:formatCode>
                <c:ptCount val="5"/>
                <c:pt idx="0">
                  <c:v>2.5375586854460095</c:v>
                </c:pt>
                <c:pt idx="1">
                  <c:v>2.4086021505376345</c:v>
                </c:pt>
                <c:pt idx="2">
                  <c:v>2.201284796573876</c:v>
                </c:pt>
                <c:pt idx="3">
                  <c:v>2.1263858093126387</c:v>
                </c:pt>
                <c:pt idx="4">
                  <c:v>2.5784023668639051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F-4BF2-9797-82C439089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80640"/>
        <c:axId val="98739927"/>
      </c:barChart>
      <c:catAx>
        <c:axId val="337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39927"/>
        <c:crosses val="autoZero"/>
        <c:auto val="1"/>
        <c:lblAlgn val="ctr"/>
        <c:lblOffset val="100"/>
        <c:noMultiLvlLbl val="0"/>
      </c:catAx>
      <c:valAx>
        <c:axId val="987399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80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10</xdr:row>
      <xdr:rowOff>0</xdr:rowOff>
    </xdr:from>
    <xdr:to>
      <xdr:col>6</xdr:col>
      <xdr:colOff>449580</xdr:colOff>
      <xdr:row>20</xdr:row>
      <xdr:rowOff>97240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431800</xdr:colOff>
      <xdr:row>9</xdr:row>
      <xdr:rowOff>22860</xdr:rowOff>
    </xdr:from>
    <xdr:to>
      <xdr:col>10</xdr:col>
      <xdr:colOff>525780</xdr:colOff>
      <xdr:row>19</xdr:row>
      <xdr:rowOff>181060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405291</xdr:colOff>
      <xdr:row>0</xdr:row>
      <xdr:rowOff>32695</xdr:rowOff>
    </xdr:from>
    <xdr:to>
      <xdr:col>13</xdr:col>
      <xdr:colOff>754380</xdr:colOff>
      <xdr:row>2</xdr:row>
      <xdr:rowOff>87654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9FC932C-E570-4ECD-BF00-D9B47E443576}"/>
            </a:ext>
          </a:extLst>
        </xdr:cNvPr>
        <xdr:cNvSpPr/>
      </xdr:nvSpPr>
      <xdr:spPr>
        <a:xfrm>
          <a:off x="519591" y="32695"/>
          <a:ext cx="10750389" cy="512159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Patient</a:t>
          </a:r>
          <a:r>
            <a:rPr lang="en-US" sz="2800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Level</a:t>
          </a:r>
          <a:r>
            <a:rPr lang="en-US" sz="28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Analysis </a:t>
          </a:r>
        </a:p>
      </xdr:txBody>
    </xdr:sp>
    <xdr:clientData/>
  </xdr:twoCellAnchor>
  <xdr:twoCellAnchor editAs="oneCell">
    <xdr:from>
      <xdr:col>1</xdr:col>
      <xdr:colOff>485503</xdr:colOff>
      <xdr:row>0</xdr:row>
      <xdr:rowOff>50801</xdr:rowOff>
    </xdr:from>
    <xdr:to>
      <xdr:col>1</xdr:col>
      <xdr:colOff>1250756</xdr:colOff>
      <xdr:row>3</xdr:row>
      <xdr:rowOff>193041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9AE6C6-95C3-4613-BA88-C10A4800A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994" b="96970" l="2313" r="99282">
                      <a14:foregroundMark x1="53509" y1="35965" x2="39474" y2="22807"/>
                      <a14:foregroundMark x1="70813" y1="15231" x2="25518" y2="13557"/>
                      <a14:foregroundMark x1="25518" y1="13557" x2="13477" y2="47209"/>
                      <a14:foregroundMark x1="13477" y1="47209" x2="25120" y2="82057"/>
                      <a14:foregroundMark x1="25120" y1="82057" x2="60845" y2="84689"/>
                      <a14:foregroundMark x1="60845" y1="84689" x2="86284" y2="47209"/>
                      <a14:foregroundMark x1="86284" y1="47209" x2="71930" y2="15630"/>
                      <a14:foregroundMark x1="7416" y1="44338" x2="6140" y2="55423"/>
                      <a14:foregroundMark x1="31260" y1="7895" x2="78469" y2="11404"/>
                      <a14:foregroundMark x1="78469" y1="11404" x2="86364" y2="50478"/>
                      <a14:foregroundMark x1="86364" y1="50478" x2="59011" y2="83493"/>
                      <a14:foregroundMark x1="59011" y1="83493" x2="29107" y2="82695"/>
                      <a14:foregroundMark x1="89713" y1="23923" x2="94179" y2="58054"/>
                      <a14:foregroundMark x1="94179" y1="58054" x2="69936" y2="90351"/>
                      <a14:foregroundMark x1="69936" y1="90351" x2="21212" y2="86364"/>
                      <a14:foregroundMark x1="21212" y1="86364" x2="18820" y2="81659"/>
                      <a14:foregroundMark x1="69139" y1="23764" x2="64434" y2="67624"/>
                      <a14:foregroundMark x1="64434" y1="67624" x2="69139" y2="17225"/>
                      <a14:foregroundMark x1="69139" y1="17225" x2="44817" y2="32935"/>
                      <a14:foregroundMark x1="66746" y1="55183" x2="21292" y2="62600"/>
                      <a14:foregroundMark x1="21292" y1="62600" x2="69697" y2="74641"/>
                      <a14:foregroundMark x1="69697" y1="74641" x2="72329" y2="73285"/>
                      <a14:foregroundMark x1="76874" y1="64593" x2="41707" y2="64992"/>
                      <a14:foregroundMark x1="41707" y1="64992" x2="39872" y2="76874"/>
                      <a14:foregroundMark x1="28708" y1="68501" x2="29346" y2="66826"/>
                      <a14:foregroundMark x1="2472" y1="58533" x2="13317" y2="24641"/>
                      <a14:foregroundMark x1="13317" y1="24641" x2="16507" y2="33493"/>
                      <a14:foregroundMark x1="72089" y1="6459" x2="34211" y2="5263"/>
                      <a14:foregroundMark x1="34211" y1="5263" x2="28070" y2="9968"/>
                      <a14:foregroundMark x1="63317" y1="3349" x2="25040" y2="9649"/>
                      <a14:foregroundMark x1="25040" y1="9649" x2="7416" y2="35646"/>
                      <a14:foregroundMark x1="59888" y1="2073" x2="33014" y2="4785"/>
                      <a14:foregroundMark x1="54625" y1="2711" x2="39872" y2="3748"/>
                      <a14:foregroundMark x1="90271" y1="25359" x2="92903" y2="67305"/>
                      <a14:foregroundMark x1="29346" y1="94179" x2="66667" y2="92982"/>
                      <a14:foregroundMark x1="66667" y1="92982" x2="70335" y2="90191"/>
                      <a14:foregroundMark x1="90989" y1="25199" x2="95694" y2="53907"/>
                      <a14:foregroundMark x1="63955" y1="95375" x2="38756" y2="95774"/>
                      <a14:foregroundMark x1="68182" y1="94179" x2="33174" y2="94099"/>
                      <a14:foregroundMark x1="62041" y1="97049" x2="40271" y2="95056"/>
                      <a14:foregroundMark x1="67943" y1="94338" x2="91308" y2="69219"/>
                      <a14:foregroundMark x1="91308" y1="69219" x2="91467" y2="66427"/>
                      <a14:foregroundMark x1="68740" y1="94099" x2="84131" y2="83174"/>
                      <a14:foregroundMark x1="84131" y1="83573" x2="93301" y2="60686"/>
                      <a14:foregroundMark x1="85965" y1="81499" x2="96730" y2="47687"/>
                      <a14:foregroundMark x1="96730" y1="47687" x2="96730" y2="44817"/>
                      <a14:foregroundMark x1="87241" y1="80223" x2="98314" y2="46784"/>
                      <a14:backgroundMark x1="99123" y1="43860" x2="99123" y2="45694"/>
                      <a14:backgroundMark x1="98724" y1="45694" x2="99123" y2="463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183" y="50801"/>
          <a:ext cx="765253" cy="828040"/>
        </a:xfrm>
        <a:prstGeom prst="flowChartConnector">
          <a:avLst/>
        </a:prstGeom>
        <a:solidFill>
          <a:srgbClr val="F0F4F8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9</xdr:col>
      <xdr:colOff>324720</xdr:colOff>
      <xdr:row>15</xdr:row>
      <xdr:rowOff>57960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18</xdr:col>
      <xdr:colOff>416160</xdr:colOff>
      <xdr:row>15</xdr:row>
      <xdr:rowOff>57960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22</xdr:row>
      <xdr:rowOff>0</xdr:rowOff>
    </xdr:from>
    <xdr:to>
      <xdr:col>9</xdr:col>
      <xdr:colOff>324720</xdr:colOff>
      <xdr:row>35</xdr:row>
      <xdr:rowOff>115200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22</xdr:row>
      <xdr:rowOff>0</xdr:rowOff>
    </xdr:from>
    <xdr:to>
      <xdr:col>18</xdr:col>
      <xdr:colOff>416160</xdr:colOff>
      <xdr:row>35</xdr:row>
      <xdr:rowOff>115200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9</xdr:col>
      <xdr:colOff>324720</xdr:colOff>
      <xdr:row>15</xdr:row>
      <xdr:rowOff>57960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18</xdr:col>
      <xdr:colOff>416160</xdr:colOff>
      <xdr:row>15</xdr:row>
      <xdr:rowOff>57960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22</xdr:row>
      <xdr:rowOff>0</xdr:rowOff>
    </xdr:from>
    <xdr:to>
      <xdr:col>9</xdr:col>
      <xdr:colOff>324720</xdr:colOff>
      <xdr:row>35</xdr:row>
      <xdr:rowOff>115200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22</xdr:row>
      <xdr:rowOff>0</xdr:rowOff>
    </xdr:from>
    <xdr:to>
      <xdr:col>18</xdr:col>
      <xdr:colOff>416160</xdr:colOff>
      <xdr:row>35</xdr:row>
      <xdr:rowOff>115200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thmaData" displayName="AsthmaData" ref="A1:BA2393" totalsRowShown="0">
  <autoFilter ref="A1:BA2393" xr:uid="{00000000-0009-0000-0100-000001000000}"/>
  <tableColumns count="53">
    <tableColumn id="1" xr3:uid="{00000000-0010-0000-0000-000001000000}" name="PatientID"/>
    <tableColumn id="2" xr3:uid="{00000000-0010-0000-0000-000002000000}" name="Age"/>
    <tableColumn id="3" xr3:uid="{00000000-0010-0000-0000-000003000000}" name="Gender"/>
    <tableColumn id="4" xr3:uid="{00000000-0010-0000-0000-000004000000}" name="Ethnicity"/>
    <tableColumn id="5" xr3:uid="{00000000-0010-0000-0000-000005000000}" name="EducationLevel"/>
    <tableColumn id="6" xr3:uid="{00000000-0010-0000-0000-000006000000}" name="BMI"/>
    <tableColumn id="7" xr3:uid="{00000000-0010-0000-0000-000007000000}" name="Smoking"/>
    <tableColumn id="8" xr3:uid="{00000000-0010-0000-0000-000008000000}" name="PhysicalActivity"/>
    <tableColumn id="9" xr3:uid="{00000000-0010-0000-0000-000009000000}" name="DietQuality"/>
    <tableColumn id="10" xr3:uid="{00000000-0010-0000-0000-00000A000000}" name="SleepQuality"/>
    <tableColumn id="11" xr3:uid="{00000000-0010-0000-0000-00000B000000}" name="PollutionExposure"/>
    <tableColumn id="12" xr3:uid="{00000000-0010-0000-0000-00000C000000}" name="PollenExposure"/>
    <tableColumn id="13" xr3:uid="{00000000-0010-0000-0000-00000D000000}" name="DustExposure"/>
    <tableColumn id="14" xr3:uid="{00000000-0010-0000-0000-00000E000000}" name="PetAllergy"/>
    <tableColumn id="15" xr3:uid="{00000000-0010-0000-0000-00000F000000}" name="FamilyHistoryAsthma"/>
    <tableColumn id="16" xr3:uid="{00000000-0010-0000-0000-000010000000}" name="HistoryOfAllergies"/>
    <tableColumn id="17" xr3:uid="{00000000-0010-0000-0000-000011000000}" name="Eczema"/>
    <tableColumn id="18" xr3:uid="{00000000-0010-0000-0000-000012000000}" name="HayFever"/>
    <tableColumn id="19" xr3:uid="{00000000-0010-0000-0000-000013000000}" name="GastroesophagealReflux"/>
    <tableColumn id="20" xr3:uid="{00000000-0010-0000-0000-000014000000}" name="LungFunctionFEV1"/>
    <tableColumn id="21" xr3:uid="{00000000-0010-0000-0000-000015000000}" name="LungFunctionFVC"/>
    <tableColumn id="22" xr3:uid="{00000000-0010-0000-0000-000016000000}" name="Wheezing"/>
    <tableColumn id="23" xr3:uid="{00000000-0010-0000-0000-000017000000}" name="ShortnessOfBreath"/>
    <tableColumn id="24" xr3:uid="{00000000-0010-0000-0000-000018000000}" name="ChestTightness"/>
    <tableColumn id="25" xr3:uid="{00000000-0010-0000-0000-000019000000}" name="Coughing"/>
    <tableColumn id="26" xr3:uid="{00000000-0010-0000-0000-00001A000000}" name="NighttimeSymptoms"/>
    <tableColumn id="27" xr3:uid="{00000000-0010-0000-0000-00001B000000}" name="ExerciseInduced"/>
    <tableColumn id="28" xr3:uid="{00000000-0010-0000-0000-00001C000000}" name="Diagnosis"/>
    <tableColumn id="29" xr3:uid="{00000000-0010-0000-0000-00001D000000}" name="Gender_Label"/>
    <tableColumn id="30" xr3:uid="{00000000-0010-0000-0000-00001E000000}" name="Ethnicity_Label"/>
    <tableColumn id="31" xr3:uid="{00000000-0010-0000-0000-00001F000000}" name="EducationLevel_Label"/>
    <tableColumn id="32" xr3:uid="{00000000-0010-0000-0000-000020000000}" name="Smoking_Label"/>
    <tableColumn id="33" xr3:uid="{00000000-0010-0000-0000-000021000000}" name="PetAllergy_Label"/>
    <tableColumn id="34" xr3:uid="{00000000-0010-0000-0000-000022000000}" name="FamilyHistoryAsthma_Label"/>
    <tableColumn id="35" xr3:uid="{00000000-0010-0000-0000-000023000000}" name="HistoryOfAllergies_Label"/>
    <tableColumn id="36" xr3:uid="{00000000-0010-0000-0000-000024000000}" name="Eczema_Label"/>
    <tableColumn id="37" xr3:uid="{00000000-0010-0000-0000-000025000000}" name="HayFever_Label"/>
    <tableColumn id="38" xr3:uid="{00000000-0010-0000-0000-000026000000}" name="GastroesophagealReflux_Label"/>
    <tableColumn id="39" xr3:uid="{00000000-0010-0000-0000-000027000000}" name="Wheezing_Label"/>
    <tableColumn id="40" xr3:uid="{00000000-0010-0000-0000-000028000000}" name="ShortnessOfBreath_Label"/>
    <tableColumn id="41" xr3:uid="{00000000-0010-0000-0000-000029000000}" name="ChestTightness_Label"/>
    <tableColumn id="42" xr3:uid="{00000000-0010-0000-0000-00002A000000}" name="Coughing_Label"/>
    <tableColumn id="43" xr3:uid="{00000000-0010-0000-0000-00002B000000}" name="NighttimeSymptoms_Label"/>
    <tableColumn id="44" xr3:uid="{00000000-0010-0000-0000-00002C000000}" name="ExerciseInduced_Label"/>
    <tableColumn id="45" xr3:uid="{00000000-0010-0000-0000-00002D000000}" name="Diagnosis_Label"/>
    <tableColumn id="46" xr3:uid="{00000000-0010-0000-0000-00002E000000}" name="AgeGroup"/>
    <tableColumn id="47" xr3:uid="{00000000-0010-0000-0000-00002F000000}" name="BMICategory"/>
    <tableColumn id="48" xr3:uid="{00000000-0010-0000-0000-000030000000}" name="FEV1_FVC_Ratio"/>
    <tableColumn id="49" xr3:uid="{00000000-0010-0000-0000-000031000000}" name="SymptomCount"/>
    <tableColumn id="50" xr3:uid="{00000000-0010-0000-0000-000032000000}" name="RiskFactorCount"/>
    <tableColumn id="51" xr3:uid="{00000000-0010-0000-0000-000033000000}" name="MatchFilter_Overview"/>
    <tableColumn id="52" xr3:uid="{00000000-0010-0000-0000-000034000000}" name="MatchFilter_Dash1"/>
    <tableColumn id="53" xr3:uid="{00000000-0010-0000-0000-000035000000}" name="MatchFilter_Dash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dell\AppData\Roaming\Microsoft\Excel\asthma_dashboard_v2.xlsx" TargetMode="External"/><Relationship Id="rId2" Type="http://schemas.openxmlformats.org/officeDocument/2006/relationships/hyperlink" Target="file:///C:\Users\dell\AppData\Roaming\Microsoft\Excel\asthma_dashboard_v2.xlsx" TargetMode="External"/><Relationship Id="rId1" Type="http://schemas.openxmlformats.org/officeDocument/2006/relationships/hyperlink" Target="file:///C:\Users\dell\AppData\Roaming\Microsoft\Excel\asthma_dashboard_v2.xlsx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dell\AppData\Roaming\Microsoft\Excel\asthma_dashboard_v2.xlsx" TargetMode="External"/><Relationship Id="rId2" Type="http://schemas.openxmlformats.org/officeDocument/2006/relationships/hyperlink" Target="file:///C:\Users\dell\AppData\Roaming\Microsoft\Excel\asthma_dashboard_v2.xlsx" TargetMode="External"/><Relationship Id="rId1" Type="http://schemas.openxmlformats.org/officeDocument/2006/relationships/hyperlink" Target="file:///C:\Users\dell\AppData\Roaming\Microsoft\Excel\asthma_dashboard_v2.xlsx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file:///C:\Users\dell\AppData\Roaming\Microsoft\Excel\asthma_dashboard_v2.xlsx" TargetMode="External"/><Relationship Id="rId1" Type="http://schemas.openxmlformats.org/officeDocument/2006/relationships/hyperlink" Target="file:///C:\Users\dell\AppData\Roaming\Microsoft\Excel\asthma_dashboard_v2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4"/>
  <sheetViews>
    <sheetView showGridLines="0" showRowColHeaders="0" tabSelected="1" view="pageLayout" topLeftCell="A3" zoomScaleNormal="108" workbookViewId="0">
      <selection activeCell="F22" sqref="F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6640625" defaultRowHeight="14.4" x14ac:dyDescent="0.3"/>
  <cols>
    <col min="1" max="1" width="1.5546875" customWidth="1"/>
    <col min="2" max="2" width="22" customWidth="1"/>
    <col min="3" max="3" width="3" customWidth="1"/>
    <col min="4" max="14" width="12" customWidth="1"/>
  </cols>
  <sheetData>
    <row r="1" spans="1:14" ht="18" customHeight="1" x14ac:dyDescent="0.3">
      <c r="A1" s="1"/>
      <c r="B1" s="1"/>
      <c r="C1" s="1"/>
      <c r="D1" s="23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ht="18" customHeight="1" x14ac:dyDescent="0.3">
      <c r="A2" s="1"/>
      <c r="B2" s="1"/>
      <c r="C2" s="1"/>
      <c r="D2" s="26"/>
      <c r="E2" s="27"/>
      <c r="F2" s="27"/>
      <c r="G2" s="27"/>
      <c r="H2" s="27"/>
      <c r="I2" s="27"/>
      <c r="J2" s="27"/>
      <c r="K2" s="27"/>
      <c r="L2" s="27"/>
      <c r="M2" s="27"/>
      <c r="N2" s="28"/>
    </row>
    <row r="3" spans="1:14" ht="18" customHeight="1" x14ac:dyDescent="0.3">
      <c r="A3" s="1"/>
      <c r="B3" s="1"/>
      <c r="C3" s="1"/>
      <c r="D3" s="26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4" ht="18" customHeight="1" x14ac:dyDescent="0.3">
      <c r="A4" s="1"/>
      <c r="B4" s="1"/>
      <c r="C4" s="1"/>
      <c r="D4" s="29"/>
      <c r="E4" s="30"/>
      <c r="F4" s="30"/>
      <c r="G4" s="30"/>
      <c r="H4" s="30"/>
      <c r="I4" s="30"/>
      <c r="J4" s="30"/>
      <c r="K4" s="30"/>
      <c r="L4" s="30"/>
      <c r="M4" s="30"/>
      <c r="N4" s="31"/>
    </row>
    <row r="5" spans="1:14" ht="19.5" customHeight="1" x14ac:dyDescent="0.3">
      <c r="A5" s="1"/>
      <c r="B5" s="2" t="s">
        <v>1</v>
      </c>
      <c r="C5" s="1"/>
      <c r="D5" s="32" t="s">
        <v>2</v>
      </c>
      <c r="E5" s="32" t="s">
        <v>3</v>
      </c>
      <c r="F5" s="32" t="s">
        <v>4</v>
      </c>
      <c r="G5" s="32" t="s">
        <v>5</v>
      </c>
      <c r="H5" s="32" t="s">
        <v>6</v>
      </c>
      <c r="I5" s="32" t="s">
        <v>7</v>
      </c>
    </row>
    <row r="6" spans="1:14" ht="19.5" customHeight="1" x14ac:dyDescent="0.3">
      <c r="A6" s="1"/>
      <c r="B6" s="3" t="s">
        <v>8</v>
      </c>
      <c r="C6" s="1"/>
      <c r="D6" s="32"/>
      <c r="E6" s="32"/>
      <c r="F6" s="32"/>
      <c r="G6" s="32"/>
      <c r="H6" s="32"/>
      <c r="I6" s="32"/>
    </row>
    <row r="7" spans="1:14" ht="19.5" customHeight="1" x14ac:dyDescent="0.3">
      <c r="A7" s="1"/>
      <c r="B7" s="3" t="s">
        <v>9</v>
      </c>
      <c r="C7" s="1"/>
      <c r="D7" s="21">
        <f>Calc!B2</f>
        <v>2392</v>
      </c>
      <c r="E7" s="21">
        <f>Calc!B3</f>
        <v>1171</v>
      </c>
      <c r="F7" s="20">
        <f>Calc!B4</f>
        <v>0.48954849498327757</v>
      </c>
      <c r="G7" s="22">
        <f>Calc!B5</f>
        <v>26.131960702341164</v>
      </c>
      <c r="H7" s="22">
        <f>Calc!B6</f>
        <v>2.3858695652173911</v>
      </c>
      <c r="I7" s="20">
        <f>Calc!B7</f>
        <v>0.19983277591973245</v>
      </c>
    </row>
    <row r="8" spans="1:14" x14ac:dyDescent="0.3">
      <c r="A8" s="1"/>
      <c r="B8" s="1"/>
      <c r="C8" s="1"/>
      <c r="D8" s="21"/>
      <c r="E8" s="21"/>
      <c r="F8" s="21"/>
      <c r="G8" s="21"/>
      <c r="H8" s="21"/>
      <c r="I8" s="21"/>
    </row>
    <row r="9" spans="1:14" ht="18" customHeight="1" x14ac:dyDescent="0.3">
      <c r="A9" s="1"/>
      <c r="B9" s="4" t="s">
        <v>10</v>
      </c>
      <c r="C9" s="1"/>
      <c r="D9" s="21"/>
      <c r="E9" s="21"/>
      <c r="F9" s="21"/>
      <c r="G9" s="21"/>
      <c r="H9" s="21"/>
      <c r="I9" s="21"/>
    </row>
    <row r="10" spans="1:14" ht="18" customHeight="1" x14ac:dyDescent="0.3">
      <c r="A10" s="1"/>
      <c r="B10" s="5" t="s">
        <v>11</v>
      </c>
      <c r="C10" s="1"/>
    </row>
    <row r="11" spans="1:14" ht="18" customHeight="1" x14ac:dyDescent="0.3">
      <c r="A11" s="1"/>
      <c r="B11" s="4" t="s">
        <v>12</v>
      </c>
      <c r="C11" s="1"/>
    </row>
    <row r="12" spans="1:14" ht="18" customHeight="1" x14ac:dyDescent="0.3">
      <c r="A12" s="1"/>
      <c r="B12" s="5" t="s">
        <v>11</v>
      </c>
      <c r="C12" s="1"/>
    </row>
    <row r="13" spans="1:14" ht="18" customHeight="1" x14ac:dyDescent="0.3">
      <c r="A13" s="1"/>
      <c r="B13" s="4" t="s">
        <v>13</v>
      </c>
      <c r="C13" s="1"/>
    </row>
    <row r="14" spans="1:14" ht="18" customHeight="1" x14ac:dyDescent="0.3">
      <c r="A14" s="1"/>
      <c r="B14" s="5" t="s">
        <v>11</v>
      </c>
      <c r="C14" s="1"/>
    </row>
    <row r="15" spans="1:14" ht="18" customHeight="1" x14ac:dyDescent="0.3">
      <c r="A15" s="1"/>
      <c r="B15" s="4" t="s">
        <v>14</v>
      </c>
      <c r="C15" s="1"/>
    </row>
    <row r="16" spans="1:14" ht="18" customHeight="1" x14ac:dyDescent="0.3">
      <c r="A16" s="1"/>
      <c r="B16" s="5" t="s">
        <v>11</v>
      </c>
      <c r="C16" s="1"/>
    </row>
    <row r="17" spans="1:3" ht="18" customHeight="1" x14ac:dyDescent="0.3">
      <c r="A17" s="1"/>
      <c r="B17" s="4" t="s">
        <v>15</v>
      </c>
      <c r="C17" s="1"/>
    </row>
    <row r="18" spans="1:3" ht="18" customHeight="1" x14ac:dyDescent="0.3">
      <c r="A18" s="1"/>
      <c r="B18" s="5" t="s">
        <v>11</v>
      </c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9"/>
      <c r="C21" s="19"/>
    </row>
    <row r="22" spans="1:3" x14ac:dyDescent="0.3">
      <c r="A22" s="1"/>
      <c r="B22" s="19"/>
      <c r="C22" s="19"/>
    </row>
    <row r="23" spans="1:3" x14ac:dyDescent="0.3">
      <c r="A23" s="1"/>
      <c r="B23" s="19"/>
      <c r="C23" s="19"/>
    </row>
    <row r="24" spans="1:3" x14ac:dyDescent="0.3">
      <c r="A24" s="1"/>
      <c r="B24" s="19"/>
      <c r="C24" s="19"/>
    </row>
    <row r="25" spans="1:3" x14ac:dyDescent="0.3">
      <c r="A25" s="1"/>
      <c r="B25" s="19"/>
      <c r="C25" s="19"/>
    </row>
    <row r="26" spans="1:3" x14ac:dyDescent="0.3">
      <c r="A26" s="1"/>
      <c r="B26" s="19"/>
      <c r="C26" s="19"/>
    </row>
    <row r="27" spans="1:3" x14ac:dyDescent="0.3">
      <c r="A27" s="1"/>
      <c r="B27" s="19"/>
      <c r="C27" s="19"/>
    </row>
    <row r="28" spans="1:3" x14ac:dyDescent="0.3">
      <c r="A28" s="1"/>
      <c r="B28" s="19"/>
      <c r="C28" s="19"/>
    </row>
    <row r="29" spans="1:3" x14ac:dyDescent="0.3">
      <c r="A29" s="1"/>
      <c r="B29" s="19"/>
      <c r="C29" s="19"/>
    </row>
    <row r="30" spans="1:3" x14ac:dyDescent="0.3">
      <c r="A30" s="1"/>
      <c r="B30" s="19"/>
      <c r="C30" s="19"/>
    </row>
    <row r="31" spans="1:3" x14ac:dyDescent="0.3">
      <c r="A31" s="1"/>
      <c r="B31" s="19"/>
      <c r="C31" s="19"/>
    </row>
    <row r="32" spans="1:3" x14ac:dyDescent="0.3">
      <c r="A32" s="1"/>
      <c r="B32" s="19"/>
      <c r="C32" s="19"/>
    </row>
    <row r="33" spans="1:3" x14ac:dyDescent="0.3">
      <c r="A33" s="1"/>
      <c r="B33" s="19"/>
      <c r="C33" s="19"/>
    </row>
    <row r="34" spans="1:3" x14ac:dyDescent="0.3">
      <c r="A34" s="1"/>
      <c r="B34" s="19"/>
      <c r="C34" s="19"/>
    </row>
    <row r="35" spans="1:3" x14ac:dyDescent="0.3">
      <c r="A35" s="1"/>
      <c r="B35" s="19"/>
      <c r="C35" s="19"/>
    </row>
    <row r="36" spans="1:3" x14ac:dyDescent="0.3">
      <c r="A36" s="1"/>
      <c r="B36" s="19"/>
      <c r="C36" s="19"/>
    </row>
    <row r="37" spans="1:3" x14ac:dyDescent="0.3">
      <c r="A37" s="1"/>
      <c r="B37" s="19"/>
      <c r="C37" s="19"/>
    </row>
    <row r="38" spans="1:3" x14ac:dyDescent="0.3">
      <c r="A38" s="1"/>
      <c r="B38" s="19"/>
      <c r="C38" s="19"/>
    </row>
    <row r="39" spans="1:3" x14ac:dyDescent="0.3">
      <c r="A39" s="1"/>
      <c r="B39" s="19"/>
      <c r="C39" s="19"/>
    </row>
    <row r="40" spans="1:3" x14ac:dyDescent="0.3">
      <c r="A40" s="1"/>
      <c r="B40" s="19"/>
      <c r="C40" s="19"/>
    </row>
    <row r="41" spans="1:3" x14ac:dyDescent="0.3">
      <c r="A41" s="1"/>
      <c r="B41" s="19"/>
      <c r="C41" s="19"/>
    </row>
    <row r="42" spans="1:3" x14ac:dyDescent="0.3">
      <c r="A42" s="1"/>
      <c r="B42" s="19"/>
      <c r="C42" s="19"/>
    </row>
    <row r="43" spans="1:3" x14ac:dyDescent="0.3">
      <c r="A43" s="1"/>
      <c r="B43" s="19"/>
      <c r="C43" s="19"/>
    </row>
    <row r="44" spans="1:3" x14ac:dyDescent="0.3">
      <c r="A44" s="1"/>
      <c r="B44" s="19"/>
      <c r="C44" s="19"/>
    </row>
  </sheetData>
  <mergeCells count="13">
    <mergeCell ref="D1:N4"/>
    <mergeCell ref="D5:D6"/>
    <mergeCell ref="E5:E6"/>
    <mergeCell ref="F5:F6"/>
    <mergeCell ref="G5:G6"/>
    <mergeCell ref="H5:H6"/>
    <mergeCell ref="I5:I6"/>
    <mergeCell ref="I7:I9"/>
    <mergeCell ref="D7:D9"/>
    <mergeCell ref="E7:E9"/>
    <mergeCell ref="F7:F9"/>
    <mergeCell ref="G7:G9"/>
    <mergeCell ref="H7:H9"/>
  </mergeCells>
  <dataValidations count="5">
    <dataValidation type="list" sqref="B10" xr:uid="{00000000-0002-0000-0000-000000000000}">
      <formula1>"All,Male,Female"</formula1>
      <formula2>0</formula2>
    </dataValidation>
    <dataValidation type="list" sqref="B12" xr:uid="{00000000-0002-0000-0000-000001000000}">
      <formula1>"All,Caucasian,African American,Asian,Other"</formula1>
      <formula2>0</formula2>
    </dataValidation>
    <dataValidation type="list" sqref="B14" xr:uid="{00000000-0002-0000-0000-000002000000}">
      <formula1>"All,Yes,No"</formula1>
      <formula2>0</formula2>
    </dataValidation>
    <dataValidation type="list" sqref="B16" xr:uid="{00000000-0002-0000-0000-000003000000}">
      <formula1>"All,0-17 (Child),18-29,30-44,45-59,60+"</formula1>
      <formula2>0</formula2>
    </dataValidation>
    <dataValidation type="list" sqref="B18" xr:uid="{00000000-0002-0000-0000-000004000000}">
      <formula1>"All,Underweight,Normal,Overweight,Obese"</formula1>
      <formula2>0</formula2>
    </dataValidation>
  </dataValidations>
  <hyperlinks>
    <hyperlink ref="B5" r:id="rId1" location="'Overview'!A1" xr:uid="{00000000-0004-0000-0000-000000000000}"/>
    <hyperlink ref="B6" r:id="rId2" location="'Dash%201'!A1" xr:uid="{00000000-0004-0000-0000-000001000000}"/>
    <hyperlink ref="B7" r:id="rId3" location="'Dash%202'!A1" xr:uid="{00000000-0004-0000-0000-000002000000}"/>
  </hyperlinks>
  <pageMargins left="0.3" right="0.3" top="0.3" bottom="0.3" header="0.511811023622047" footer="0.511811023622047"/>
  <pageSetup scale="83" fitToHeight="0" orientation="landscape" horizontalDpi="300" verticalDpi="3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4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1.5546875" customWidth="1"/>
    <col min="2" max="2" width="22" customWidth="1"/>
    <col min="3" max="3" width="3" customWidth="1"/>
    <col min="4" max="14" width="12" customWidth="1"/>
  </cols>
  <sheetData>
    <row r="1" spans="1:14" ht="18" customHeight="1" x14ac:dyDescent="0.3">
      <c r="A1" s="1"/>
      <c r="B1" s="1"/>
      <c r="C1" s="1"/>
      <c r="D1" s="33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8" customHeight="1" x14ac:dyDescent="0.3">
      <c r="A2" s="1"/>
      <c r="B2" s="1"/>
      <c r="C2" s="1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8" customHeight="1" x14ac:dyDescent="0.3">
      <c r="A3" s="1"/>
      <c r="B3" s="1"/>
      <c r="C3" s="1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8" customHeight="1" x14ac:dyDescent="0.3">
      <c r="A4" s="1"/>
      <c r="B4" s="1"/>
      <c r="C4" s="1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ht="19.5" customHeight="1" x14ac:dyDescent="0.3">
      <c r="A5" s="1"/>
      <c r="B5" s="3" t="s">
        <v>1</v>
      </c>
      <c r="C5" s="1"/>
    </row>
    <row r="6" spans="1:14" ht="19.5" customHeight="1" x14ac:dyDescent="0.3">
      <c r="A6" s="1"/>
      <c r="B6" s="2" t="s">
        <v>8</v>
      </c>
      <c r="C6" s="1"/>
    </row>
    <row r="7" spans="1:14" ht="19.5" customHeight="1" x14ac:dyDescent="0.3">
      <c r="A7" s="1"/>
      <c r="B7" s="3" t="s">
        <v>9</v>
      </c>
      <c r="C7" s="1"/>
    </row>
    <row r="8" spans="1:14" x14ac:dyDescent="0.3">
      <c r="A8" s="1"/>
      <c r="B8" s="1"/>
      <c r="C8" s="1"/>
    </row>
    <row r="9" spans="1:14" ht="18" customHeight="1" x14ac:dyDescent="0.3">
      <c r="A9" s="1"/>
      <c r="B9" s="4" t="s">
        <v>10</v>
      </c>
      <c r="C9" s="1"/>
    </row>
    <row r="10" spans="1:14" ht="18" customHeight="1" x14ac:dyDescent="0.3">
      <c r="A10" s="1"/>
      <c r="B10" s="5" t="s">
        <v>11</v>
      </c>
      <c r="C10" s="1"/>
    </row>
    <row r="11" spans="1:14" ht="18" customHeight="1" x14ac:dyDescent="0.3">
      <c r="A11" s="1"/>
      <c r="B11" s="4" t="s">
        <v>12</v>
      </c>
      <c r="C11" s="1"/>
    </row>
    <row r="12" spans="1:14" ht="18" customHeight="1" x14ac:dyDescent="0.3">
      <c r="A12" s="1"/>
      <c r="B12" s="5" t="s">
        <v>11</v>
      </c>
      <c r="C12" s="1"/>
    </row>
    <row r="13" spans="1:14" ht="18" customHeight="1" x14ac:dyDescent="0.3">
      <c r="A13" s="1"/>
      <c r="B13" s="4" t="s">
        <v>13</v>
      </c>
      <c r="C13" s="1"/>
    </row>
    <row r="14" spans="1:14" ht="18" customHeight="1" x14ac:dyDescent="0.3">
      <c r="A14" s="1"/>
      <c r="B14" s="5" t="s">
        <v>11</v>
      </c>
      <c r="C14" s="1"/>
    </row>
    <row r="15" spans="1:14" ht="18" customHeight="1" x14ac:dyDescent="0.3">
      <c r="A15" s="1"/>
      <c r="B15" s="4" t="s">
        <v>14</v>
      </c>
      <c r="C15" s="1"/>
    </row>
    <row r="16" spans="1:14" ht="18" customHeight="1" x14ac:dyDescent="0.3">
      <c r="A16" s="1"/>
      <c r="B16" s="5" t="s">
        <v>11</v>
      </c>
      <c r="C16" s="1"/>
    </row>
    <row r="17" spans="1:3" ht="18" customHeight="1" x14ac:dyDescent="0.3">
      <c r="A17" s="1"/>
      <c r="B17" s="4" t="s">
        <v>15</v>
      </c>
      <c r="C17" s="1"/>
    </row>
    <row r="18" spans="1:3" ht="18" customHeight="1" x14ac:dyDescent="0.3">
      <c r="A18" s="1"/>
      <c r="B18" s="5" t="s">
        <v>11</v>
      </c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</sheetData>
  <mergeCells count="1">
    <mergeCell ref="D1:N4"/>
  </mergeCells>
  <dataValidations count="5">
    <dataValidation type="list" sqref="B10" xr:uid="{00000000-0002-0000-0100-000000000000}">
      <formula1>"All,Male,Female"</formula1>
      <formula2>0</formula2>
    </dataValidation>
    <dataValidation type="list" sqref="B12" xr:uid="{00000000-0002-0000-0100-000001000000}">
      <formula1>"All,Caucasian,African American,Asian,Other"</formula1>
      <formula2>0</formula2>
    </dataValidation>
    <dataValidation type="list" sqref="B14" xr:uid="{00000000-0002-0000-0100-000002000000}">
      <formula1>"All,Yes,No"</formula1>
      <formula2>0</formula2>
    </dataValidation>
    <dataValidation type="list" sqref="B16" xr:uid="{00000000-0002-0000-0100-000003000000}">
      <formula1>"All,0-17 (Child),18-29,30-44,45-59,60+"</formula1>
      <formula2>0</formula2>
    </dataValidation>
    <dataValidation type="list" sqref="B18" xr:uid="{00000000-0002-0000-0100-000004000000}">
      <formula1>"All,Underweight,Normal,Overweight,Obese"</formula1>
      <formula2>0</formula2>
    </dataValidation>
  </dataValidations>
  <hyperlinks>
    <hyperlink ref="B5" r:id="rId1" location="'Overview'!A1" xr:uid="{00000000-0004-0000-0100-000000000000}"/>
    <hyperlink ref="B6" r:id="rId2" location="'Dash%201'!A1" xr:uid="{00000000-0004-0000-0100-000001000000}"/>
    <hyperlink ref="B7" r:id="rId3" location="'Dash%202'!A1" xr:uid="{00000000-0004-0000-0100-000002000000}"/>
  </hyperlinks>
  <pageMargins left="0.3" right="0.3" top="0.3" bottom="0.3" header="0.511811023622047" footer="0.511811023622047"/>
  <pageSetup fitToHeight="0" orientation="landscape" horizontalDpi="300" verticalDpi="30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4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1.5546875" customWidth="1"/>
    <col min="2" max="2" width="22" customWidth="1"/>
    <col min="3" max="3" width="3" customWidth="1"/>
    <col min="4" max="14" width="12" customWidth="1"/>
  </cols>
  <sheetData>
    <row r="1" spans="1:14" ht="18" customHeight="1" x14ac:dyDescent="0.3">
      <c r="A1" s="1"/>
      <c r="B1" s="1"/>
      <c r="C1" s="1"/>
      <c r="D1" s="33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8" customHeight="1" x14ac:dyDescent="0.3">
      <c r="A2" s="1"/>
      <c r="B2" s="1"/>
      <c r="C2" s="1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8" customHeight="1" x14ac:dyDescent="0.3">
      <c r="A3" s="1"/>
      <c r="B3" s="1"/>
      <c r="C3" s="1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8" customHeight="1" x14ac:dyDescent="0.3">
      <c r="A4" s="1"/>
      <c r="B4" s="1"/>
      <c r="C4" s="1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ht="19.5" customHeight="1" x14ac:dyDescent="0.3">
      <c r="A5" s="1"/>
      <c r="B5" s="18" t="s">
        <v>1</v>
      </c>
      <c r="C5" s="1"/>
    </row>
    <row r="6" spans="1:14" ht="19.5" customHeight="1" x14ac:dyDescent="0.3">
      <c r="A6" s="1"/>
      <c r="B6" s="3" t="s">
        <v>8</v>
      </c>
      <c r="C6" s="1"/>
    </row>
    <row r="7" spans="1:14" ht="19.5" customHeight="1" x14ac:dyDescent="0.3">
      <c r="A7" s="1"/>
      <c r="B7" s="2" t="s">
        <v>9</v>
      </c>
      <c r="C7" s="1"/>
    </row>
    <row r="8" spans="1:14" x14ac:dyDescent="0.3">
      <c r="A8" s="1"/>
      <c r="B8" s="1"/>
      <c r="C8" s="1"/>
    </row>
    <row r="9" spans="1:14" ht="18" customHeight="1" x14ac:dyDescent="0.3">
      <c r="A9" s="1"/>
      <c r="B9" s="4" t="s">
        <v>10</v>
      </c>
      <c r="C9" s="1"/>
    </row>
    <row r="10" spans="1:14" ht="18" customHeight="1" x14ac:dyDescent="0.3">
      <c r="A10" s="1"/>
      <c r="B10" s="5" t="s">
        <v>11</v>
      </c>
      <c r="C10" s="1"/>
    </row>
    <row r="11" spans="1:14" ht="18" customHeight="1" x14ac:dyDescent="0.3">
      <c r="A11" s="1"/>
      <c r="B11" s="4" t="s">
        <v>12</v>
      </c>
      <c r="C11" s="1"/>
    </row>
    <row r="12" spans="1:14" ht="18" customHeight="1" x14ac:dyDescent="0.3">
      <c r="A12" s="1"/>
      <c r="B12" s="5" t="s">
        <v>11</v>
      </c>
      <c r="C12" s="1"/>
    </row>
    <row r="13" spans="1:14" ht="18" customHeight="1" x14ac:dyDescent="0.3">
      <c r="A13" s="1"/>
      <c r="B13" s="4" t="s">
        <v>13</v>
      </c>
      <c r="C13" s="1"/>
    </row>
    <row r="14" spans="1:14" ht="18" customHeight="1" x14ac:dyDescent="0.3">
      <c r="A14" s="1"/>
      <c r="B14" s="5" t="s">
        <v>11</v>
      </c>
      <c r="C14" s="1"/>
    </row>
    <row r="15" spans="1:14" ht="18" customHeight="1" x14ac:dyDescent="0.3">
      <c r="A15" s="1"/>
      <c r="B15" s="4" t="s">
        <v>14</v>
      </c>
      <c r="C15" s="1"/>
    </row>
    <row r="16" spans="1:14" ht="18" customHeight="1" x14ac:dyDescent="0.3">
      <c r="A16" s="1"/>
      <c r="B16" s="5" t="s">
        <v>11</v>
      </c>
      <c r="C16" s="1"/>
    </row>
    <row r="17" spans="1:3" ht="18" customHeight="1" x14ac:dyDescent="0.3">
      <c r="A17" s="1"/>
      <c r="B17" s="4" t="s">
        <v>15</v>
      </c>
      <c r="C17" s="1"/>
    </row>
    <row r="18" spans="1:3" ht="18" customHeight="1" x14ac:dyDescent="0.3">
      <c r="A18" s="1"/>
      <c r="B18" s="5" t="s">
        <v>11</v>
      </c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</sheetData>
  <mergeCells count="1">
    <mergeCell ref="D1:N4"/>
  </mergeCells>
  <dataValidations count="5">
    <dataValidation type="list" sqref="B10" xr:uid="{00000000-0002-0000-0200-000000000000}">
      <formula1>"All,Male,Female"</formula1>
      <formula2>0</formula2>
    </dataValidation>
    <dataValidation type="list" sqref="B12" xr:uid="{00000000-0002-0000-0200-000001000000}">
      <formula1>"All,Caucasian,African American,Asian,Other"</formula1>
      <formula2>0</formula2>
    </dataValidation>
    <dataValidation type="list" sqref="B14" xr:uid="{00000000-0002-0000-0200-000002000000}">
      <formula1>"All,Yes,No"</formula1>
      <formula2>0</formula2>
    </dataValidation>
    <dataValidation type="list" sqref="B16" xr:uid="{00000000-0002-0000-0200-000003000000}">
      <formula1>"All,0-17 (Child),18-29,30-44,45-59,60+"</formula1>
      <formula2>0</formula2>
    </dataValidation>
    <dataValidation type="list" sqref="B18" xr:uid="{00000000-0002-0000-0200-000004000000}">
      <formula1>"All,Underweight,Normal,Overweight,Obese"</formula1>
      <formula2>0</formula2>
    </dataValidation>
  </dataValidations>
  <hyperlinks>
    <hyperlink ref="B5" location="Overview!A1" display="Overview" xr:uid="{00000000-0004-0000-0200-000000000000}"/>
    <hyperlink ref="B6" r:id="rId1" location="'Dash%201'!A1" xr:uid="{00000000-0004-0000-0200-000001000000}"/>
    <hyperlink ref="B7" r:id="rId2" location="'Dash%202'!A1" xr:uid="{00000000-0004-0000-0200-000002000000}"/>
  </hyperlinks>
  <pageMargins left="0.3" right="0.3" top="0.3" bottom="0.3" header="0.511811023622047" footer="0.511811023622047"/>
  <pageSetup fitToHeight="0" orientation="landscape" horizontalDpi="300" verticalDpi="30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39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3" width="16" customWidth="1"/>
  </cols>
  <sheetData>
    <row r="1" spans="1:53" x14ac:dyDescent="0.3">
      <c r="A1" s="6" t="s">
        <v>16</v>
      </c>
      <c r="B1" s="6" t="s">
        <v>17</v>
      </c>
      <c r="C1" s="6" t="s">
        <v>10</v>
      </c>
      <c r="D1" s="6" t="s">
        <v>12</v>
      </c>
      <c r="E1" s="6" t="s">
        <v>18</v>
      </c>
      <c r="F1" s="6" t="s">
        <v>19</v>
      </c>
      <c r="G1" s="6" t="s">
        <v>13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  <c r="AF1" s="6" t="s">
        <v>44</v>
      </c>
      <c r="AG1" s="6" t="s">
        <v>45</v>
      </c>
      <c r="AH1" s="6" t="s">
        <v>46</v>
      </c>
      <c r="AI1" s="6" t="s">
        <v>47</v>
      </c>
      <c r="AJ1" s="6" t="s">
        <v>48</v>
      </c>
      <c r="AK1" s="6" t="s">
        <v>49</v>
      </c>
      <c r="AL1" s="6" t="s">
        <v>50</v>
      </c>
      <c r="AM1" s="6" t="s">
        <v>51</v>
      </c>
      <c r="AN1" s="6" t="s">
        <v>52</v>
      </c>
      <c r="AO1" s="6" t="s">
        <v>53</v>
      </c>
      <c r="AP1" s="6" t="s">
        <v>54</v>
      </c>
      <c r="AQ1" s="6" t="s">
        <v>55</v>
      </c>
      <c r="AR1" s="6" t="s">
        <v>56</v>
      </c>
      <c r="AS1" s="6" t="s">
        <v>57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6" t="s">
        <v>65</v>
      </c>
    </row>
    <row r="2" spans="1:53" x14ac:dyDescent="0.3">
      <c r="A2">
        <v>5034</v>
      </c>
      <c r="B2">
        <v>11</v>
      </c>
      <c r="C2">
        <v>1</v>
      </c>
      <c r="D2">
        <v>0</v>
      </c>
      <c r="E2">
        <v>3</v>
      </c>
      <c r="F2">
        <v>24.09</v>
      </c>
      <c r="G2">
        <v>0</v>
      </c>
      <c r="H2">
        <v>0.99</v>
      </c>
      <c r="I2">
        <v>3.03</v>
      </c>
      <c r="J2">
        <v>4.3499999999999996</v>
      </c>
      <c r="K2">
        <v>4.57</v>
      </c>
      <c r="L2">
        <v>6.85</v>
      </c>
      <c r="M2">
        <v>6.06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2.48</v>
      </c>
      <c r="U2">
        <v>3.3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70</v>
      </c>
      <c r="AI2" t="s">
        <v>69</v>
      </c>
      <c r="AJ2" t="s">
        <v>69</v>
      </c>
      <c r="AK2" t="s">
        <v>70</v>
      </c>
      <c r="AL2" t="s">
        <v>69</v>
      </c>
      <c r="AM2" t="s">
        <v>69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71</v>
      </c>
      <c r="AT2" t="s">
        <v>72</v>
      </c>
      <c r="AU2" t="s">
        <v>73</v>
      </c>
      <c r="AV2">
        <v>0.75</v>
      </c>
      <c r="AW2">
        <v>5</v>
      </c>
      <c r="AX2">
        <v>2</v>
      </c>
      <c r="AY2">
        <f>IF(AND(OR(Overview!$B$10="All",AC2=Overview!$B$10),OR(Overview!$B$12="All",AD2=Overview!$B$12),OR(Overview!$B$14="All",AF2=Overview!$B$14),OR(Overview!$B$16="All",AT2=Overview!$B$16),OR(Overview!$B$18="All",AU2=Overview!$B$18)),1,0)</f>
        <v>1</v>
      </c>
      <c r="AZ2">
        <f>IF(AND(OR('Dash 1'!$B$10="All",AC2='Dash 1'!$B$10),OR('Dash 1'!$B$12="All",AD2='Dash 1'!$B$12),OR('Dash 1'!$B$14="All",AF2='Dash 1'!$B$14),OR('Dash 1'!$B$16="All",AT2='Dash 1'!$B$16),OR('Dash 1'!$B$18="All",AU2='Dash 1'!$B$18)),1,0)</f>
        <v>1</v>
      </c>
      <c r="BA2">
        <f>IF(AND(OR('Dash 2'!$B$10="All",AC2='Dash 2'!$B$10),OR('Dash 2'!$B$12="All",AD2='Dash 2'!$B$12),OR('Dash 2'!$B$14="All",AF2='Dash 2'!$B$14),OR('Dash 2'!$B$16="All",AT2='Dash 2'!$B$16),OR('Dash 2'!$B$18="All",AU2='Dash 2'!$B$18)),1,0)</f>
        <v>1</v>
      </c>
    </row>
    <row r="3" spans="1:53" x14ac:dyDescent="0.3">
      <c r="A3">
        <v>5035</v>
      </c>
      <c r="B3">
        <v>63</v>
      </c>
      <c r="C3">
        <v>0</v>
      </c>
      <c r="D3">
        <v>0</v>
      </c>
      <c r="E3">
        <v>3</v>
      </c>
      <c r="F3">
        <v>27.73</v>
      </c>
      <c r="G3">
        <v>1</v>
      </c>
      <c r="H3">
        <v>4.4400000000000004</v>
      </c>
      <c r="I3">
        <v>6.89</v>
      </c>
      <c r="J3">
        <v>6.22</v>
      </c>
      <c r="K3">
        <v>4.45</v>
      </c>
      <c r="L3">
        <v>3.96</v>
      </c>
      <c r="M3">
        <v>7.25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2.0299999999999998</v>
      </c>
      <c r="U3">
        <v>2.62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 t="s">
        <v>74</v>
      </c>
      <c r="AD3" t="s">
        <v>67</v>
      </c>
      <c r="AE3" t="s">
        <v>68</v>
      </c>
      <c r="AF3" t="s">
        <v>70</v>
      </c>
      <c r="AG3" t="s">
        <v>69</v>
      </c>
      <c r="AH3" t="s">
        <v>69</v>
      </c>
      <c r="AI3" t="s">
        <v>70</v>
      </c>
      <c r="AJ3" t="s">
        <v>69</v>
      </c>
      <c r="AK3" t="s">
        <v>69</v>
      </c>
      <c r="AL3" t="s">
        <v>69</v>
      </c>
      <c r="AM3" t="s">
        <v>70</v>
      </c>
      <c r="AN3" t="s">
        <v>70</v>
      </c>
      <c r="AO3" t="s">
        <v>69</v>
      </c>
      <c r="AP3" t="s">
        <v>70</v>
      </c>
      <c r="AQ3" t="s">
        <v>70</v>
      </c>
      <c r="AR3" t="s">
        <v>69</v>
      </c>
      <c r="AS3" t="s">
        <v>71</v>
      </c>
      <c r="AT3" t="s">
        <v>75</v>
      </c>
      <c r="AU3" t="s">
        <v>76</v>
      </c>
      <c r="AV3">
        <v>0.78</v>
      </c>
      <c r="AW3">
        <v>4</v>
      </c>
      <c r="AX3">
        <v>1</v>
      </c>
      <c r="AY3">
        <f>IF(AND(OR(Overview!$B$10="All",AC3=Overview!$B$10),OR(Overview!$B$12="All",AD3=Overview!$B$12),OR(Overview!$B$14="All",AF3=Overview!$B$14),OR(Overview!$B$16="All",AT3=Overview!$B$16),OR(Overview!$B$18="All",AU3=Overview!$B$18)),1,0)</f>
        <v>1</v>
      </c>
      <c r="AZ3">
        <f>IF(AND(OR('Dash 1'!$B$10="All",AC3='Dash 1'!$B$10),OR('Dash 1'!$B$12="All",AD3='Dash 1'!$B$12),OR('Dash 1'!$B$14="All",AF3='Dash 1'!$B$14),OR('Dash 1'!$B$16="All",AT3='Dash 1'!$B$16),OR('Dash 1'!$B$18="All",AU3='Dash 1'!$B$18)),1,0)</f>
        <v>1</v>
      </c>
      <c r="BA3">
        <f>IF(AND(OR('Dash 2'!$B$10="All",AC3='Dash 2'!$B$10),OR('Dash 2'!$B$12="All",AD3='Dash 2'!$B$12),OR('Dash 2'!$B$14="All",AF3='Dash 2'!$B$14),OR('Dash 2'!$B$16="All",AT3='Dash 2'!$B$16),OR('Dash 2'!$B$18="All",AU3='Dash 2'!$B$18)),1,0)</f>
        <v>1</v>
      </c>
    </row>
    <row r="4" spans="1:53" x14ac:dyDescent="0.3">
      <c r="A4">
        <v>5036</v>
      </c>
      <c r="B4">
        <v>54</v>
      </c>
      <c r="C4">
        <v>0</v>
      </c>
      <c r="D4">
        <v>1</v>
      </c>
      <c r="E4">
        <v>1</v>
      </c>
      <c r="F4">
        <v>21.87</v>
      </c>
      <c r="G4">
        <v>1</v>
      </c>
      <c r="H4">
        <v>0.4</v>
      </c>
      <c r="I4">
        <v>3.59</v>
      </c>
      <c r="J4">
        <v>7.64</v>
      </c>
      <c r="K4">
        <v>6.27</v>
      </c>
      <c r="L4">
        <v>4.07</v>
      </c>
      <c r="M4">
        <v>7.18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2.04</v>
      </c>
      <c r="U4">
        <v>2.9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 t="s">
        <v>74</v>
      </c>
      <c r="AD4" t="s">
        <v>77</v>
      </c>
      <c r="AE4" t="s">
        <v>78</v>
      </c>
      <c r="AF4" t="s">
        <v>70</v>
      </c>
      <c r="AG4" t="s">
        <v>69</v>
      </c>
      <c r="AH4" t="s">
        <v>69</v>
      </c>
      <c r="AI4" t="s">
        <v>70</v>
      </c>
      <c r="AJ4" t="s">
        <v>69</v>
      </c>
      <c r="AK4" t="s">
        <v>70</v>
      </c>
      <c r="AL4" t="s">
        <v>70</v>
      </c>
      <c r="AM4" t="s">
        <v>69</v>
      </c>
      <c r="AN4" t="s">
        <v>70</v>
      </c>
      <c r="AO4" t="s">
        <v>70</v>
      </c>
      <c r="AP4" t="s">
        <v>69</v>
      </c>
      <c r="AQ4" t="s">
        <v>70</v>
      </c>
      <c r="AR4" t="s">
        <v>69</v>
      </c>
      <c r="AS4" t="s">
        <v>71</v>
      </c>
      <c r="AT4" t="s">
        <v>79</v>
      </c>
      <c r="AU4" t="s">
        <v>73</v>
      </c>
      <c r="AV4">
        <v>0.7</v>
      </c>
      <c r="AW4">
        <v>3</v>
      </c>
      <c r="AX4">
        <v>3</v>
      </c>
      <c r="AY4">
        <f>IF(AND(OR(Overview!$B$10="All",AC4=Overview!$B$10),OR(Overview!$B$12="All",AD4=Overview!$B$12),OR(Overview!$B$14="All",AF4=Overview!$B$14),OR(Overview!$B$16="All",AT4=Overview!$B$16),OR(Overview!$B$18="All",AU4=Overview!$B$18)),1,0)</f>
        <v>1</v>
      </c>
      <c r="AZ4">
        <f>IF(AND(OR('Dash 1'!$B$10="All",AC4='Dash 1'!$B$10),OR('Dash 1'!$B$12="All",AD4='Dash 1'!$B$12),OR('Dash 1'!$B$14="All",AF4='Dash 1'!$B$14),OR('Dash 1'!$B$16="All",AT4='Dash 1'!$B$16),OR('Dash 1'!$B$18="All",AU4='Dash 1'!$B$18)),1,0)</f>
        <v>1</v>
      </c>
      <c r="BA4">
        <f>IF(AND(OR('Dash 2'!$B$10="All",AC4='Dash 2'!$B$10),OR('Dash 2'!$B$12="All",AD4='Dash 2'!$B$12),OR('Dash 2'!$B$14="All",AF4='Dash 2'!$B$14),OR('Dash 2'!$B$16="All",AT4='Dash 2'!$B$16),OR('Dash 2'!$B$18="All",AU4='Dash 2'!$B$18)),1,0)</f>
        <v>1</v>
      </c>
    </row>
    <row r="5" spans="1:53" x14ac:dyDescent="0.3">
      <c r="A5">
        <v>5037</v>
      </c>
      <c r="B5">
        <v>38</v>
      </c>
      <c r="C5">
        <v>1</v>
      </c>
      <c r="D5">
        <v>3</v>
      </c>
      <c r="E5">
        <v>2</v>
      </c>
      <c r="F5">
        <v>23.82</v>
      </c>
      <c r="G5">
        <v>0</v>
      </c>
      <c r="H5">
        <v>1.42</v>
      </c>
      <c r="I5">
        <v>3.66</v>
      </c>
      <c r="J5">
        <v>5.9</v>
      </c>
      <c r="K5">
        <v>6.59</v>
      </c>
      <c r="L5">
        <v>6.97</v>
      </c>
      <c r="M5">
        <v>1.8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3.33</v>
      </c>
      <c r="U5">
        <v>3.7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66</v>
      </c>
      <c r="AD5" t="s">
        <v>80</v>
      </c>
      <c r="AE5" t="s">
        <v>81</v>
      </c>
      <c r="AF5" t="s">
        <v>69</v>
      </c>
      <c r="AG5" t="s">
        <v>69</v>
      </c>
      <c r="AH5" t="s">
        <v>69</v>
      </c>
      <c r="AI5" t="s">
        <v>70</v>
      </c>
      <c r="AJ5" t="s">
        <v>69</v>
      </c>
      <c r="AK5" t="s">
        <v>69</v>
      </c>
      <c r="AL5" t="s">
        <v>70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82</v>
      </c>
      <c r="AT5" t="s">
        <v>83</v>
      </c>
      <c r="AU5" t="s">
        <v>73</v>
      </c>
      <c r="AV5">
        <v>0.9</v>
      </c>
      <c r="AW5">
        <v>0</v>
      </c>
      <c r="AX5">
        <v>2</v>
      </c>
      <c r="AY5">
        <f>IF(AND(OR(Overview!$B$10="All",AC5=Overview!$B$10),OR(Overview!$B$12="All",AD5=Overview!$B$12),OR(Overview!$B$14="All",AF5=Overview!$B$14),OR(Overview!$B$16="All",AT5=Overview!$B$16),OR(Overview!$B$18="All",AU5=Overview!$B$18)),1,0)</f>
        <v>1</v>
      </c>
      <c r="AZ5">
        <f>IF(AND(OR('Dash 1'!$B$10="All",AC5='Dash 1'!$B$10),OR('Dash 1'!$B$12="All",AD5='Dash 1'!$B$12),OR('Dash 1'!$B$14="All",AF5='Dash 1'!$B$14),OR('Dash 1'!$B$16="All",AT5='Dash 1'!$B$16),OR('Dash 1'!$B$18="All",AU5='Dash 1'!$B$18)),1,0)</f>
        <v>1</v>
      </c>
      <c r="BA5">
        <f>IF(AND(OR('Dash 2'!$B$10="All",AC5='Dash 2'!$B$10),OR('Dash 2'!$B$12="All",AD5='Dash 2'!$B$12),OR('Dash 2'!$B$14="All",AF5='Dash 2'!$B$14),OR('Dash 2'!$B$16="All",AT5='Dash 2'!$B$16),OR('Dash 2'!$B$18="All",AU5='Dash 2'!$B$18)),1,0)</f>
        <v>1</v>
      </c>
    </row>
    <row r="6" spans="1:53" x14ac:dyDescent="0.3">
      <c r="A6">
        <v>5038</v>
      </c>
      <c r="B6">
        <v>37</v>
      </c>
      <c r="C6">
        <v>1</v>
      </c>
      <c r="D6">
        <v>0</v>
      </c>
      <c r="E6">
        <v>1</v>
      </c>
      <c r="F6">
        <v>24.4</v>
      </c>
      <c r="G6">
        <v>0</v>
      </c>
      <c r="H6">
        <v>5.42</v>
      </c>
      <c r="I6">
        <v>7.11</v>
      </c>
      <c r="J6">
        <v>6.69</v>
      </c>
      <c r="K6">
        <v>6.29</v>
      </c>
      <c r="L6">
        <v>5.51</v>
      </c>
      <c r="M6">
        <v>6.75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2.38</v>
      </c>
      <c r="U6">
        <v>2.95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 t="s">
        <v>66</v>
      </c>
      <c r="AD6" t="s">
        <v>67</v>
      </c>
      <c r="AE6" t="s">
        <v>78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70</v>
      </c>
      <c r="AN6" t="s">
        <v>70</v>
      </c>
      <c r="AO6" t="s">
        <v>70</v>
      </c>
      <c r="AP6" t="s">
        <v>69</v>
      </c>
      <c r="AQ6" t="s">
        <v>69</v>
      </c>
      <c r="AR6" t="s">
        <v>70</v>
      </c>
      <c r="AS6" t="s">
        <v>71</v>
      </c>
      <c r="AT6" t="s">
        <v>83</v>
      </c>
      <c r="AU6" t="s">
        <v>73</v>
      </c>
      <c r="AV6">
        <v>0.81</v>
      </c>
      <c r="AW6">
        <v>4</v>
      </c>
      <c r="AX6">
        <v>0</v>
      </c>
      <c r="AY6">
        <f>IF(AND(OR(Overview!$B$10="All",AC6=Overview!$B$10),OR(Overview!$B$12="All",AD6=Overview!$B$12),OR(Overview!$B$14="All",AF6=Overview!$B$14),OR(Overview!$B$16="All",AT6=Overview!$B$16),OR(Overview!$B$18="All",AU6=Overview!$B$18)),1,0)</f>
        <v>1</v>
      </c>
      <c r="AZ6">
        <f>IF(AND(OR('Dash 1'!$B$10="All",AC6='Dash 1'!$B$10),OR('Dash 1'!$B$12="All",AD6='Dash 1'!$B$12),OR('Dash 1'!$B$14="All",AF6='Dash 1'!$B$14),OR('Dash 1'!$B$16="All",AT6='Dash 1'!$B$16),OR('Dash 1'!$B$18="All",AU6='Dash 1'!$B$18)),1,0)</f>
        <v>1</v>
      </c>
      <c r="BA6">
        <f>IF(AND(OR('Dash 2'!$B$10="All",AC6='Dash 2'!$B$10),OR('Dash 2'!$B$12="All",AD6='Dash 2'!$B$12),OR('Dash 2'!$B$14="All",AF6='Dash 2'!$B$14),OR('Dash 2'!$B$16="All",AT6='Dash 2'!$B$16),OR('Dash 2'!$B$18="All",AU6='Dash 2'!$B$18)),1,0)</f>
        <v>1</v>
      </c>
    </row>
    <row r="7" spans="1:53" x14ac:dyDescent="0.3">
      <c r="A7">
        <v>5039</v>
      </c>
      <c r="B7">
        <v>70</v>
      </c>
      <c r="C7">
        <v>0</v>
      </c>
      <c r="D7">
        <v>0</v>
      </c>
      <c r="E7">
        <v>2</v>
      </c>
      <c r="F7">
        <v>19.77</v>
      </c>
      <c r="G7">
        <v>0</v>
      </c>
      <c r="H7">
        <v>2.5499999999999998</v>
      </c>
      <c r="I7">
        <v>5.91</v>
      </c>
      <c r="J7">
        <v>7.77</v>
      </c>
      <c r="K7">
        <v>5.85</v>
      </c>
      <c r="L7">
        <v>2.2000000000000002</v>
      </c>
      <c r="M7">
        <v>2.4500000000000002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2.77</v>
      </c>
      <c r="U7">
        <v>3.13</v>
      </c>
      <c r="V7">
        <v>0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 t="s">
        <v>74</v>
      </c>
      <c r="AD7" t="s">
        <v>67</v>
      </c>
      <c r="AE7" t="s">
        <v>81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70</v>
      </c>
      <c r="AO7" t="s">
        <v>70</v>
      </c>
      <c r="AP7" t="s">
        <v>69</v>
      </c>
      <c r="AQ7" t="s">
        <v>70</v>
      </c>
      <c r="AR7" t="s">
        <v>70</v>
      </c>
      <c r="AS7" t="s">
        <v>71</v>
      </c>
      <c r="AT7" t="s">
        <v>75</v>
      </c>
      <c r="AU7" t="s">
        <v>73</v>
      </c>
      <c r="AV7">
        <v>0.88</v>
      </c>
      <c r="AW7">
        <v>4</v>
      </c>
      <c r="AX7">
        <v>0</v>
      </c>
      <c r="AY7">
        <f>IF(AND(OR(Overview!$B$10="All",AC7=Overview!$B$10),OR(Overview!$B$12="All",AD7=Overview!$B$12),OR(Overview!$B$14="All",AF7=Overview!$B$14),OR(Overview!$B$16="All",AT7=Overview!$B$16),OR(Overview!$B$18="All",AU7=Overview!$B$18)),1,0)</f>
        <v>1</v>
      </c>
      <c r="AZ7">
        <f>IF(AND(OR('Dash 1'!$B$10="All",AC7='Dash 1'!$B$10),OR('Dash 1'!$B$12="All",AD7='Dash 1'!$B$12),OR('Dash 1'!$B$14="All",AF7='Dash 1'!$B$14),OR('Dash 1'!$B$16="All",AT7='Dash 1'!$B$16),OR('Dash 1'!$B$18="All",AU7='Dash 1'!$B$18)),1,0)</f>
        <v>1</v>
      </c>
      <c r="BA7">
        <f>IF(AND(OR('Dash 2'!$B$10="All",AC7='Dash 2'!$B$10),OR('Dash 2'!$B$12="All",AD7='Dash 2'!$B$12),OR('Dash 2'!$B$14="All",AF7='Dash 2'!$B$14),OR('Dash 2'!$B$16="All",AT7='Dash 2'!$B$16),OR('Dash 2'!$B$18="All",AU7='Dash 2'!$B$18)),1,0)</f>
        <v>1</v>
      </c>
    </row>
    <row r="8" spans="1:53" x14ac:dyDescent="0.3">
      <c r="A8">
        <v>5040</v>
      </c>
      <c r="B8">
        <v>11</v>
      </c>
      <c r="C8">
        <v>0</v>
      </c>
      <c r="D8">
        <v>0</v>
      </c>
      <c r="E8">
        <v>2</v>
      </c>
      <c r="F8">
        <v>27.94</v>
      </c>
      <c r="G8">
        <v>0</v>
      </c>
      <c r="H8">
        <v>4.9800000000000004</v>
      </c>
      <c r="I8">
        <v>0.49</v>
      </c>
      <c r="J8">
        <v>8.9700000000000006</v>
      </c>
      <c r="K8">
        <v>5.21</v>
      </c>
      <c r="L8">
        <v>7.24</v>
      </c>
      <c r="M8">
        <v>4.57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3.01</v>
      </c>
      <c r="U8">
        <v>3.84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 t="s">
        <v>74</v>
      </c>
      <c r="AD8" t="s">
        <v>67</v>
      </c>
      <c r="AE8" t="s">
        <v>81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70</v>
      </c>
      <c r="AO8" t="s">
        <v>69</v>
      </c>
      <c r="AP8" t="s">
        <v>69</v>
      </c>
      <c r="AQ8" t="s">
        <v>69</v>
      </c>
      <c r="AR8" t="s">
        <v>69</v>
      </c>
      <c r="AS8" t="s">
        <v>71</v>
      </c>
      <c r="AT8" t="s">
        <v>72</v>
      </c>
      <c r="AU8" t="s">
        <v>76</v>
      </c>
      <c r="AV8">
        <v>0.78</v>
      </c>
      <c r="AW8">
        <v>1</v>
      </c>
      <c r="AX8">
        <v>0</v>
      </c>
      <c r="AY8">
        <f>IF(AND(OR(Overview!$B$10="All",AC8=Overview!$B$10),OR(Overview!$B$12="All",AD8=Overview!$B$12),OR(Overview!$B$14="All",AF8=Overview!$B$14),OR(Overview!$B$16="All",AT8=Overview!$B$16),OR(Overview!$B$18="All",AU8=Overview!$B$18)),1,0)</f>
        <v>1</v>
      </c>
      <c r="AZ8">
        <f>IF(AND(OR('Dash 1'!$B$10="All",AC8='Dash 1'!$B$10),OR('Dash 1'!$B$12="All",AD8='Dash 1'!$B$12),OR('Dash 1'!$B$14="All",AF8='Dash 1'!$B$14),OR('Dash 1'!$B$16="All",AT8='Dash 1'!$B$16),OR('Dash 1'!$B$18="All",AU8='Dash 1'!$B$18)),1,0)</f>
        <v>1</v>
      </c>
      <c r="BA8">
        <f>IF(AND(OR('Dash 2'!$B$10="All",AC8='Dash 2'!$B$10),OR('Dash 2'!$B$12="All",AD8='Dash 2'!$B$12),OR('Dash 2'!$B$14="All",AF8='Dash 2'!$B$14),OR('Dash 2'!$B$16="All",AT8='Dash 2'!$B$16),OR('Dash 2'!$B$18="All",AU8='Dash 2'!$B$18)),1,0)</f>
        <v>1</v>
      </c>
    </row>
    <row r="9" spans="1:53" x14ac:dyDescent="0.3">
      <c r="A9">
        <v>5041</v>
      </c>
      <c r="B9">
        <v>57</v>
      </c>
      <c r="C9">
        <v>1</v>
      </c>
      <c r="D9">
        <v>1</v>
      </c>
      <c r="E9">
        <v>0</v>
      </c>
      <c r="F9">
        <v>23.47</v>
      </c>
      <c r="G9">
        <v>0</v>
      </c>
      <c r="H9">
        <v>5.3</v>
      </c>
      <c r="I9">
        <v>5.23</v>
      </c>
      <c r="J9">
        <v>5.32</v>
      </c>
      <c r="K9">
        <v>0</v>
      </c>
      <c r="L9">
        <v>8.14</v>
      </c>
      <c r="M9">
        <v>7.85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2.16</v>
      </c>
      <c r="U9">
        <v>2.67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 t="s">
        <v>66</v>
      </c>
      <c r="AD9" t="s">
        <v>77</v>
      </c>
      <c r="AF9" t="s">
        <v>69</v>
      </c>
      <c r="AG9" t="s">
        <v>70</v>
      </c>
      <c r="AH9" t="s">
        <v>69</v>
      </c>
      <c r="AI9" t="s">
        <v>70</v>
      </c>
      <c r="AJ9" t="s">
        <v>69</v>
      </c>
      <c r="AK9" t="s">
        <v>70</v>
      </c>
      <c r="AL9" t="s">
        <v>69</v>
      </c>
      <c r="AM9" t="s">
        <v>69</v>
      </c>
      <c r="AN9" t="s">
        <v>70</v>
      </c>
      <c r="AO9" t="s">
        <v>69</v>
      </c>
      <c r="AP9" t="s">
        <v>70</v>
      </c>
      <c r="AQ9" t="s">
        <v>69</v>
      </c>
      <c r="AR9" t="s">
        <v>69</v>
      </c>
      <c r="AS9" t="s">
        <v>82</v>
      </c>
      <c r="AT9" t="s">
        <v>79</v>
      </c>
      <c r="AU9" t="s">
        <v>73</v>
      </c>
      <c r="AV9">
        <v>0.81</v>
      </c>
      <c r="AW9">
        <v>2</v>
      </c>
      <c r="AX9">
        <v>2</v>
      </c>
      <c r="AY9">
        <f>IF(AND(OR(Overview!$B$10="All",AC9=Overview!$B$10),OR(Overview!$B$12="All",AD9=Overview!$B$12),OR(Overview!$B$14="All",AF9=Overview!$B$14),OR(Overview!$B$16="All",AT9=Overview!$B$16),OR(Overview!$B$18="All",AU9=Overview!$B$18)),1,0)</f>
        <v>1</v>
      </c>
      <c r="AZ9">
        <f>IF(AND(OR('Dash 1'!$B$10="All",AC9='Dash 1'!$B$10),OR('Dash 1'!$B$12="All",AD9='Dash 1'!$B$12),OR('Dash 1'!$B$14="All",AF9='Dash 1'!$B$14),OR('Dash 1'!$B$16="All",AT9='Dash 1'!$B$16),OR('Dash 1'!$B$18="All",AU9='Dash 1'!$B$18)),1,0)</f>
        <v>1</v>
      </c>
      <c r="BA9">
        <f>IF(AND(OR('Dash 2'!$B$10="All",AC9='Dash 2'!$B$10),OR('Dash 2'!$B$12="All",AD9='Dash 2'!$B$12),OR('Dash 2'!$B$14="All",AF9='Dash 2'!$B$14),OR('Dash 2'!$B$16="All",AT9='Dash 2'!$B$16),OR('Dash 2'!$B$18="All",AU9='Dash 2'!$B$18)),1,0)</f>
        <v>1</v>
      </c>
    </row>
    <row r="10" spans="1:53" x14ac:dyDescent="0.3">
      <c r="A10">
        <v>5042</v>
      </c>
      <c r="B10">
        <v>20</v>
      </c>
      <c r="C10">
        <v>0</v>
      </c>
      <c r="D10">
        <v>1</v>
      </c>
      <c r="E10">
        <v>1</v>
      </c>
      <c r="F10">
        <v>24.22</v>
      </c>
      <c r="G10">
        <v>0</v>
      </c>
      <c r="H10">
        <v>5.4</v>
      </c>
      <c r="I10">
        <v>5.81</v>
      </c>
      <c r="J10">
        <v>5.22</v>
      </c>
      <c r="K10">
        <v>6.94</v>
      </c>
      <c r="L10">
        <v>7.95</v>
      </c>
      <c r="M10">
        <v>5.2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2.02</v>
      </c>
      <c r="U10">
        <v>2.67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 t="s">
        <v>74</v>
      </c>
      <c r="AD10" t="s">
        <v>77</v>
      </c>
      <c r="AE10" t="s">
        <v>78</v>
      </c>
      <c r="AF10" t="s">
        <v>69</v>
      </c>
      <c r="AG10" t="s">
        <v>70</v>
      </c>
      <c r="AH10" t="s">
        <v>70</v>
      </c>
      <c r="AI10" t="s">
        <v>69</v>
      </c>
      <c r="AJ10" t="s">
        <v>69</v>
      </c>
      <c r="AK10" t="s">
        <v>70</v>
      </c>
      <c r="AL10" t="s">
        <v>69</v>
      </c>
      <c r="AM10" t="s">
        <v>70</v>
      </c>
      <c r="AN10" t="s">
        <v>70</v>
      </c>
      <c r="AO10" t="s">
        <v>69</v>
      </c>
      <c r="AP10" t="s">
        <v>70</v>
      </c>
      <c r="AQ10" t="s">
        <v>70</v>
      </c>
      <c r="AR10" t="s">
        <v>70</v>
      </c>
      <c r="AS10" t="s">
        <v>71</v>
      </c>
      <c r="AT10" t="s">
        <v>84</v>
      </c>
      <c r="AU10" t="s">
        <v>73</v>
      </c>
      <c r="AV10">
        <v>0.76</v>
      </c>
      <c r="AW10">
        <v>5</v>
      </c>
      <c r="AX10">
        <v>2</v>
      </c>
      <c r="AY10">
        <f>IF(AND(OR(Overview!$B$10="All",AC10=Overview!$B$10),OR(Overview!$B$12="All",AD10=Overview!$B$12),OR(Overview!$B$14="All",AF10=Overview!$B$14),OR(Overview!$B$16="All",AT10=Overview!$B$16),OR(Overview!$B$18="All",AU10=Overview!$B$18)),1,0)</f>
        <v>1</v>
      </c>
      <c r="AZ10">
        <f>IF(AND(OR('Dash 1'!$B$10="All",AC10='Dash 1'!$B$10),OR('Dash 1'!$B$12="All",AD10='Dash 1'!$B$12),OR('Dash 1'!$B$14="All",AF10='Dash 1'!$B$14),OR('Dash 1'!$B$16="All",AT10='Dash 1'!$B$16),OR('Dash 1'!$B$18="All",AU10='Dash 1'!$B$18)),1,0)</f>
        <v>1</v>
      </c>
      <c r="BA10">
        <f>IF(AND(OR('Dash 2'!$B$10="All",AC10='Dash 2'!$B$10),OR('Dash 2'!$B$12="All",AD10='Dash 2'!$B$12),OR('Dash 2'!$B$14="All",AF10='Dash 2'!$B$14),OR('Dash 2'!$B$16="All",AT10='Dash 2'!$B$16),OR('Dash 2'!$B$18="All",AU10='Dash 2'!$B$18)),1,0)</f>
        <v>1</v>
      </c>
    </row>
    <row r="11" spans="1:53" x14ac:dyDescent="0.3">
      <c r="A11">
        <v>5043</v>
      </c>
      <c r="B11">
        <v>12</v>
      </c>
      <c r="C11">
        <v>1</v>
      </c>
      <c r="D11">
        <v>2</v>
      </c>
      <c r="E11">
        <v>3</v>
      </c>
      <c r="F11">
        <v>23.16</v>
      </c>
      <c r="G11">
        <v>0</v>
      </c>
      <c r="H11">
        <v>3.01</v>
      </c>
      <c r="I11">
        <v>4.5199999999999996</v>
      </c>
      <c r="J11">
        <v>5.77</v>
      </c>
      <c r="K11">
        <v>6.22</v>
      </c>
      <c r="L11">
        <v>8.86</v>
      </c>
      <c r="M11">
        <v>7.76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2.2999999999999998</v>
      </c>
      <c r="U11">
        <v>2.61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 t="s">
        <v>66</v>
      </c>
      <c r="AD11" t="s">
        <v>85</v>
      </c>
      <c r="AE11" t="s">
        <v>68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70</v>
      </c>
      <c r="AP11" t="s">
        <v>69</v>
      </c>
      <c r="AQ11" t="s">
        <v>70</v>
      </c>
      <c r="AR11" t="s">
        <v>69</v>
      </c>
      <c r="AS11" t="s">
        <v>71</v>
      </c>
      <c r="AT11" t="s">
        <v>72</v>
      </c>
      <c r="AU11" t="s">
        <v>73</v>
      </c>
      <c r="AV11">
        <v>0.88</v>
      </c>
      <c r="AW11">
        <v>2</v>
      </c>
      <c r="AX11">
        <v>0</v>
      </c>
      <c r="AY11">
        <f>IF(AND(OR(Overview!$B$10="All",AC11=Overview!$B$10),OR(Overview!$B$12="All",AD11=Overview!$B$12),OR(Overview!$B$14="All",AF11=Overview!$B$14),OR(Overview!$B$16="All",AT11=Overview!$B$16),OR(Overview!$B$18="All",AU11=Overview!$B$18)),1,0)</f>
        <v>1</v>
      </c>
      <c r="AZ11">
        <f>IF(AND(OR('Dash 1'!$B$10="All",AC11='Dash 1'!$B$10),OR('Dash 1'!$B$12="All",AD11='Dash 1'!$B$12),OR('Dash 1'!$B$14="All",AF11='Dash 1'!$B$14),OR('Dash 1'!$B$16="All",AT11='Dash 1'!$B$16),OR('Dash 1'!$B$18="All",AU11='Dash 1'!$B$18)),1,0)</f>
        <v>1</v>
      </c>
      <c r="BA11">
        <f>IF(AND(OR('Dash 2'!$B$10="All",AC11='Dash 2'!$B$10),OR('Dash 2'!$B$12="All",AD11='Dash 2'!$B$12),OR('Dash 2'!$B$14="All",AF11='Dash 2'!$B$14),OR('Dash 2'!$B$16="All",AT11='Dash 2'!$B$16),OR('Dash 2'!$B$18="All",AU11='Dash 2'!$B$18)),1,0)</f>
        <v>1</v>
      </c>
    </row>
    <row r="12" spans="1:53" x14ac:dyDescent="0.3">
      <c r="A12">
        <v>5044</v>
      </c>
      <c r="B12">
        <v>45</v>
      </c>
      <c r="C12">
        <v>1</v>
      </c>
      <c r="D12">
        <v>2</v>
      </c>
      <c r="E12">
        <v>1</v>
      </c>
      <c r="F12">
        <v>40</v>
      </c>
      <c r="G12">
        <v>0</v>
      </c>
      <c r="H12">
        <v>6.98</v>
      </c>
      <c r="I12">
        <v>6.12</v>
      </c>
      <c r="J12">
        <v>5</v>
      </c>
      <c r="K12">
        <v>2.54</v>
      </c>
      <c r="L12">
        <v>10</v>
      </c>
      <c r="M12">
        <v>8.25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2.12</v>
      </c>
      <c r="U12">
        <v>2.4700000000000002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 t="s">
        <v>66</v>
      </c>
      <c r="AD12" t="s">
        <v>85</v>
      </c>
      <c r="AE12" t="s">
        <v>78</v>
      </c>
      <c r="AF12" t="s">
        <v>69</v>
      </c>
      <c r="AG12" t="s">
        <v>69</v>
      </c>
      <c r="AH12" t="s">
        <v>69</v>
      </c>
      <c r="AI12" t="s">
        <v>70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70</v>
      </c>
      <c r="AP12" t="s">
        <v>70</v>
      </c>
      <c r="AQ12" t="s">
        <v>69</v>
      </c>
      <c r="AR12" t="s">
        <v>69</v>
      </c>
      <c r="AS12" t="s">
        <v>82</v>
      </c>
      <c r="AT12" t="s">
        <v>79</v>
      </c>
      <c r="AU12" t="s">
        <v>86</v>
      </c>
      <c r="AV12">
        <v>0.86</v>
      </c>
      <c r="AW12">
        <v>2</v>
      </c>
      <c r="AX12">
        <v>1</v>
      </c>
      <c r="AY12">
        <f>IF(AND(OR(Overview!$B$10="All",AC12=Overview!$B$10),OR(Overview!$B$12="All",AD12=Overview!$B$12),OR(Overview!$B$14="All",AF12=Overview!$B$14),OR(Overview!$B$16="All",AT12=Overview!$B$16),OR(Overview!$B$18="All",AU12=Overview!$B$18)),1,0)</f>
        <v>1</v>
      </c>
      <c r="AZ12">
        <f>IF(AND(OR('Dash 1'!$B$10="All",AC12='Dash 1'!$B$10),OR('Dash 1'!$B$12="All",AD12='Dash 1'!$B$12),OR('Dash 1'!$B$14="All",AF12='Dash 1'!$B$14),OR('Dash 1'!$B$16="All",AT12='Dash 1'!$B$16),OR('Dash 1'!$B$18="All",AU12='Dash 1'!$B$18)),1,0)</f>
        <v>1</v>
      </c>
      <c r="BA12">
        <f>IF(AND(OR('Dash 2'!$B$10="All",AC12='Dash 2'!$B$10),OR('Dash 2'!$B$12="All",AD12='Dash 2'!$B$12),OR('Dash 2'!$B$14="All",AF12='Dash 2'!$B$14),OR('Dash 2'!$B$16="All",AT12='Dash 2'!$B$16),OR('Dash 2'!$B$18="All",AU12='Dash 2'!$B$18)),1,0)</f>
        <v>1</v>
      </c>
    </row>
    <row r="13" spans="1:53" x14ac:dyDescent="0.3">
      <c r="A13">
        <v>5045</v>
      </c>
      <c r="B13">
        <v>79</v>
      </c>
      <c r="C13">
        <v>1</v>
      </c>
      <c r="D13">
        <v>2</v>
      </c>
      <c r="E13">
        <v>1</v>
      </c>
      <c r="F13">
        <v>22.69</v>
      </c>
      <c r="G13">
        <v>0</v>
      </c>
      <c r="H13">
        <v>4.8</v>
      </c>
      <c r="I13">
        <v>1.85</v>
      </c>
      <c r="J13">
        <v>5.09</v>
      </c>
      <c r="K13">
        <v>5.7</v>
      </c>
      <c r="L13">
        <v>9.32</v>
      </c>
      <c r="M13">
        <v>0.61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2.81</v>
      </c>
      <c r="U13">
        <v>3.51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t="s">
        <v>66</v>
      </c>
      <c r="AD13" t="s">
        <v>85</v>
      </c>
      <c r="AE13" t="s">
        <v>78</v>
      </c>
      <c r="AF13" t="s">
        <v>69</v>
      </c>
      <c r="AG13" t="s">
        <v>70</v>
      </c>
      <c r="AH13" t="s">
        <v>69</v>
      </c>
      <c r="AI13" t="s">
        <v>69</v>
      </c>
      <c r="AJ13" t="s">
        <v>70</v>
      </c>
      <c r="AK13" t="s">
        <v>70</v>
      </c>
      <c r="AL13" t="s">
        <v>69</v>
      </c>
      <c r="AM13" t="s">
        <v>69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 t="s">
        <v>71</v>
      </c>
      <c r="AT13" t="s">
        <v>75</v>
      </c>
      <c r="AU13" t="s">
        <v>73</v>
      </c>
      <c r="AV13">
        <v>0.8</v>
      </c>
      <c r="AW13">
        <v>5</v>
      </c>
      <c r="AX13">
        <v>2</v>
      </c>
      <c r="AY13">
        <f>IF(AND(OR(Overview!$B$10="All",AC13=Overview!$B$10),OR(Overview!$B$12="All",AD13=Overview!$B$12),OR(Overview!$B$14="All",AF13=Overview!$B$14),OR(Overview!$B$16="All",AT13=Overview!$B$16),OR(Overview!$B$18="All",AU13=Overview!$B$18)),1,0)</f>
        <v>1</v>
      </c>
      <c r="AZ13">
        <f>IF(AND(OR('Dash 1'!$B$10="All",AC13='Dash 1'!$B$10),OR('Dash 1'!$B$12="All",AD13='Dash 1'!$B$12),OR('Dash 1'!$B$14="All",AF13='Dash 1'!$B$14),OR('Dash 1'!$B$16="All",AT13='Dash 1'!$B$16),OR('Dash 1'!$B$18="All",AU13='Dash 1'!$B$18)),1,0)</f>
        <v>1</v>
      </c>
      <c r="BA13">
        <f>IF(AND(OR('Dash 2'!$B$10="All",AC13='Dash 2'!$B$10),OR('Dash 2'!$B$12="All",AD13='Dash 2'!$B$12),OR('Dash 2'!$B$14="All",AF13='Dash 2'!$B$14),OR('Dash 2'!$B$16="All",AT13='Dash 2'!$B$16),OR('Dash 2'!$B$18="All",AU13='Dash 2'!$B$18)),1,0)</f>
        <v>1</v>
      </c>
    </row>
    <row r="14" spans="1:53" x14ac:dyDescent="0.3">
      <c r="A14">
        <v>5046</v>
      </c>
      <c r="B14">
        <v>60</v>
      </c>
      <c r="C14">
        <v>0</v>
      </c>
      <c r="D14">
        <v>2</v>
      </c>
      <c r="E14">
        <v>1</v>
      </c>
      <c r="F14">
        <v>15.66</v>
      </c>
      <c r="G14">
        <v>0</v>
      </c>
      <c r="H14">
        <v>5.97</v>
      </c>
      <c r="I14">
        <v>0</v>
      </c>
      <c r="J14">
        <v>5.74</v>
      </c>
      <c r="K14">
        <v>6.62</v>
      </c>
      <c r="L14">
        <v>5.85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2.96</v>
      </c>
      <c r="U14">
        <v>3.95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 t="s">
        <v>74</v>
      </c>
      <c r="AD14" t="s">
        <v>85</v>
      </c>
      <c r="AE14" t="s">
        <v>78</v>
      </c>
      <c r="AF14" t="s">
        <v>69</v>
      </c>
      <c r="AG14" t="s">
        <v>69</v>
      </c>
      <c r="AH14" t="s">
        <v>69</v>
      </c>
      <c r="AI14" t="s">
        <v>70</v>
      </c>
      <c r="AJ14" t="s">
        <v>69</v>
      </c>
      <c r="AK14" t="s">
        <v>70</v>
      </c>
      <c r="AL14" t="s">
        <v>69</v>
      </c>
      <c r="AM14" t="s">
        <v>69</v>
      </c>
      <c r="AN14" t="s">
        <v>69</v>
      </c>
      <c r="AO14" t="s">
        <v>70</v>
      </c>
      <c r="AP14" t="s">
        <v>70</v>
      </c>
      <c r="AQ14" t="s">
        <v>69</v>
      </c>
      <c r="AR14" t="s">
        <v>70</v>
      </c>
      <c r="AS14" t="s">
        <v>71</v>
      </c>
      <c r="AT14" t="s">
        <v>75</v>
      </c>
      <c r="AU14" t="s">
        <v>87</v>
      </c>
      <c r="AV14">
        <v>0.75</v>
      </c>
      <c r="AW14">
        <v>3</v>
      </c>
      <c r="AX14">
        <v>2</v>
      </c>
      <c r="AY14">
        <f>IF(AND(OR(Overview!$B$10="All",AC14=Overview!$B$10),OR(Overview!$B$12="All",AD14=Overview!$B$12),OR(Overview!$B$14="All",AF14=Overview!$B$14),OR(Overview!$B$16="All",AT14=Overview!$B$16),OR(Overview!$B$18="All",AU14=Overview!$B$18)),1,0)</f>
        <v>1</v>
      </c>
      <c r="AZ14">
        <f>IF(AND(OR('Dash 1'!$B$10="All",AC14='Dash 1'!$B$10),OR('Dash 1'!$B$12="All",AD14='Dash 1'!$B$12),OR('Dash 1'!$B$14="All",AF14='Dash 1'!$B$14),OR('Dash 1'!$B$16="All",AT14='Dash 1'!$B$16),OR('Dash 1'!$B$18="All",AU14='Dash 1'!$B$18)),1,0)</f>
        <v>1</v>
      </c>
      <c r="BA14">
        <f>IF(AND(OR('Dash 2'!$B$10="All",AC14='Dash 2'!$B$10),OR('Dash 2'!$B$12="All",AD14='Dash 2'!$B$12),OR('Dash 2'!$B$14="All",AF14='Dash 2'!$B$14),OR('Dash 2'!$B$16="All",AT14='Dash 2'!$B$16),OR('Dash 2'!$B$18="All",AU14='Dash 2'!$B$18)),1,0)</f>
        <v>1</v>
      </c>
    </row>
    <row r="15" spans="1:53" x14ac:dyDescent="0.3">
      <c r="A15">
        <v>5047</v>
      </c>
      <c r="B15">
        <v>62</v>
      </c>
      <c r="C15">
        <v>1</v>
      </c>
      <c r="D15">
        <v>0</v>
      </c>
      <c r="E15">
        <v>2</v>
      </c>
      <c r="F15">
        <v>18</v>
      </c>
      <c r="G15">
        <v>0</v>
      </c>
      <c r="H15">
        <v>2.37</v>
      </c>
      <c r="I15">
        <v>3.15</v>
      </c>
      <c r="J15">
        <v>8.6</v>
      </c>
      <c r="K15">
        <v>7.93</v>
      </c>
      <c r="L15">
        <v>4.4800000000000004</v>
      </c>
      <c r="M15">
        <v>7.91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2.5</v>
      </c>
      <c r="U15">
        <v>2.82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 t="s">
        <v>66</v>
      </c>
      <c r="AD15" t="s">
        <v>67</v>
      </c>
      <c r="AE15" t="s">
        <v>81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70</v>
      </c>
      <c r="AM15" t="s">
        <v>69</v>
      </c>
      <c r="AN15" t="s">
        <v>69</v>
      </c>
      <c r="AO15" t="s">
        <v>70</v>
      </c>
      <c r="AP15" t="s">
        <v>70</v>
      </c>
      <c r="AQ15" t="s">
        <v>69</v>
      </c>
      <c r="AR15" t="s">
        <v>69</v>
      </c>
      <c r="AS15" t="s">
        <v>71</v>
      </c>
      <c r="AT15" t="s">
        <v>75</v>
      </c>
      <c r="AU15" t="s">
        <v>87</v>
      </c>
      <c r="AV15">
        <v>0.89</v>
      </c>
      <c r="AW15">
        <v>2</v>
      </c>
      <c r="AX15">
        <v>1</v>
      </c>
      <c r="AY15">
        <f>IF(AND(OR(Overview!$B$10="All",AC15=Overview!$B$10),OR(Overview!$B$12="All",AD15=Overview!$B$12),OR(Overview!$B$14="All",AF15=Overview!$B$14),OR(Overview!$B$16="All",AT15=Overview!$B$16),OR(Overview!$B$18="All",AU15=Overview!$B$18)),1,0)</f>
        <v>1</v>
      </c>
      <c r="AZ15">
        <f>IF(AND(OR('Dash 1'!$B$10="All",AC15='Dash 1'!$B$10),OR('Dash 1'!$B$12="All",AD15='Dash 1'!$B$12),OR('Dash 1'!$B$14="All",AF15='Dash 1'!$B$14),OR('Dash 1'!$B$16="All",AT15='Dash 1'!$B$16),OR('Dash 1'!$B$18="All",AU15='Dash 1'!$B$18)),1,0)</f>
        <v>1</v>
      </c>
      <c r="BA15">
        <f>IF(AND(OR('Dash 2'!$B$10="All",AC15='Dash 2'!$B$10),OR('Dash 2'!$B$12="All",AD15='Dash 2'!$B$12),OR('Dash 2'!$B$14="All",AF15='Dash 2'!$B$14),OR('Dash 2'!$B$16="All",AT15='Dash 2'!$B$16),OR('Dash 2'!$B$18="All",AU15='Dash 2'!$B$18)),1,0)</f>
        <v>1</v>
      </c>
    </row>
    <row r="16" spans="1:53" x14ac:dyDescent="0.3">
      <c r="A16">
        <v>5048</v>
      </c>
      <c r="B16">
        <v>59</v>
      </c>
      <c r="C16">
        <v>0</v>
      </c>
      <c r="D16">
        <v>1</v>
      </c>
      <c r="E16">
        <v>3</v>
      </c>
      <c r="F16">
        <v>29.8</v>
      </c>
      <c r="G16">
        <v>0</v>
      </c>
      <c r="H16">
        <v>4.6100000000000003</v>
      </c>
      <c r="I16">
        <v>6.01</v>
      </c>
      <c r="J16">
        <v>6.59</v>
      </c>
      <c r="K16">
        <v>6.28</v>
      </c>
      <c r="L16">
        <v>0.43</v>
      </c>
      <c r="M16">
        <v>8.01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2.2799999999999998</v>
      </c>
      <c r="U16">
        <v>2.5299999999999998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 t="s">
        <v>74</v>
      </c>
      <c r="AD16" t="s">
        <v>77</v>
      </c>
      <c r="AE16" t="s">
        <v>68</v>
      </c>
      <c r="AF16" t="s">
        <v>69</v>
      </c>
      <c r="AG16" t="s">
        <v>69</v>
      </c>
      <c r="AH16" t="s">
        <v>69</v>
      </c>
      <c r="AI16" t="s">
        <v>70</v>
      </c>
      <c r="AJ16" t="s">
        <v>69</v>
      </c>
      <c r="AK16" t="s">
        <v>70</v>
      </c>
      <c r="AL16" t="s">
        <v>69</v>
      </c>
      <c r="AM16" t="s">
        <v>69</v>
      </c>
      <c r="AN16" t="s">
        <v>69</v>
      </c>
      <c r="AO16" t="s">
        <v>70</v>
      </c>
      <c r="AP16" t="s">
        <v>70</v>
      </c>
      <c r="AQ16" t="s">
        <v>69</v>
      </c>
      <c r="AR16" t="s">
        <v>69</v>
      </c>
      <c r="AS16" t="s">
        <v>71</v>
      </c>
      <c r="AT16" t="s">
        <v>79</v>
      </c>
      <c r="AU16" t="s">
        <v>76</v>
      </c>
      <c r="AV16">
        <v>0.9</v>
      </c>
      <c r="AW16">
        <v>2</v>
      </c>
      <c r="AX16">
        <v>2</v>
      </c>
      <c r="AY16">
        <f>IF(AND(OR(Overview!$B$10="All",AC16=Overview!$B$10),OR(Overview!$B$12="All",AD16=Overview!$B$12),OR(Overview!$B$14="All",AF16=Overview!$B$14),OR(Overview!$B$16="All",AT16=Overview!$B$16),OR(Overview!$B$18="All",AU16=Overview!$B$18)),1,0)</f>
        <v>1</v>
      </c>
      <c r="AZ16">
        <f>IF(AND(OR('Dash 1'!$B$10="All",AC16='Dash 1'!$B$10),OR('Dash 1'!$B$12="All",AD16='Dash 1'!$B$12),OR('Dash 1'!$B$14="All",AF16='Dash 1'!$B$14),OR('Dash 1'!$B$16="All",AT16='Dash 1'!$B$16),OR('Dash 1'!$B$18="All",AU16='Dash 1'!$B$18)),1,0)</f>
        <v>1</v>
      </c>
      <c r="BA16">
        <f>IF(AND(OR('Dash 2'!$B$10="All",AC16='Dash 2'!$B$10),OR('Dash 2'!$B$12="All",AD16='Dash 2'!$B$12),OR('Dash 2'!$B$14="All",AF16='Dash 2'!$B$14),OR('Dash 2'!$B$16="All",AT16='Dash 2'!$B$16),OR('Dash 2'!$B$18="All",AU16='Dash 2'!$B$18)),1,0)</f>
        <v>1</v>
      </c>
    </row>
    <row r="17" spans="1:53" x14ac:dyDescent="0.3">
      <c r="A17">
        <v>5049</v>
      </c>
      <c r="B17">
        <v>64</v>
      </c>
      <c r="C17">
        <v>1</v>
      </c>
      <c r="D17">
        <v>0</v>
      </c>
      <c r="E17">
        <v>2</v>
      </c>
      <c r="F17">
        <v>32.68</v>
      </c>
      <c r="G17">
        <v>0</v>
      </c>
      <c r="H17">
        <v>7.41</v>
      </c>
      <c r="I17">
        <v>0</v>
      </c>
      <c r="J17">
        <v>7.04</v>
      </c>
      <c r="K17">
        <v>5.8</v>
      </c>
      <c r="L17">
        <v>5.03</v>
      </c>
      <c r="M17">
        <v>5.64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3.52</v>
      </c>
      <c r="U17">
        <v>4.46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 t="s">
        <v>66</v>
      </c>
      <c r="AD17" t="s">
        <v>67</v>
      </c>
      <c r="AE17" t="s">
        <v>81</v>
      </c>
      <c r="AF17" t="s">
        <v>69</v>
      </c>
      <c r="AG17" t="s">
        <v>70</v>
      </c>
      <c r="AH17" t="s">
        <v>69</v>
      </c>
      <c r="AI17" t="s">
        <v>69</v>
      </c>
      <c r="AJ17" t="s">
        <v>69</v>
      </c>
      <c r="AK17" t="s">
        <v>70</v>
      </c>
      <c r="AL17" t="s">
        <v>70</v>
      </c>
      <c r="AM17" t="s">
        <v>69</v>
      </c>
      <c r="AN17" t="s">
        <v>70</v>
      </c>
      <c r="AO17" t="s">
        <v>69</v>
      </c>
      <c r="AP17" t="s">
        <v>70</v>
      </c>
      <c r="AQ17" t="s">
        <v>70</v>
      </c>
      <c r="AR17" t="s">
        <v>69</v>
      </c>
      <c r="AS17" t="s">
        <v>71</v>
      </c>
      <c r="AT17" t="s">
        <v>75</v>
      </c>
      <c r="AU17" t="s">
        <v>86</v>
      </c>
      <c r="AV17">
        <v>0.79</v>
      </c>
      <c r="AW17">
        <v>3</v>
      </c>
      <c r="AX17">
        <v>2</v>
      </c>
      <c r="AY17">
        <f>IF(AND(OR(Overview!$B$10="All",AC17=Overview!$B$10),OR(Overview!$B$12="All",AD17=Overview!$B$12),OR(Overview!$B$14="All",AF17=Overview!$B$14),OR(Overview!$B$16="All",AT17=Overview!$B$16),OR(Overview!$B$18="All",AU17=Overview!$B$18)),1,0)</f>
        <v>1</v>
      </c>
      <c r="AZ17">
        <f>IF(AND(OR('Dash 1'!$B$10="All",AC17='Dash 1'!$B$10),OR('Dash 1'!$B$12="All",AD17='Dash 1'!$B$12),OR('Dash 1'!$B$14="All",AF17='Dash 1'!$B$14),OR('Dash 1'!$B$16="All",AT17='Dash 1'!$B$16),OR('Dash 1'!$B$18="All",AU17='Dash 1'!$B$18)),1,0)</f>
        <v>1</v>
      </c>
      <c r="BA17">
        <f>IF(AND(OR('Dash 2'!$B$10="All",AC17='Dash 2'!$B$10),OR('Dash 2'!$B$12="All",AD17='Dash 2'!$B$12),OR('Dash 2'!$B$14="All",AF17='Dash 2'!$B$14),OR('Dash 2'!$B$16="All",AT17='Dash 2'!$B$16),OR('Dash 2'!$B$18="All",AU17='Dash 2'!$B$18)),1,0)</f>
        <v>1</v>
      </c>
    </row>
    <row r="18" spans="1:53" x14ac:dyDescent="0.3">
      <c r="A18">
        <v>5050</v>
      </c>
      <c r="B18">
        <v>44</v>
      </c>
      <c r="C18">
        <v>0</v>
      </c>
      <c r="D18">
        <v>0</v>
      </c>
      <c r="E18">
        <v>1</v>
      </c>
      <c r="F18">
        <v>22.59</v>
      </c>
      <c r="G18">
        <v>0</v>
      </c>
      <c r="H18">
        <v>7.13</v>
      </c>
      <c r="I18">
        <v>4.13</v>
      </c>
      <c r="J18">
        <v>5.76</v>
      </c>
      <c r="K18">
        <v>7.37</v>
      </c>
      <c r="L18">
        <v>6.3</v>
      </c>
      <c r="M18">
        <v>5.98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3.61</v>
      </c>
      <c r="U18">
        <v>4.3600000000000003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74</v>
      </c>
      <c r="AD18" t="s">
        <v>67</v>
      </c>
      <c r="AE18" t="s">
        <v>78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69</v>
      </c>
      <c r="AM18" t="s">
        <v>69</v>
      </c>
      <c r="AN18" t="s">
        <v>69</v>
      </c>
      <c r="AO18" t="s">
        <v>69</v>
      </c>
      <c r="AP18" t="s">
        <v>69</v>
      </c>
      <c r="AQ18" t="s">
        <v>69</v>
      </c>
      <c r="AR18" t="s">
        <v>69</v>
      </c>
      <c r="AS18" t="s">
        <v>82</v>
      </c>
      <c r="AT18" t="s">
        <v>83</v>
      </c>
      <c r="AU18" t="s">
        <v>73</v>
      </c>
      <c r="AV18">
        <v>0.83</v>
      </c>
      <c r="AW18">
        <v>0</v>
      </c>
      <c r="AX18">
        <v>0</v>
      </c>
      <c r="AY18">
        <f>IF(AND(OR(Overview!$B$10="All",AC18=Overview!$B$10),OR(Overview!$B$12="All",AD18=Overview!$B$12),OR(Overview!$B$14="All",AF18=Overview!$B$14),OR(Overview!$B$16="All",AT18=Overview!$B$16),OR(Overview!$B$18="All",AU18=Overview!$B$18)),1,0)</f>
        <v>1</v>
      </c>
      <c r="AZ18">
        <f>IF(AND(OR('Dash 1'!$B$10="All",AC18='Dash 1'!$B$10),OR('Dash 1'!$B$12="All",AD18='Dash 1'!$B$12),OR('Dash 1'!$B$14="All",AF18='Dash 1'!$B$14),OR('Dash 1'!$B$16="All",AT18='Dash 1'!$B$16),OR('Dash 1'!$B$18="All",AU18='Dash 1'!$B$18)),1,0)</f>
        <v>1</v>
      </c>
      <c r="BA18">
        <f>IF(AND(OR('Dash 2'!$B$10="All",AC18='Dash 2'!$B$10),OR('Dash 2'!$B$12="All",AD18='Dash 2'!$B$12),OR('Dash 2'!$B$14="All",AF18='Dash 2'!$B$14),OR('Dash 2'!$B$16="All",AT18='Dash 2'!$B$16),OR('Dash 2'!$B$18="All",AU18='Dash 2'!$B$18)),1,0)</f>
        <v>1</v>
      </c>
    </row>
    <row r="19" spans="1:53" x14ac:dyDescent="0.3">
      <c r="A19">
        <v>5051</v>
      </c>
      <c r="B19">
        <v>14</v>
      </c>
      <c r="C19">
        <v>0</v>
      </c>
      <c r="D19">
        <v>3</v>
      </c>
      <c r="E19">
        <v>1</v>
      </c>
      <c r="F19">
        <v>32.39</v>
      </c>
      <c r="G19">
        <v>0</v>
      </c>
      <c r="H19">
        <v>3.25</v>
      </c>
      <c r="I19">
        <v>1.39</v>
      </c>
      <c r="J19">
        <v>7.82</v>
      </c>
      <c r="K19">
        <v>4.2300000000000004</v>
      </c>
      <c r="L19">
        <v>5.1100000000000003</v>
      </c>
      <c r="M19">
        <v>7.23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2.78</v>
      </c>
      <c r="U19">
        <v>3.23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 t="s">
        <v>74</v>
      </c>
      <c r="AD19" t="s">
        <v>80</v>
      </c>
      <c r="AE19" t="s">
        <v>78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69</v>
      </c>
      <c r="AM19" t="s">
        <v>69</v>
      </c>
      <c r="AN19" t="s">
        <v>69</v>
      </c>
      <c r="AO19" t="s">
        <v>70</v>
      </c>
      <c r="AP19" t="s">
        <v>69</v>
      </c>
      <c r="AQ19" t="s">
        <v>69</v>
      </c>
      <c r="AR19" t="s">
        <v>70</v>
      </c>
      <c r="AS19" t="s">
        <v>82</v>
      </c>
      <c r="AT19" t="s">
        <v>72</v>
      </c>
      <c r="AU19" t="s">
        <v>86</v>
      </c>
      <c r="AV19">
        <v>0.86</v>
      </c>
      <c r="AW19">
        <v>2</v>
      </c>
      <c r="AX19">
        <v>0</v>
      </c>
      <c r="AY19">
        <f>IF(AND(OR(Overview!$B$10="All",AC19=Overview!$B$10),OR(Overview!$B$12="All",AD19=Overview!$B$12),OR(Overview!$B$14="All",AF19=Overview!$B$14),OR(Overview!$B$16="All",AT19=Overview!$B$16),OR(Overview!$B$18="All",AU19=Overview!$B$18)),1,0)</f>
        <v>1</v>
      </c>
      <c r="AZ19">
        <f>IF(AND(OR('Dash 1'!$B$10="All",AC19='Dash 1'!$B$10),OR('Dash 1'!$B$12="All",AD19='Dash 1'!$B$12),OR('Dash 1'!$B$14="All",AF19='Dash 1'!$B$14),OR('Dash 1'!$B$16="All",AT19='Dash 1'!$B$16),OR('Dash 1'!$B$18="All",AU19='Dash 1'!$B$18)),1,0)</f>
        <v>1</v>
      </c>
      <c r="BA19">
        <f>IF(AND(OR('Dash 2'!$B$10="All",AC19='Dash 2'!$B$10),OR('Dash 2'!$B$12="All",AD19='Dash 2'!$B$12),OR('Dash 2'!$B$14="All",AF19='Dash 2'!$B$14),OR('Dash 2'!$B$16="All",AT19='Dash 2'!$B$16),OR('Dash 2'!$B$18="All",AU19='Dash 2'!$B$18)),1,0)</f>
        <v>1</v>
      </c>
    </row>
    <row r="20" spans="1:53" x14ac:dyDescent="0.3">
      <c r="A20">
        <v>5052</v>
      </c>
      <c r="B20">
        <v>68</v>
      </c>
      <c r="C20">
        <v>1</v>
      </c>
      <c r="D20">
        <v>1</v>
      </c>
      <c r="E20">
        <v>0</v>
      </c>
      <c r="F20">
        <v>29.71</v>
      </c>
      <c r="G20">
        <v>0</v>
      </c>
      <c r="H20">
        <v>3.8</v>
      </c>
      <c r="I20">
        <v>4.83</v>
      </c>
      <c r="J20">
        <v>9.44</v>
      </c>
      <c r="K20">
        <v>6.03</v>
      </c>
      <c r="L20">
        <v>0.28000000000000003</v>
      </c>
      <c r="M20">
        <v>7.19</v>
      </c>
      <c r="N20">
        <v>0</v>
      </c>
      <c r="O20">
        <v>1</v>
      </c>
      <c r="P20">
        <v>1</v>
      </c>
      <c r="Q20">
        <v>0</v>
      </c>
      <c r="R20">
        <v>1</v>
      </c>
      <c r="S20">
        <v>0</v>
      </c>
      <c r="T20">
        <v>3.3</v>
      </c>
      <c r="U20">
        <v>4.82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 t="s">
        <v>66</v>
      </c>
      <c r="AD20" t="s">
        <v>77</v>
      </c>
      <c r="AF20" t="s">
        <v>69</v>
      </c>
      <c r="AG20" t="s">
        <v>69</v>
      </c>
      <c r="AH20" t="s">
        <v>70</v>
      </c>
      <c r="AI20" t="s">
        <v>70</v>
      </c>
      <c r="AJ20" t="s">
        <v>69</v>
      </c>
      <c r="AK20" t="s">
        <v>70</v>
      </c>
      <c r="AL20" t="s">
        <v>69</v>
      </c>
      <c r="AM20" t="s">
        <v>69</v>
      </c>
      <c r="AN20" t="s">
        <v>69</v>
      </c>
      <c r="AO20" t="s">
        <v>70</v>
      </c>
      <c r="AP20" t="s">
        <v>70</v>
      </c>
      <c r="AQ20" t="s">
        <v>70</v>
      </c>
      <c r="AR20" t="s">
        <v>70</v>
      </c>
      <c r="AS20" t="s">
        <v>82</v>
      </c>
      <c r="AT20" t="s">
        <v>75</v>
      </c>
      <c r="AU20" t="s">
        <v>76</v>
      </c>
      <c r="AV20">
        <v>0.68</v>
      </c>
      <c r="AW20">
        <v>4</v>
      </c>
      <c r="AX20">
        <v>3</v>
      </c>
      <c r="AY20">
        <f>IF(AND(OR(Overview!$B$10="All",AC20=Overview!$B$10),OR(Overview!$B$12="All",AD20=Overview!$B$12),OR(Overview!$B$14="All",AF20=Overview!$B$14),OR(Overview!$B$16="All",AT20=Overview!$B$16),OR(Overview!$B$18="All",AU20=Overview!$B$18)),1,0)</f>
        <v>1</v>
      </c>
      <c r="AZ20">
        <f>IF(AND(OR('Dash 1'!$B$10="All",AC20='Dash 1'!$B$10),OR('Dash 1'!$B$12="All",AD20='Dash 1'!$B$12),OR('Dash 1'!$B$14="All",AF20='Dash 1'!$B$14),OR('Dash 1'!$B$16="All",AT20='Dash 1'!$B$16),OR('Dash 1'!$B$18="All",AU20='Dash 1'!$B$18)),1,0)</f>
        <v>1</v>
      </c>
      <c r="BA20">
        <f>IF(AND(OR('Dash 2'!$B$10="All",AC20='Dash 2'!$B$10),OR('Dash 2'!$B$12="All",AD20='Dash 2'!$B$12),OR('Dash 2'!$B$14="All",AF20='Dash 2'!$B$14),OR('Dash 2'!$B$16="All",AT20='Dash 2'!$B$16),OR('Dash 2'!$B$18="All",AU20='Dash 2'!$B$18)),1,0)</f>
        <v>1</v>
      </c>
    </row>
    <row r="21" spans="1:53" x14ac:dyDescent="0.3">
      <c r="A21">
        <v>5053</v>
      </c>
      <c r="B21">
        <v>39</v>
      </c>
      <c r="C21">
        <v>0</v>
      </c>
      <c r="D21">
        <v>3</v>
      </c>
      <c r="E21">
        <v>2</v>
      </c>
      <c r="F21">
        <v>26.05</v>
      </c>
      <c r="G21">
        <v>1</v>
      </c>
      <c r="H21">
        <v>1.62</v>
      </c>
      <c r="I21">
        <v>8.91</v>
      </c>
      <c r="J21">
        <v>5.45</v>
      </c>
      <c r="K21">
        <v>3.45</v>
      </c>
      <c r="L21">
        <v>4.28</v>
      </c>
      <c r="M21">
        <v>4.24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2.58</v>
      </c>
      <c r="U21">
        <v>3.12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 t="s">
        <v>74</v>
      </c>
      <c r="AD21" t="s">
        <v>80</v>
      </c>
      <c r="AE21" t="s">
        <v>81</v>
      </c>
      <c r="AF21" t="s">
        <v>70</v>
      </c>
      <c r="AG21" t="s">
        <v>69</v>
      </c>
      <c r="AH21" t="s">
        <v>69</v>
      </c>
      <c r="AI21" t="s">
        <v>70</v>
      </c>
      <c r="AJ21" t="s">
        <v>70</v>
      </c>
      <c r="AK21" t="s">
        <v>69</v>
      </c>
      <c r="AL21" t="s">
        <v>69</v>
      </c>
      <c r="AM21" t="s">
        <v>70</v>
      </c>
      <c r="AN21" t="s">
        <v>70</v>
      </c>
      <c r="AO21" t="s">
        <v>70</v>
      </c>
      <c r="AP21" t="s">
        <v>70</v>
      </c>
      <c r="AQ21" t="s">
        <v>69</v>
      </c>
      <c r="AR21" t="s">
        <v>69</v>
      </c>
      <c r="AS21" t="s">
        <v>71</v>
      </c>
      <c r="AT21" t="s">
        <v>83</v>
      </c>
      <c r="AU21" t="s">
        <v>76</v>
      </c>
      <c r="AV21">
        <v>0.82</v>
      </c>
      <c r="AW21">
        <v>4</v>
      </c>
      <c r="AX21">
        <v>2</v>
      </c>
      <c r="AY21">
        <f>IF(AND(OR(Overview!$B$10="All",AC21=Overview!$B$10),OR(Overview!$B$12="All",AD21=Overview!$B$12),OR(Overview!$B$14="All",AF21=Overview!$B$14),OR(Overview!$B$16="All",AT21=Overview!$B$16),OR(Overview!$B$18="All",AU21=Overview!$B$18)),1,0)</f>
        <v>1</v>
      </c>
      <c r="AZ21">
        <f>IF(AND(OR('Dash 1'!$B$10="All",AC21='Dash 1'!$B$10),OR('Dash 1'!$B$12="All",AD21='Dash 1'!$B$12),OR('Dash 1'!$B$14="All",AF21='Dash 1'!$B$14),OR('Dash 1'!$B$16="All",AT21='Dash 1'!$B$16),OR('Dash 1'!$B$18="All",AU21='Dash 1'!$B$18)),1,0)</f>
        <v>1</v>
      </c>
      <c r="BA21">
        <f>IF(AND(OR('Dash 2'!$B$10="All",AC21='Dash 2'!$B$10),OR('Dash 2'!$B$12="All",AD21='Dash 2'!$B$12),OR('Dash 2'!$B$14="All",AF21='Dash 2'!$B$14),OR('Dash 2'!$B$16="All",AT21='Dash 2'!$B$16),OR('Dash 2'!$B$18="All",AU21='Dash 2'!$B$18)),1,0)</f>
        <v>1</v>
      </c>
    </row>
    <row r="22" spans="1:53" x14ac:dyDescent="0.3">
      <c r="A22">
        <v>5054</v>
      </c>
      <c r="B22">
        <v>43</v>
      </c>
      <c r="C22">
        <v>1</v>
      </c>
      <c r="D22">
        <v>0</v>
      </c>
      <c r="E22">
        <v>3</v>
      </c>
      <c r="F22">
        <v>24.7</v>
      </c>
      <c r="G22">
        <v>0</v>
      </c>
      <c r="H22">
        <v>3.56</v>
      </c>
      <c r="I22">
        <v>4.8499999999999996</v>
      </c>
      <c r="J22">
        <v>9.24</v>
      </c>
      <c r="K22">
        <v>7.78</v>
      </c>
      <c r="L22">
        <v>6.61</v>
      </c>
      <c r="M22">
        <v>7.39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2.9</v>
      </c>
      <c r="U22">
        <v>3.48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66</v>
      </c>
      <c r="AD22" t="s">
        <v>67</v>
      </c>
      <c r="AE22" t="s">
        <v>68</v>
      </c>
      <c r="AF22" t="s">
        <v>69</v>
      </c>
      <c r="AG22" t="s">
        <v>70</v>
      </c>
      <c r="AH22" t="s">
        <v>69</v>
      </c>
      <c r="AI22" t="s">
        <v>70</v>
      </c>
      <c r="AJ22" t="s">
        <v>69</v>
      </c>
      <c r="AK22" t="s">
        <v>70</v>
      </c>
      <c r="AL22" t="s">
        <v>69</v>
      </c>
      <c r="AM22" t="s">
        <v>70</v>
      </c>
      <c r="AN22" t="s">
        <v>70</v>
      </c>
      <c r="AO22" t="s">
        <v>69</v>
      </c>
      <c r="AP22" t="s">
        <v>69</v>
      </c>
      <c r="AQ22" t="s">
        <v>69</v>
      </c>
      <c r="AR22" t="s">
        <v>69</v>
      </c>
      <c r="AS22" t="s">
        <v>82</v>
      </c>
      <c r="AT22" t="s">
        <v>83</v>
      </c>
      <c r="AU22" t="s">
        <v>73</v>
      </c>
      <c r="AV22">
        <v>0.83</v>
      </c>
      <c r="AW22">
        <v>2</v>
      </c>
      <c r="AX22">
        <v>2</v>
      </c>
      <c r="AY22">
        <f>IF(AND(OR(Overview!$B$10="All",AC22=Overview!$B$10),OR(Overview!$B$12="All",AD22=Overview!$B$12),OR(Overview!$B$14="All",AF22=Overview!$B$14),OR(Overview!$B$16="All",AT22=Overview!$B$16),OR(Overview!$B$18="All",AU22=Overview!$B$18)),1,0)</f>
        <v>1</v>
      </c>
      <c r="AZ22">
        <f>IF(AND(OR('Dash 1'!$B$10="All",AC22='Dash 1'!$B$10),OR('Dash 1'!$B$12="All",AD22='Dash 1'!$B$12),OR('Dash 1'!$B$14="All",AF22='Dash 1'!$B$14),OR('Dash 1'!$B$16="All",AT22='Dash 1'!$B$16),OR('Dash 1'!$B$18="All",AU22='Dash 1'!$B$18)),1,0)</f>
        <v>1</v>
      </c>
      <c r="BA22">
        <f>IF(AND(OR('Dash 2'!$B$10="All",AC22='Dash 2'!$B$10),OR('Dash 2'!$B$12="All",AD22='Dash 2'!$B$12),OR('Dash 2'!$B$14="All",AF22='Dash 2'!$B$14),OR('Dash 2'!$B$16="All",AT22='Dash 2'!$B$16),OR('Dash 2'!$B$18="All",AU22='Dash 2'!$B$18)),1,0)</f>
        <v>1</v>
      </c>
    </row>
    <row r="23" spans="1:53" x14ac:dyDescent="0.3">
      <c r="A23">
        <v>5055</v>
      </c>
      <c r="B23">
        <v>33</v>
      </c>
      <c r="C23">
        <v>1</v>
      </c>
      <c r="D23">
        <v>0</v>
      </c>
      <c r="E23">
        <v>2</v>
      </c>
      <c r="F23">
        <v>27.9</v>
      </c>
      <c r="G23">
        <v>1</v>
      </c>
      <c r="H23">
        <v>0.72</v>
      </c>
      <c r="I23">
        <v>4.6399999999999997</v>
      </c>
      <c r="J23">
        <v>7.07</v>
      </c>
      <c r="K23">
        <v>0.98</v>
      </c>
      <c r="L23">
        <v>2.44</v>
      </c>
      <c r="M23">
        <v>4.13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2.3199999999999998</v>
      </c>
      <c r="U23">
        <v>3.01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 t="s">
        <v>66</v>
      </c>
      <c r="AD23" t="s">
        <v>67</v>
      </c>
      <c r="AE23" t="s">
        <v>81</v>
      </c>
      <c r="AF23" t="s">
        <v>70</v>
      </c>
      <c r="AG23" t="s">
        <v>69</v>
      </c>
      <c r="AH23" t="s">
        <v>70</v>
      </c>
      <c r="AI23" t="s">
        <v>69</v>
      </c>
      <c r="AJ23" t="s">
        <v>69</v>
      </c>
      <c r="AK23" t="s">
        <v>69</v>
      </c>
      <c r="AL23" t="s">
        <v>69</v>
      </c>
      <c r="AM23" t="s">
        <v>70</v>
      </c>
      <c r="AN23" t="s">
        <v>70</v>
      </c>
      <c r="AO23" t="s">
        <v>70</v>
      </c>
      <c r="AP23" t="s">
        <v>69</v>
      </c>
      <c r="AQ23" t="s">
        <v>69</v>
      </c>
      <c r="AR23" t="s">
        <v>70</v>
      </c>
      <c r="AS23" t="s">
        <v>71</v>
      </c>
      <c r="AT23" t="s">
        <v>83</v>
      </c>
      <c r="AU23" t="s">
        <v>76</v>
      </c>
      <c r="AV23">
        <v>0.77</v>
      </c>
      <c r="AW23">
        <v>4</v>
      </c>
      <c r="AX23">
        <v>1</v>
      </c>
      <c r="AY23">
        <f>IF(AND(OR(Overview!$B$10="All",AC23=Overview!$B$10),OR(Overview!$B$12="All",AD23=Overview!$B$12),OR(Overview!$B$14="All",AF23=Overview!$B$14),OR(Overview!$B$16="All",AT23=Overview!$B$16),OR(Overview!$B$18="All",AU23=Overview!$B$18)),1,0)</f>
        <v>1</v>
      </c>
      <c r="AZ23">
        <f>IF(AND(OR('Dash 1'!$B$10="All",AC23='Dash 1'!$B$10),OR('Dash 1'!$B$12="All",AD23='Dash 1'!$B$12),OR('Dash 1'!$B$14="All",AF23='Dash 1'!$B$14),OR('Dash 1'!$B$16="All",AT23='Dash 1'!$B$16),OR('Dash 1'!$B$18="All",AU23='Dash 1'!$B$18)),1,0)</f>
        <v>1</v>
      </c>
      <c r="BA23">
        <f>IF(AND(OR('Dash 2'!$B$10="All",AC23='Dash 2'!$B$10),OR('Dash 2'!$B$12="All",AD23='Dash 2'!$B$12),OR('Dash 2'!$B$14="All",AF23='Dash 2'!$B$14),OR('Dash 2'!$B$16="All",AT23='Dash 2'!$B$16),OR('Dash 2'!$B$18="All",AU23='Dash 2'!$B$18)),1,0)</f>
        <v>1</v>
      </c>
    </row>
    <row r="24" spans="1:53" x14ac:dyDescent="0.3">
      <c r="A24">
        <v>5056</v>
      </c>
      <c r="B24">
        <v>18</v>
      </c>
      <c r="C24">
        <v>0</v>
      </c>
      <c r="D24">
        <v>0</v>
      </c>
      <c r="E24">
        <v>1</v>
      </c>
      <c r="F24">
        <v>30.39</v>
      </c>
      <c r="G24">
        <v>0</v>
      </c>
      <c r="H24">
        <v>4.7</v>
      </c>
      <c r="I24">
        <v>7.13</v>
      </c>
      <c r="J24">
        <v>7.02</v>
      </c>
      <c r="K24">
        <v>7.04</v>
      </c>
      <c r="L24">
        <v>5.41</v>
      </c>
      <c r="M24">
        <v>5.61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</v>
      </c>
      <c r="U24">
        <v>4.08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74</v>
      </c>
      <c r="AD24" t="s">
        <v>67</v>
      </c>
      <c r="AE24" t="s">
        <v>78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69</v>
      </c>
      <c r="AM24" t="s">
        <v>69</v>
      </c>
      <c r="AN24" t="s">
        <v>70</v>
      </c>
      <c r="AO24" t="s">
        <v>69</v>
      </c>
      <c r="AP24" t="s">
        <v>69</v>
      </c>
      <c r="AQ24" t="s">
        <v>69</v>
      </c>
      <c r="AR24" t="s">
        <v>69</v>
      </c>
      <c r="AS24" t="s">
        <v>82</v>
      </c>
      <c r="AT24" t="s">
        <v>84</v>
      </c>
      <c r="AU24" t="s">
        <v>86</v>
      </c>
      <c r="AV24">
        <v>0.71</v>
      </c>
      <c r="AW24">
        <v>1</v>
      </c>
      <c r="AX24">
        <v>0</v>
      </c>
      <c r="AY24">
        <f>IF(AND(OR(Overview!$B$10="All",AC24=Overview!$B$10),OR(Overview!$B$12="All",AD24=Overview!$B$12),OR(Overview!$B$14="All",AF24=Overview!$B$14),OR(Overview!$B$16="All",AT24=Overview!$B$16),OR(Overview!$B$18="All",AU24=Overview!$B$18)),1,0)</f>
        <v>1</v>
      </c>
      <c r="AZ24">
        <f>IF(AND(OR('Dash 1'!$B$10="All",AC24='Dash 1'!$B$10),OR('Dash 1'!$B$12="All",AD24='Dash 1'!$B$12),OR('Dash 1'!$B$14="All",AF24='Dash 1'!$B$14),OR('Dash 1'!$B$16="All",AT24='Dash 1'!$B$16),OR('Dash 1'!$B$18="All",AU24='Dash 1'!$B$18)),1,0)</f>
        <v>1</v>
      </c>
      <c r="BA24">
        <f>IF(AND(OR('Dash 2'!$B$10="All",AC24='Dash 2'!$B$10),OR('Dash 2'!$B$12="All",AD24='Dash 2'!$B$12),OR('Dash 2'!$B$14="All",AF24='Dash 2'!$B$14),OR('Dash 2'!$B$16="All",AT24='Dash 2'!$B$16),OR('Dash 2'!$B$18="All",AU24='Dash 2'!$B$18)),1,0)</f>
        <v>1</v>
      </c>
    </row>
    <row r="25" spans="1:53" x14ac:dyDescent="0.3">
      <c r="A25">
        <v>5057</v>
      </c>
      <c r="B25">
        <v>75</v>
      </c>
      <c r="C25">
        <v>0</v>
      </c>
      <c r="D25">
        <v>0</v>
      </c>
      <c r="E25">
        <v>2</v>
      </c>
      <c r="F25">
        <v>27.99</v>
      </c>
      <c r="G25">
        <v>0</v>
      </c>
      <c r="H25">
        <v>6.39</v>
      </c>
      <c r="I25">
        <v>5.75</v>
      </c>
      <c r="J25">
        <v>7.52</v>
      </c>
      <c r="K25">
        <v>5.04</v>
      </c>
      <c r="L25">
        <v>6.08</v>
      </c>
      <c r="M25">
        <v>5.5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2.08</v>
      </c>
      <c r="U25">
        <v>2.6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 t="s">
        <v>74</v>
      </c>
      <c r="AD25" t="s">
        <v>67</v>
      </c>
      <c r="AE25" t="s">
        <v>81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70</v>
      </c>
      <c r="AL25" t="s">
        <v>70</v>
      </c>
      <c r="AM25" t="s">
        <v>69</v>
      </c>
      <c r="AN25" t="s">
        <v>69</v>
      </c>
      <c r="AO25" t="s">
        <v>69</v>
      </c>
      <c r="AP25" t="s">
        <v>70</v>
      </c>
      <c r="AQ25" t="s">
        <v>69</v>
      </c>
      <c r="AR25" t="s">
        <v>70</v>
      </c>
      <c r="AS25" t="s">
        <v>71</v>
      </c>
      <c r="AT25" t="s">
        <v>75</v>
      </c>
      <c r="AU25" t="s">
        <v>76</v>
      </c>
      <c r="AV25">
        <v>0.8</v>
      </c>
      <c r="AW25">
        <v>2</v>
      </c>
      <c r="AX25">
        <v>2</v>
      </c>
      <c r="AY25">
        <f>IF(AND(OR(Overview!$B$10="All",AC25=Overview!$B$10),OR(Overview!$B$12="All",AD25=Overview!$B$12),OR(Overview!$B$14="All",AF25=Overview!$B$14),OR(Overview!$B$16="All",AT25=Overview!$B$16),OR(Overview!$B$18="All",AU25=Overview!$B$18)),1,0)</f>
        <v>1</v>
      </c>
      <c r="AZ25">
        <f>IF(AND(OR('Dash 1'!$B$10="All",AC25='Dash 1'!$B$10),OR('Dash 1'!$B$12="All",AD25='Dash 1'!$B$12),OR('Dash 1'!$B$14="All",AF25='Dash 1'!$B$14),OR('Dash 1'!$B$16="All",AT25='Dash 1'!$B$16),OR('Dash 1'!$B$18="All",AU25='Dash 1'!$B$18)),1,0)</f>
        <v>1</v>
      </c>
      <c r="BA25">
        <f>IF(AND(OR('Dash 2'!$B$10="All",AC25='Dash 2'!$B$10),OR('Dash 2'!$B$12="All",AD25='Dash 2'!$B$12),OR('Dash 2'!$B$14="All",AF25='Dash 2'!$B$14),OR('Dash 2'!$B$16="All",AT25='Dash 2'!$B$16),OR('Dash 2'!$B$18="All",AU25='Dash 2'!$B$18)),1,0)</f>
        <v>1</v>
      </c>
    </row>
    <row r="26" spans="1:53" x14ac:dyDescent="0.3">
      <c r="A26">
        <v>5058</v>
      </c>
      <c r="B26">
        <v>64</v>
      </c>
      <c r="C26">
        <v>1</v>
      </c>
      <c r="D26">
        <v>0</v>
      </c>
      <c r="E26">
        <v>1</v>
      </c>
      <c r="F26">
        <v>22.62</v>
      </c>
      <c r="G26">
        <v>0</v>
      </c>
      <c r="H26">
        <v>3.27</v>
      </c>
      <c r="I26">
        <v>4.8099999999999996</v>
      </c>
      <c r="J26">
        <v>7.51</v>
      </c>
      <c r="K26">
        <v>7.41</v>
      </c>
      <c r="L26">
        <v>7.79</v>
      </c>
      <c r="M26">
        <v>2.85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3.73</v>
      </c>
      <c r="U26">
        <v>5.1100000000000003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 t="s">
        <v>66</v>
      </c>
      <c r="AD26" t="s">
        <v>67</v>
      </c>
      <c r="AE26" t="s">
        <v>78</v>
      </c>
      <c r="AF26" t="s">
        <v>69</v>
      </c>
      <c r="AG26" t="s">
        <v>69</v>
      </c>
      <c r="AH26" t="s">
        <v>69</v>
      </c>
      <c r="AI26" t="s">
        <v>70</v>
      </c>
      <c r="AJ26" t="s">
        <v>69</v>
      </c>
      <c r="AK26" t="s">
        <v>69</v>
      </c>
      <c r="AL26" t="s">
        <v>69</v>
      </c>
      <c r="AM26" t="s">
        <v>70</v>
      </c>
      <c r="AN26" t="s">
        <v>70</v>
      </c>
      <c r="AO26" t="s">
        <v>70</v>
      </c>
      <c r="AP26" t="s">
        <v>69</v>
      </c>
      <c r="AQ26" t="s">
        <v>69</v>
      </c>
      <c r="AR26" t="s">
        <v>69</v>
      </c>
      <c r="AS26" t="s">
        <v>71</v>
      </c>
      <c r="AT26" t="s">
        <v>75</v>
      </c>
      <c r="AU26" t="s">
        <v>73</v>
      </c>
      <c r="AV26">
        <v>0.73</v>
      </c>
      <c r="AW26">
        <v>3</v>
      </c>
      <c r="AX26">
        <v>1</v>
      </c>
      <c r="AY26">
        <f>IF(AND(OR(Overview!$B$10="All",AC26=Overview!$B$10),OR(Overview!$B$12="All",AD26=Overview!$B$12),OR(Overview!$B$14="All",AF26=Overview!$B$14),OR(Overview!$B$16="All",AT26=Overview!$B$16),OR(Overview!$B$18="All",AU26=Overview!$B$18)),1,0)</f>
        <v>1</v>
      </c>
      <c r="AZ26">
        <f>IF(AND(OR('Dash 1'!$B$10="All",AC26='Dash 1'!$B$10),OR('Dash 1'!$B$12="All",AD26='Dash 1'!$B$12),OR('Dash 1'!$B$14="All",AF26='Dash 1'!$B$14),OR('Dash 1'!$B$16="All",AT26='Dash 1'!$B$16),OR('Dash 1'!$B$18="All",AU26='Dash 1'!$B$18)),1,0)</f>
        <v>1</v>
      </c>
      <c r="BA26">
        <f>IF(AND(OR('Dash 2'!$B$10="All",AC26='Dash 2'!$B$10),OR('Dash 2'!$B$12="All",AD26='Dash 2'!$B$12),OR('Dash 2'!$B$14="All",AF26='Dash 2'!$B$14),OR('Dash 2'!$B$16="All",AT26='Dash 2'!$B$16),OR('Dash 2'!$B$18="All",AU26='Dash 2'!$B$18)),1,0)</f>
        <v>1</v>
      </c>
    </row>
    <row r="27" spans="1:53" x14ac:dyDescent="0.3">
      <c r="A27">
        <v>5059</v>
      </c>
      <c r="B27">
        <v>53</v>
      </c>
      <c r="C27">
        <v>0</v>
      </c>
      <c r="D27">
        <v>0</v>
      </c>
      <c r="E27">
        <v>2</v>
      </c>
      <c r="F27">
        <v>25.13</v>
      </c>
      <c r="G27">
        <v>0</v>
      </c>
      <c r="H27">
        <v>4.8</v>
      </c>
      <c r="I27">
        <v>7.32</v>
      </c>
      <c r="J27">
        <v>9.41</v>
      </c>
      <c r="K27">
        <v>3.05</v>
      </c>
      <c r="L27">
        <v>9.2799999999999994</v>
      </c>
      <c r="M27">
        <v>3.14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2.62</v>
      </c>
      <c r="U27">
        <v>3.6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 t="s">
        <v>74</v>
      </c>
      <c r="AD27" t="s">
        <v>67</v>
      </c>
      <c r="AE27" t="s">
        <v>81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 t="s">
        <v>69</v>
      </c>
      <c r="AO27" t="s">
        <v>69</v>
      </c>
      <c r="AP27" t="s">
        <v>70</v>
      </c>
      <c r="AQ27" t="s">
        <v>69</v>
      </c>
      <c r="AR27" t="s">
        <v>70</v>
      </c>
      <c r="AS27" t="s">
        <v>82</v>
      </c>
      <c r="AT27" t="s">
        <v>79</v>
      </c>
      <c r="AU27" t="s">
        <v>76</v>
      </c>
      <c r="AV27">
        <v>0.73</v>
      </c>
      <c r="AW27">
        <v>2</v>
      </c>
      <c r="AX27">
        <v>0</v>
      </c>
      <c r="AY27">
        <f>IF(AND(OR(Overview!$B$10="All",AC27=Overview!$B$10),OR(Overview!$B$12="All",AD27=Overview!$B$12),OR(Overview!$B$14="All",AF27=Overview!$B$14),OR(Overview!$B$16="All",AT27=Overview!$B$16),OR(Overview!$B$18="All",AU27=Overview!$B$18)),1,0)</f>
        <v>1</v>
      </c>
      <c r="AZ27">
        <f>IF(AND(OR('Dash 1'!$B$10="All",AC27='Dash 1'!$B$10),OR('Dash 1'!$B$12="All",AD27='Dash 1'!$B$12),OR('Dash 1'!$B$14="All",AF27='Dash 1'!$B$14),OR('Dash 1'!$B$16="All",AT27='Dash 1'!$B$16),OR('Dash 1'!$B$18="All",AU27='Dash 1'!$B$18)),1,0)</f>
        <v>1</v>
      </c>
      <c r="BA27">
        <f>IF(AND(OR('Dash 2'!$B$10="All",AC27='Dash 2'!$B$10),OR('Dash 2'!$B$12="All",AD27='Dash 2'!$B$12),OR('Dash 2'!$B$14="All",AF27='Dash 2'!$B$14),OR('Dash 2'!$B$16="All",AT27='Dash 2'!$B$16),OR('Dash 2'!$B$18="All",AU27='Dash 2'!$B$18)),1,0)</f>
        <v>1</v>
      </c>
    </row>
    <row r="28" spans="1:53" x14ac:dyDescent="0.3">
      <c r="A28">
        <v>5060</v>
      </c>
      <c r="B28">
        <v>35</v>
      </c>
      <c r="C28">
        <v>0</v>
      </c>
      <c r="D28">
        <v>0</v>
      </c>
      <c r="E28">
        <v>2</v>
      </c>
      <c r="F28">
        <v>35.909999999999997</v>
      </c>
      <c r="G28">
        <v>0</v>
      </c>
      <c r="H28">
        <v>4.51</v>
      </c>
      <c r="I28">
        <v>6.37</v>
      </c>
      <c r="J28">
        <v>7.68</v>
      </c>
      <c r="K28">
        <v>5.22</v>
      </c>
      <c r="L28">
        <v>4.0599999999999996</v>
      </c>
      <c r="M28">
        <v>10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3.08</v>
      </c>
      <c r="U28">
        <v>3.69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 t="s">
        <v>74</v>
      </c>
      <c r="AD28" t="s">
        <v>67</v>
      </c>
      <c r="AE28" t="s">
        <v>81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69</v>
      </c>
      <c r="AM28" t="s">
        <v>69</v>
      </c>
      <c r="AN28" t="s">
        <v>69</v>
      </c>
      <c r="AO28" t="s">
        <v>69</v>
      </c>
      <c r="AP28" t="s">
        <v>69</v>
      </c>
      <c r="AQ28" t="s">
        <v>70</v>
      </c>
      <c r="AR28" t="s">
        <v>69</v>
      </c>
      <c r="AS28" t="s">
        <v>82</v>
      </c>
      <c r="AT28" t="s">
        <v>83</v>
      </c>
      <c r="AU28" t="s">
        <v>86</v>
      </c>
      <c r="AV28">
        <v>0.83</v>
      </c>
      <c r="AW28">
        <v>1</v>
      </c>
      <c r="AX28">
        <v>0</v>
      </c>
      <c r="AY28">
        <f>IF(AND(OR(Overview!$B$10="All",AC28=Overview!$B$10),OR(Overview!$B$12="All",AD28=Overview!$B$12),OR(Overview!$B$14="All",AF28=Overview!$B$14),OR(Overview!$B$16="All",AT28=Overview!$B$16),OR(Overview!$B$18="All",AU28=Overview!$B$18)),1,0)</f>
        <v>1</v>
      </c>
      <c r="AZ28">
        <f>IF(AND(OR('Dash 1'!$B$10="All",AC28='Dash 1'!$B$10),OR('Dash 1'!$B$12="All",AD28='Dash 1'!$B$12),OR('Dash 1'!$B$14="All",AF28='Dash 1'!$B$14),OR('Dash 1'!$B$16="All",AT28='Dash 1'!$B$16),OR('Dash 1'!$B$18="All",AU28='Dash 1'!$B$18)),1,0)</f>
        <v>1</v>
      </c>
      <c r="BA28">
        <f>IF(AND(OR('Dash 2'!$B$10="All",AC28='Dash 2'!$B$10),OR('Dash 2'!$B$12="All",AD28='Dash 2'!$B$12),OR('Dash 2'!$B$14="All",AF28='Dash 2'!$B$14),OR('Dash 2'!$B$16="All",AT28='Dash 2'!$B$16),OR('Dash 2'!$B$18="All",AU28='Dash 2'!$B$18)),1,0)</f>
        <v>1</v>
      </c>
    </row>
    <row r="29" spans="1:53" x14ac:dyDescent="0.3">
      <c r="A29">
        <v>5061</v>
      </c>
      <c r="B29">
        <v>67</v>
      </c>
      <c r="C29">
        <v>0</v>
      </c>
      <c r="D29">
        <v>3</v>
      </c>
      <c r="E29">
        <v>2</v>
      </c>
      <c r="F29">
        <v>28.26</v>
      </c>
      <c r="G29">
        <v>1</v>
      </c>
      <c r="H29">
        <v>6.12</v>
      </c>
      <c r="I29">
        <v>6.25</v>
      </c>
      <c r="J29">
        <v>7.3</v>
      </c>
      <c r="K29">
        <v>5.15</v>
      </c>
      <c r="L29">
        <v>5.46</v>
      </c>
      <c r="M29">
        <v>2.77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2.7</v>
      </c>
      <c r="U29">
        <v>3.25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 t="s">
        <v>74</v>
      </c>
      <c r="AD29" t="s">
        <v>80</v>
      </c>
      <c r="AE29" t="s">
        <v>81</v>
      </c>
      <c r="AF29" t="s">
        <v>70</v>
      </c>
      <c r="AG29" t="s">
        <v>69</v>
      </c>
      <c r="AH29" t="s">
        <v>69</v>
      </c>
      <c r="AI29" t="s">
        <v>69</v>
      </c>
      <c r="AJ29" t="s">
        <v>70</v>
      </c>
      <c r="AK29" t="s">
        <v>69</v>
      </c>
      <c r="AL29" t="s">
        <v>69</v>
      </c>
      <c r="AM29" t="s">
        <v>70</v>
      </c>
      <c r="AN29" t="s">
        <v>69</v>
      </c>
      <c r="AO29" t="s">
        <v>70</v>
      </c>
      <c r="AP29" t="s">
        <v>70</v>
      </c>
      <c r="AQ29" t="s">
        <v>70</v>
      </c>
      <c r="AR29" t="s">
        <v>70</v>
      </c>
      <c r="AS29" t="s">
        <v>71</v>
      </c>
      <c r="AT29" t="s">
        <v>75</v>
      </c>
      <c r="AU29" t="s">
        <v>76</v>
      </c>
      <c r="AV29">
        <v>0.83</v>
      </c>
      <c r="AW29">
        <v>5</v>
      </c>
      <c r="AX29">
        <v>1</v>
      </c>
      <c r="AY29">
        <f>IF(AND(OR(Overview!$B$10="All",AC29=Overview!$B$10),OR(Overview!$B$12="All",AD29=Overview!$B$12),OR(Overview!$B$14="All",AF29=Overview!$B$14),OR(Overview!$B$16="All",AT29=Overview!$B$16),OR(Overview!$B$18="All",AU29=Overview!$B$18)),1,0)</f>
        <v>1</v>
      </c>
      <c r="AZ29">
        <f>IF(AND(OR('Dash 1'!$B$10="All",AC29='Dash 1'!$B$10),OR('Dash 1'!$B$12="All",AD29='Dash 1'!$B$12),OR('Dash 1'!$B$14="All",AF29='Dash 1'!$B$14),OR('Dash 1'!$B$16="All",AT29='Dash 1'!$B$16),OR('Dash 1'!$B$18="All",AU29='Dash 1'!$B$18)),1,0)</f>
        <v>1</v>
      </c>
      <c r="BA29">
        <f>IF(AND(OR('Dash 2'!$B$10="All",AC29='Dash 2'!$B$10),OR('Dash 2'!$B$12="All",AD29='Dash 2'!$B$12),OR('Dash 2'!$B$14="All",AF29='Dash 2'!$B$14),OR('Dash 2'!$B$16="All",AT29='Dash 2'!$B$16),OR('Dash 2'!$B$18="All",AU29='Dash 2'!$B$18)),1,0)</f>
        <v>1</v>
      </c>
    </row>
    <row r="30" spans="1:53" x14ac:dyDescent="0.3">
      <c r="A30">
        <v>5062</v>
      </c>
      <c r="B30">
        <v>46</v>
      </c>
      <c r="C30">
        <v>0</v>
      </c>
      <c r="D30">
        <v>0</v>
      </c>
      <c r="E30">
        <v>2</v>
      </c>
      <c r="F30">
        <v>30.35</v>
      </c>
      <c r="G30">
        <v>0</v>
      </c>
      <c r="H30">
        <v>3.65</v>
      </c>
      <c r="I30">
        <v>5.0199999999999996</v>
      </c>
      <c r="J30">
        <v>6.45</v>
      </c>
      <c r="K30">
        <v>6.08</v>
      </c>
      <c r="L30">
        <v>5.54</v>
      </c>
      <c r="M30">
        <v>5.92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2.99</v>
      </c>
      <c r="U30">
        <v>3.75</v>
      </c>
      <c r="V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 t="s">
        <v>74</v>
      </c>
      <c r="AD30" t="s">
        <v>67</v>
      </c>
      <c r="AE30" t="s">
        <v>81</v>
      </c>
      <c r="AF30" t="s">
        <v>69</v>
      </c>
      <c r="AG30" t="s">
        <v>69</v>
      </c>
      <c r="AH30" t="s">
        <v>69</v>
      </c>
      <c r="AI30" t="s">
        <v>70</v>
      </c>
      <c r="AJ30" t="s">
        <v>69</v>
      </c>
      <c r="AK30" t="s">
        <v>69</v>
      </c>
      <c r="AL30" t="s">
        <v>69</v>
      </c>
      <c r="AM30" t="s">
        <v>69</v>
      </c>
      <c r="AN30" t="s">
        <v>69</v>
      </c>
      <c r="AO30" t="s">
        <v>70</v>
      </c>
      <c r="AP30" t="s">
        <v>70</v>
      </c>
      <c r="AQ30" t="s">
        <v>70</v>
      </c>
      <c r="AR30" t="s">
        <v>70</v>
      </c>
      <c r="AS30" t="s">
        <v>82</v>
      </c>
      <c r="AT30" t="s">
        <v>79</v>
      </c>
      <c r="AU30" t="s">
        <v>86</v>
      </c>
      <c r="AV30">
        <v>0.8</v>
      </c>
      <c r="AW30">
        <v>4</v>
      </c>
      <c r="AX30">
        <v>1</v>
      </c>
      <c r="AY30">
        <f>IF(AND(OR(Overview!$B$10="All",AC30=Overview!$B$10),OR(Overview!$B$12="All",AD30=Overview!$B$12),OR(Overview!$B$14="All",AF30=Overview!$B$14),OR(Overview!$B$16="All",AT30=Overview!$B$16),OR(Overview!$B$18="All",AU30=Overview!$B$18)),1,0)</f>
        <v>1</v>
      </c>
      <c r="AZ30">
        <f>IF(AND(OR('Dash 1'!$B$10="All",AC30='Dash 1'!$B$10),OR('Dash 1'!$B$12="All",AD30='Dash 1'!$B$12),OR('Dash 1'!$B$14="All",AF30='Dash 1'!$B$14),OR('Dash 1'!$B$16="All",AT30='Dash 1'!$B$16),OR('Dash 1'!$B$18="All",AU30='Dash 1'!$B$18)),1,0)</f>
        <v>1</v>
      </c>
      <c r="BA30">
        <f>IF(AND(OR('Dash 2'!$B$10="All",AC30='Dash 2'!$B$10),OR('Dash 2'!$B$12="All",AD30='Dash 2'!$B$12),OR('Dash 2'!$B$14="All",AF30='Dash 2'!$B$14),OR('Dash 2'!$B$16="All",AT30='Dash 2'!$B$16),OR('Dash 2'!$B$18="All",AU30='Dash 2'!$B$18)),1,0)</f>
        <v>1</v>
      </c>
    </row>
    <row r="31" spans="1:53" x14ac:dyDescent="0.3">
      <c r="A31">
        <v>5063</v>
      </c>
      <c r="B31">
        <v>38</v>
      </c>
      <c r="C31">
        <v>1</v>
      </c>
      <c r="D31">
        <v>0</v>
      </c>
      <c r="E31">
        <v>3</v>
      </c>
      <c r="F31">
        <v>28.7</v>
      </c>
      <c r="G31">
        <v>0</v>
      </c>
      <c r="H31">
        <v>3.73</v>
      </c>
      <c r="I31">
        <v>4.62</v>
      </c>
      <c r="J31">
        <v>8.09</v>
      </c>
      <c r="K31">
        <v>2.38</v>
      </c>
      <c r="L31">
        <v>6.62</v>
      </c>
      <c r="M31">
        <v>6.45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2.91</v>
      </c>
      <c r="U31">
        <v>3.36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66</v>
      </c>
      <c r="AD31" t="s">
        <v>67</v>
      </c>
      <c r="AE31" t="s">
        <v>68</v>
      </c>
      <c r="AF31" t="s">
        <v>69</v>
      </c>
      <c r="AG31" t="s">
        <v>69</v>
      </c>
      <c r="AH31" t="s">
        <v>69</v>
      </c>
      <c r="AI31" t="s">
        <v>70</v>
      </c>
      <c r="AJ31" t="s">
        <v>69</v>
      </c>
      <c r="AK31" t="s">
        <v>69</v>
      </c>
      <c r="AL31" t="s">
        <v>69</v>
      </c>
      <c r="AM31" t="s">
        <v>69</v>
      </c>
      <c r="AN31" t="s">
        <v>69</v>
      </c>
      <c r="AO31" t="s">
        <v>69</v>
      </c>
      <c r="AP31" t="s">
        <v>69</v>
      </c>
      <c r="AQ31" t="s">
        <v>69</v>
      </c>
      <c r="AR31" t="s">
        <v>69</v>
      </c>
      <c r="AS31" t="s">
        <v>82</v>
      </c>
      <c r="AT31" t="s">
        <v>83</v>
      </c>
      <c r="AU31" t="s">
        <v>76</v>
      </c>
      <c r="AV31">
        <v>0.87</v>
      </c>
      <c r="AW31">
        <v>0</v>
      </c>
      <c r="AX31">
        <v>1</v>
      </c>
      <c r="AY31">
        <f>IF(AND(OR(Overview!$B$10="All",AC31=Overview!$B$10),OR(Overview!$B$12="All",AD31=Overview!$B$12),OR(Overview!$B$14="All",AF31=Overview!$B$14),OR(Overview!$B$16="All",AT31=Overview!$B$16),OR(Overview!$B$18="All",AU31=Overview!$B$18)),1,0)</f>
        <v>1</v>
      </c>
      <c r="AZ31">
        <f>IF(AND(OR('Dash 1'!$B$10="All",AC31='Dash 1'!$B$10),OR('Dash 1'!$B$12="All",AD31='Dash 1'!$B$12),OR('Dash 1'!$B$14="All",AF31='Dash 1'!$B$14),OR('Dash 1'!$B$16="All",AT31='Dash 1'!$B$16),OR('Dash 1'!$B$18="All",AU31='Dash 1'!$B$18)),1,0)</f>
        <v>1</v>
      </c>
      <c r="BA31">
        <f>IF(AND(OR('Dash 2'!$B$10="All",AC31='Dash 2'!$B$10),OR('Dash 2'!$B$12="All",AD31='Dash 2'!$B$12),OR('Dash 2'!$B$14="All",AF31='Dash 2'!$B$14),OR('Dash 2'!$B$16="All",AT31='Dash 2'!$B$16),OR('Dash 2'!$B$18="All",AU31='Dash 2'!$B$18)),1,0)</f>
        <v>1</v>
      </c>
    </row>
    <row r="32" spans="1:53" x14ac:dyDescent="0.3">
      <c r="A32">
        <v>5064</v>
      </c>
      <c r="B32">
        <v>39</v>
      </c>
      <c r="C32">
        <v>0</v>
      </c>
      <c r="D32">
        <v>2</v>
      </c>
      <c r="E32">
        <v>1</v>
      </c>
      <c r="F32">
        <v>27.37</v>
      </c>
      <c r="G32">
        <v>0</v>
      </c>
      <c r="H32">
        <v>3.14</v>
      </c>
      <c r="I32">
        <v>7.06</v>
      </c>
      <c r="J32">
        <v>5.76</v>
      </c>
      <c r="K32">
        <v>6.59</v>
      </c>
      <c r="L32">
        <v>6.34</v>
      </c>
      <c r="M32">
        <v>4.8600000000000003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2.57</v>
      </c>
      <c r="U32">
        <v>3.2</v>
      </c>
      <c r="V32">
        <v>1</v>
      </c>
      <c r="W32">
        <v>0</v>
      </c>
      <c r="X32">
        <v>1</v>
      </c>
      <c r="Y32">
        <v>1</v>
      </c>
      <c r="Z32">
        <v>0</v>
      </c>
      <c r="AA32">
        <v>1</v>
      </c>
      <c r="AB32">
        <v>1</v>
      </c>
      <c r="AC32" t="s">
        <v>74</v>
      </c>
      <c r="AD32" t="s">
        <v>85</v>
      </c>
      <c r="AE32" t="s">
        <v>78</v>
      </c>
      <c r="AF32" t="s">
        <v>69</v>
      </c>
      <c r="AG32" t="s">
        <v>70</v>
      </c>
      <c r="AH32" t="s">
        <v>69</v>
      </c>
      <c r="AI32" t="s">
        <v>70</v>
      </c>
      <c r="AJ32" t="s">
        <v>70</v>
      </c>
      <c r="AK32" t="s">
        <v>70</v>
      </c>
      <c r="AL32" t="s">
        <v>69</v>
      </c>
      <c r="AM32" t="s">
        <v>70</v>
      </c>
      <c r="AN32" t="s">
        <v>69</v>
      </c>
      <c r="AO32" t="s">
        <v>70</v>
      </c>
      <c r="AP32" t="s">
        <v>70</v>
      </c>
      <c r="AQ32" t="s">
        <v>69</v>
      </c>
      <c r="AR32" t="s">
        <v>70</v>
      </c>
      <c r="AS32" t="s">
        <v>71</v>
      </c>
      <c r="AT32" t="s">
        <v>83</v>
      </c>
      <c r="AU32" t="s">
        <v>76</v>
      </c>
      <c r="AV32">
        <v>0.8</v>
      </c>
      <c r="AW32">
        <v>4</v>
      </c>
      <c r="AX32">
        <v>3</v>
      </c>
      <c r="AY32">
        <f>IF(AND(OR(Overview!$B$10="All",AC32=Overview!$B$10),OR(Overview!$B$12="All",AD32=Overview!$B$12),OR(Overview!$B$14="All",AF32=Overview!$B$14),OR(Overview!$B$16="All",AT32=Overview!$B$16),OR(Overview!$B$18="All",AU32=Overview!$B$18)),1,0)</f>
        <v>1</v>
      </c>
      <c r="AZ32">
        <f>IF(AND(OR('Dash 1'!$B$10="All",AC32='Dash 1'!$B$10),OR('Dash 1'!$B$12="All",AD32='Dash 1'!$B$12),OR('Dash 1'!$B$14="All",AF32='Dash 1'!$B$14),OR('Dash 1'!$B$16="All",AT32='Dash 1'!$B$16),OR('Dash 1'!$B$18="All",AU32='Dash 1'!$B$18)),1,0)</f>
        <v>1</v>
      </c>
      <c r="BA32">
        <f>IF(AND(OR('Dash 2'!$B$10="All",AC32='Dash 2'!$B$10),OR('Dash 2'!$B$12="All",AD32='Dash 2'!$B$12),OR('Dash 2'!$B$14="All",AF32='Dash 2'!$B$14),OR('Dash 2'!$B$16="All",AT32='Dash 2'!$B$16),OR('Dash 2'!$B$18="All",AU32='Dash 2'!$B$18)),1,0)</f>
        <v>1</v>
      </c>
    </row>
    <row r="33" spans="1:53" x14ac:dyDescent="0.3">
      <c r="A33">
        <v>5065</v>
      </c>
      <c r="B33">
        <v>22</v>
      </c>
      <c r="C33">
        <v>1</v>
      </c>
      <c r="D33">
        <v>0</v>
      </c>
      <c r="E33">
        <v>0</v>
      </c>
      <c r="F33">
        <v>26.54</v>
      </c>
      <c r="G33">
        <v>0</v>
      </c>
      <c r="H33">
        <v>2.5</v>
      </c>
      <c r="I33">
        <v>4.45</v>
      </c>
      <c r="J33">
        <v>7.14</v>
      </c>
      <c r="K33">
        <v>0.39</v>
      </c>
      <c r="L33">
        <v>8.56</v>
      </c>
      <c r="M33">
        <v>6.68</v>
      </c>
      <c r="N33">
        <v>0</v>
      </c>
      <c r="O33">
        <v>1</v>
      </c>
      <c r="P33">
        <v>1</v>
      </c>
      <c r="Q33">
        <v>1</v>
      </c>
      <c r="R33">
        <v>1</v>
      </c>
      <c r="S33">
        <v>0</v>
      </c>
      <c r="T33">
        <v>2.74</v>
      </c>
      <c r="U33">
        <v>3.99</v>
      </c>
      <c r="V33">
        <v>0</v>
      </c>
      <c r="W33">
        <v>1</v>
      </c>
      <c r="X33">
        <v>1</v>
      </c>
      <c r="Y33">
        <v>1</v>
      </c>
      <c r="Z33">
        <v>1</v>
      </c>
      <c r="AA33">
        <v>0</v>
      </c>
      <c r="AB33">
        <v>0</v>
      </c>
      <c r="AC33" t="s">
        <v>66</v>
      </c>
      <c r="AD33" t="s">
        <v>67</v>
      </c>
      <c r="AF33" t="s">
        <v>69</v>
      </c>
      <c r="AG33" t="s">
        <v>69</v>
      </c>
      <c r="AH33" t="s">
        <v>70</v>
      </c>
      <c r="AI33" t="s">
        <v>70</v>
      </c>
      <c r="AJ33" t="s">
        <v>70</v>
      </c>
      <c r="AK33" t="s">
        <v>70</v>
      </c>
      <c r="AL33" t="s">
        <v>69</v>
      </c>
      <c r="AM33" t="s">
        <v>69</v>
      </c>
      <c r="AN33" t="s">
        <v>70</v>
      </c>
      <c r="AO33" t="s">
        <v>70</v>
      </c>
      <c r="AP33" t="s">
        <v>70</v>
      </c>
      <c r="AQ33" t="s">
        <v>70</v>
      </c>
      <c r="AR33" t="s">
        <v>69</v>
      </c>
      <c r="AS33" t="s">
        <v>82</v>
      </c>
      <c r="AT33" t="s">
        <v>84</v>
      </c>
      <c r="AU33" t="s">
        <v>76</v>
      </c>
      <c r="AV33">
        <v>0.69</v>
      </c>
      <c r="AW33">
        <v>4</v>
      </c>
      <c r="AX33">
        <v>4</v>
      </c>
      <c r="AY33">
        <f>IF(AND(OR(Overview!$B$10="All",AC33=Overview!$B$10),OR(Overview!$B$12="All",AD33=Overview!$B$12),OR(Overview!$B$14="All",AF33=Overview!$B$14),OR(Overview!$B$16="All",AT33=Overview!$B$16),OR(Overview!$B$18="All",AU33=Overview!$B$18)),1,0)</f>
        <v>1</v>
      </c>
      <c r="AZ33">
        <f>IF(AND(OR('Dash 1'!$B$10="All",AC33='Dash 1'!$B$10),OR('Dash 1'!$B$12="All",AD33='Dash 1'!$B$12),OR('Dash 1'!$B$14="All",AF33='Dash 1'!$B$14),OR('Dash 1'!$B$16="All",AT33='Dash 1'!$B$16),OR('Dash 1'!$B$18="All",AU33='Dash 1'!$B$18)),1,0)</f>
        <v>1</v>
      </c>
      <c r="BA33">
        <f>IF(AND(OR('Dash 2'!$B$10="All",AC33='Dash 2'!$B$10),OR('Dash 2'!$B$12="All",AD33='Dash 2'!$B$12),OR('Dash 2'!$B$14="All",AF33='Dash 2'!$B$14),OR('Dash 2'!$B$16="All",AT33='Dash 2'!$B$16),OR('Dash 2'!$B$18="All",AU33='Dash 2'!$B$18)),1,0)</f>
        <v>1</v>
      </c>
    </row>
    <row r="34" spans="1:53" x14ac:dyDescent="0.3">
      <c r="A34">
        <v>5066</v>
      </c>
      <c r="B34">
        <v>12</v>
      </c>
      <c r="C34">
        <v>0</v>
      </c>
      <c r="D34">
        <v>3</v>
      </c>
      <c r="E34">
        <v>1</v>
      </c>
      <c r="F34">
        <v>30.49</v>
      </c>
      <c r="G34">
        <v>0</v>
      </c>
      <c r="H34">
        <v>6.16</v>
      </c>
      <c r="I34">
        <v>8.14</v>
      </c>
      <c r="J34">
        <v>10</v>
      </c>
      <c r="K34">
        <v>3.33</v>
      </c>
      <c r="L34">
        <v>0</v>
      </c>
      <c r="M34">
        <v>5.82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2.48</v>
      </c>
      <c r="U34">
        <v>3.2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74</v>
      </c>
      <c r="AD34" t="s">
        <v>80</v>
      </c>
      <c r="AE34" t="s">
        <v>78</v>
      </c>
      <c r="AF34" t="s">
        <v>69</v>
      </c>
      <c r="AG34" t="s">
        <v>70</v>
      </c>
      <c r="AH34" t="s">
        <v>69</v>
      </c>
      <c r="AI34" t="s">
        <v>69</v>
      </c>
      <c r="AJ34" t="s">
        <v>70</v>
      </c>
      <c r="AK34" t="s">
        <v>70</v>
      </c>
      <c r="AL34" t="s">
        <v>69</v>
      </c>
      <c r="AM34" t="s">
        <v>69</v>
      </c>
      <c r="AN34" t="s">
        <v>69</v>
      </c>
      <c r="AO34" t="s">
        <v>69</v>
      </c>
      <c r="AP34" t="s">
        <v>69</v>
      </c>
      <c r="AQ34" t="s">
        <v>69</v>
      </c>
      <c r="AR34" t="s">
        <v>69</v>
      </c>
      <c r="AS34" t="s">
        <v>82</v>
      </c>
      <c r="AT34" t="s">
        <v>72</v>
      </c>
      <c r="AU34" t="s">
        <v>86</v>
      </c>
      <c r="AV34">
        <v>0.78</v>
      </c>
      <c r="AW34">
        <v>0</v>
      </c>
      <c r="AX34">
        <v>2</v>
      </c>
      <c r="AY34">
        <f>IF(AND(OR(Overview!$B$10="All",AC34=Overview!$B$10),OR(Overview!$B$12="All",AD34=Overview!$B$12),OR(Overview!$B$14="All",AF34=Overview!$B$14),OR(Overview!$B$16="All",AT34=Overview!$B$16),OR(Overview!$B$18="All",AU34=Overview!$B$18)),1,0)</f>
        <v>1</v>
      </c>
      <c r="AZ34">
        <f>IF(AND(OR('Dash 1'!$B$10="All",AC34='Dash 1'!$B$10),OR('Dash 1'!$B$12="All",AD34='Dash 1'!$B$12),OR('Dash 1'!$B$14="All",AF34='Dash 1'!$B$14),OR('Dash 1'!$B$16="All",AT34='Dash 1'!$B$16),OR('Dash 1'!$B$18="All",AU34='Dash 1'!$B$18)),1,0)</f>
        <v>1</v>
      </c>
      <c r="BA34">
        <f>IF(AND(OR('Dash 2'!$B$10="All",AC34='Dash 2'!$B$10),OR('Dash 2'!$B$12="All",AD34='Dash 2'!$B$12),OR('Dash 2'!$B$14="All",AF34='Dash 2'!$B$14),OR('Dash 2'!$B$16="All",AT34='Dash 2'!$B$16),OR('Dash 2'!$B$18="All",AU34='Dash 2'!$B$18)),1,0)</f>
        <v>1</v>
      </c>
    </row>
    <row r="35" spans="1:53" x14ac:dyDescent="0.3">
      <c r="A35">
        <v>5067</v>
      </c>
      <c r="B35">
        <v>47</v>
      </c>
      <c r="C35">
        <v>1</v>
      </c>
      <c r="D35">
        <v>1</v>
      </c>
      <c r="E35">
        <v>2</v>
      </c>
      <c r="F35">
        <v>29.59</v>
      </c>
      <c r="G35">
        <v>0</v>
      </c>
      <c r="H35">
        <v>4.7</v>
      </c>
      <c r="I35">
        <v>3.36</v>
      </c>
      <c r="J35">
        <v>4</v>
      </c>
      <c r="K35">
        <v>1.0900000000000001</v>
      </c>
      <c r="L35">
        <v>6.05</v>
      </c>
      <c r="M35">
        <v>2.82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2.4900000000000002</v>
      </c>
      <c r="U35">
        <v>3.01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 t="s">
        <v>66</v>
      </c>
      <c r="AD35" t="s">
        <v>77</v>
      </c>
      <c r="AE35" t="s">
        <v>81</v>
      </c>
      <c r="AF35" t="s">
        <v>69</v>
      </c>
      <c r="AG35" t="s">
        <v>69</v>
      </c>
      <c r="AH35" t="s">
        <v>70</v>
      </c>
      <c r="AI35" t="s">
        <v>70</v>
      </c>
      <c r="AJ35" t="s">
        <v>70</v>
      </c>
      <c r="AK35" t="s">
        <v>69</v>
      </c>
      <c r="AL35" t="s">
        <v>69</v>
      </c>
      <c r="AM35" t="s">
        <v>70</v>
      </c>
      <c r="AN35" t="s">
        <v>69</v>
      </c>
      <c r="AO35" t="s">
        <v>69</v>
      </c>
      <c r="AP35" t="s">
        <v>69</v>
      </c>
      <c r="AQ35" t="s">
        <v>69</v>
      </c>
      <c r="AR35" t="s">
        <v>69</v>
      </c>
      <c r="AS35" t="s">
        <v>71</v>
      </c>
      <c r="AT35" t="s">
        <v>79</v>
      </c>
      <c r="AU35" t="s">
        <v>76</v>
      </c>
      <c r="AV35">
        <v>0.83</v>
      </c>
      <c r="AW35">
        <v>1</v>
      </c>
      <c r="AX35">
        <v>3</v>
      </c>
      <c r="AY35">
        <f>IF(AND(OR(Overview!$B$10="All",AC35=Overview!$B$10),OR(Overview!$B$12="All",AD35=Overview!$B$12),OR(Overview!$B$14="All",AF35=Overview!$B$14),OR(Overview!$B$16="All",AT35=Overview!$B$16),OR(Overview!$B$18="All",AU35=Overview!$B$18)),1,0)</f>
        <v>1</v>
      </c>
      <c r="AZ35">
        <f>IF(AND(OR('Dash 1'!$B$10="All",AC35='Dash 1'!$B$10),OR('Dash 1'!$B$12="All",AD35='Dash 1'!$B$12),OR('Dash 1'!$B$14="All",AF35='Dash 1'!$B$14),OR('Dash 1'!$B$16="All",AT35='Dash 1'!$B$16),OR('Dash 1'!$B$18="All",AU35='Dash 1'!$B$18)),1,0)</f>
        <v>1</v>
      </c>
      <c r="BA35">
        <f>IF(AND(OR('Dash 2'!$B$10="All",AC35='Dash 2'!$B$10),OR('Dash 2'!$B$12="All",AD35='Dash 2'!$B$12),OR('Dash 2'!$B$14="All",AF35='Dash 2'!$B$14),OR('Dash 2'!$B$16="All",AT35='Dash 2'!$B$16),OR('Dash 2'!$B$18="All",AU35='Dash 2'!$B$18)),1,0)</f>
        <v>1</v>
      </c>
    </row>
    <row r="36" spans="1:53" x14ac:dyDescent="0.3">
      <c r="A36">
        <v>5068</v>
      </c>
      <c r="B36">
        <v>72</v>
      </c>
      <c r="C36">
        <v>0</v>
      </c>
      <c r="D36">
        <v>0</v>
      </c>
      <c r="E36">
        <v>2</v>
      </c>
      <c r="F36">
        <v>27.32</v>
      </c>
      <c r="G36">
        <v>0</v>
      </c>
      <c r="H36">
        <v>5.12</v>
      </c>
      <c r="I36">
        <v>8.39</v>
      </c>
      <c r="J36">
        <v>7.3</v>
      </c>
      <c r="K36">
        <v>7.07</v>
      </c>
      <c r="L36">
        <v>6.22</v>
      </c>
      <c r="M36">
        <v>6.34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1.78</v>
      </c>
      <c r="U36">
        <v>2.34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1</v>
      </c>
      <c r="AC36" t="s">
        <v>74</v>
      </c>
      <c r="AD36" t="s">
        <v>67</v>
      </c>
      <c r="AE36" t="s">
        <v>81</v>
      </c>
      <c r="AF36" t="s">
        <v>69</v>
      </c>
      <c r="AG36" t="s">
        <v>69</v>
      </c>
      <c r="AH36" t="s">
        <v>69</v>
      </c>
      <c r="AI36" t="s">
        <v>70</v>
      </c>
      <c r="AJ36" t="s">
        <v>69</v>
      </c>
      <c r="AK36" t="s">
        <v>69</v>
      </c>
      <c r="AL36" t="s">
        <v>69</v>
      </c>
      <c r="AM36" t="s">
        <v>69</v>
      </c>
      <c r="AN36" t="s">
        <v>69</v>
      </c>
      <c r="AO36" t="s">
        <v>70</v>
      </c>
      <c r="AP36" t="s">
        <v>70</v>
      </c>
      <c r="AQ36" t="s">
        <v>70</v>
      </c>
      <c r="AR36" t="s">
        <v>69</v>
      </c>
      <c r="AS36" t="s">
        <v>71</v>
      </c>
      <c r="AT36" t="s">
        <v>75</v>
      </c>
      <c r="AU36" t="s">
        <v>76</v>
      </c>
      <c r="AV36">
        <v>0.76</v>
      </c>
      <c r="AW36">
        <v>3</v>
      </c>
      <c r="AX36">
        <v>1</v>
      </c>
      <c r="AY36">
        <f>IF(AND(OR(Overview!$B$10="All",AC36=Overview!$B$10),OR(Overview!$B$12="All",AD36=Overview!$B$12),OR(Overview!$B$14="All",AF36=Overview!$B$14),OR(Overview!$B$16="All",AT36=Overview!$B$16),OR(Overview!$B$18="All",AU36=Overview!$B$18)),1,0)</f>
        <v>1</v>
      </c>
      <c r="AZ36">
        <f>IF(AND(OR('Dash 1'!$B$10="All",AC36='Dash 1'!$B$10),OR('Dash 1'!$B$12="All",AD36='Dash 1'!$B$12),OR('Dash 1'!$B$14="All",AF36='Dash 1'!$B$14),OR('Dash 1'!$B$16="All",AT36='Dash 1'!$B$16),OR('Dash 1'!$B$18="All",AU36='Dash 1'!$B$18)),1,0)</f>
        <v>1</v>
      </c>
      <c r="BA36">
        <f>IF(AND(OR('Dash 2'!$B$10="All",AC36='Dash 2'!$B$10),OR('Dash 2'!$B$12="All",AD36='Dash 2'!$B$12),OR('Dash 2'!$B$14="All",AF36='Dash 2'!$B$14),OR('Dash 2'!$B$16="All",AT36='Dash 2'!$B$16),OR('Dash 2'!$B$18="All",AU36='Dash 2'!$B$18)),1,0)</f>
        <v>1</v>
      </c>
    </row>
    <row r="37" spans="1:53" x14ac:dyDescent="0.3">
      <c r="A37">
        <v>5069</v>
      </c>
      <c r="B37">
        <v>9</v>
      </c>
      <c r="C37">
        <v>0</v>
      </c>
      <c r="D37">
        <v>1</v>
      </c>
      <c r="E37">
        <v>2</v>
      </c>
      <c r="F37">
        <v>22.53</v>
      </c>
      <c r="G37">
        <v>0</v>
      </c>
      <c r="H37">
        <v>7.8</v>
      </c>
      <c r="I37">
        <v>6.86</v>
      </c>
      <c r="J37">
        <v>7.35</v>
      </c>
      <c r="K37">
        <v>6</v>
      </c>
      <c r="L37">
        <v>4.41</v>
      </c>
      <c r="M37">
        <v>3.64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2.21</v>
      </c>
      <c r="U37">
        <v>2.59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 t="s">
        <v>74</v>
      </c>
      <c r="AD37" t="s">
        <v>77</v>
      </c>
      <c r="AE37" t="s">
        <v>81</v>
      </c>
      <c r="AF37" t="s">
        <v>69</v>
      </c>
      <c r="AG37" t="s">
        <v>69</v>
      </c>
      <c r="AH37" t="s">
        <v>69</v>
      </c>
      <c r="AI37" t="s">
        <v>69</v>
      </c>
      <c r="AJ37" t="s">
        <v>70</v>
      </c>
      <c r="AK37" t="s">
        <v>69</v>
      </c>
      <c r="AL37" t="s">
        <v>69</v>
      </c>
      <c r="AM37" t="s">
        <v>69</v>
      </c>
      <c r="AN37" t="s">
        <v>69</v>
      </c>
      <c r="AO37" t="s">
        <v>69</v>
      </c>
      <c r="AP37" t="s">
        <v>70</v>
      </c>
      <c r="AQ37" t="s">
        <v>70</v>
      </c>
      <c r="AR37" t="s">
        <v>69</v>
      </c>
      <c r="AS37" t="s">
        <v>82</v>
      </c>
      <c r="AT37" t="s">
        <v>72</v>
      </c>
      <c r="AU37" t="s">
        <v>73</v>
      </c>
      <c r="AV37">
        <v>0.86</v>
      </c>
      <c r="AW37">
        <v>2</v>
      </c>
      <c r="AX37">
        <v>1</v>
      </c>
      <c r="AY37">
        <f>IF(AND(OR(Overview!$B$10="All",AC37=Overview!$B$10),OR(Overview!$B$12="All",AD37=Overview!$B$12),OR(Overview!$B$14="All",AF37=Overview!$B$14),OR(Overview!$B$16="All",AT37=Overview!$B$16),OR(Overview!$B$18="All",AU37=Overview!$B$18)),1,0)</f>
        <v>1</v>
      </c>
      <c r="AZ37">
        <f>IF(AND(OR('Dash 1'!$B$10="All",AC37='Dash 1'!$B$10),OR('Dash 1'!$B$12="All",AD37='Dash 1'!$B$12),OR('Dash 1'!$B$14="All",AF37='Dash 1'!$B$14),OR('Dash 1'!$B$16="All",AT37='Dash 1'!$B$16),OR('Dash 1'!$B$18="All",AU37='Dash 1'!$B$18)),1,0)</f>
        <v>1</v>
      </c>
      <c r="BA37">
        <f>IF(AND(OR('Dash 2'!$B$10="All",AC37='Dash 2'!$B$10),OR('Dash 2'!$B$12="All",AD37='Dash 2'!$B$12),OR('Dash 2'!$B$14="All",AF37='Dash 2'!$B$14),OR('Dash 2'!$B$16="All",AT37='Dash 2'!$B$16),OR('Dash 2'!$B$18="All",AU37='Dash 2'!$B$18)),1,0)</f>
        <v>1</v>
      </c>
    </row>
    <row r="38" spans="1:53" x14ac:dyDescent="0.3">
      <c r="A38">
        <v>5070</v>
      </c>
      <c r="B38">
        <v>70</v>
      </c>
      <c r="C38">
        <v>1</v>
      </c>
      <c r="D38">
        <v>1</v>
      </c>
      <c r="E38">
        <v>2</v>
      </c>
      <c r="F38">
        <v>27.93</v>
      </c>
      <c r="G38">
        <v>0</v>
      </c>
      <c r="H38">
        <v>7.93</v>
      </c>
      <c r="I38">
        <v>4</v>
      </c>
      <c r="J38">
        <v>6.7</v>
      </c>
      <c r="K38">
        <v>6.14</v>
      </c>
      <c r="L38">
        <v>0</v>
      </c>
      <c r="M38">
        <v>9.35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2.3199999999999998</v>
      </c>
      <c r="U38">
        <v>2.98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1</v>
      </c>
      <c r="AC38" t="s">
        <v>66</v>
      </c>
      <c r="AD38" t="s">
        <v>77</v>
      </c>
      <c r="AE38" t="s">
        <v>81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69</v>
      </c>
      <c r="AO38" t="s">
        <v>70</v>
      </c>
      <c r="AP38" t="s">
        <v>69</v>
      </c>
      <c r="AQ38" t="s">
        <v>69</v>
      </c>
      <c r="AR38" t="s">
        <v>70</v>
      </c>
      <c r="AS38" t="s">
        <v>71</v>
      </c>
      <c r="AT38" t="s">
        <v>75</v>
      </c>
      <c r="AU38" t="s">
        <v>76</v>
      </c>
      <c r="AV38">
        <v>0.78</v>
      </c>
      <c r="AW38">
        <v>2</v>
      </c>
      <c r="AX38">
        <v>0</v>
      </c>
      <c r="AY38">
        <f>IF(AND(OR(Overview!$B$10="All",AC38=Overview!$B$10),OR(Overview!$B$12="All",AD38=Overview!$B$12),OR(Overview!$B$14="All",AF38=Overview!$B$14),OR(Overview!$B$16="All",AT38=Overview!$B$16),OR(Overview!$B$18="All",AU38=Overview!$B$18)),1,0)</f>
        <v>1</v>
      </c>
      <c r="AZ38">
        <f>IF(AND(OR('Dash 1'!$B$10="All",AC38='Dash 1'!$B$10),OR('Dash 1'!$B$12="All",AD38='Dash 1'!$B$12),OR('Dash 1'!$B$14="All",AF38='Dash 1'!$B$14),OR('Dash 1'!$B$16="All",AT38='Dash 1'!$B$16),OR('Dash 1'!$B$18="All",AU38='Dash 1'!$B$18)),1,0)</f>
        <v>1</v>
      </c>
      <c r="BA38">
        <f>IF(AND(OR('Dash 2'!$B$10="All",AC38='Dash 2'!$B$10),OR('Dash 2'!$B$12="All",AD38='Dash 2'!$B$12),OR('Dash 2'!$B$14="All",AF38='Dash 2'!$B$14),OR('Dash 2'!$B$16="All",AT38='Dash 2'!$B$16),OR('Dash 2'!$B$18="All",AU38='Dash 2'!$B$18)),1,0)</f>
        <v>1</v>
      </c>
    </row>
    <row r="39" spans="1:53" x14ac:dyDescent="0.3">
      <c r="A39">
        <v>5071</v>
      </c>
      <c r="B39">
        <v>67</v>
      </c>
      <c r="C39">
        <v>0</v>
      </c>
      <c r="D39">
        <v>2</v>
      </c>
      <c r="E39">
        <v>1</v>
      </c>
      <c r="F39">
        <v>25.66</v>
      </c>
      <c r="G39">
        <v>0</v>
      </c>
      <c r="H39">
        <v>1.38</v>
      </c>
      <c r="I39">
        <v>5.97</v>
      </c>
      <c r="J39">
        <v>6.73</v>
      </c>
      <c r="K39">
        <v>8.68</v>
      </c>
      <c r="L39">
        <v>4.8499999999999996</v>
      </c>
      <c r="M39">
        <v>6.07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3.54</v>
      </c>
      <c r="U39">
        <v>4.1399999999999997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 t="s">
        <v>74</v>
      </c>
      <c r="AD39" t="s">
        <v>85</v>
      </c>
      <c r="AE39" t="s">
        <v>78</v>
      </c>
      <c r="AF39" t="s">
        <v>69</v>
      </c>
      <c r="AG39" t="s">
        <v>70</v>
      </c>
      <c r="AH39" t="s">
        <v>69</v>
      </c>
      <c r="AI39" t="s">
        <v>69</v>
      </c>
      <c r="AJ39" t="s">
        <v>69</v>
      </c>
      <c r="AK39" t="s">
        <v>69</v>
      </c>
      <c r="AL39" t="s">
        <v>69</v>
      </c>
      <c r="AM39" t="s">
        <v>70</v>
      </c>
      <c r="AN39" t="s">
        <v>69</v>
      </c>
      <c r="AO39" t="s">
        <v>69</v>
      </c>
      <c r="AP39" t="s">
        <v>69</v>
      </c>
      <c r="AQ39" t="s">
        <v>70</v>
      </c>
      <c r="AR39" t="s">
        <v>69</v>
      </c>
      <c r="AS39" t="s">
        <v>71</v>
      </c>
      <c r="AT39" t="s">
        <v>75</v>
      </c>
      <c r="AU39" t="s">
        <v>76</v>
      </c>
      <c r="AV39">
        <v>0.86</v>
      </c>
      <c r="AW39">
        <v>2</v>
      </c>
      <c r="AX39">
        <v>0</v>
      </c>
      <c r="AY39">
        <f>IF(AND(OR(Overview!$B$10="All",AC39=Overview!$B$10),OR(Overview!$B$12="All",AD39=Overview!$B$12),OR(Overview!$B$14="All",AF39=Overview!$B$14),OR(Overview!$B$16="All",AT39=Overview!$B$16),OR(Overview!$B$18="All",AU39=Overview!$B$18)),1,0)</f>
        <v>1</v>
      </c>
      <c r="AZ39">
        <f>IF(AND(OR('Dash 1'!$B$10="All",AC39='Dash 1'!$B$10),OR('Dash 1'!$B$12="All",AD39='Dash 1'!$B$12),OR('Dash 1'!$B$14="All",AF39='Dash 1'!$B$14),OR('Dash 1'!$B$16="All",AT39='Dash 1'!$B$16),OR('Dash 1'!$B$18="All",AU39='Dash 1'!$B$18)),1,0)</f>
        <v>1</v>
      </c>
      <c r="BA39">
        <f>IF(AND(OR('Dash 2'!$B$10="All",AC39='Dash 2'!$B$10),OR('Dash 2'!$B$12="All",AD39='Dash 2'!$B$12),OR('Dash 2'!$B$14="All",AF39='Dash 2'!$B$14),OR('Dash 2'!$B$16="All",AT39='Dash 2'!$B$16),OR('Dash 2'!$B$18="All",AU39='Dash 2'!$B$18)),1,0)</f>
        <v>1</v>
      </c>
    </row>
    <row r="40" spans="1:53" x14ac:dyDescent="0.3">
      <c r="A40">
        <v>5072</v>
      </c>
      <c r="B40">
        <v>26</v>
      </c>
      <c r="C40">
        <v>0</v>
      </c>
      <c r="D40">
        <v>2</v>
      </c>
      <c r="E40">
        <v>2</v>
      </c>
      <c r="F40">
        <v>25.46</v>
      </c>
      <c r="G40">
        <v>1</v>
      </c>
      <c r="H40">
        <v>5.23</v>
      </c>
      <c r="I40">
        <v>4.2300000000000004</v>
      </c>
      <c r="J40">
        <v>6.72</v>
      </c>
      <c r="K40">
        <v>4.21</v>
      </c>
      <c r="L40">
        <v>3.22</v>
      </c>
      <c r="M40">
        <v>3.25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2.83</v>
      </c>
      <c r="U40">
        <v>3.38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74</v>
      </c>
      <c r="AD40" t="s">
        <v>85</v>
      </c>
      <c r="AE40" t="s">
        <v>81</v>
      </c>
      <c r="AF40" t="s">
        <v>70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69</v>
      </c>
      <c r="AM40" t="s">
        <v>69</v>
      </c>
      <c r="AN40" t="s">
        <v>69</v>
      </c>
      <c r="AO40" t="s">
        <v>69</v>
      </c>
      <c r="AP40" t="s">
        <v>69</v>
      </c>
      <c r="AQ40" t="s">
        <v>69</v>
      </c>
      <c r="AR40" t="s">
        <v>69</v>
      </c>
      <c r="AS40" t="s">
        <v>82</v>
      </c>
      <c r="AT40" t="s">
        <v>84</v>
      </c>
      <c r="AU40" t="s">
        <v>76</v>
      </c>
      <c r="AV40">
        <v>0.84</v>
      </c>
      <c r="AW40">
        <v>0</v>
      </c>
      <c r="AX40">
        <v>0</v>
      </c>
      <c r="AY40">
        <f>IF(AND(OR(Overview!$B$10="All",AC40=Overview!$B$10),OR(Overview!$B$12="All",AD40=Overview!$B$12),OR(Overview!$B$14="All",AF40=Overview!$B$14),OR(Overview!$B$16="All",AT40=Overview!$B$16),OR(Overview!$B$18="All",AU40=Overview!$B$18)),1,0)</f>
        <v>1</v>
      </c>
      <c r="AZ40">
        <f>IF(AND(OR('Dash 1'!$B$10="All",AC40='Dash 1'!$B$10),OR('Dash 1'!$B$12="All",AD40='Dash 1'!$B$12),OR('Dash 1'!$B$14="All",AF40='Dash 1'!$B$14),OR('Dash 1'!$B$16="All",AT40='Dash 1'!$B$16),OR('Dash 1'!$B$18="All",AU40='Dash 1'!$B$18)),1,0)</f>
        <v>1</v>
      </c>
      <c r="BA40">
        <f>IF(AND(OR('Dash 2'!$B$10="All",AC40='Dash 2'!$B$10),OR('Dash 2'!$B$12="All",AD40='Dash 2'!$B$12),OR('Dash 2'!$B$14="All",AF40='Dash 2'!$B$14),OR('Dash 2'!$B$16="All",AT40='Dash 2'!$B$16),OR('Dash 2'!$B$18="All",AU40='Dash 2'!$B$18)),1,0)</f>
        <v>1</v>
      </c>
    </row>
    <row r="41" spans="1:53" x14ac:dyDescent="0.3">
      <c r="A41">
        <v>5073</v>
      </c>
      <c r="B41">
        <v>53</v>
      </c>
      <c r="C41">
        <v>1</v>
      </c>
      <c r="D41">
        <v>1</v>
      </c>
      <c r="E41">
        <v>2</v>
      </c>
      <c r="F41">
        <v>39.39</v>
      </c>
      <c r="G41">
        <v>0</v>
      </c>
      <c r="H41">
        <v>5.5</v>
      </c>
      <c r="I41">
        <v>5.64</v>
      </c>
      <c r="J41">
        <v>6.67</v>
      </c>
      <c r="K41">
        <v>6.52</v>
      </c>
      <c r="L41">
        <v>9.19</v>
      </c>
      <c r="M41">
        <v>5.86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2.79</v>
      </c>
      <c r="U41">
        <v>3.78</v>
      </c>
      <c r="V41">
        <v>1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 t="s">
        <v>66</v>
      </c>
      <c r="AD41" t="s">
        <v>77</v>
      </c>
      <c r="AE41" t="s">
        <v>81</v>
      </c>
      <c r="AF41" t="s">
        <v>69</v>
      </c>
      <c r="AG41" t="s">
        <v>69</v>
      </c>
      <c r="AH41" t="s">
        <v>69</v>
      </c>
      <c r="AI41" t="s">
        <v>70</v>
      </c>
      <c r="AJ41" t="s">
        <v>69</v>
      </c>
      <c r="AK41" t="s">
        <v>69</v>
      </c>
      <c r="AL41" t="s">
        <v>70</v>
      </c>
      <c r="AM41" t="s">
        <v>70</v>
      </c>
      <c r="AN41" t="s">
        <v>69</v>
      </c>
      <c r="AO41" t="s">
        <v>70</v>
      </c>
      <c r="AP41" t="s">
        <v>70</v>
      </c>
      <c r="AQ41" t="s">
        <v>70</v>
      </c>
      <c r="AR41" t="s">
        <v>69</v>
      </c>
      <c r="AS41" t="s">
        <v>71</v>
      </c>
      <c r="AT41" t="s">
        <v>79</v>
      </c>
      <c r="AU41" t="s">
        <v>86</v>
      </c>
      <c r="AV41">
        <v>0.74</v>
      </c>
      <c r="AW41">
        <v>4</v>
      </c>
      <c r="AX41">
        <v>2</v>
      </c>
      <c r="AY41">
        <f>IF(AND(OR(Overview!$B$10="All",AC41=Overview!$B$10),OR(Overview!$B$12="All",AD41=Overview!$B$12),OR(Overview!$B$14="All",AF41=Overview!$B$14),OR(Overview!$B$16="All",AT41=Overview!$B$16),OR(Overview!$B$18="All",AU41=Overview!$B$18)),1,0)</f>
        <v>1</v>
      </c>
      <c r="AZ41">
        <f>IF(AND(OR('Dash 1'!$B$10="All",AC41='Dash 1'!$B$10),OR('Dash 1'!$B$12="All",AD41='Dash 1'!$B$12),OR('Dash 1'!$B$14="All",AF41='Dash 1'!$B$14),OR('Dash 1'!$B$16="All",AT41='Dash 1'!$B$16),OR('Dash 1'!$B$18="All",AU41='Dash 1'!$B$18)),1,0)</f>
        <v>1</v>
      </c>
      <c r="BA41">
        <f>IF(AND(OR('Dash 2'!$B$10="All",AC41='Dash 2'!$B$10),OR('Dash 2'!$B$12="All",AD41='Dash 2'!$B$12),OR('Dash 2'!$B$14="All",AF41='Dash 2'!$B$14),OR('Dash 2'!$B$16="All",AT41='Dash 2'!$B$16),OR('Dash 2'!$B$18="All",AU41='Dash 2'!$B$18)),1,0)</f>
        <v>1</v>
      </c>
    </row>
    <row r="42" spans="1:53" x14ac:dyDescent="0.3">
      <c r="A42">
        <v>5074</v>
      </c>
      <c r="B42">
        <v>17</v>
      </c>
      <c r="C42">
        <v>0</v>
      </c>
      <c r="D42">
        <v>1</v>
      </c>
      <c r="E42">
        <v>1</v>
      </c>
      <c r="F42">
        <v>18.3</v>
      </c>
      <c r="G42">
        <v>0</v>
      </c>
      <c r="H42">
        <v>3.98</v>
      </c>
      <c r="I42">
        <v>4.37</v>
      </c>
      <c r="J42">
        <v>7.29</v>
      </c>
      <c r="K42">
        <v>5.17</v>
      </c>
      <c r="L42">
        <v>5.94</v>
      </c>
      <c r="M42">
        <v>2.69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3.12</v>
      </c>
      <c r="U42">
        <v>3.72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 t="s">
        <v>74</v>
      </c>
      <c r="AD42" t="s">
        <v>77</v>
      </c>
      <c r="AE42" t="s">
        <v>78</v>
      </c>
      <c r="AF42" t="s">
        <v>69</v>
      </c>
      <c r="AG42" t="s">
        <v>69</v>
      </c>
      <c r="AH42" t="s">
        <v>69</v>
      </c>
      <c r="AI42" t="s">
        <v>70</v>
      </c>
      <c r="AJ42" t="s">
        <v>70</v>
      </c>
      <c r="AK42" t="s">
        <v>69</v>
      </c>
      <c r="AL42" t="s">
        <v>69</v>
      </c>
      <c r="AM42" t="s">
        <v>70</v>
      </c>
      <c r="AN42" t="s">
        <v>70</v>
      </c>
      <c r="AO42" t="s">
        <v>69</v>
      </c>
      <c r="AP42" t="s">
        <v>69</v>
      </c>
      <c r="AQ42" t="s">
        <v>69</v>
      </c>
      <c r="AR42" t="s">
        <v>70</v>
      </c>
      <c r="AS42" t="s">
        <v>71</v>
      </c>
      <c r="AT42" t="s">
        <v>72</v>
      </c>
      <c r="AU42" t="s">
        <v>87</v>
      </c>
      <c r="AV42">
        <v>0.84</v>
      </c>
      <c r="AW42">
        <v>3</v>
      </c>
      <c r="AX42">
        <v>2</v>
      </c>
      <c r="AY42">
        <f>IF(AND(OR(Overview!$B$10="All",AC42=Overview!$B$10),OR(Overview!$B$12="All",AD42=Overview!$B$12),OR(Overview!$B$14="All",AF42=Overview!$B$14),OR(Overview!$B$16="All",AT42=Overview!$B$16),OR(Overview!$B$18="All",AU42=Overview!$B$18)),1,0)</f>
        <v>1</v>
      </c>
      <c r="AZ42">
        <f>IF(AND(OR('Dash 1'!$B$10="All",AC42='Dash 1'!$B$10),OR('Dash 1'!$B$12="All",AD42='Dash 1'!$B$12),OR('Dash 1'!$B$14="All",AF42='Dash 1'!$B$14),OR('Dash 1'!$B$16="All",AT42='Dash 1'!$B$16),OR('Dash 1'!$B$18="All",AU42='Dash 1'!$B$18)),1,0)</f>
        <v>1</v>
      </c>
      <c r="BA42">
        <f>IF(AND(OR('Dash 2'!$B$10="All",AC42='Dash 2'!$B$10),OR('Dash 2'!$B$12="All",AD42='Dash 2'!$B$12),OR('Dash 2'!$B$14="All",AF42='Dash 2'!$B$14),OR('Dash 2'!$B$16="All",AT42='Dash 2'!$B$16),OR('Dash 2'!$B$18="All",AU42='Dash 2'!$B$18)),1,0)</f>
        <v>1</v>
      </c>
    </row>
    <row r="43" spans="1:53" x14ac:dyDescent="0.3">
      <c r="A43">
        <v>5075</v>
      </c>
      <c r="B43">
        <v>62</v>
      </c>
      <c r="C43">
        <v>0</v>
      </c>
      <c r="D43">
        <v>0</v>
      </c>
      <c r="E43">
        <v>1</v>
      </c>
      <c r="F43">
        <v>30.79</v>
      </c>
      <c r="G43">
        <v>0</v>
      </c>
      <c r="H43">
        <v>5.72</v>
      </c>
      <c r="I43">
        <v>5.34</v>
      </c>
      <c r="J43">
        <v>6.37</v>
      </c>
      <c r="K43">
        <v>4.78</v>
      </c>
      <c r="L43">
        <v>3.01</v>
      </c>
      <c r="M43">
        <v>5.64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2.86</v>
      </c>
      <c r="U43">
        <v>4.26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 t="s">
        <v>74</v>
      </c>
      <c r="AD43" t="s">
        <v>67</v>
      </c>
      <c r="AE43" t="s">
        <v>78</v>
      </c>
      <c r="AF43" t="s">
        <v>69</v>
      </c>
      <c r="AG43" t="s">
        <v>70</v>
      </c>
      <c r="AH43" t="s">
        <v>70</v>
      </c>
      <c r="AI43" t="s">
        <v>70</v>
      </c>
      <c r="AJ43" t="s">
        <v>69</v>
      </c>
      <c r="AK43" t="s">
        <v>69</v>
      </c>
      <c r="AL43" t="s">
        <v>69</v>
      </c>
      <c r="AM43" t="s">
        <v>69</v>
      </c>
      <c r="AN43" t="s">
        <v>69</v>
      </c>
      <c r="AO43" t="s">
        <v>70</v>
      </c>
      <c r="AP43" t="s">
        <v>70</v>
      </c>
      <c r="AQ43" t="s">
        <v>70</v>
      </c>
      <c r="AR43" t="s">
        <v>70</v>
      </c>
      <c r="AS43" t="s">
        <v>71</v>
      </c>
      <c r="AT43" t="s">
        <v>75</v>
      </c>
      <c r="AU43" t="s">
        <v>86</v>
      </c>
      <c r="AV43">
        <v>0.67</v>
      </c>
      <c r="AW43">
        <v>4</v>
      </c>
      <c r="AX43">
        <v>2</v>
      </c>
      <c r="AY43">
        <f>IF(AND(OR(Overview!$B$10="All",AC43=Overview!$B$10),OR(Overview!$B$12="All",AD43=Overview!$B$12),OR(Overview!$B$14="All",AF43=Overview!$B$14),OR(Overview!$B$16="All",AT43=Overview!$B$16),OR(Overview!$B$18="All",AU43=Overview!$B$18)),1,0)</f>
        <v>1</v>
      </c>
      <c r="AZ43">
        <f>IF(AND(OR('Dash 1'!$B$10="All",AC43='Dash 1'!$B$10),OR('Dash 1'!$B$12="All",AD43='Dash 1'!$B$12),OR('Dash 1'!$B$14="All",AF43='Dash 1'!$B$14),OR('Dash 1'!$B$16="All",AT43='Dash 1'!$B$16),OR('Dash 1'!$B$18="All",AU43='Dash 1'!$B$18)),1,0)</f>
        <v>1</v>
      </c>
      <c r="BA43">
        <f>IF(AND(OR('Dash 2'!$B$10="All",AC43='Dash 2'!$B$10),OR('Dash 2'!$B$12="All",AD43='Dash 2'!$B$12),OR('Dash 2'!$B$14="All",AF43='Dash 2'!$B$14),OR('Dash 2'!$B$16="All",AT43='Dash 2'!$B$16),OR('Dash 2'!$B$18="All",AU43='Dash 2'!$B$18)),1,0)</f>
        <v>1</v>
      </c>
    </row>
    <row r="44" spans="1:53" x14ac:dyDescent="0.3">
      <c r="A44">
        <v>5076</v>
      </c>
      <c r="B44">
        <v>58</v>
      </c>
      <c r="C44">
        <v>0</v>
      </c>
      <c r="D44">
        <v>1</v>
      </c>
      <c r="E44">
        <v>1</v>
      </c>
      <c r="F44">
        <v>21.69</v>
      </c>
      <c r="G44">
        <v>0</v>
      </c>
      <c r="H44">
        <v>1.2</v>
      </c>
      <c r="I44">
        <v>6.81</v>
      </c>
      <c r="J44">
        <v>9.6300000000000008</v>
      </c>
      <c r="K44">
        <v>8.27</v>
      </c>
      <c r="L44">
        <v>0</v>
      </c>
      <c r="M44">
        <v>4.4400000000000004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2.4500000000000002</v>
      </c>
      <c r="U44">
        <v>3.31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74</v>
      </c>
      <c r="AD44" t="s">
        <v>77</v>
      </c>
      <c r="AE44" t="s">
        <v>78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69</v>
      </c>
      <c r="AM44" t="s">
        <v>69</v>
      </c>
      <c r="AN44" t="s">
        <v>69</v>
      </c>
      <c r="AO44" t="s">
        <v>69</v>
      </c>
      <c r="AP44" t="s">
        <v>69</v>
      </c>
      <c r="AQ44" t="s">
        <v>69</v>
      </c>
      <c r="AR44" t="s">
        <v>69</v>
      </c>
      <c r="AS44" t="s">
        <v>82</v>
      </c>
      <c r="AT44" t="s">
        <v>79</v>
      </c>
      <c r="AU44" t="s">
        <v>73</v>
      </c>
      <c r="AV44">
        <v>0.74</v>
      </c>
      <c r="AW44">
        <v>0</v>
      </c>
      <c r="AX44">
        <v>0</v>
      </c>
      <c r="AY44">
        <f>IF(AND(OR(Overview!$B$10="All",AC44=Overview!$B$10),OR(Overview!$B$12="All",AD44=Overview!$B$12),OR(Overview!$B$14="All",AF44=Overview!$B$14),OR(Overview!$B$16="All",AT44=Overview!$B$16),OR(Overview!$B$18="All",AU44=Overview!$B$18)),1,0)</f>
        <v>1</v>
      </c>
      <c r="AZ44">
        <f>IF(AND(OR('Dash 1'!$B$10="All",AC44='Dash 1'!$B$10),OR('Dash 1'!$B$12="All",AD44='Dash 1'!$B$12),OR('Dash 1'!$B$14="All",AF44='Dash 1'!$B$14),OR('Dash 1'!$B$16="All",AT44='Dash 1'!$B$16),OR('Dash 1'!$B$18="All",AU44='Dash 1'!$B$18)),1,0)</f>
        <v>1</v>
      </c>
      <c r="BA44">
        <f>IF(AND(OR('Dash 2'!$B$10="All",AC44='Dash 2'!$B$10),OR('Dash 2'!$B$12="All",AD44='Dash 2'!$B$12),OR('Dash 2'!$B$14="All",AF44='Dash 2'!$B$14),OR('Dash 2'!$B$16="All",AT44='Dash 2'!$B$16),OR('Dash 2'!$B$18="All",AU44='Dash 2'!$B$18)),1,0)</f>
        <v>1</v>
      </c>
    </row>
    <row r="45" spans="1:53" x14ac:dyDescent="0.3">
      <c r="A45">
        <v>5077</v>
      </c>
      <c r="B45">
        <v>31</v>
      </c>
      <c r="C45">
        <v>1</v>
      </c>
      <c r="D45">
        <v>3</v>
      </c>
      <c r="E45">
        <v>1</v>
      </c>
      <c r="F45">
        <v>26.66</v>
      </c>
      <c r="G45">
        <v>0</v>
      </c>
      <c r="H45">
        <v>8.2200000000000006</v>
      </c>
      <c r="I45">
        <v>7.02</v>
      </c>
      <c r="J45">
        <v>6.67</v>
      </c>
      <c r="K45">
        <v>10</v>
      </c>
      <c r="L45">
        <v>6.48</v>
      </c>
      <c r="M45">
        <v>2.93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3.1</v>
      </c>
      <c r="U45">
        <v>3.91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 t="s">
        <v>66</v>
      </c>
      <c r="AD45" t="s">
        <v>80</v>
      </c>
      <c r="AE45" t="s">
        <v>78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69</v>
      </c>
      <c r="AM45" t="s">
        <v>69</v>
      </c>
      <c r="AN45" t="s">
        <v>69</v>
      </c>
      <c r="AO45" t="s">
        <v>69</v>
      </c>
      <c r="AP45" t="s">
        <v>69</v>
      </c>
      <c r="AQ45" t="s">
        <v>69</v>
      </c>
      <c r="AR45" t="s">
        <v>69</v>
      </c>
      <c r="AS45" t="s">
        <v>71</v>
      </c>
      <c r="AT45" t="s">
        <v>83</v>
      </c>
      <c r="AU45" t="s">
        <v>76</v>
      </c>
      <c r="AV45">
        <v>0.79</v>
      </c>
      <c r="AW45">
        <v>0</v>
      </c>
      <c r="AX45">
        <v>0</v>
      </c>
      <c r="AY45">
        <f>IF(AND(OR(Overview!$B$10="All",AC45=Overview!$B$10),OR(Overview!$B$12="All",AD45=Overview!$B$12),OR(Overview!$B$14="All",AF45=Overview!$B$14),OR(Overview!$B$16="All",AT45=Overview!$B$16),OR(Overview!$B$18="All",AU45=Overview!$B$18)),1,0)</f>
        <v>1</v>
      </c>
      <c r="AZ45">
        <f>IF(AND(OR('Dash 1'!$B$10="All",AC45='Dash 1'!$B$10),OR('Dash 1'!$B$12="All",AD45='Dash 1'!$B$12),OR('Dash 1'!$B$14="All",AF45='Dash 1'!$B$14),OR('Dash 1'!$B$16="All",AT45='Dash 1'!$B$16),OR('Dash 1'!$B$18="All",AU45='Dash 1'!$B$18)),1,0)</f>
        <v>1</v>
      </c>
      <c r="BA45">
        <f>IF(AND(OR('Dash 2'!$B$10="All",AC45='Dash 2'!$B$10),OR('Dash 2'!$B$12="All",AD45='Dash 2'!$B$12),OR('Dash 2'!$B$14="All",AF45='Dash 2'!$B$14),OR('Dash 2'!$B$16="All",AT45='Dash 2'!$B$16),OR('Dash 2'!$B$18="All",AU45='Dash 2'!$B$18)),1,0)</f>
        <v>1</v>
      </c>
    </row>
    <row r="46" spans="1:53" x14ac:dyDescent="0.3">
      <c r="A46">
        <v>5078</v>
      </c>
      <c r="B46">
        <v>10</v>
      </c>
      <c r="C46">
        <v>1</v>
      </c>
      <c r="D46">
        <v>1</v>
      </c>
      <c r="E46">
        <v>2</v>
      </c>
      <c r="F46">
        <v>38.840000000000003</v>
      </c>
      <c r="G46">
        <v>0</v>
      </c>
      <c r="H46">
        <v>6.13</v>
      </c>
      <c r="I46">
        <v>3.42</v>
      </c>
      <c r="J46">
        <v>7.74</v>
      </c>
      <c r="K46">
        <v>3.92</v>
      </c>
      <c r="L46">
        <v>6.74</v>
      </c>
      <c r="M46">
        <v>2.9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3.32</v>
      </c>
      <c r="U46">
        <v>3.78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 t="s">
        <v>66</v>
      </c>
      <c r="AD46" t="s">
        <v>77</v>
      </c>
      <c r="AE46" t="s">
        <v>81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69</v>
      </c>
      <c r="AM46" t="s">
        <v>69</v>
      </c>
      <c r="AN46" t="s">
        <v>69</v>
      </c>
      <c r="AO46" t="s">
        <v>70</v>
      </c>
      <c r="AP46" t="s">
        <v>69</v>
      </c>
      <c r="AQ46" t="s">
        <v>69</v>
      </c>
      <c r="AR46" t="s">
        <v>70</v>
      </c>
      <c r="AS46" t="s">
        <v>82</v>
      </c>
      <c r="AT46" t="s">
        <v>72</v>
      </c>
      <c r="AU46" t="s">
        <v>86</v>
      </c>
      <c r="AV46">
        <v>0.88</v>
      </c>
      <c r="AW46">
        <v>2</v>
      </c>
      <c r="AX46">
        <v>0</v>
      </c>
      <c r="AY46">
        <f>IF(AND(OR(Overview!$B$10="All",AC46=Overview!$B$10),OR(Overview!$B$12="All",AD46=Overview!$B$12),OR(Overview!$B$14="All",AF46=Overview!$B$14),OR(Overview!$B$16="All",AT46=Overview!$B$16),OR(Overview!$B$18="All",AU46=Overview!$B$18)),1,0)</f>
        <v>1</v>
      </c>
      <c r="AZ46">
        <f>IF(AND(OR('Dash 1'!$B$10="All",AC46='Dash 1'!$B$10),OR('Dash 1'!$B$12="All",AD46='Dash 1'!$B$12),OR('Dash 1'!$B$14="All",AF46='Dash 1'!$B$14),OR('Dash 1'!$B$16="All",AT46='Dash 1'!$B$16),OR('Dash 1'!$B$18="All",AU46='Dash 1'!$B$18)),1,0)</f>
        <v>1</v>
      </c>
      <c r="BA46">
        <f>IF(AND(OR('Dash 2'!$B$10="All",AC46='Dash 2'!$B$10),OR('Dash 2'!$B$12="All",AD46='Dash 2'!$B$12),OR('Dash 2'!$B$14="All",AF46='Dash 2'!$B$14),OR('Dash 2'!$B$16="All",AT46='Dash 2'!$B$16),OR('Dash 2'!$B$18="All",AU46='Dash 2'!$B$18)),1,0)</f>
        <v>1</v>
      </c>
    </row>
    <row r="47" spans="1:53" x14ac:dyDescent="0.3">
      <c r="A47">
        <v>5079</v>
      </c>
      <c r="B47">
        <v>78</v>
      </c>
      <c r="C47">
        <v>1</v>
      </c>
      <c r="D47">
        <v>1</v>
      </c>
      <c r="E47">
        <v>3</v>
      </c>
      <c r="F47">
        <v>21.19</v>
      </c>
      <c r="G47">
        <v>0</v>
      </c>
      <c r="H47">
        <v>3.1</v>
      </c>
      <c r="I47">
        <v>3.08</v>
      </c>
      <c r="J47">
        <v>6.13</v>
      </c>
      <c r="K47">
        <v>7.08</v>
      </c>
      <c r="L47">
        <v>4.46</v>
      </c>
      <c r="M47">
        <v>10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3.46</v>
      </c>
      <c r="U47">
        <v>5.0999999999999996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t="s">
        <v>66</v>
      </c>
      <c r="AD47" t="s">
        <v>77</v>
      </c>
      <c r="AE47" t="s">
        <v>68</v>
      </c>
      <c r="AF47" t="s">
        <v>69</v>
      </c>
      <c r="AG47" t="s">
        <v>69</v>
      </c>
      <c r="AH47" t="s">
        <v>69</v>
      </c>
      <c r="AI47" t="s">
        <v>70</v>
      </c>
      <c r="AJ47" t="s">
        <v>69</v>
      </c>
      <c r="AK47" t="s">
        <v>70</v>
      </c>
      <c r="AL47" t="s">
        <v>69</v>
      </c>
      <c r="AM47" t="s">
        <v>70</v>
      </c>
      <c r="AN47" t="s">
        <v>70</v>
      </c>
      <c r="AO47" t="s">
        <v>70</v>
      </c>
      <c r="AP47" t="s">
        <v>70</v>
      </c>
      <c r="AQ47" t="s">
        <v>70</v>
      </c>
      <c r="AR47" t="s">
        <v>70</v>
      </c>
      <c r="AS47" t="s">
        <v>71</v>
      </c>
      <c r="AT47" t="s">
        <v>75</v>
      </c>
      <c r="AU47" t="s">
        <v>73</v>
      </c>
      <c r="AV47">
        <v>0.68</v>
      </c>
      <c r="AW47">
        <v>6</v>
      </c>
      <c r="AX47">
        <v>2</v>
      </c>
      <c r="AY47">
        <f>IF(AND(OR(Overview!$B$10="All",AC47=Overview!$B$10),OR(Overview!$B$12="All",AD47=Overview!$B$12),OR(Overview!$B$14="All",AF47=Overview!$B$14),OR(Overview!$B$16="All",AT47=Overview!$B$16),OR(Overview!$B$18="All",AU47=Overview!$B$18)),1,0)</f>
        <v>1</v>
      </c>
      <c r="AZ47">
        <f>IF(AND(OR('Dash 1'!$B$10="All",AC47='Dash 1'!$B$10),OR('Dash 1'!$B$12="All",AD47='Dash 1'!$B$12),OR('Dash 1'!$B$14="All",AF47='Dash 1'!$B$14),OR('Dash 1'!$B$16="All",AT47='Dash 1'!$B$16),OR('Dash 1'!$B$18="All",AU47='Dash 1'!$B$18)),1,0)</f>
        <v>1</v>
      </c>
      <c r="BA47">
        <f>IF(AND(OR('Dash 2'!$B$10="All",AC47='Dash 2'!$B$10),OR('Dash 2'!$B$12="All",AD47='Dash 2'!$B$12),OR('Dash 2'!$B$14="All",AF47='Dash 2'!$B$14),OR('Dash 2'!$B$16="All",AT47='Dash 2'!$B$16),OR('Dash 2'!$B$18="All",AU47='Dash 2'!$B$18)),1,0)</f>
        <v>1</v>
      </c>
    </row>
    <row r="48" spans="1:53" x14ac:dyDescent="0.3">
      <c r="A48">
        <v>5080</v>
      </c>
      <c r="B48">
        <v>38</v>
      </c>
      <c r="C48">
        <v>1</v>
      </c>
      <c r="D48">
        <v>0</v>
      </c>
      <c r="E48">
        <v>2</v>
      </c>
      <c r="F48">
        <v>22.38</v>
      </c>
      <c r="G48">
        <v>0</v>
      </c>
      <c r="H48">
        <v>3.71</v>
      </c>
      <c r="I48">
        <v>5.85</v>
      </c>
      <c r="J48">
        <v>8.2100000000000009</v>
      </c>
      <c r="K48">
        <v>5.8</v>
      </c>
      <c r="L48">
        <v>6.51</v>
      </c>
      <c r="M48">
        <v>5.23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2.95</v>
      </c>
      <c r="U48">
        <v>3.61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 t="s">
        <v>66</v>
      </c>
      <c r="AD48" t="s">
        <v>67</v>
      </c>
      <c r="AE48" t="s">
        <v>81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69</v>
      </c>
      <c r="AM48" t="s">
        <v>69</v>
      </c>
      <c r="AN48" t="s">
        <v>69</v>
      </c>
      <c r="AO48" t="s">
        <v>69</v>
      </c>
      <c r="AP48" t="s">
        <v>70</v>
      </c>
      <c r="AQ48" t="s">
        <v>69</v>
      </c>
      <c r="AR48" t="s">
        <v>69</v>
      </c>
      <c r="AS48" t="s">
        <v>82</v>
      </c>
      <c r="AT48" t="s">
        <v>83</v>
      </c>
      <c r="AU48" t="s">
        <v>73</v>
      </c>
      <c r="AV48">
        <v>0.82</v>
      </c>
      <c r="AW48">
        <v>1</v>
      </c>
      <c r="AX48">
        <v>0</v>
      </c>
      <c r="AY48">
        <f>IF(AND(OR(Overview!$B$10="All",AC48=Overview!$B$10),OR(Overview!$B$12="All",AD48=Overview!$B$12),OR(Overview!$B$14="All",AF48=Overview!$B$14),OR(Overview!$B$16="All",AT48=Overview!$B$16),OR(Overview!$B$18="All",AU48=Overview!$B$18)),1,0)</f>
        <v>1</v>
      </c>
      <c r="AZ48">
        <f>IF(AND(OR('Dash 1'!$B$10="All",AC48='Dash 1'!$B$10),OR('Dash 1'!$B$12="All",AD48='Dash 1'!$B$12),OR('Dash 1'!$B$14="All",AF48='Dash 1'!$B$14),OR('Dash 1'!$B$16="All",AT48='Dash 1'!$B$16),OR('Dash 1'!$B$18="All",AU48='Dash 1'!$B$18)),1,0)</f>
        <v>1</v>
      </c>
      <c r="BA48">
        <f>IF(AND(OR('Dash 2'!$B$10="All",AC48='Dash 2'!$B$10),OR('Dash 2'!$B$12="All",AD48='Dash 2'!$B$12),OR('Dash 2'!$B$14="All",AF48='Dash 2'!$B$14),OR('Dash 2'!$B$16="All",AT48='Dash 2'!$B$16),OR('Dash 2'!$B$18="All",AU48='Dash 2'!$B$18)),1,0)</f>
        <v>1</v>
      </c>
    </row>
    <row r="49" spans="1:53" x14ac:dyDescent="0.3">
      <c r="A49">
        <v>5081</v>
      </c>
      <c r="B49">
        <v>72</v>
      </c>
      <c r="C49">
        <v>0</v>
      </c>
      <c r="D49">
        <v>2</v>
      </c>
      <c r="E49">
        <v>1</v>
      </c>
      <c r="F49">
        <v>25.91</v>
      </c>
      <c r="G49">
        <v>0</v>
      </c>
      <c r="H49">
        <v>1.25</v>
      </c>
      <c r="I49">
        <v>5.62</v>
      </c>
      <c r="J49">
        <v>7.95</v>
      </c>
      <c r="K49">
        <v>5.83</v>
      </c>
      <c r="L49">
        <v>4.13</v>
      </c>
      <c r="M49">
        <v>3.92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</v>
      </c>
      <c r="U49">
        <v>4.08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 t="s">
        <v>74</v>
      </c>
      <c r="AD49" t="s">
        <v>85</v>
      </c>
      <c r="AE49" t="s">
        <v>78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69</v>
      </c>
      <c r="AM49" t="s">
        <v>69</v>
      </c>
      <c r="AN49" t="s">
        <v>69</v>
      </c>
      <c r="AO49" t="s">
        <v>69</v>
      </c>
      <c r="AP49" t="s">
        <v>70</v>
      </c>
      <c r="AQ49" t="s">
        <v>69</v>
      </c>
      <c r="AR49" t="s">
        <v>69</v>
      </c>
      <c r="AS49" t="s">
        <v>71</v>
      </c>
      <c r="AT49" t="s">
        <v>75</v>
      </c>
      <c r="AU49" t="s">
        <v>76</v>
      </c>
      <c r="AV49">
        <v>0.83</v>
      </c>
      <c r="AW49">
        <v>1</v>
      </c>
      <c r="AX49">
        <v>0</v>
      </c>
      <c r="AY49">
        <f>IF(AND(OR(Overview!$B$10="All",AC49=Overview!$B$10),OR(Overview!$B$12="All",AD49=Overview!$B$12),OR(Overview!$B$14="All",AF49=Overview!$B$14),OR(Overview!$B$16="All",AT49=Overview!$B$16),OR(Overview!$B$18="All",AU49=Overview!$B$18)),1,0)</f>
        <v>1</v>
      </c>
      <c r="AZ49">
        <f>IF(AND(OR('Dash 1'!$B$10="All",AC49='Dash 1'!$B$10),OR('Dash 1'!$B$12="All",AD49='Dash 1'!$B$12),OR('Dash 1'!$B$14="All",AF49='Dash 1'!$B$14),OR('Dash 1'!$B$16="All",AT49='Dash 1'!$B$16),OR('Dash 1'!$B$18="All",AU49='Dash 1'!$B$18)),1,0)</f>
        <v>1</v>
      </c>
      <c r="BA49">
        <f>IF(AND(OR('Dash 2'!$B$10="All",AC49='Dash 2'!$B$10),OR('Dash 2'!$B$12="All",AD49='Dash 2'!$B$12),OR('Dash 2'!$B$14="All",AF49='Dash 2'!$B$14),OR('Dash 2'!$B$16="All",AT49='Dash 2'!$B$16),OR('Dash 2'!$B$18="All",AU49='Dash 2'!$B$18)),1,0)</f>
        <v>1</v>
      </c>
    </row>
    <row r="50" spans="1:53" x14ac:dyDescent="0.3">
      <c r="A50">
        <v>5082</v>
      </c>
      <c r="B50">
        <v>56</v>
      </c>
      <c r="C50">
        <v>0</v>
      </c>
      <c r="D50">
        <v>3</v>
      </c>
      <c r="E50">
        <v>2</v>
      </c>
      <c r="F50">
        <v>21.76</v>
      </c>
      <c r="G50">
        <v>0</v>
      </c>
      <c r="H50">
        <v>4.3099999999999996</v>
      </c>
      <c r="I50">
        <v>4.05</v>
      </c>
      <c r="J50">
        <v>7.55</v>
      </c>
      <c r="K50">
        <v>5.62</v>
      </c>
      <c r="L50">
        <v>7.67</v>
      </c>
      <c r="M50">
        <v>3.49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3.28</v>
      </c>
      <c r="U50">
        <v>3.93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74</v>
      </c>
      <c r="AD50" t="s">
        <v>80</v>
      </c>
      <c r="AE50" t="s">
        <v>81</v>
      </c>
      <c r="AF50" t="s">
        <v>69</v>
      </c>
      <c r="AG50" t="s">
        <v>69</v>
      </c>
      <c r="AH50" t="s">
        <v>69</v>
      </c>
      <c r="AI50" t="s">
        <v>69</v>
      </c>
      <c r="AJ50" t="s">
        <v>70</v>
      </c>
      <c r="AK50" t="s">
        <v>69</v>
      </c>
      <c r="AL50" t="s">
        <v>69</v>
      </c>
      <c r="AM50" t="s">
        <v>70</v>
      </c>
      <c r="AN50" t="s">
        <v>69</v>
      </c>
      <c r="AO50" t="s">
        <v>69</v>
      </c>
      <c r="AP50" t="s">
        <v>69</v>
      </c>
      <c r="AQ50" t="s">
        <v>69</v>
      </c>
      <c r="AR50" t="s">
        <v>69</v>
      </c>
      <c r="AS50" t="s">
        <v>82</v>
      </c>
      <c r="AT50" t="s">
        <v>79</v>
      </c>
      <c r="AU50" t="s">
        <v>73</v>
      </c>
      <c r="AV50">
        <v>0.83</v>
      </c>
      <c r="AW50">
        <v>1</v>
      </c>
      <c r="AX50">
        <v>1</v>
      </c>
      <c r="AY50">
        <f>IF(AND(OR(Overview!$B$10="All",AC50=Overview!$B$10),OR(Overview!$B$12="All",AD50=Overview!$B$12),OR(Overview!$B$14="All",AF50=Overview!$B$14),OR(Overview!$B$16="All",AT50=Overview!$B$16),OR(Overview!$B$18="All",AU50=Overview!$B$18)),1,0)</f>
        <v>1</v>
      </c>
      <c r="AZ50">
        <f>IF(AND(OR('Dash 1'!$B$10="All",AC50='Dash 1'!$B$10),OR('Dash 1'!$B$12="All",AD50='Dash 1'!$B$12),OR('Dash 1'!$B$14="All",AF50='Dash 1'!$B$14),OR('Dash 1'!$B$16="All",AT50='Dash 1'!$B$16),OR('Dash 1'!$B$18="All",AU50='Dash 1'!$B$18)),1,0)</f>
        <v>1</v>
      </c>
      <c r="BA50">
        <f>IF(AND(OR('Dash 2'!$B$10="All",AC50='Dash 2'!$B$10),OR('Dash 2'!$B$12="All",AD50='Dash 2'!$B$12),OR('Dash 2'!$B$14="All",AF50='Dash 2'!$B$14),OR('Dash 2'!$B$16="All",AT50='Dash 2'!$B$16),OR('Dash 2'!$B$18="All",AU50='Dash 2'!$B$18)),1,0)</f>
        <v>1</v>
      </c>
    </row>
    <row r="51" spans="1:53" x14ac:dyDescent="0.3">
      <c r="A51">
        <v>5083</v>
      </c>
      <c r="B51">
        <v>64</v>
      </c>
      <c r="C51">
        <v>0</v>
      </c>
      <c r="D51">
        <v>0</v>
      </c>
      <c r="E51">
        <v>2</v>
      </c>
      <c r="F51">
        <v>30.42</v>
      </c>
      <c r="G51">
        <v>0</v>
      </c>
      <c r="H51">
        <v>3.94</v>
      </c>
      <c r="I51">
        <v>8.52</v>
      </c>
      <c r="J51">
        <v>5.66</v>
      </c>
      <c r="K51">
        <v>4.17</v>
      </c>
      <c r="L51">
        <v>7.48</v>
      </c>
      <c r="M51">
        <v>6.18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2.65</v>
      </c>
      <c r="U51">
        <v>3.31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 t="s">
        <v>74</v>
      </c>
      <c r="AD51" t="s">
        <v>67</v>
      </c>
      <c r="AE51" t="s">
        <v>81</v>
      </c>
      <c r="AF51" t="s">
        <v>69</v>
      </c>
      <c r="AG51" t="s">
        <v>70</v>
      </c>
      <c r="AH51" t="s">
        <v>69</v>
      </c>
      <c r="AI51" t="s">
        <v>69</v>
      </c>
      <c r="AJ51" t="s">
        <v>69</v>
      </c>
      <c r="AK51" t="s">
        <v>69</v>
      </c>
      <c r="AL51" t="s">
        <v>69</v>
      </c>
      <c r="AM51" t="s">
        <v>69</v>
      </c>
      <c r="AN51" t="s">
        <v>69</v>
      </c>
      <c r="AO51" t="s">
        <v>70</v>
      </c>
      <c r="AP51" t="s">
        <v>69</v>
      </c>
      <c r="AQ51" t="s">
        <v>70</v>
      </c>
      <c r="AR51" t="s">
        <v>69</v>
      </c>
      <c r="AS51" t="s">
        <v>71</v>
      </c>
      <c r="AT51" t="s">
        <v>75</v>
      </c>
      <c r="AU51" t="s">
        <v>86</v>
      </c>
      <c r="AV51">
        <v>0.8</v>
      </c>
      <c r="AW51">
        <v>2</v>
      </c>
      <c r="AX51">
        <v>0</v>
      </c>
      <c r="AY51">
        <f>IF(AND(OR(Overview!$B$10="All",AC51=Overview!$B$10),OR(Overview!$B$12="All",AD51=Overview!$B$12),OR(Overview!$B$14="All",AF51=Overview!$B$14),OR(Overview!$B$16="All",AT51=Overview!$B$16),OR(Overview!$B$18="All",AU51=Overview!$B$18)),1,0)</f>
        <v>1</v>
      </c>
      <c r="AZ51">
        <f>IF(AND(OR('Dash 1'!$B$10="All",AC51='Dash 1'!$B$10),OR('Dash 1'!$B$12="All",AD51='Dash 1'!$B$12),OR('Dash 1'!$B$14="All",AF51='Dash 1'!$B$14),OR('Dash 1'!$B$16="All",AT51='Dash 1'!$B$16),OR('Dash 1'!$B$18="All",AU51='Dash 1'!$B$18)),1,0)</f>
        <v>1</v>
      </c>
      <c r="BA51">
        <f>IF(AND(OR('Dash 2'!$B$10="All",AC51='Dash 2'!$B$10),OR('Dash 2'!$B$12="All",AD51='Dash 2'!$B$12),OR('Dash 2'!$B$14="All",AF51='Dash 2'!$B$14),OR('Dash 2'!$B$16="All",AT51='Dash 2'!$B$16),OR('Dash 2'!$B$18="All",AU51='Dash 2'!$B$18)),1,0)</f>
        <v>1</v>
      </c>
    </row>
    <row r="52" spans="1:53" x14ac:dyDescent="0.3">
      <c r="A52">
        <v>5084</v>
      </c>
      <c r="B52">
        <v>62</v>
      </c>
      <c r="C52">
        <v>0</v>
      </c>
      <c r="D52">
        <v>0</v>
      </c>
      <c r="E52">
        <v>1</v>
      </c>
      <c r="F52">
        <v>23.33</v>
      </c>
      <c r="G52">
        <v>0</v>
      </c>
      <c r="H52">
        <v>2.08</v>
      </c>
      <c r="I52">
        <v>6.69</v>
      </c>
      <c r="J52">
        <v>6.02</v>
      </c>
      <c r="K52">
        <v>0</v>
      </c>
      <c r="L52">
        <v>0.9</v>
      </c>
      <c r="M52">
        <v>3.4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3.41</v>
      </c>
      <c r="U52">
        <v>4.37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 t="s">
        <v>74</v>
      </c>
      <c r="AD52" t="s">
        <v>67</v>
      </c>
      <c r="AE52" t="s">
        <v>78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70</v>
      </c>
      <c r="AL52" t="s">
        <v>69</v>
      </c>
      <c r="AM52" t="s">
        <v>69</v>
      </c>
      <c r="AN52" t="s">
        <v>69</v>
      </c>
      <c r="AO52" t="s">
        <v>69</v>
      </c>
      <c r="AP52" t="s">
        <v>69</v>
      </c>
      <c r="AQ52" t="s">
        <v>70</v>
      </c>
      <c r="AR52" t="s">
        <v>69</v>
      </c>
      <c r="AS52" t="s">
        <v>82</v>
      </c>
      <c r="AT52" t="s">
        <v>75</v>
      </c>
      <c r="AU52" t="s">
        <v>73</v>
      </c>
      <c r="AV52">
        <v>0.78</v>
      </c>
      <c r="AW52">
        <v>1</v>
      </c>
      <c r="AX52">
        <v>1</v>
      </c>
      <c r="AY52">
        <f>IF(AND(OR(Overview!$B$10="All",AC52=Overview!$B$10),OR(Overview!$B$12="All",AD52=Overview!$B$12),OR(Overview!$B$14="All",AF52=Overview!$B$14),OR(Overview!$B$16="All",AT52=Overview!$B$16),OR(Overview!$B$18="All",AU52=Overview!$B$18)),1,0)</f>
        <v>1</v>
      </c>
      <c r="AZ52">
        <f>IF(AND(OR('Dash 1'!$B$10="All",AC52='Dash 1'!$B$10),OR('Dash 1'!$B$12="All",AD52='Dash 1'!$B$12),OR('Dash 1'!$B$14="All",AF52='Dash 1'!$B$14),OR('Dash 1'!$B$16="All",AT52='Dash 1'!$B$16),OR('Dash 1'!$B$18="All",AU52='Dash 1'!$B$18)),1,0)</f>
        <v>1</v>
      </c>
      <c r="BA52">
        <f>IF(AND(OR('Dash 2'!$B$10="All",AC52='Dash 2'!$B$10),OR('Dash 2'!$B$12="All",AD52='Dash 2'!$B$12),OR('Dash 2'!$B$14="All",AF52='Dash 2'!$B$14),OR('Dash 2'!$B$16="All",AT52='Dash 2'!$B$16),OR('Dash 2'!$B$18="All",AU52='Dash 2'!$B$18)),1,0)</f>
        <v>1</v>
      </c>
    </row>
    <row r="53" spans="1:53" x14ac:dyDescent="0.3">
      <c r="A53">
        <v>5085</v>
      </c>
      <c r="B53">
        <v>19</v>
      </c>
      <c r="C53">
        <v>0</v>
      </c>
      <c r="D53">
        <v>0</v>
      </c>
      <c r="E53">
        <v>3</v>
      </c>
      <c r="F53">
        <v>29.27</v>
      </c>
      <c r="G53">
        <v>0</v>
      </c>
      <c r="H53">
        <v>6.71</v>
      </c>
      <c r="I53">
        <v>4.51</v>
      </c>
      <c r="J53">
        <v>9.19</v>
      </c>
      <c r="K53">
        <v>8.84</v>
      </c>
      <c r="L53">
        <v>1.51</v>
      </c>
      <c r="M53">
        <v>2.2599999999999998</v>
      </c>
      <c r="N53">
        <v>0</v>
      </c>
      <c r="O53">
        <v>1</v>
      </c>
      <c r="P53">
        <v>1</v>
      </c>
      <c r="Q53">
        <v>0</v>
      </c>
      <c r="R53">
        <v>0</v>
      </c>
      <c r="S53">
        <v>1</v>
      </c>
      <c r="T53">
        <v>3.71</v>
      </c>
      <c r="U53">
        <v>4.75</v>
      </c>
      <c r="V53">
        <v>0</v>
      </c>
      <c r="W53">
        <v>0</v>
      </c>
      <c r="X53">
        <v>0</v>
      </c>
      <c r="Y53">
        <v>1</v>
      </c>
      <c r="Z53">
        <v>1</v>
      </c>
      <c r="AA53">
        <v>1</v>
      </c>
      <c r="AB53">
        <v>0</v>
      </c>
      <c r="AC53" t="s">
        <v>74</v>
      </c>
      <c r="AD53" t="s">
        <v>67</v>
      </c>
      <c r="AE53" t="s">
        <v>68</v>
      </c>
      <c r="AF53" t="s">
        <v>69</v>
      </c>
      <c r="AG53" t="s">
        <v>69</v>
      </c>
      <c r="AH53" t="s">
        <v>70</v>
      </c>
      <c r="AI53" t="s">
        <v>70</v>
      </c>
      <c r="AJ53" t="s">
        <v>69</v>
      </c>
      <c r="AK53" t="s">
        <v>69</v>
      </c>
      <c r="AL53" t="s">
        <v>70</v>
      </c>
      <c r="AM53" t="s">
        <v>69</v>
      </c>
      <c r="AN53" t="s">
        <v>69</v>
      </c>
      <c r="AO53" t="s">
        <v>69</v>
      </c>
      <c r="AP53" t="s">
        <v>70</v>
      </c>
      <c r="AQ53" t="s">
        <v>70</v>
      </c>
      <c r="AR53" t="s">
        <v>70</v>
      </c>
      <c r="AS53" t="s">
        <v>82</v>
      </c>
      <c r="AT53" t="s">
        <v>84</v>
      </c>
      <c r="AU53" t="s">
        <v>76</v>
      </c>
      <c r="AV53">
        <v>0.78</v>
      </c>
      <c r="AW53">
        <v>3</v>
      </c>
      <c r="AX53">
        <v>3</v>
      </c>
      <c r="AY53">
        <f>IF(AND(OR(Overview!$B$10="All",AC53=Overview!$B$10),OR(Overview!$B$12="All",AD53=Overview!$B$12),OR(Overview!$B$14="All",AF53=Overview!$B$14),OR(Overview!$B$16="All",AT53=Overview!$B$16),OR(Overview!$B$18="All",AU53=Overview!$B$18)),1,0)</f>
        <v>1</v>
      </c>
      <c r="AZ53">
        <f>IF(AND(OR('Dash 1'!$B$10="All",AC53='Dash 1'!$B$10),OR('Dash 1'!$B$12="All",AD53='Dash 1'!$B$12),OR('Dash 1'!$B$14="All",AF53='Dash 1'!$B$14),OR('Dash 1'!$B$16="All",AT53='Dash 1'!$B$16),OR('Dash 1'!$B$18="All",AU53='Dash 1'!$B$18)),1,0)</f>
        <v>1</v>
      </c>
      <c r="BA53">
        <f>IF(AND(OR('Dash 2'!$B$10="All",AC53='Dash 2'!$B$10),OR('Dash 2'!$B$12="All",AD53='Dash 2'!$B$12),OR('Dash 2'!$B$14="All",AF53='Dash 2'!$B$14),OR('Dash 2'!$B$16="All",AT53='Dash 2'!$B$16),OR('Dash 2'!$B$18="All",AU53='Dash 2'!$B$18)),1,0)</f>
        <v>1</v>
      </c>
    </row>
    <row r="54" spans="1:53" x14ac:dyDescent="0.3">
      <c r="A54">
        <v>5086</v>
      </c>
      <c r="B54">
        <v>32</v>
      </c>
      <c r="C54">
        <v>1</v>
      </c>
      <c r="D54">
        <v>0</v>
      </c>
      <c r="E54">
        <v>0</v>
      </c>
      <c r="F54">
        <v>19.350000000000001</v>
      </c>
      <c r="G54">
        <v>0</v>
      </c>
      <c r="H54">
        <v>7.81</v>
      </c>
      <c r="I54">
        <v>4.4800000000000004</v>
      </c>
      <c r="J54">
        <v>6.01</v>
      </c>
      <c r="K54">
        <v>3.26</v>
      </c>
      <c r="L54">
        <v>10</v>
      </c>
      <c r="M54">
        <v>4.92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3.32</v>
      </c>
      <c r="U54">
        <v>3.82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66</v>
      </c>
      <c r="AD54" t="s">
        <v>67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70</v>
      </c>
      <c r="AM54" t="s">
        <v>69</v>
      </c>
      <c r="AN54" t="s">
        <v>69</v>
      </c>
      <c r="AO54" t="s">
        <v>69</v>
      </c>
      <c r="AP54" t="s">
        <v>69</v>
      </c>
      <c r="AQ54" t="s">
        <v>69</v>
      </c>
      <c r="AR54" t="s">
        <v>69</v>
      </c>
      <c r="AS54" t="s">
        <v>82</v>
      </c>
      <c r="AT54" t="s">
        <v>83</v>
      </c>
      <c r="AU54" t="s">
        <v>73</v>
      </c>
      <c r="AV54">
        <v>0.87</v>
      </c>
      <c r="AW54">
        <v>0</v>
      </c>
      <c r="AX54">
        <v>1</v>
      </c>
      <c r="AY54">
        <f>IF(AND(OR(Overview!$B$10="All",AC54=Overview!$B$10),OR(Overview!$B$12="All",AD54=Overview!$B$12),OR(Overview!$B$14="All",AF54=Overview!$B$14),OR(Overview!$B$16="All",AT54=Overview!$B$16),OR(Overview!$B$18="All",AU54=Overview!$B$18)),1,0)</f>
        <v>1</v>
      </c>
      <c r="AZ54">
        <f>IF(AND(OR('Dash 1'!$B$10="All",AC54='Dash 1'!$B$10),OR('Dash 1'!$B$12="All",AD54='Dash 1'!$B$12),OR('Dash 1'!$B$14="All",AF54='Dash 1'!$B$14),OR('Dash 1'!$B$16="All",AT54='Dash 1'!$B$16),OR('Dash 1'!$B$18="All",AU54='Dash 1'!$B$18)),1,0)</f>
        <v>1</v>
      </c>
      <c r="BA54">
        <f>IF(AND(OR('Dash 2'!$B$10="All",AC54='Dash 2'!$B$10),OR('Dash 2'!$B$12="All",AD54='Dash 2'!$B$12),OR('Dash 2'!$B$14="All",AF54='Dash 2'!$B$14),OR('Dash 2'!$B$16="All",AT54='Dash 2'!$B$16),OR('Dash 2'!$B$18="All",AU54='Dash 2'!$B$18)),1,0)</f>
        <v>1</v>
      </c>
    </row>
    <row r="55" spans="1:53" x14ac:dyDescent="0.3">
      <c r="A55">
        <v>5087</v>
      </c>
      <c r="B55">
        <v>40</v>
      </c>
      <c r="C55">
        <v>1</v>
      </c>
      <c r="D55">
        <v>1</v>
      </c>
      <c r="E55">
        <v>0</v>
      </c>
      <c r="F55">
        <v>17.97</v>
      </c>
      <c r="G55">
        <v>1</v>
      </c>
      <c r="H55">
        <v>3.74</v>
      </c>
      <c r="I55">
        <v>4.8600000000000003</v>
      </c>
      <c r="J55">
        <v>7.43</v>
      </c>
      <c r="K55">
        <v>4.4000000000000004</v>
      </c>
      <c r="L55">
        <v>7.33</v>
      </c>
      <c r="M55">
        <v>4.9000000000000004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2.4500000000000002</v>
      </c>
      <c r="U55">
        <v>3.22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0</v>
      </c>
      <c r="AC55" t="s">
        <v>66</v>
      </c>
      <c r="AD55" t="s">
        <v>77</v>
      </c>
      <c r="AF55" t="s">
        <v>70</v>
      </c>
      <c r="AG55" t="s">
        <v>69</v>
      </c>
      <c r="AH55" t="s">
        <v>69</v>
      </c>
      <c r="AI55" t="s">
        <v>69</v>
      </c>
      <c r="AJ55" t="s">
        <v>70</v>
      </c>
      <c r="AK55" t="s">
        <v>69</v>
      </c>
      <c r="AL55" t="s">
        <v>69</v>
      </c>
      <c r="AM55" t="s">
        <v>69</v>
      </c>
      <c r="AN55" t="s">
        <v>69</v>
      </c>
      <c r="AO55" t="s">
        <v>69</v>
      </c>
      <c r="AP55" t="s">
        <v>70</v>
      </c>
      <c r="AQ55" t="s">
        <v>69</v>
      </c>
      <c r="AR55" t="s">
        <v>70</v>
      </c>
      <c r="AS55" t="s">
        <v>82</v>
      </c>
      <c r="AT55" t="s">
        <v>83</v>
      </c>
      <c r="AU55" t="s">
        <v>87</v>
      </c>
      <c r="AV55">
        <v>0.76</v>
      </c>
      <c r="AW55">
        <v>2</v>
      </c>
      <c r="AX55">
        <v>1</v>
      </c>
      <c r="AY55">
        <f>IF(AND(OR(Overview!$B$10="All",AC55=Overview!$B$10),OR(Overview!$B$12="All",AD55=Overview!$B$12),OR(Overview!$B$14="All",AF55=Overview!$B$14),OR(Overview!$B$16="All",AT55=Overview!$B$16),OR(Overview!$B$18="All",AU55=Overview!$B$18)),1,0)</f>
        <v>1</v>
      </c>
      <c r="AZ55">
        <f>IF(AND(OR('Dash 1'!$B$10="All",AC55='Dash 1'!$B$10),OR('Dash 1'!$B$12="All",AD55='Dash 1'!$B$12),OR('Dash 1'!$B$14="All",AF55='Dash 1'!$B$14),OR('Dash 1'!$B$16="All",AT55='Dash 1'!$B$16),OR('Dash 1'!$B$18="All",AU55='Dash 1'!$B$18)),1,0)</f>
        <v>1</v>
      </c>
      <c r="BA55">
        <f>IF(AND(OR('Dash 2'!$B$10="All",AC55='Dash 2'!$B$10),OR('Dash 2'!$B$12="All",AD55='Dash 2'!$B$12),OR('Dash 2'!$B$14="All",AF55='Dash 2'!$B$14),OR('Dash 2'!$B$16="All",AT55='Dash 2'!$B$16),OR('Dash 2'!$B$18="All",AU55='Dash 2'!$B$18)),1,0)</f>
        <v>1</v>
      </c>
    </row>
    <row r="56" spans="1:53" x14ac:dyDescent="0.3">
      <c r="A56">
        <v>5088</v>
      </c>
      <c r="B56">
        <v>42</v>
      </c>
      <c r="C56">
        <v>1</v>
      </c>
      <c r="D56">
        <v>0</v>
      </c>
      <c r="E56">
        <v>1</v>
      </c>
      <c r="F56">
        <v>24.86</v>
      </c>
      <c r="G56">
        <v>0</v>
      </c>
      <c r="H56">
        <v>4.33</v>
      </c>
      <c r="I56">
        <v>4.74</v>
      </c>
      <c r="J56">
        <v>5.77</v>
      </c>
      <c r="K56">
        <v>4.45</v>
      </c>
      <c r="L56">
        <v>1.84</v>
      </c>
      <c r="M56">
        <v>3.96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3.42</v>
      </c>
      <c r="U56">
        <v>4.8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66</v>
      </c>
      <c r="AD56" t="s">
        <v>67</v>
      </c>
      <c r="AE56" t="s">
        <v>78</v>
      </c>
      <c r="AF56" t="s">
        <v>69</v>
      </c>
      <c r="AG56" t="s">
        <v>70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70</v>
      </c>
      <c r="AP56" t="s">
        <v>69</v>
      </c>
      <c r="AQ56" t="s">
        <v>69</v>
      </c>
      <c r="AR56" t="s">
        <v>69</v>
      </c>
      <c r="AS56" t="s">
        <v>82</v>
      </c>
      <c r="AT56" t="s">
        <v>83</v>
      </c>
      <c r="AU56" t="s">
        <v>73</v>
      </c>
      <c r="AV56">
        <v>0.71</v>
      </c>
      <c r="AW56">
        <v>1</v>
      </c>
      <c r="AX56">
        <v>0</v>
      </c>
      <c r="AY56">
        <f>IF(AND(OR(Overview!$B$10="All",AC56=Overview!$B$10),OR(Overview!$B$12="All",AD56=Overview!$B$12),OR(Overview!$B$14="All",AF56=Overview!$B$14),OR(Overview!$B$16="All",AT56=Overview!$B$16),OR(Overview!$B$18="All",AU56=Overview!$B$18)),1,0)</f>
        <v>1</v>
      </c>
      <c r="AZ56">
        <f>IF(AND(OR('Dash 1'!$B$10="All",AC56='Dash 1'!$B$10),OR('Dash 1'!$B$12="All",AD56='Dash 1'!$B$12),OR('Dash 1'!$B$14="All",AF56='Dash 1'!$B$14),OR('Dash 1'!$B$16="All",AT56='Dash 1'!$B$16),OR('Dash 1'!$B$18="All",AU56='Dash 1'!$B$18)),1,0)</f>
        <v>1</v>
      </c>
      <c r="BA56">
        <f>IF(AND(OR('Dash 2'!$B$10="All",AC56='Dash 2'!$B$10),OR('Dash 2'!$B$12="All",AD56='Dash 2'!$B$12),OR('Dash 2'!$B$14="All",AF56='Dash 2'!$B$14),OR('Dash 2'!$B$16="All",AT56='Dash 2'!$B$16),OR('Dash 2'!$B$18="All",AU56='Dash 2'!$B$18)),1,0)</f>
        <v>1</v>
      </c>
    </row>
    <row r="57" spans="1:53" x14ac:dyDescent="0.3">
      <c r="A57">
        <v>5089</v>
      </c>
      <c r="B57">
        <v>8</v>
      </c>
      <c r="C57">
        <v>1</v>
      </c>
      <c r="D57">
        <v>0</v>
      </c>
      <c r="E57">
        <v>1</v>
      </c>
      <c r="F57">
        <v>18.16</v>
      </c>
      <c r="G57">
        <v>0</v>
      </c>
      <c r="H57">
        <v>5.96</v>
      </c>
      <c r="I57">
        <v>8.16</v>
      </c>
      <c r="J57">
        <v>8.31</v>
      </c>
      <c r="K57">
        <v>3.04</v>
      </c>
      <c r="L57">
        <v>1.07</v>
      </c>
      <c r="M57">
        <v>2.77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3.4</v>
      </c>
      <c r="U57">
        <v>4.03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66</v>
      </c>
      <c r="AD57" t="s">
        <v>67</v>
      </c>
      <c r="AE57" t="s">
        <v>78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69</v>
      </c>
      <c r="AM57" t="s">
        <v>69</v>
      </c>
      <c r="AN57" t="s">
        <v>69</v>
      </c>
      <c r="AO57" t="s">
        <v>69</v>
      </c>
      <c r="AP57" t="s">
        <v>69</v>
      </c>
      <c r="AQ57" t="s">
        <v>69</v>
      </c>
      <c r="AR57" t="s">
        <v>69</v>
      </c>
      <c r="AS57" t="s">
        <v>82</v>
      </c>
      <c r="AT57" t="s">
        <v>72</v>
      </c>
      <c r="AU57" t="s">
        <v>87</v>
      </c>
      <c r="AV57">
        <v>0.84</v>
      </c>
      <c r="AW57">
        <v>0</v>
      </c>
      <c r="AX57">
        <v>0</v>
      </c>
      <c r="AY57">
        <f>IF(AND(OR(Overview!$B$10="All",AC57=Overview!$B$10),OR(Overview!$B$12="All",AD57=Overview!$B$12),OR(Overview!$B$14="All",AF57=Overview!$B$14),OR(Overview!$B$16="All",AT57=Overview!$B$16),OR(Overview!$B$18="All",AU57=Overview!$B$18)),1,0)</f>
        <v>1</v>
      </c>
      <c r="AZ57">
        <f>IF(AND(OR('Dash 1'!$B$10="All",AC57='Dash 1'!$B$10),OR('Dash 1'!$B$12="All",AD57='Dash 1'!$B$12),OR('Dash 1'!$B$14="All",AF57='Dash 1'!$B$14),OR('Dash 1'!$B$16="All",AT57='Dash 1'!$B$16),OR('Dash 1'!$B$18="All",AU57='Dash 1'!$B$18)),1,0)</f>
        <v>1</v>
      </c>
      <c r="BA57">
        <f>IF(AND(OR('Dash 2'!$B$10="All",AC57='Dash 2'!$B$10),OR('Dash 2'!$B$12="All",AD57='Dash 2'!$B$12),OR('Dash 2'!$B$14="All",AF57='Dash 2'!$B$14),OR('Dash 2'!$B$16="All",AT57='Dash 2'!$B$16),OR('Dash 2'!$B$18="All",AU57='Dash 2'!$B$18)),1,0)</f>
        <v>1</v>
      </c>
    </row>
    <row r="58" spans="1:53" x14ac:dyDescent="0.3">
      <c r="A58">
        <v>5090</v>
      </c>
      <c r="B58">
        <v>46</v>
      </c>
      <c r="C58">
        <v>1</v>
      </c>
      <c r="D58">
        <v>1</v>
      </c>
      <c r="E58">
        <v>3</v>
      </c>
      <c r="F58">
        <v>33.590000000000003</v>
      </c>
      <c r="G58">
        <v>0</v>
      </c>
      <c r="H58">
        <v>4.96</v>
      </c>
      <c r="I58">
        <v>7.46</v>
      </c>
      <c r="J58">
        <v>6.11</v>
      </c>
      <c r="K58">
        <v>5.6</v>
      </c>
      <c r="L58">
        <v>5.52</v>
      </c>
      <c r="M58">
        <v>4.0199999999999996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4</v>
      </c>
      <c r="U58">
        <v>4.5199999999999996</v>
      </c>
      <c r="V58">
        <v>0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 t="s">
        <v>66</v>
      </c>
      <c r="AD58" t="s">
        <v>77</v>
      </c>
      <c r="AE58" t="s">
        <v>68</v>
      </c>
      <c r="AF58" t="s">
        <v>69</v>
      </c>
      <c r="AG58" t="s">
        <v>70</v>
      </c>
      <c r="AH58" t="s">
        <v>69</v>
      </c>
      <c r="AI58" t="s">
        <v>70</v>
      </c>
      <c r="AJ58" t="s">
        <v>69</v>
      </c>
      <c r="AK58" t="s">
        <v>69</v>
      </c>
      <c r="AL58" t="s">
        <v>69</v>
      </c>
      <c r="AM58" t="s">
        <v>69</v>
      </c>
      <c r="AN58" t="s">
        <v>70</v>
      </c>
      <c r="AO58" t="s">
        <v>69</v>
      </c>
      <c r="AP58" t="s">
        <v>69</v>
      </c>
      <c r="AQ58" t="s">
        <v>70</v>
      </c>
      <c r="AR58" t="s">
        <v>70</v>
      </c>
      <c r="AS58" t="s">
        <v>82</v>
      </c>
      <c r="AT58" t="s">
        <v>79</v>
      </c>
      <c r="AU58" t="s">
        <v>86</v>
      </c>
      <c r="AV58">
        <v>0.88</v>
      </c>
      <c r="AW58">
        <v>3</v>
      </c>
      <c r="AX58">
        <v>1</v>
      </c>
      <c r="AY58">
        <f>IF(AND(OR(Overview!$B$10="All",AC58=Overview!$B$10),OR(Overview!$B$12="All",AD58=Overview!$B$12),OR(Overview!$B$14="All",AF58=Overview!$B$14),OR(Overview!$B$16="All",AT58=Overview!$B$16),OR(Overview!$B$18="All",AU58=Overview!$B$18)),1,0)</f>
        <v>1</v>
      </c>
      <c r="AZ58">
        <f>IF(AND(OR('Dash 1'!$B$10="All",AC58='Dash 1'!$B$10),OR('Dash 1'!$B$12="All",AD58='Dash 1'!$B$12),OR('Dash 1'!$B$14="All",AF58='Dash 1'!$B$14),OR('Dash 1'!$B$16="All",AT58='Dash 1'!$B$16),OR('Dash 1'!$B$18="All",AU58='Dash 1'!$B$18)),1,0)</f>
        <v>1</v>
      </c>
      <c r="BA58">
        <f>IF(AND(OR('Dash 2'!$B$10="All",AC58='Dash 2'!$B$10),OR('Dash 2'!$B$12="All",AD58='Dash 2'!$B$12),OR('Dash 2'!$B$14="All",AF58='Dash 2'!$B$14),OR('Dash 2'!$B$16="All",AT58='Dash 2'!$B$16),OR('Dash 2'!$B$18="All",AU58='Dash 2'!$B$18)),1,0)</f>
        <v>1</v>
      </c>
    </row>
    <row r="59" spans="1:53" x14ac:dyDescent="0.3">
      <c r="A59">
        <v>5091</v>
      </c>
      <c r="B59">
        <v>16</v>
      </c>
      <c r="C59">
        <v>0</v>
      </c>
      <c r="D59">
        <v>1</v>
      </c>
      <c r="E59">
        <v>1</v>
      </c>
      <c r="F59">
        <v>18.350000000000001</v>
      </c>
      <c r="G59">
        <v>0</v>
      </c>
      <c r="H59">
        <v>2.62</v>
      </c>
      <c r="I59">
        <v>5.21</v>
      </c>
      <c r="J59">
        <v>5.75</v>
      </c>
      <c r="K59">
        <v>4.8899999999999997</v>
      </c>
      <c r="L59">
        <v>2.14</v>
      </c>
      <c r="M59">
        <v>3.83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3.08</v>
      </c>
      <c r="U59">
        <v>4.2300000000000004</v>
      </c>
      <c r="V59">
        <v>1</v>
      </c>
      <c r="W59">
        <v>1</v>
      </c>
      <c r="X59">
        <v>1</v>
      </c>
      <c r="Y59">
        <v>0</v>
      </c>
      <c r="Z59">
        <v>0</v>
      </c>
      <c r="AA59">
        <v>1</v>
      </c>
      <c r="AB59">
        <v>1</v>
      </c>
      <c r="AC59" t="s">
        <v>74</v>
      </c>
      <c r="AD59" t="s">
        <v>77</v>
      </c>
      <c r="AE59" t="s">
        <v>78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69</v>
      </c>
      <c r="AM59" t="s">
        <v>70</v>
      </c>
      <c r="AN59" t="s">
        <v>70</v>
      </c>
      <c r="AO59" t="s">
        <v>70</v>
      </c>
      <c r="AP59" t="s">
        <v>69</v>
      </c>
      <c r="AQ59" t="s">
        <v>69</v>
      </c>
      <c r="AR59" t="s">
        <v>70</v>
      </c>
      <c r="AS59" t="s">
        <v>71</v>
      </c>
      <c r="AT59" t="s">
        <v>72</v>
      </c>
      <c r="AU59" t="s">
        <v>87</v>
      </c>
      <c r="AV59">
        <v>0.73</v>
      </c>
      <c r="AW59">
        <v>4</v>
      </c>
      <c r="AX59">
        <v>0</v>
      </c>
      <c r="AY59">
        <f>IF(AND(OR(Overview!$B$10="All",AC59=Overview!$B$10),OR(Overview!$B$12="All",AD59=Overview!$B$12),OR(Overview!$B$14="All",AF59=Overview!$B$14),OR(Overview!$B$16="All",AT59=Overview!$B$16),OR(Overview!$B$18="All",AU59=Overview!$B$18)),1,0)</f>
        <v>1</v>
      </c>
      <c r="AZ59">
        <f>IF(AND(OR('Dash 1'!$B$10="All",AC59='Dash 1'!$B$10),OR('Dash 1'!$B$12="All",AD59='Dash 1'!$B$12),OR('Dash 1'!$B$14="All",AF59='Dash 1'!$B$14),OR('Dash 1'!$B$16="All",AT59='Dash 1'!$B$16),OR('Dash 1'!$B$18="All",AU59='Dash 1'!$B$18)),1,0)</f>
        <v>1</v>
      </c>
      <c r="BA59">
        <f>IF(AND(OR('Dash 2'!$B$10="All",AC59='Dash 2'!$B$10),OR('Dash 2'!$B$12="All",AD59='Dash 2'!$B$12),OR('Dash 2'!$B$14="All",AF59='Dash 2'!$B$14),OR('Dash 2'!$B$16="All",AT59='Dash 2'!$B$16),OR('Dash 2'!$B$18="All",AU59='Dash 2'!$B$18)),1,0)</f>
        <v>1</v>
      </c>
    </row>
    <row r="60" spans="1:53" x14ac:dyDescent="0.3">
      <c r="A60">
        <v>5092</v>
      </c>
      <c r="B60">
        <v>61</v>
      </c>
      <c r="C60">
        <v>1</v>
      </c>
      <c r="D60">
        <v>1</v>
      </c>
      <c r="E60">
        <v>1</v>
      </c>
      <c r="F60">
        <v>20.81</v>
      </c>
      <c r="G60">
        <v>0</v>
      </c>
      <c r="H60">
        <v>3.56</v>
      </c>
      <c r="I60">
        <v>6.64</v>
      </c>
      <c r="J60">
        <v>6.07</v>
      </c>
      <c r="K60">
        <v>3.21</v>
      </c>
      <c r="L60">
        <v>4.21</v>
      </c>
      <c r="M60">
        <v>3.48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2.4300000000000002</v>
      </c>
      <c r="U60">
        <v>2.82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 t="s">
        <v>66</v>
      </c>
      <c r="AD60" t="s">
        <v>77</v>
      </c>
      <c r="AE60" t="s">
        <v>78</v>
      </c>
      <c r="AF60" t="s">
        <v>69</v>
      </c>
      <c r="AG60" t="s">
        <v>69</v>
      </c>
      <c r="AH60" t="s">
        <v>69</v>
      </c>
      <c r="AI60" t="s">
        <v>70</v>
      </c>
      <c r="AJ60" t="s">
        <v>70</v>
      </c>
      <c r="AK60" t="s">
        <v>69</v>
      </c>
      <c r="AL60" t="s">
        <v>69</v>
      </c>
      <c r="AM60" t="s">
        <v>70</v>
      </c>
      <c r="AN60" t="s">
        <v>69</v>
      </c>
      <c r="AO60" t="s">
        <v>69</v>
      </c>
      <c r="AP60" t="s">
        <v>69</v>
      </c>
      <c r="AQ60" t="s">
        <v>70</v>
      </c>
      <c r="AR60" t="s">
        <v>69</v>
      </c>
      <c r="AS60" t="s">
        <v>71</v>
      </c>
      <c r="AT60" t="s">
        <v>75</v>
      </c>
      <c r="AU60" t="s">
        <v>73</v>
      </c>
      <c r="AV60">
        <v>0.86</v>
      </c>
      <c r="AW60">
        <v>2</v>
      </c>
      <c r="AX60">
        <v>2</v>
      </c>
      <c r="AY60">
        <f>IF(AND(OR(Overview!$B$10="All",AC60=Overview!$B$10),OR(Overview!$B$12="All",AD60=Overview!$B$12),OR(Overview!$B$14="All",AF60=Overview!$B$14),OR(Overview!$B$16="All",AT60=Overview!$B$16),OR(Overview!$B$18="All",AU60=Overview!$B$18)),1,0)</f>
        <v>1</v>
      </c>
      <c r="AZ60">
        <f>IF(AND(OR('Dash 1'!$B$10="All",AC60='Dash 1'!$B$10),OR('Dash 1'!$B$12="All",AD60='Dash 1'!$B$12),OR('Dash 1'!$B$14="All",AF60='Dash 1'!$B$14),OR('Dash 1'!$B$16="All",AT60='Dash 1'!$B$16),OR('Dash 1'!$B$18="All",AU60='Dash 1'!$B$18)),1,0)</f>
        <v>1</v>
      </c>
      <c r="BA60">
        <f>IF(AND(OR('Dash 2'!$B$10="All",AC60='Dash 2'!$B$10),OR('Dash 2'!$B$12="All",AD60='Dash 2'!$B$12),OR('Dash 2'!$B$14="All",AF60='Dash 2'!$B$14),OR('Dash 2'!$B$16="All",AT60='Dash 2'!$B$16),OR('Dash 2'!$B$18="All",AU60='Dash 2'!$B$18)),1,0)</f>
        <v>1</v>
      </c>
    </row>
    <row r="61" spans="1:53" x14ac:dyDescent="0.3">
      <c r="A61">
        <v>5093</v>
      </c>
      <c r="B61">
        <v>56</v>
      </c>
      <c r="C61">
        <v>1</v>
      </c>
      <c r="D61">
        <v>1</v>
      </c>
      <c r="E61">
        <v>1</v>
      </c>
      <c r="F61">
        <v>28.07</v>
      </c>
      <c r="G61">
        <v>0</v>
      </c>
      <c r="H61">
        <v>4.3499999999999996</v>
      </c>
      <c r="I61">
        <v>7.05</v>
      </c>
      <c r="J61">
        <v>6.28</v>
      </c>
      <c r="K61">
        <v>5.37</v>
      </c>
      <c r="L61">
        <v>4.88</v>
      </c>
      <c r="M61">
        <v>5.69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3.97</v>
      </c>
      <c r="U61">
        <v>4.6900000000000004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66</v>
      </c>
      <c r="AD61" t="s">
        <v>77</v>
      </c>
      <c r="AE61" t="s">
        <v>78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69</v>
      </c>
      <c r="AM61" t="s">
        <v>69</v>
      </c>
      <c r="AN61" t="s">
        <v>69</v>
      </c>
      <c r="AO61" t="s">
        <v>69</v>
      </c>
      <c r="AP61" t="s">
        <v>69</v>
      </c>
      <c r="AQ61" t="s">
        <v>69</v>
      </c>
      <c r="AR61" t="s">
        <v>69</v>
      </c>
      <c r="AS61" t="s">
        <v>82</v>
      </c>
      <c r="AT61" t="s">
        <v>79</v>
      </c>
      <c r="AU61" t="s">
        <v>76</v>
      </c>
      <c r="AV61">
        <v>0.85</v>
      </c>
      <c r="AW61">
        <v>0</v>
      </c>
      <c r="AX61">
        <v>0</v>
      </c>
      <c r="AY61">
        <f>IF(AND(OR(Overview!$B$10="All",AC61=Overview!$B$10),OR(Overview!$B$12="All",AD61=Overview!$B$12),OR(Overview!$B$14="All",AF61=Overview!$B$14),OR(Overview!$B$16="All",AT61=Overview!$B$16),OR(Overview!$B$18="All",AU61=Overview!$B$18)),1,0)</f>
        <v>1</v>
      </c>
      <c r="AZ61">
        <f>IF(AND(OR('Dash 1'!$B$10="All",AC61='Dash 1'!$B$10),OR('Dash 1'!$B$12="All",AD61='Dash 1'!$B$12),OR('Dash 1'!$B$14="All",AF61='Dash 1'!$B$14),OR('Dash 1'!$B$16="All",AT61='Dash 1'!$B$16),OR('Dash 1'!$B$18="All",AU61='Dash 1'!$B$18)),1,0)</f>
        <v>1</v>
      </c>
      <c r="BA61">
        <f>IF(AND(OR('Dash 2'!$B$10="All",AC61='Dash 2'!$B$10),OR('Dash 2'!$B$12="All",AD61='Dash 2'!$B$12),OR('Dash 2'!$B$14="All",AF61='Dash 2'!$B$14),OR('Dash 2'!$B$16="All",AT61='Dash 2'!$B$16),OR('Dash 2'!$B$18="All",AU61='Dash 2'!$B$18)),1,0)</f>
        <v>1</v>
      </c>
    </row>
    <row r="62" spans="1:53" x14ac:dyDescent="0.3">
      <c r="A62">
        <v>5094</v>
      </c>
      <c r="B62">
        <v>75</v>
      </c>
      <c r="C62">
        <v>0</v>
      </c>
      <c r="D62">
        <v>1</v>
      </c>
      <c r="E62">
        <v>1</v>
      </c>
      <c r="F62">
        <v>23.07</v>
      </c>
      <c r="G62">
        <v>0</v>
      </c>
      <c r="H62">
        <v>5.55</v>
      </c>
      <c r="I62">
        <v>5.7</v>
      </c>
      <c r="J62">
        <v>7.53</v>
      </c>
      <c r="K62">
        <v>4.92</v>
      </c>
      <c r="L62">
        <v>4.7699999999999996</v>
      </c>
      <c r="M62">
        <v>10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3.33</v>
      </c>
      <c r="U62">
        <v>4.45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 t="s">
        <v>74</v>
      </c>
      <c r="AD62" t="s">
        <v>77</v>
      </c>
      <c r="AE62" t="s">
        <v>78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69</v>
      </c>
      <c r="AM62" t="s">
        <v>70</v>
      </c>
      <c r="AN62" t="s">
        <v>69</v>
      </c>
      <c r="AO62" t="s">
        <v>70</v>
      </c>
      <c r="AP62" t="s">
        <v>69</v>
      </c>
      <c r="AQ62" t="s">
        <v>70</v>
      </c>
      <c r="AR62" t="s">
        <v>69</v>
      </c>
      <c r="AS62" t="s">
        <v>71</v>
      </c>
      <c r="AT62" t="s">
        <v>75</v>
      </c>
      <c r="AU62" t="s">
        <v>73</v>
      </c>
      <c r="AV62">
        <v>0.75</v>
      </c>
      <c r="AW62">
        <v>3</v>
      </c>
      <c r="AX62">
        <v>0</v>
      </c>
      <c r="AY62">
        <f>IF(AND(OR(Overview!$B$10="All",AC62=Overview!$B$10),OR(Overview!$B$12="All",AD62=Overview!$B$12),OR(Overview!$B$14="All",AF62=Overview!$B$14),OR(Overview!$B$16="All",AT62=Overview!$B$16),OR(Overview!$B$18="All",AU62=Overview!$B$18)),1,0)</f>
        <v>1</v>
      </c>
      <c r="AZ62">
        <f>IF(AND(OR('Dash 1'!$B$10="All",AC62='Dash 1'!$B$10),OR('Dash 1'!$B$12="All",AD62='Dash 1'!$B$12),OR('Dash 1'!$B$14="All",AF62='Dash 1'!$B$14),OR('Dash 1'!$B$16="All",AT62='Dash 1'!$B$16),OR('Dash 1'!$B$18="All",AU62='Dash 1'!$B$18)),1,0)</f>
        <v>1</v>
      </c>
      <c r="BA62">
        <f>IF(AND(OR('Dash 2'!$B$10="All",AC62='Dash 2'!$B$10),OR('Dash 2'!$B$12="All",AD62='Dash 2'!$B$12),OR('Dash 2'!$B$14="All",AF62='Dash 2'!$B$14),OR('Dash 2'!$B$16="All",AT62='Dash 2'!$B$16),OR('Dash 2'!$B$18="All",AU62='Dash 2'!$B$18)),1,0)</f>
        <v>1</v>
      </c>
    </row>
    <row r="63" spans="1:53" x14ac:dyDescent="0.3">
      <c r="A63">
        <v>5095</v>
      </c>
      <c r="B63">
        <v>61</v>
      </c>
      <c r="C63">
        <v>0</v>
      </c>
      <c r="D63">
        <v>2</v>
      </c>
      <c r="E63">
        <v>1</v>
      </c>
      <c r="F63">
        <v>18.41</v>
      </c>
      <c r="G63">
        <v>0</v>
      </c>
      <c r="H63">
        <v>5.0199999999999996</v>
      </c>
      <c r="I63">
        <v>6.31</v>
      </c>
      <c r="J63">
        <v>7.09</v>
      </c>
      <c r="K63">
        <v>7.32</v>
      </c>
      <c r="L63">
        <v>7.82</v>
      </c>
      <c r="M63">
        <v>8.33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3.33</v>
      </c>
      <c r="U63">
        <v>4.3600000000000003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 t="s">
        <v>74</v>
      </c>
      <c r="AD63" t="s">
        <v>85</v>
      </c>
      <c r="AE63" t="s">
        <v>78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69</v>
      </c>
      <c r="AM63" t="s">
        <v>69</v>
      </c>
      <c r="AN63" t="s">
        <v>70</v>
      </c>
      <c r="AO63" t="s">
        <v>69</v>
      </c>
      <c r="AP63" t="s">
        <v>70</v>
      </c>
      <c r="AQ63" t="s">
        <v>69</v>
      </c>
      <c r="AR63" t="s">
        <v>69</v>
      </c>
      <c r="AS63" t="s">
        <v>71</v>
      </c>
      <c r="AT63" t="s">
        <v>75</v>
      </c>
      <c r="AU63" t="s">
        <v>87</v>
      </c>
      <c r="AV63">
        <v>0.76</v>
      </c>
      <c r="AW63">
        <v>2</v>
      </c>
      <c r="AX63">
        <v>0</v>
      </c>
      <c r="AY63">
        <f>IF(AND(OR(Overview!$B$10="All",AC63=Overview!$B$10),OR(Overview!$B$12="All",AD63=Overview!$B$12),OR(Overview!$B$14="All",AF63=Overview!$B$14),OR(Overview!$B$16="All",AT63=Overview!$B$16),OR(Overview!$B$18="All",AU63=Overview!$B$18)),1,0)</f>
        <v>1</v>
      </c>
      <c r="AZ63">
        <f>IF(AND(OR('Dash 1'!$B$10="All",AC63='Dash 1'!$B$10),OR('Dash 1'!$B$12="All",AD63='Dash 1'!$B$12),OR('Dash 1'!$B$14="All",AF63='Dash 1'!$B$14),OR('Dash 1'!$B$16="All",AT63='Dash 1'!$B$16),OR('Dash 1'!$B$18="All",AU63='Dash 1'!$B$18)),1,0)</f>
        <v>1</v>
      </c>
      <c r="BA63">
        <f>IF(AND(OR('Dash 2'!$B$10="All",AC63='Dash 2'!$B$10),OR('Dash 2'!$B$12="All",AD63='Dash 2'!$B$12),OR('Dash 2'!$B$14="All",AF63='Dash 2'!$B$14),OR('Dash 2'!$B$16="All",AT63='Dash 2'!$B$16),OR('Dash 2'!$B$18="All",AU63='Dash 2'!$B$18)),1,0)</f>
        <v>1</v>
      </c>
    </row>
    <row r="64" spans="1:53" x14ac:dyDescent="0.3">
      <c r="A64">
        <v>5096</v>
      </c>
      <c r="B64">
        <v>32</v>
      </c>
      <c r="C64">
        <v>1</v>
      </c>
      <c r="D64">
        <v>1</v>
      </c>
      <c r="E64">
        <v>1</v>
      </c>
      <c r="F64">
        <v>36.200000000000003</v>
      </c>
      <c r="G64">
        <v>0</v>
      </c>
      <c r="H64">
        <v>5.46</v>
      </c>
      <c r="I64">
        <v>6.76</v>
      </c>
      <c r="J64">
        <v>5.58</v>
      </c>
      <c r="K64">
        <v>1.65</v>
      </c>
      <c r="L64">
        <v>9.59</v>
      </c>
      <c r="M64">
        <v>9.85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4.01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 t="s">
        <v>66</v>
      </c>
      <c r="AD64" t="s">
        <v>77</v>
      </c>
      <c r="AE64" t="s">
        <v>78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69</v>
      </c>
      <c r="AM64" t="s">
        <v>70</v>
      </c>
      <c r="AN64" t="s">
        <v>70</v>
      </c>
      <c r="AO64" t="s">
        <v>69</v>
      </c>
      <c r="AP64" t="s">
        <v>70</v>
      </c>
      <c r="AQ64" t="s">
        <v>69</v>
      </c>
      <c r="AR64" t="s">
        <v>69</v>
      </c>
      <c r="AS64" t="s">
        <v>71</v>
      </c>
      <c r="AT64" t="s">
        <v>83</v>
      </c>
      <c r="AU64" t="s">
        <v>86</v>
      </c>
      <c r="AV64">
        <v>0.75</v>
      </c>
      <c r="AW64">
        <v>3</v>
      </c>
      <c r="AX64">
        <v>0</v>
      </c>
      <c r="AY64">
        <f>IF(AND(OR(Overview!$B$10="All",AC64=Overview!$B$10),OR(Overview!$B$12="All",AD64=Overview!$B$12),OR(Overview!$B$14="All",AF64=Overview!$B$14),OR(Overview!$B$16="All",AT64=Overview!$B$16),OR(Overview!$B$18="All",AU64=Overview!$B$18)),1,0)</f>
        <v>1</v>
      </c>
      <c r="AZ64">
        <f>IF(AND(OR('Dash 1'!$B$10="All",AC64='Dash 1'!$B$10),OR('Dash 1'!$B$12="All",AD64='Dash 1'!$B$12),OR('Dash 1'!$B$14="All",AF64='Dash 1'!$B$14),OR('Dash 1'!$B$16="All",AT64='Dash 1'!$B$16),OR('Dash 1'!$B$18="All",AU64='Dash 1'!$B$18)),1,0)</f>
        <v>1</v>
      </c>
      <c r="BA64">
        <f>IF(AND(OR('Dash 2'!$B$10="All",AC64='Dash 2'!$B$10),OR('Dash 2'!$B$12="All",AD64='Dash 2'!$B$12),OR('Dash 2'!$B$14="All",AF64='Dash 2'!$B$14),OR('Dash 2'!$B$16="All",AT64='Dash 2'!$B$16),OR('Dash 2'!$B$18="All",AU64='Dash 2'!$B$18)),1,0)</f>
        <v>1</v>
      </c>
    </row>
    <row r="65" spans="1:53" x14ac:dyDescent="0.3">
      <c r="A65">
        <v>5097</v>
      </c>
      <c r="B65">
        <v>78</v>
      </c>
      <c r="C65">
        <v>0</v>
      </c>
      <c r="D65">
        <v>0</v>
      </c>
      <c r="E65">
        <v>2</v>
      </c>
      <c r="F65">
        <v>21.99</v>
      </c>
      <c r="G65">
        <v>1</v>
      </c>
      <c r="H65">
        <v>0.45</v>
      </c>
      <c r="I65">
        <v>5.79</v>
      </c>
      <c r="J65">
        <v>6.56</v>
      </c>
      <c r="K65">
        <v>2.99</v>
      </c>
      <c r="L65">
        <v>3.8</v>
      </c>
      <c r="M65">
        <v>3.58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3.11</v>
      </c>
      <c r="U65">
        <v>3.92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1</v>
      </c>
      <c r="AC65" t="s">
        <v>74</v>
      </c>
      <c r="AD65" t="s">
        <v>67</v>
      </c>
      <c r="AE65" t="s">
        <v>81</v>
      </c>
      <c r="AF65" t="s">
        <v>70</v>
      </c>
      <c r="AG65" t="s">
        <v>69</v>
      </c>
      <c r="AH65" t="s">
        <v>69</v>
      </c>
      <c r="AI65" t="s">
        <v>70</v>
      </c>
      <c r="AJ65" t="s">
        <v>69</v>
      </c>
      <c r="AK65" t="s">
        <v>69</v>
      </c>
      <c r="AL65" t="s">
        <v>69</v>
      </c>
      <c r="AM65" t="s">
        <v>69</v>
      </c>
      <c r="AN65" t="s">
        <v>69</v>
      </c>
      <c r="AO65" t="s">
        <v>69</v>
      </c>
      <c r="AP65" t="s">
        <v>70</v>
      </c>
      <c r="AQ65" t="s">
        <v>70</v>
      </c>
      <c r="AR65" t="s">
        <v>69</v>
      </c>
      <c r="AS65" t="s">
        <v>71</v>
      </c>
      <c r="AT65" t="s">
        <v>75</v>
      </c>
      <c r="AU65" t="s">
        <v>73</v>
      </c>
      <c r="AV65">
        <v>0.79</v>
      </c>
      <c r="AW65">
        <v>2</v>
      </c>
      <c r="AX65">
        <v>1</v>
      </c>
      <c r="AY65">
        <f>IF(AND(OR(Overview!$B$10="All",AC65=Overview!$B$10),OR(Overview!$B$12="All",AD65=Overview!$B$12),OR(Overview!$B$14="All",AF65=Overview!$B$14),OR(Overview!$B$16="All",AT65=Overview!$B$16),OR(Overview!$B$18="All",AU65=Overview!$B$18)),1,0)</f>
        <v>1</v>
      </c>
      <c r="AZ65">
        <f>IF(AND(OR('Dash 1'!$B$10="All",AC65='Dash 1'!$B$10),OR('Dash 1'!$B$12="All",AD65='Dash 1'!$B$12),OR('Dash 1'!$B$14="All",AF65='Dash 1'!$B$14),OR('Dash 1'!$B$16="All",AT65='Dash 1'!$B$16),OR('Dash 1'!$B$18="All",AU65='Dash 1'!$B$18)),1,0)</f>
        <v>1</v>
      </c>
      <c r="BA65">
        <f>IF(AND(OR('Dash 2'!$B$10="All",AC65='Dash 2'!$B$10),OR('Dash 2'!$B$12="All",AD65='Dash 2'!$B$12),OR('Dash 2'!$B$14="All",AF65='Dash 2'!$B$14),OR('Dash 2'!$B$16="All",AT65='Dash 2'!$B$16),OR('Dash 2'!$B$18="All",AU65='Dash 2'!$B$18)),1,0)</f>
        <v>1</v>
      </c>
    </row>
    <row r="66" spans="1:53" x14ac:dyDescent="0.3">
      <c r="A66">
        <v>5098</v>
      </c>
      <c r="B66">
        <v>36</v>
      </c>
      <c r="C66">
        <v>1</v>
      </c>
      <c r="D66">
        <v>1</v>
      </c>
      <c r="E66">
        <v>1</v>
      </c>
      <c r="F66">
        <v>25.02</v>
      </c>
      <c r="G66">
        <v>0</v>
      </c>
      <c r="H66">
        <v>6.46</v>
      </c>
      <c r="I66">
        <v>4.16</v>
      </c>
      <c r="J66">
        <v>5.51</v>
      </c>
      <c r="K66">
        <v>6.81</v>
      </c>
      <c r="L66">
        <v>2.17</v>
      </c>
      <c r="M66">
        <v>9.19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3.2</v>
      </c>
      <c r="U66">
        <v>4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 t="s">
        <v>66</v>
      </c>
      <c r="AD66" t="s">
        <v>77</v>
      </c>
      <c r="AE66" t="s">
        <v>78</v>
      </c>
      <c r="AF66" t="s">
        <v>69</v>
      </c>
      <c r="AG66" t="s">
        <v>69</v>
      </c>
      <c r="AH66" t="s">
        <v>69</v>
      </c>
      <c r="AI66" t="s">
        <v>69</v>
      </c>
      <c r="AJ66" t="s">
        <v>70</v>
      </c>
      <c r="AK66" t="s">
        <v>69</v>
      </c>
      <c r="AL66" t="s">
        <v>69</v>
      </c>
      <c r="AM66" t="s">
        <v>70</v>
      </c>
      <c r="AN66" t="s">
        <v>69</v>
      </c>
      <c r="AO66" t="s">
        <v>69</v>
      </c>
      <c r="AP66" t="s">
        <v>69</v>
      </c>
      <c r="AQ66" t="s">
        <v>69</v>
      </c>
      <c r="AR66" t="s">
        <v>70</v>
      </c>
      <c r="AS66" t="s">
        <v>71</v>
      </c>
      <c r="AT66" t="s">
        <v>83</v>
      </c>
      <c r="AU66" t="s">
        <v>76</v>
      </c>
      <c r="AV66">
        <v>0.8</v>
      </c>
      <c r="AW66">
        <v>2</v>
      </c>
      <c r="AX66">
        <v>1</v>
      </c>
      <c r="AY66">
        <f>IF(AND(OR(Overview!$B$10="All",AC66=Overview!$B$10),OR(Overview!$B$12="All",AD66=Overview!$B$12),OR(Overview!$B$14="All",AF66=Overview!$B$14),OR(Overview!$B$16="All",AT66=Overview!$B$16),OR(Overview!$B$18="All",AU66=Overview!$B$18)),1,0)</f>
        <v>1</v>
      </c>
      <c r="AZ66">
        <f>IF(AND(OR('Dash 1'!$B$10="All",AC66='Dash 1'!$B$10),OR('Dash 1'!$B$12="All",AD66='Dash 1'!$B$12),OR('Dash 1'!$B$14="All",AF66='Dash 1'!$B$14),OR('Dash 1'!$B$16="All",AT66='Dash 1'!$B$16),OR('Dash 1'!$B$18="All",AU66='Dash 1'!$B$18)),1,0)</f>
        <v>1</v>
      </c>
      <c r="BA66">
        <f>IF(AND(OR('Dash 2'!$B$10="All",AC66='Dash 2'!$B$10),OR('Dash 2'!$B$12="All",AD66='Dash 2'!$B$12),OR('Dash 2'!$B$14="All",AF66='Dash 2'!$B$14),OR('Dash 2'!$B$16="All",AT66='Dash 2'!$B$16),OR('Dash 2'!$B$18="All",AU66='Dash 2'!$B$18)),1,0)</f>
        <v>1</v>
      </c>
    </row>
    <row r="67" spans="1:53" x14ac:dyDescent="0.3">
      <c r="A67">
        <v>5099</v>
      </c>
      <c r="B67">
        <v>29</v>
      </c>
      <c r="C67">
        <v>1</v>
      </c>
      <c r="D67">
        <v>0</v>
      </c>
      <c r="E67">
        <v>2</v>
      </c>
      <c r="F67">
        <v>24.95</v>
      </c>
      <c r="G67">
        <v>0</v>
      </c>
      <c r="H67">
        <v>5.01</v>
      </c>
      <c r="I67">
        <v>4.1500000000000004</v>
      </c>
      <c r="J67">
        <v>7.84</v>
      </c>
      <c r="K67">
        <v>3.4</v>
      </c>
      <c r="L67">
        <v>5.97</v>
      </c>
      <c r="M67">
        <v>5.57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2.66</v>
      </c>
      <c r="U67">
        <v>3.17</v>
      </c>
      <c r="V67">
        <v>0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 t="s">
        <v>66</v>
      </c>
      <c r="AD67" t="s">
        <v>67</v>
      </c>
      <c r="AE67" t="s">
        <v>81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69</v>
      </c>
      <c r="AO67" t="s">
        <v>70</v>
      </c>
      <c r="AP67" t="s">
        <v>70</v>
      </c>
      <c r="AQ67" t="s">
        <v>69</v>
      </c>
      <c r="AR67" t="s">
        <v>70</v>
      </c>
      <c r="AS67" t="s">
        <v>82</v>
      </c>
      <c r="AT67" t="s">
        <v>84</v>
      </c>
      <c r="AU67" t="s">
        <v>73</v>
      </c>
      <c r="AV67">
        <v>0.84</v>
      </c>
      <c r="AW67">
        <v>3</v>
      </c>
      <c r="AX67">
        <v>0</v>
      </c>
      <c r="AY67">
        <f>IF(AND(OR(Overview!$B$10="All",AC67=Overview!$B$10),OR(Overview!$B$12="All",AD67=Overview!$B$12),OR(Overview!$B$14="All",AF67=Overview!$B$14),OR(Overview!$B$16="All",AT67=Overview!$B$16),OR(Overview!$B$18="All",AU67=Overview!$B$18)),1,0)</f>
        <v>1</v>
      </c>
      <c r="AZ67">
        <f>IF(AND(OR('Dash 1'!$B$10="All",AC67='Dash 1'!$B$10),OR('Dash 1'!$B$12="All",AD67='Dash 1'!$B$12),OR('Dash 1'!$B$14="All",AF67='Dash 1'!$B$14),OR('Dash 1'!$B$16="All",AT67='Dash 1'!$B$16),OR('Dash 1'!$B$18="All",AU67='Dash 1'!$B$18)),1,0)</f>
        <v>1</v>
      </c>
      <c r="BA67">
        <f>IF(AND(OR('Dash 2'!$B$10="All",AC67='Dash 2'!$B$10),OR('Dash 2'!$B$12="All",AD67='Dash 2'!$B$12),OR('Dash 2'!$B$14="All",AF67='Dash 2'!$B$14),OR('Dash 2'!$B$16="All",AT67='Dash 2'!$B$16),OR('Dash 2'!$B$18="All",AU67='Dash 2'!$B$18)),1,0)</f>
        <v>1</v>
      </c>
    </row>
    <row r="68" spans="1:53" x14ac:dyDescent="0.3">
      <c r="A68">
        <v>5100</v>
      </c>
      <c r="B68">
        <v>73</v>
      </c>
      <c r="C68">
        <v>0</v>
      </c>
      <c r="D68">
        <v>0</v>
      </c>
      <c r="E68">
        <v>1</v>
      </c>
      <c r="F68">
        <v>29.55</v>
      </c>
      <c r="G68">
        <v>0</v>
      </c>
      <c r="H68">
        <v>10</v>
      </c>
      <c r="I68">
        <v>5.67</v>
      </c>
      <c r="J68">
        <v>8.07</v>
      </c>
      <c r="K68">
        <v>2.74</v>
      </c>
      <c r="L68">
        <v>9.08</v>
      </c>
      <c r="M68">
        <v>7.47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3.32</v>
      </c>
      <c r="U68">
        <v>3.85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74</v>
      </c>
      <c r="AD68" t="s">
        <v>67</v>
      </c>
      <c r="AE68" t="s">
        <v>78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69</v>
      </c>
      <c r="AM68" t="s">
        <v>70</v>
      </c>
      <c r="AN68" t="s">
        <v>69</v>
      </c>
      <c r="AO68" t="s">
        <v>69</v>
      </c>
      <c r="AP68" t="s">
        <v>69</v>
      </c>
      <c r="AQ68" t="s">
        <v>69</v>
      </c>
      <c r="AR68" t="s">
        <v>69</v>
      </c>
      <c r="AS68" t="s">
        <v>82</v>
      </c>
      <c r="AT68" t="s">
        <v>75</v>
      </c>
      <c r="AU68" t="s">
        <v>76</v>
      </c>
      <c r="AV68">
        <v>0.86</v>
      </c>
      <c r="AW68">
        <v>1</v>
      </c>
      <c r="AX68">
        <v>0</v>
      </c>
      <c r="AY68">
        <f>IF(AND(OR(Overview!$B$10="All",AC68=Overview!$B$10),OR(Overview!$B$12="All",AD68=Overview!$B$12),OR(Overview!$B$14="All",AF68=Overview!$B$14),OR(Overview!$B$16="All",AT68=Overview!$B$16),OR(Overview!$B$18="All",AU68=Overview!$B$18)),1,0)</f>
        <v>1</v>
      </c>
      <c r="AZ68">
        <f>IF(AND(OR('Dash 1'!$B$10="All",AC68='Dash 1'!$B$10),OR('Dash 1'!$B$12="All",AD68='Dash 1'!$B$12),OR('Dash 1'!$B$14="All",AF68='Dash 1'!$B$14),OR('Dash 1'!$B$16="All",AT68='Dash 1'!$B$16),OR('Dash 1'!$B$18="All",AU68='Dash 1'!$B$18)),1,0)</f>
        <v>1</v>
      </c>
      <c r="BA68">
        <f>IF(AND(OR('Dash 2'!$B$10="All",AC68='Dash 2'!$B$10),OR('Dash 2'!$B$12="All",AD68='Dash 2'!$B$12),OR('Dash 2'!$B$14="All",AF68='Dash 2'!$B$14),OR('Dash 2'!$B$16="All",AT68='Dash 2'!$B$16),OR('Dash 2'!$B$18="All",AU68='Dash 2'!$B$18)),1,0)</f>
        <v>1</v>
      </c>
    </row>
    <row r="69" spans="1:53" x14ac:dyDescent="0.3">
      <c r="A69">
        <v>5101</v>
      </c>
      <c r="B69">
        <v>33</v>
      </c>
      <c r="C69">
        <v>0</v>
      </c>
      <c r="D69">
        <v>0</v>
      </c>
      <c r="E69">
        <v>2</v>
      </c>
      <c r="F69">
        <v>29.31</v>
      </c>
      <c r="G69">
        <v>1</v>
      </c>
      <c r="H69">
        <v>2.95</v>
      </c>
      <c r="I69">
        <v>3.78</v>
      </c>
      <c r="J69">
        <v>6.57</v>
      </c>
      <c r="K69">
        <v>3.52</v>
      </c>
      <c r="L69">
        <v>3.99</v>
      </c>
      <c r="M69">
        <v>6.14</v>
      </c>
      <c r="N69">
        <v>1</v>
      </c>
      <c r="O69">
        <v>0</v>
      </c>
      <c r="P69">
        <v>1</v>
      </c>
      <c r="Q69">
        <v>1</v>
      </c>
      <c r="R69">
        <v>1</v>
      </c>
      <c r="S69">
        <v>0</v>
      </c>
      <c r="T69">
        <v>2.25</v>
      </c>
      <c r="U69">
        <v>3.37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1</v>
      </c>
      <c r="AC69" t="s">
        <v>74</v>
      </c>
      <c r="AD69" t="s">
        <v>67</v>
      </c>
      <c r="AE69" t="s">
        <v>81</v>
      </c>
      <c r="AF69" t="s">
        <v>70</v>
      </c>
      <c r="AG69" t="s">
        <v>70</v>
      </c>
      <c r="AH69" t="s">
        <v>69</v>
      </c>
      <c r="AI69" t="s">
        <v>70</v>
      </c>
      <c r="AJ69" t="s">
        <v>70</v>
      </c>
      <c r="AK69" t="s">
        <v>70</v>
      </c>
      <c r="AL69" t="s">
        <v>69</v>
      </c>
      <c r="AM69" t="s">
        <v>70</v>
      </c>
      <c r="AN69" t="s">
        <v>70</v>
      </c>
      <c r="AO69" t="s">
        <v>70</v>
      </c>
      <c r="AP69" t="s">
        <v>70</v>
      </c>
      <c r="AQ69" t="s">
        <v>69</v>
      </c>
      <c r="AR69" t="s">
        <v>69</v>
      </c>
      <c r="AS69" t="s">
        <v>71</v>
      </c>
      <c r="AT69" t="s">
        <v>83</v>
      </c>
      <c r="AU69" t="s">
        <v>76</v>
      </c>
      <c r="AV69">
        <v>0.67</v>
      </c>
      <c r="AW69">
        <v>4</v>
      </c>
      <c r="AX69">
        <v>3</v>
      </c>
      <c r="AY69">
        <f>IF(AND(OR(Overview!$B$10="All",AC69=Overview!$B$10),OR(Overview!$B$12="All",AD69=Overview!$B$12),OR(Overview!$B$14="All",AF69=Overview!$B$14),OR(Overview!$B$16="All",AT69=Overview!$B$16),OR(Overview!$B$18="All",AU69=Overview!$B$18)),1,0)</f>
        <v>1</v>
      </c>
      <c r="AZ69">
        <f>IF(AND(OR('Dash 1'!$B$10="All",AC69='Dash 1'!$B$10),OR('Dash 1'!$B$12="All",AD69='Dash 1'!$B$12),OR('Dash 1'!$B$14="All",AF69='Dash 1'!$B$14),OR('Dash 1'!$B$16="All",AT69='Dash 1'!$B$16),OR('Dash 1'!$B$18="All",AU69='Dash 1'!$B$18)),1,0)</f>
        <v>1</v>
      </c>
      <c r="BA69">
        <f>IF(AND(OR('Dash 2'!$B$10="All",AC69='Dash 2'!$B$10),OR('Dash 2'!$B$12="All",AD69='Dash 2'!$B$12),OR('Dash 2'!$B$14="All",AF69='Dash 2'!$B$14),OR('Dash 2'!$B$16="All",AT69='Dash 2'!$B$16),OR('Dash 2'!$B$18="All",AU69='Dash 2'!$B$18)),1,0)</f>
        <v>1</v>
      </c>
    </row>
    <row r="70" spans="1:53" x14ac:dyDescent="0.3">
      <c r="A70">
        <v>5102</v>
      </c>
      <c r="B70">
        <v>10</v>
      </c>
      <c r="C70">
        <v>0</v>
      </c>
      <c r="D70">
        <v>2</v>
      </c>
      <c r="E70">
        <v>3</v>
      </c>
      <c r="F70">
        <v>21.87</v>
      </c>
      <c r="G70">
        <v>0</v>
      </c>
      <c r="H70">
        <v>5.71</v>
      </c>
      <c r="I70">
        <v>2.66</v>
      </c>
      <c r="J70">
        <v>7.35</v>
      </c>
      <c r="K70">
        <v>4.75</v>
      </c>
      <c r="L70">
        <v>7.13</v>
      </c>
      <c r="M70">
        <v>4.1399999999999997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2.85</v>
      </c>
      <c r="U70">
        <v>4.05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1</v>
      </c>
      <c r="AC70" t="s">
        <v>74</v>
      </c>
      <c r="AD70" t="s">
        <v>85</v>
      </c>
      <c r="AE70" t="s">
        <v>68</v>
      </c>
      <c r="AF70" t="s">
        <v>69</v>
      </c>
      <c r="AG70" t="s">
        <v>69</v>
      </c>
      <c r="AH70" t="s">
        <v>69</v>
      </c>
      <c r="AI70" t="s">
        <v>70</v>
      </c>
      <c r="AJ70" t="s">
        <v>69</v>
      </c>
      <c r="AK70" t="s">
        <v>70</v>
      </c>
      <c r="AL70" t="s">
        <v>70</v>
      </c>
      <c r="AM70" t="s">
        <v>70</v>
      </c>
      <c r="AN70" t="s">
        <v>70</v>
      </c>
      <c r="AO70" t="s">
        <v>69</v>
      </c>
      <c r="AP70" t="s">
        <v>69</v>
      </c>
      <c r="AQ70" t="s">
        <v>70</v>
      </c>
      <c r="AR70" t="s">
        <v>70</v>
      </c>
      <c r="AS70" t="s">
        <v>71</v>
      </c>
      <c r="AT70" t="s">
        <v>72</v>
      </c>
      <c r="AU70" t="s">
        <v>73</v>
      </c>
      <c r="AV70">
        <v>0.7</v>
      </c>
      <c r="AW70">
        <v>4</v>
      </c>
      <c r="AX70">
        <v>3</v>
      </c>
      <c r="AY70">
        <f>IF(AND(OR(Overview!$B$10="All",AC70=Overview!$B$10),OR(Overview!$B$12="All",AD70=Overview!$B$12),OR(Overview!$B$14="All",AF70=Overview!$B$14),OR(Overview!$B$16="All",AT70=Overview!$B$16),OR(Overview!$B$18="All",AU70=Overview!$B$18)),1,0)</f>
        <v>1</v>
      </c>
      <c r="AZ70">
        <f>IF(AND(OR('Dash 1'!$B$10="All",AC70='Dash 1'!$B$10),OR('Dash 1'!$B$12="All",AD70='Dash 1'!$B$12),OR('Dash 1'!$B$14="All",AF70='Dash 1'!$B$14),OR('Dash 1'!$B$16="All",AT70='Dash 1'!$B$16),OR('Dash 1'!$B$18="All",AU70='Dash 1'!$B$18)),1,0)</f>
        <v>1</v>
      </c>
      <c r="BA70">
        <f>IF(AND(OR('Dash 2'!$B$10="All",AC70='Dash 2'!$B$10),OR('Dash 2'!$B$12="All",AD70='Dash 2'!$B$12),OR('Dash 2'!$B$14="All",AF70='Dash 2'!$B$14),OR('Dash 2'!$B$16="All",AT70='Dash 2'!$B$16),OR('Dash 2'!$B$18="All",AU70='Dash 2'!$B$18)),1,0)</f>
        <v>1</v>
      </c>
    </row>
    <row r="71" spans="1:53" x14ac:dyDescent="0.3">
      <c r="A71">
        <v>5103</v>
      </c>
      <c r="B71">
        <v>40</v>
      </c>
      <c r="C71">
        <v>0</v>
      </c>
      <c r="D71">
        <v>1</v>
      </c>
      <c r="E71">
        <v>1</v>
      </c>
      <c r="F71">
        <v>25.37</v>
      </c>
      <c r="G71">
        <v>1</v>
      </c>
      <c r="H71">
        <v>10</v>
      </c>
      <c r="I71">
        <v>7.6</v>
      </c>
      <c r="J71">
        <v>8.8800000000000008</v>
      </c>
      <c r="K71">
        <v>4.76</v>
      </c>
      <c r="L71">
        <v>2.91</v>
      </c>
      <c r="M71">
        <v>6.8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3.03</v>
      </c>
      <c r="U71">
        <v>3.56</v>
      </c>
      <c r="V71">
        <v>1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 t="s">
        <v>74</v>
      </c>
      <c r="AD71" t="s">
        <v>77</v>
      </c>
      <c r="AE71" t="s">
        <v>78</v>
      </c>
      <c r="AF71" t="s">
        <v>70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69</v>
      </c>
      <c r="AM71" t="s">
        <v>70</v>
      </c>
      <c r="AN71" t="s">
        <v>69</v>
      </c>
      <c r="AO71" t="s">
        <v>69</v>
      </c>
      <c r="AP71" t="s">
        <v>70</v>
      </c>
      <c r="AQ71" t="s">
        <v>70</v>
      </c>
      <c r="AR71" t="s">
        <v>69</v>
      </c>
      <c r="AS71" t="s">
        <v>82</v>
      </c>
      <c r="AT71" t="s">
        <v>83</v>
      </c>
      <c r="AU71" t="s">
        <v>76</v>
      </c>
      <c r="AV71">
        <v>0.85</v>
      </c>
      <c r="AW71">
        <v>3</v>
      </c>
      <c r="AX71">
        <v>0</v>
      </c>
      <c r="AY71">
        <f>IF(AND(OR(Overview!$B$10="All",AC71=Overview!$B$10),OR(Overview!$B$12="All",AD71=Overview!$B$12),OR(Overview!$B$14="All",AF71=Overview!$B$14),OR(Overview!$B$16="All",AT71=Overview!$B$16),OR(Overview!$B$18="All",AU71=Overview!$B$18)),1,0)</f>
        <v>1</v>
      </c>
      <c r="AZ71">
        <f>IF(AND(OR('Dash 1'!$B$10="All",AC71='Dash 1'!$B$10),OR('Dash 1'!$B$12="All",AD71='Dash 1'!$B$12),OR('Dash 1'!$B$14="All",AF71='Dash 1'!$B$14),OR('Dash 1'!$B$16="All",AT71='Dash 1'!$B$16),OR('Dash 1'!$B$18="All",AU71='Dash 1'!$B$18)),1,0)</f>
        <v>1</v>
      </c>
      <c r="BA71">
        <f>IF(AND(OR('Dash 2'!$B$10="All",AC71='Dash 2'!$B$10),OR('Dash 2'!$B$12="All",AD71='Dash 2'!$B$12),OR('Dash 2'!$B$14="All",AF71='Dash 2'!$B$14),OR('Dash 2'!$B$16="All",AT71='Dash 2'!$B$16),OR('Dash 2'!$B$18="All",AU71='Dash 2'!$B$18)),1,0)</f>
        <v>1</v>
      </c>
    </row>
    <row r="72" spans="1:53" x14ac:dyDescent="0.3">
      <c r="A72">
        <v>5104</v>
      </c>
      <c r="B72">
        <v>65</v>
      </c>
      <c r="C72">
        <v>0</v>
      </c>
      <c r="D72">
        <v>0</v>
      </c>
      <c r="E72">
        <v>0</v>
      </c>
      <c r="F72">
        <v>25.87</v>
      </c>
      <c r="G72">
        <v>1</v>
      </c>
      <c r="H72">
        <v>4.2300000000000004</v>
      </c>
      <c r="I72">
        <v>6.08</v>
      </c>
      <c r="J72">
        <v>6.4</v>
      </c>
      <c r="K72">
        <v>4.4800000000000004</v>
      </c>
      <c r="L72">
        <v>5.05</v>
      </c>
      <c r="M72">
        <v>6.21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2.52</v>
      </c>
      <c r="U72">
        <v>3.32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1</v>
      </c>
      <c r="AC72" t="s">
        <v>74</v>
      </c>
      <c r="AD72" t="s">
        <v>67</v>
      </c>
      <c r="AF72" t="s">
        <v>70</v>
      </c>
      <c r="AG72" t="s">
        <v>69</v>
      </c>
      <c r="AH72" t="s">
        <v>70</v>
      </c>
      <c r="AI72" t="s">
        <v>69</v>
      </c>
      <c r="AJ72" t="s">
        <v>69</v>
      </c>
      <c r="AK72" t="s">
        <v>69</v>
      </c>
      <c r="AL72" t="s">
        <v>69</v>
      </c>
      <c r="AM72" t="s">
        <v>69</v>
      </c>
      <c r="AN72" t="s">
        <v>69</v>
      </c>
      <c r="AO72" t="s">
        <v>69</v>
      </c>
      <c r="AP72" t="s">
        <v>70</v>
      </c>
      <c r="AQ72" t="s">
        <v>70</v>
      </c>
      <c r="AR72" t="s">
        <v>70</v>
      </c>
      <c r="AS72" t="s">
        <v>71</v>
      </c>
      <c r="AT72" t="s">
        <v>75</v>
      </c>
      <c r="AU72" t="s">
        <v>76</v>
      </c>
      <c r="AV72">
        <v>0.76</v>
      </c>
      <c r="AW72">
        <v>3</v>
      </c>
      <c r="AX72">
        <v>1</v>
      </c>
      <c r="AY72">
        <f>IF(AND(OR(Overview!$B$10="All",AC72=Overview!$B$10),OR(Overview!$B$12="All",AD72=Overview!$B$12),OR(Overview!$B$14="All",AF72=Overview!$B$14),OR(Overview!$B$16="All",AT72=Overview!$B$16),OR(Overview!$B$18="All",AU72=Overview!$B$18)),1,0)</f>
        <v>1</v>
      </c>
      <c r="AZ72">
        <f>IF(AND(OR('Dash 1'!$B$10="All",AC72='Dash 1'!$B$10),OR('Dash 1'!$B$12="All",AD72='Dash 1'!$B$12),OR('Dash 1'!$B$14="All",AF72='Dash 1'!$B$14),OR('Dash 1'!$B$16="All",AT72='Dash 1'!$B$16),OR('Dash 1'!$B$18="All",AU72='Dash 1'!$B$18)),1,0)</f>
        <v>1</v>
      </c>
      <c r="BA72">
        <f>IF(AND(OR('Dash 2'!$B$10="All",AC72='Dash 2'!$B$10),OR('Dash 2'!$B$12="All",AD72='Dash 2'!$B$12),OR('Dash 2'!$B$14="All",AF72='Dash 2'!$B$14),OR('Dash 2'!$B$16="All",AT72='Dash 2'!$B$16),OR('Dash 2'!$B$18="All",AU72='Dash 2'!$B$18)),1,0)</f>
        <v>1</v>
      </c>
    </row>
    <row r="73" spans="1:53" x14ac:dyDescent="0.3">
      <c r="A73">
        <v>5105</v>
      </c>
      <c r="B73">
        <v>19</v>
      </c>
      <c r="C73">
        <v>1</v>
      </c>
      <c r="D73">
        <v>1</v>
      </c>
      <c r="E73">
        <v>3</v>
      </c>
      <c r="F73">
        <v>29.74</v>
      </c>
      <c r="G73">
        <v>0</v>
      </c>
      <c r="H73">
        <v>4.8499999999999996</v>
      </c>
      <c r="I73">
        <v>2.8</v>
      </c>
      <c r="J73">
        <v>5.77</v>
      </c>
      <c r="K73">
        <v>2.4300000000000002</v>
      </c>
      <c r="L73">
        <v>2.1</v>
      </c>
      <c r="M73">
        <v>0.57999999999999996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2.4900000000000002</v>
      </c>
      <c r="U73">
        <v>3.31</v>
      </c>
      <c r="V73">
        <v>1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 t="s">
        <v>66</v>
      </c>
      <c r="AD73" t="s">
        <v>77</v>
      </c>
      <c r="AE73" t="s">
        <v>68</v>
      </c>
      <c r="AF73" t="s">
        <v>69</v>
      </c>
      <c r="AG73" t="s">
        <v>70</v>
      </c>
      <c r="AH73" t="s">
        <v>69</v>
      </c>
      <c r="AI73" t="s">
        <v>70</v>
      </c>
      <c r="AJ73" t="s">
        <v>70</v>
      </c>
      <c r="AK73" t="s">
        <v>70</v>
      </c>
      <c r="AL73" t="s">
        <v>70</v>
      </c>
      <c r="AM73" t="s">
        <v>70</v>
      </c>
      <c r="AN73" t="s">
        <v>69</v>
      </c>
      <c r="AO73" t="s">
        <v>69</v>
      </c>
      <c r="AP73" t="s">
        <v>70</v>
      </c>
      <c r="AQ73" t="s">
        <v>70</v>
      </c>
      <c r="AR73" t="s">
        <v>70</v>
      </c>
      <c r="AS73" t="s">
        <v>82</v>
      </c>
      <c r="AT73" t="s">
        <v>84</v>
      </c>
      <c r="AU73" t="s">
        <v>76</v>
      </c>
      <c r="AV73">
        <v>0.75</v>
      </c>
      <c r="AW73">
        <v>4</v>
      </c>
      <c r="AX73">
        <v>4</v>
      </c>
      <c r="AY73">
        <f>IF(AND(OR(Overview!$B$10="All",AC73=Overview!$B$10),OR(Overview!$B$12="All",AD73=Overview!$B$12),OR(Overview!$B$14="All",AF73=Overview!$B$14),OR(Overview!$B$16="All",AT73=Overview!$B$16),OR(Overview!$B$18="All",AU73=Overview!$B$18)),1,0)</f>
        <v>1</v>
      </c>
      <c r="AZ73">
        <f>IF(AND(OR('Dash 1'!$B$10="All",AC73='Dash 1'!$B$10),OR('Dash 1'!$B$12="All",AD73='Dash 1'!$B$12),OR('Dash 1'!$B$14="All",AF73='Dash 1'!$B$14),OR('Dash 1'!$B$16="All",AT73='Dash 1'!$B$16),OR('Dash 1'!$B$18="All",AU73='Dash 1'!$B$18)),1,0)</f>
        <v>1</v>
      </c>
      <c r="BA73">
        <f>IF(AND(OR('Dash 2'!$B$10="All",AC73='Dash 2'!$B$10),OR('Dash 2'!$B$12="All",AD73='Dash 2'!$B$12),OR('Dash 2'!$B$14="All",AF73='Dash 2'!$B$14),OR('Dash 2'!$B$16="All",AT73='Dash 2'!$B$16),OR('Dash 2'!$B$18="All",AU73='Dash 2'!$B$18)),1,0)</f>
        <v>1</v>
      </c>
    </row>
    <row r="74" spans="1:53" x14ac:dyDescent="0.3">
      <c r="A74">
        <v>5106</v>
      </c>
      <c r="B74">
        <v>40</v>
      </c>
      <c r="C74">
        <v>0</v>
      </c>
      <c r="D74">
        <v>0</v>
      </c>
      <c r="E74">
        <v>2</v>
      </c>
      <c r="F74">
        <v>20.16</v>
      </c>
      <c r="G74">
        <v>0</v>
      </c>
      <c r="H74">
        <v>2.83</v>
      </c>
      <c r="I74">
        <v>4.6900000000000004</v>
      </c>
      <c r="J74">
        <v>7.75</v>
      </c>
      <c r="K74">
        <v>6.93</v>
      </c>
      <c r="L74">
        <v>5.03</v>
      </c>
      <c r="M74">
        <v>4.6900000000000004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2.83</v>
      </c>
      <c r="U74">
        <v>3.46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 t="s">
        <v>74</v>
      </c>
      <c r="AD74" t="s">
        <v>67</v>
      </c>
      <c r="AE74" t="s">
        <v>81</v>
      </c>
      <c r="AF74" t="s">
        <v>69</v>
      </c>
      <c r="AG74" t="s">
        <v>69</v>
      </c>
      <c r="AH74" t="s">
        <v>69</v>
      </c>
      <c r="AI74" t="s">
        <v>70</v>
      </c>
      <c r="AJ74" t="s">
        <v>69</v>
      </c>
      <c r="AK74" t="s">
        <v>69</v>
      </c>
      <c r="AL74" t="s">
        <v>69</v>
      </c>
      <c r="AM74" t="s">
        <v>69</v>
      </c>
      <c r="AN74" t="s">
        <v>69</v>
      </c>
      <c r="AO74" t="s">
        <v>69</v>
      </c>
      <c r="AP74" t="s">
        <v>69</v>
      </c>
      <c r="AQ74" t="s">
        <v>70</v>
      </c>
      <c r="AR74" t="s">
        <v>70</v>
      </c>
      <c r="AS74" t="s">
        <v>82</v>
      </c>
      <c r="AT74" t="s">
        <v>83</v>
      </c>
      <c r="AU74" t="s">
        <v>73</v>
      </c>
      <c r="AV74">
        <v>0.82</v>
      </c>
      <c r="AW74">
        <v>2</v>
      </c>
      <c r="AX74">
        <v>1</v>
      </c>
      <c r="AY74">
        <f>IF(AND(OR(Overview!$B$10="All",AC74=Overview!$B$10),OR(Overview!$B$12="All",AD74=Overview!$B$12),OR(Overview!$B$14="All",AF74=Overview!$B$14),OR(Overview!$B$16="All",AT74=Overview!$B$16),OR(Overview!$B$18="All",AU74=Overview!$B$18)),1,0)</f>
        <v>1</v>
      </c>
      <c r="AZ74">
        <f>IF(AND(OR('Dash 1'!$B$10="All",AC74='Dash 1'!$B$10),OR('Dash 1'!$B$12="All",AD74='Dash 1'!$B$12),OR('Dash 1'!$B$14="All",AF74='Dash 1'!$B$14),OR('Dash 1'!$B$16="All",AT74='Dash 1'!$B$16),OR('Dash 1'!$B$18="All",AU74='Dash 1'!$B$18)),1,0)</f>
        <v>1</v>
      </c>
      <c r="BA74">
        <f>IF(AND(OR('Dash 2'!$B$10="All",AC74='Dash 2'!$B$10),OR('Dash 2'!$B$12="All",AD74='Dash 2'!$B$12),OR('Dash 2'!$B$14="All",AF74='Dash 2'!$B$14),OR('Dash 2'!$B$16="All",AT74='Dash 2'!$B$16),OR('Dash 2'!$B$18="All",AU74='Dash 2'!$B$18)),1,0)</f>
        <v>1</v>
      </c>
    </row>
    <row r="75" spans="1:53" x14ac:dyDescent="0.3">
      <c r="A75">
        <v>5107</v>
      </c>
      <c r="B75">
        <v>14</v>
      </c>
      <c r="C75">
        <v>0</v>
      </c>
      <c r="D75">
        <v>1</v>
      </c>
      <c r="E75">
        <v>2</v>
      </c>
      <c r="F75">
        <v>36.090000000000003</v>
      </c>
      <c r="G75">
        <v>0</v>
      </c>
      <c r="H75">
        <v>8.36</v>
      </c>
      <c r="I75">
        <v>5.64</v>
      </c>
      <c r="J75">
        <v>5.53</v>
      </c>
      <c r="K75">
        <v>8.32</v>
      </c>
      <c r="L75">
        <v>4.71</v>
      </c>
      <c r="M75">
        <v>7.18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1.95</v>
      </c>
      <c r="U75">
        <v>2.37</v>
      </c>
      <c r="V75">
        <v>0</v>
      </c>
      <c r="W75">
        <v>0</v>
      </c>
      <c r="X75">
        <v>1</v>
      </c>
      <c r="Y75">
        <v>0</v>
      </c>
      <c r="Z75">
        <v>1</v>
      </c>
      <c r="AA75">
        <v>0</v>
      </c>
      <c r="AB75">
        <v>0</v>
      </c>
      <c r="AC75" t="s">
        <v>74</v>
      </c>
      <c r="AD75" t="s">
        <v>77</v>
      </c>
      <c r="AE75" t="s">
        <v>81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70</v>
      </c>
      <c r="AM75" t="s">
        <v>69</v>
      </c>
      <c r="AN75" t="s">
        <v>69</v>
      </c>
      <c r="AO75" t="s">
        <v>70</v>
      </c>
      <c r="AP75" t="s">
        <v>69</v>
      </c>
      <c r="AQ75" t="s">
        <v>70</v>
      </c>
      <c r="AR75" t="s">
        <v>69</v>
      </c>
      <c r="AS75" t="s">
        <v>82</v>
      </c>
      <c r="AT75" t="s">
        <v>72</v>
      </c>
      <c r="AU75" t="s">
        <v>86</v>
      </c>
      <c r="AV75">
        <v>0.82</v>
      </c>
      <c r="AW75">
        <v>2</v>
      </c>
      <c r="AX75">
        <v>1</v>
      </c>
      <c r="AY75">
        <f>IF(AND(OR(Overview!$B$10="All",AC75=Overview!$B$10),OR(Overview!$B$12="All",AD75=Overview!$B$12),OR(Overview!$B$14="All",AF75=Overview!$B$14),OR(Overview!$B$16="All",AT75=Overview!$B$16),OR(Overview!$B$18="All",AU75=Overview!$B$18)),1,0)</f>
        <v>1</v>
      </c>
      <c r="AZ75">
        <f>IF(AND(OR('Dash 1'!$B$10="All",AC75='Dash 1'!$B$10),OR('Dash 1'!$B$12="All",AD75='Dash 1'!$B$12),OR('Dash 1'!$B$14="All",AF75='Dash 1'!$B$14),OR('Dash 1'!$B$16="All",AT75='Dash 1'!$B$16),OR('Dash 1'!$B$18="All",AU75='Dash 1'!$B$18)),1,0)</f>
        <v>1</v>
      </c>
      <c r="BA75">
        <f>IF(AND(OR('Dash 2'!$B$10="All",AC75='Dash 2'!$B$10),OR('Dash 2'!$B$12="All",AD75='Dash 2'!$B$12),OR('Dash 2'!$B$14="All",AF75='Dash 2'!$B$14),OR('Dash 2'!$B$16="All",AT75='Dash 2'!$B$16),OR('Dash 2'!$B$18="All",AU75='Dash 2'!$B$18)),1,0)</f>
        <v>1</v>
      </c>
    </row>
    <row r="76" spans="1:53" x14ac:dyDescent="0.3">
      <c r="A76">
        <v>5108</v>
      </c>
      <c r="B76">
        <v>57</v>
      </c>
      <c r="C76">
        <v>0</v>
      </c>
      <c r="D76">
        <v>2</v>
      </c>
      <c r="E76">
        <v>0</v>
      </c>
      <c r="F76">
        <v>22.2</v>
      </c>
      <c r="G76">
        <v>0</v>
      </c>
      <c r="H76">
        <v>2.4500000000000002</v>
      </c>
      <c r="I76">
        <v>5.48</v>
      </c>
      <c r="J76">
        <v>6.73</v>
      </c>
      <c r="K76">
        <v>0.22</v>
      </c>
      <c r="L76">
        <v>6.52</v>
      </c>
      <c r="M76">
        <v>5.69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3.27</v>
      </c>
      <c r="U76">
        <v>4.5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1</v>
      </c>
      <c r="AC76" t="s">
        <v>74</v>
      </c>
      <c r="AD76" t="s">
        <v>85</v>
      </c>
      <c r="AF76" t="s">
        <v>69</v>
      </c>
      <c r="AG76" t="s">
        <v>69</v>
      </c>
      <c r="AH76" t="s">
        <v>70</v>
      </c>
      <c r="AI76" t="s">
        <v>69</v>
      </c>
      <c r="AJ76" t="s">
        <v>69</v>
      </c>
      <c r="AK76" t="s">
        <v>69</v>
      </c>
      <c r="AL76" t="s">
        <v>69</v>
      </c>
      <c r="AM76" t="s">
        <v>69</v>
      </c>
      <c r="AN76" t="s">
        <v>69</v>
      </c>
      <c r="AO76" t="s">
        <v>69</v>
      </c>
      <c r="AP76" t="s">
        <v>69</v>
      </c>
      <c r="AQ76" t="s">
        <v>70</v>
      </c>
      <c r="AR76" t="s">
        <v>70</v>
      </c>
      <c r="AS76" t="s">
        <v>71</v>
      </c>
      <c r="AT76" t="s">
        <v>79</v>
      </c>
      <c r="AU76" t="s">
        <v>73</v>
      </c>
      <c r="AV76">
        <v>0.73</v>
      </c>
      <c r="AW76">
        <v>2</v>
      </c>
      <c r="AX76">
        <v>1</v>
      </c>
      <c r="AY76">
        <f>IF(AND(OR(Overview!$B$10="All",AC76=Overview!$B$10),OR(Overview!$B$12="All",AD76=Overview!$B$12),OR(Overview!$B$14="All",AF76=Overview!$B$14),OR(Overview!$B$16="All",AT76=Overview!$B$16),OR(Overview!$B$18="All",AU76=Overview!$B$18)),1,0)</f>
        <v>1</v>
      </c>
      <c r="AZ76">
        <f>IF(AND(OR('Dash 1'!$B$10="All",AC76='Dash 1'!$B$10),OR('Dash 1'!$B$12="All",AD76='Dash 1'!$B$12),OR('Dash 1'!$B$14="All",AF76='Dash 1'!$B$14),OR('Dash 1'!$B$16="All",AT76='Dash 1'!$B$16),OR('Dash 1'!$B$18="All",AU76='Dash 1'!$B$18)),1,0)</f>
        <v>1</v>
      </c>
      <c r="BA76">
        <f>IF(AND(OR('Dash 2'!$B$10="All",AC76='Dash 2'!$B$10),OR('Dash 2'!$B$12="All",AD76='Dash 2'!$B$12),OR('Dash 2'!$B$14="All",AF76='Dash 2'!$B$14),OR('Dash 2'!$B$16="All",AT76='Dash 2'!$B$16),OR('Dash 2'!$B$18="All",AU76='Dash 2'!$B$18)),1,0)</f>
        <v>1</v>
      </c>
    </row>
    <row r="77" spans="1:53" x14ac:dyDescent="0.3">
      <c r="A77">
        <v>5109</v>
      </c>
      <c r="B77">
        <v>41</v>
      </c>
      <c r="C77">
        <v>1</v>
      </c>
      <c r="D77">
        <v>1</v>
      </c>
      <c r="E77">
        <v>1</v>
      </c>
      <c r="F77">
        <v>25.96</v>
      </c>
      <c r="G77">
        <v>0</v>
      </c>
      <c r="H77">
        <v>5.94</v>
      </c>
      <c r="I77">
        <v>3.48</v>
      </c>
      <c r="J77">
        <v>6.22</v>
      </c>
      <c r="K77">
        <v>1.1200000000000001</v>
      </c>
      <c r="L77">
        <v>9.4499999999999993</v>
      </c>
      <c r="M77">
        <v>6.17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2.88</v>
      </c>
      <c r="U77">
        <v>4.3099999999999996</v>
      </c>
      <c r="V77">
        <v>1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 t="s">
        <v>66</v>
      </c>
      <c r="AD77" t="s">
        <v>77</v>
      </c>
      <c r="AE77" t="s">
        <v>78</v>
      </c>
      <c r="AF77" t="s">
        <v>69</v>
      </c>
      <c r="AG77" t="s">
        <v>69</v>
      </c>
      <c r="AH77" t="s">
        <v>70</v>
      </c>
      <c r="AI77" t="s">
        <v>70</v>
      </c>
      <c r="AJ77" t="s">
        <v>69</v>
      </c>
      <c r="AK77" t="s">
        <v>69</v>
      </c>
      <c r="AL77" t="s">
        <v>69</v>
      </c>
      <c r="AM77" t="s">
        <v>70</v>
      </c>
      <c r="AN77" t="s">
        <v>69</v>
      </c>
      <c r="AO77" t="s">
        <v>70</v>
      </c>
      <c r="AP77" t="s">
        <v>70</v>
      </c>
      <c r="AQ77" t="s">
        <v>70</v>
      </c>
      <c r="AR77" t="s">
        <v>70</v>
      </c>
      <c r="AS77" t="s">
        <v>71</v>
      </c>
      <c r="AT77" t="s">
        <v>83</v>
      </c>
      <c r="AU77" t="s">
        <v>76</v>
      </c>
      <c r="AV77">
        <v>0.67</v>
      </c>
      <c r="AW77">
        <v>5</v>
      </c>
      <c r="AX77">
        <v>2</v>
      </c>
      <c r="AY77">
        <f>IF(AND(OR(Overview!$B$10="All",AC77=Overview!$B$10),OR(Overview!$B$12="All",AD77=Overview!$B$12),OR(Overview!$B$14="All",AF77=Overview!$B$14),OR(Overview!$B$16="All",AT77=Overview!$B$16),OR(Overview!$B$18="All",AU77=Overview!$B$18)),1,0)</f>
        <v>1</v>
      </c>
      <c r="AZ77">
        <f>IF(AND(OR('Dash 1'!$B$10="All",AC77='Dash 1'!$B$10),OR('Dash 1'!$B$12="All",AD77='Dash 1'!$B$12),OR('Dash 1'!$B$14="All",AF77='Dash 1'!$B$14),OR('Dash 1'!$B$16="All",AT77='Dash 1'!$B$16),OR('Dash 1'!$B$18="All",AU77='Dash 1'!$B$18)),1,0)</f>
        <v>1</v>
      </c>
      <c r="BA77">
        <f>IF(AND(OR('Dash 2'!$B$10="All",AC77='Dash 2'!$B$10),OR('Dash 2'!$B$12="All",AD77='Dash 2'!$B$12),OR('Dash 2'!$B$14="All",AF77='Dash 2'!$B$14),OR('Dash 2'!$B$16="All",AT77='Dash 2'!$B$16),OR('Dash 2'!$B$18="All",AU77='Dash 2'!$B$18)),1,0)</f>
        <v>1</v>
      </c>
    </row>
    <row r="78" spans="1:53" x14ac:dyDescent="0.3">
      <c r="A78">
        <v>5110</v>
      </c>
      <c r="B78">
        <v>30</v>
      </c>
      <c r="C78">
        <v>0</v>
      </c>
      <c r="D78">
        <v>1</v>
      </c>
      <c r="E78">
        <v>2</v>
      </c>
      <c r="F78">
        <v>21.2</v>
      </c>
      <c r="G78">
        <v>1</v>
      </c>
      <c r="H78">
        <v>2.76</v>
      </c>
      <c r="I78">
        <v>2.46</v>
      </c>
      <c r="J78">
        <v>5.69</v>
      </c>
      <c r="K78">
        <v>7.51</v>
      </c>
      <c r="L78">
        <v>4.03</v>
      </c>
      <c r="M78">
        <v>3.12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2.42</v>
      </c>
      <c r="U78">
        <v>3.09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 t="s">
        <v>74</v>
      </c>
      <c r="AD78" t="s">
        <v>77</v>
      </c>
      <c r="AE78" t="s">
        <v>81</v>
      </c>
      <c r="AF78" t="s">
        <v>70</v>
      </c>
      <c r="AG78" t="s">
        <v>69</v>
      </c>
      <c r="AH78" t="s">
        <v>69</v>
      </c>
      <c r="AI78" t="s">
        <v>70</v>
      </c>
      <c r="AJ78" t="s">
        <v>69</v>
      </c>
      <c r="AK78" t="s">
        <v>70</v>
      </c>
      <c r="AL78" t="s">
        <v>69</v>
      </c>
      <c r="AM78" t="s">
        <v>69</v>
      </c>
      <c r="AN78" t="s">
        <v>70</v>
      </c>
      <c r="AO78" t="s">
        <v>69</v>
      </c>
      <c r="AP78" t="s">
        <v>70</v>
      </c>
      <c r="AQ78" t="s">
        <v>69</v>
      </c>
      <c r="AR78" t="s">
        <v>69</v>
      </c>
      <c r="AS78" t="s">
        <v>71</v>
      </c>
      <c r="AT78" t="s">
        <v>83</v>
      </c>
      <c r="AU78" t="s">
        <v>73</v>
      </c>
      <c r="AV78">
        <v>0.78</v>
      </c>
      <c r="AW78">
        <v>2</v>
      </c>
      <c r="AX78">
        <v>2</v>
      </c>
      <c r="AY78">
        <f>IF(AND(OR(Overview!$B$10="All",AC78=Overview!$B$10),OR(Overview!$B$12="All",AD78=Overview!$B$12),OR(Overview!$B$14="All",AF78=Overview!$B$14),OR(Overview!$B$16="All",AT78=Overview!$B$16),OR(Overview!$B$18="All",AU78=Overview!$B$18)),1,0)</f>
        <v>1</v>
      </c>
      <c r="AZ78">
        <f>IF(AND(OR('Dash 1'!$B$10="All",AC78='Dash 1'!$B$10),OR('Dash 1'!$B$12="All",AD78='Dash 1'!$B$12),OR('Dash 1'!$B$14="All",AF78='Dash 1'!$B$14),OR('Dash 1'!$B$16="All",AT78='Dash 1'!$B$16),OR('Dash 1'!$B$18="All",AU78='Dash 1'!$B$18)),1,0)</f>
        <v>1</v>
      </c>
      <c r="BA78">
        <f>IF(AND(OR('Dash 2'!$B$10="All",AC78='Dash 2'!$B$10),OR('Dash 2'!$B$12="All",AD78='Dash 2'!$B$12),OR('Dash 2'!$B$14="All",AF78='Dash 2'!$B$14),OR('Dash 2'!$B$16="All",AT78='Dash 2'!$B$16),OR('Dash 2'!$B$18="All",AU78='Dash 2'!$B$18)),1,0)</f>
        <v>1</v>
      </c>
    </row>
    <row r="79" spans="1:53" x14ac:dyDescent="0.3">
      <c r="A79">
        <v>5111</v>
      </c>
      <c r="B79">
        <v>22</v>
      </c>
      <c r="C79">
        <v>0</v>
      </c>
      <c r="D79">
        <v>0</v>
      </c>
      <c r="E79">
        <v>3</v>
      </c>
      <c r="F79">
        <v>19.510000000000002</v>
      </c>
      <c r="G79">
        <v>0</v>
      </c>
      <c r="H79">
        <v>4.58</v>
      </c>
      <c r="I79">
        <v>6.48</v>
      </c>
      <c r="J79">
        <v>6.67</v>
      </c>
      <c r="K79">
        <v>8.92</v>
      </c>
      <c r="L79">
        <v>0</v>
      </c>
      <c r="M79">
        <v>5.64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3.64</v>
      </c>
      <c r="U79">
        <v>4.6900000000000004</v>
      </c>
      <c r="V79">
        <v>1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 t="s">
        <v>74</v>
      </c>
      <c r="AD79" t="s">
        <v>67</v>
      </c>
      <c r="AE79" t="s">
        <v>68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69</v>
      </c>
      <c r="AM79" t="s">
        <v>70</v>
      </c>
      <c r="AN79" t="s">
        <v>69</v>
      </c>
      <c r="AO79" t="s">
        <v>70</v>
      </c>
      <c r="AP79" t="s">
        <v>69</v>
      </c>
      <c r="AQ79" t="s">
        <v>69</v>
      </c>
      <c r="AR79" t="s">
        <v>70</v>
      </c>
      <c r="AS79" t="s">
        <v>82</v>
      </c>
      <c r="AT79" t="s">
        <v>84</v>
      </c>
      <c r="AU79" t="s">
        <v>73</v>
      </c>
      <c r="AV79">
        <v>0.78</v>
      </c>
      <c r="AW79">
        <v>3</v>
      </c>
      <c r="AX79">
        <v>0</v>
      </c>
      <c r="AY79">
        <f>IF(AND(OR(Overview!$B$10="All",AC79=Overview!$B$10),OR(Overview!$B$12="All",AD79=Overview!$B$12),OR(Overview!$B$14="All",AF79=Overview!$B$14),OR(Overview!$B$16="All",AT79=Overview!$B$16),OR(Overview!$B$18="All",AU79=Overview!$B$18)),1,0)</f>
        <v>1</v>
      </c>
      <c r="AZ79">
        <f>IF(AND(OR('Dash 1'!$B$10="All",AC79='Dash 1'!$B$10),OR('Dash 1'!$B$12="All",AD79='Dash 1'!$B$12),OR('Dash 1'!$B$14="All",AF79='Dash 1'!$B$14),OR('Dash 1'!$B$16="All",AT79='Dash 1'!$B$16),OR('Dash 1'!$B$18="All",AU79='Dash 1'!$B$18)),1,0)</f>
        <v>1</v>
      </c>
      <c r="BA79">
        <f>IF(AND(OR('Dash 2'!$B$10="All",AC79='Dash 2'!$B$10),OR('Dash 2'!$B$12="All",AD79='Dash 2'!$B$12),OR('Dash 2'!$B$14="All",AF79='Dash 2'!$B$14),OR('Dash 2'!$B$16="All",AT79='Dash 2'!$B$16),OR('Dash 2'!$B$18="All",AU79='Dash 2'!$B$18)),1,0)</f>
        <v>1</v>
      </c>
    </row>
    <row r="80" spans="1:53" x14ac:dyDescent="0.3">
      <c r="A80">
        <v>5112</v>
      </c>
      <c r="B80">
        <v>47</v>
      </c>
      <c r="C80">
        <v>1</v>
      </c>
      <c r="D80">
        <v>0</v>
      </c>
      <c r="E80">
        <v>1</v>
      </c>
      <c r="F80">
        <v>21.63</v>
      </c>
      <c r="G80">
        <v>0</v>
      </c>
      <c r="H80">
        <v>1.87</v>
      </c>
      <c r="I80">
        <v>1.96</v>
      </c>
      <c r="J80">
        <v>8.17</v>
      </c>
      <c r="K80">
        <v>0</v>
      </c>
      <c r="L80">
        <v>4.49</v>
      </c>
      <c r="M80">
        <v>4.76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2.59</v>
      </c>
      <c r="U80">
        <v>3.27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 t="s">
        <v>66</v>
      </c>
      <c r="AD80" t="s">
        <v>67</v>
      </c>
      <c r="AE80" t="s">
        <v>78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70</v>
      </c>
      <c r="AL80" t="s">
        <v>69</v>
      </c>
      <c r="AM80" t="s">
        <v>69</v>
      </c>
      <c r="AN80" t="s">
        <v>69</v>
      </c>
      <c r="AO80" t="s">
        <v>70</v>
      </c>
      <c r="AP80" t="s">
        <v>69</v>
      </c>
      <c r="AQ80" t="s">
        <v>69</v>
      </c>
      <c r="AR80" t="s">
        <v>70</v>
      </c>
      <c r="AS80" t="s">
        <v>82</v>
      </c>
      <c r="AT80" t="s">
        <v>79</v>
      </c>
      <c r="AU80" t="s">
        <v>73</v>
      </c>
      <c r="AV80">
        <v>0.79</v>
      </c>
      <c r="AW80">
        <v>2</v>
      </c>
      <c r="AX80">
        <v>1</v>
      </c>
      <c r="AY80">
        <f>IF(AND(OR(Overview!$B$10="All",AC80=Overview!$B$10),OR(Overview!$B$12="All",AD80=Overview!$B$12),OR(Overview!$B$14="All",AF80=Overview!$B$14),OR(Overview!$B$16="All",AT80=Overview!$B$16),OR(Overview!$B$18="All",AU80=Overview!$B$18)),1,0)</f>
        <v>1</v>
      </c>
      <c r="AZ80">
        <f>IF(AND(OR('Dash 1'!$B$10="All",AC80='Dash 1'!$B$10),OR('Dash 1'!$B$12="All",AD80='Dash 1'!$B$12),OR('Dash 1'!$B$14="All",AF80='Dash 1'!$B$14),OR('Dash 1'!$B$16="All",AT80='Dash 1'!$B$16),OR('Dash 1'!$B$18="All",AU80='Dash 1'!$B$18)),1,0)</f>
        <v>1</v>
      </c>
      <c r="BA80">
        <f>IF(AND(OR('Dash 2'!$B$10="All",AC80='Dash 2'!$B$10),OR('Dash 2'!$B$12="All",AD80='Dash 2'!$B$12),OR('Dash 2'!$B$14="All",AF80='Dash 2'!$B$14),OR('Dash 2'!$B$16="All",AT80='Dash 2'!$B$16),OR('Dash 2'!$B$18="All",AU80='Dash 2'!$B$18)),1,0)</f>
        <v>1</v>
      </c>
    </row>
    <row r="81" spans="1:53" x14ac:dyDescent="0.3">
      <c r="A81">
        <v>5113</v>
      </c>
      <c r="B81">
        <v>55</v>
      </c>
      <c r="C81">
        <v>0</v>
      </c>
      <c r="D81">
        <v>2</v>
      </c>
      <c r="E81">
        <v>2</v>
      </c>
      <c r="F81">
        <v>21.15</v>
      </c>
      <c r="G81">
        <v>0</v>
      </c>
      <c r="H81">
        <v>7.95</v>
      </c>
      <c r="I81">
        <v>5.48</v>
      </c>
      <c r="J81">
        <v>8.44</v>
      </c>
      <c r="K81">
        <v>7.04</v>
      </c>
      <c r="L81">
        <v>5.75</v>
      </c>
      <c r="M81">
        <v>4.49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2.84</v>
      </c>
      <c r="U81">
        <v>3.5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B81">
        <v>1</v>
      </c>
      <c r="AC81" t="s">
        <v>74</v>
      </c>
      <c r="AD81" t="s">
        <v>85</v>
      </c>
      <c r="AE81" t="s">
        <v>81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70</v>
      </c>
      <c r="AO81" t="s">
        <v>69</v>
      </c>
      <c r="AP81" t="s">
        <v>70</v>
      </c>
      <c r="AQ81" t="s">
        <v>69</v>
      </c>
      <c r="AR81" t="s">
        <v>70</v>
      </c>
      <c r="AS81" t="s">
        <v>71</v>
      </c>
      <c r="AT81" t="s">
        <v>79</v>
      </c>
      <c r="AU81" t="s">
        <v>73</v>
      </c>
      <c r="AV81">
        <v>0.81</v>
      </c>
      <c r="AW81">
        <v>3</v>
      </c>
      <c r="AX81">
        <v>0</v>
      </c>
      <c r="AY81">
        <f>IF(AND(OR(Overview!$B$10="All",AC81=Overview!$B$10),OR(Overview!$B$12="All",AD81=Overview!$B$12),OR(Overview!$B$14="All",AF81=Overview!$B$14),OR(Overview!$B$16="All",AT81=Overview!$B$16),OR(Overview!$B$18="All",AU81=Overview!$B$18)),1,0)</f>
        <v>1</v>
      </c>
      <c r="AZ81">
        <f>IF(AND(OR('Dash 1'!$B$10="All",AC81='Dash 1'!$B$10),OR('Dash 1'!$B$12="All",AD81='Dash 1'!$B$12),OR('Dash 1'!$B$14="All",AF81='Dash 1'!$B$14),OR('Dash 1'!$B$16="All",AT81='Dash 1'!$B$16),OR('Dash 1'!$B$18="All",AU81='Dash 1'!$B$18)),1,0)</f>
        <v>1</v>
      </c>
      <c r="BA81">
        <f>IF(AND(OR('Dash 2'!$B$10="All",AC81='Dash 2'!$B$10),OR('Dash 2'!$B$12="All",AD81='Dash 2'!$B$12),OR('Dash 2'!$B$14="All",AF81='Dash 2'!$B$14),OR('Dash 2'!$B$16="All",AT81='Dash 2'!$B$16),OR('Dash 2'!$B$18="All",AU81='Dash 2'!$B$18)),1,0)</f>
        <v>1</v>
      </c>
    </row>
    <row r="82" spans="1:53" x14ac:dyDescent="0.3">
      <c r="A82">
        <v>5114</v>
      </c>
      <c r="B82">
        <v>76</v>
      </c>
      <c r="C82">
        <v>0</v>
      </c>
      <c r="D82">
        <v>1</v>
      </c>
      <c r="E82">
        <v>2</v>
      </c>
      <c r="F82">
        <v>23.93</v>
      </c>
      <c r="G82">
        <v>0</v>
      </c>
      <c r="H82">
        <v>4.3899999999999997</v>
      </c>
      <c r="I82">
        <v>4.76</v>
      </c>
      <c r="J82">
        <v>8.1999999999999993</v>
      </c>
      <c r="K82">
        <v>9.09</v>
      </c>
      <c r="L82">
        <v>5.5</v>
      </c>
      <c r="M82">
        <v>3.3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3.04</v>
      </c>
      <c r="U82">
        <v>4.08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 t="s">
        <v>74</v>
      </c>
      <c r="AD82" t="s">
        <v>77</v>
      </c>
      <c r="AE82" t="s">
        <v>81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70</v>
      </c>
      <c r="AM82" t="s">
        <v>69</v>
      </c>
      <c r="AN82" t="s">
        <v>69</v>
      </c>
      <c r="AO82" t="s">
        <v>69</v>
      </c>
      <c r="AP82" t="s">
        <v>69</v>
      </c>
      <c r="AQ82" t="s">
        <v>69</v>
      </c>
      <c r="AR82" t="s">
        <v>70</v>
      </c>
      <c r="AS82" t="s">
        <v>71</v>
      </c>
      <c r="AT82" t="s">
        <v>75</v>
      </c>
      <c r="AU82" t="s">
        <v>73</v>
      </c>
      <c r="AV82">
        <v>0.75</v>
      </c>
      <c r="AW82">
        <v>1</v>
      </c>
      <c r="AX82">
        <v>1</v>
      </c>
      <c r="AY82">
        <f>IF(AND(OR(Overview!$B$10="All",AC82=Overview!$B$10),OR(Overview!$B$12="All",AD82=Overview!$B$12),OR(Overview!$B$14="All",AF82=Overview!$B$14),OR(Overview!$B$16="All",AT82=Overview!$B$16),OR(Overview!$B$18="All",AU82=Overview!$B$18)),1,0)</f>
        <v>1</v>
      </c>
      <c r="AZ82">
        <f>IF(AND(OR('Dash 1'!$B$10="All",AC82='Dash 1'!$B$10),OR('Dash 1'!$B$12="All",AD82='Dash 1'!$B$12),OR('Dash 1'!$B$14="All",AF82='Dash 1'!$B$14),OR('Dash 1'!$B$16="All",AT82='Dash 1'!$B$16),OR('Dash 1'!$B$18="All",AU82='Dash 1'!$B$18)),1,0)</f>
        <v>1</v>
      </c>
      <c r="BA82">
        <f>IF(AND(OR('Dash 2'!$B$10="All",AC82='Dash 2'!$B$10),OR('Dash 2'!$B$12="All",AD82='Dash 2'!$B$12),OR('Dash 2'!$B$14="All",AF82='Dash 2'!$B$14),OR('Dash 2'!$B$16="All",AT82='Dash 2'!$B$16),OR('Dash 2'!$B$18="All",AU82='Dash 2'!$B$18)),1,0)</f>
        <v>1</v>
      </c>
    </row>
    <row r="83" spans="1:53" x14ac:dyDescent="0.3">
      <c r="A83">
        <v>5115</v>
      </c>
      <c r="B83">
        <v>38</v>
      </c>
      <c r="C83">
        <v>0</v>
      </c>
      <c r="D83">
        <v>0</v>
      </c>
      <c r="E83">
        <v>1</v>
      </c>
      <c r="F83">
        <v>22.11</v>
      </c>
      <c r="G83">
        <v>1</v>
      </c>
      <c r="H83">
        <v>1.1299999999999999</v>
      </c>
      <c r="I83">
        <v>4.67</v>
      </c>
      <c r="J83">
        <v>7.04</v>
      </c>
      <c r="K83">
        <v>2.84</v>
      </c>
      <c r="L83">
        <v>4.6100000000000003</v>
      </c>
      <c r="M83">
        <v>7.29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3.07</v>
      </c>
      <c r="U83">
        <v>3.56</v>
      </c>
      <c r="V83">
        <v>0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 t="s">
        <v>74</v>
      </c>
      <c r="AD83" t="s">
        <v>67</v>
      </c>
      <c r="AE83" t="s">
        <v>78</v>
      </c>
      <c r="AF83" t="s">
        <v>70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69</v>
      </c>
      <c r="AM83" t="s">
        <v>69</v>
      </c>
      <c r="AN83" t="s">
        <v>70</v>
      </c>
      <c r="AO83" t="s">
        <v>70</v>
      </c>
      <c r="AP83" t="s">
        <v>70</v>
      </c>
      <c r="AQ83" t="s">
        <v>69</v>
      </c>
      <c r="AR83" t="s">
        <v>70</v>
      </c>
      <c r="AS83" t="s">
        <v>71</v>
      </c>
      <c r="AT83" t="s">
        <v>83</v>
      </c>
      <c r="AU83" t="s">
        <v>73</v>
      </c>
      <c r="AV83">
        <v>0.86</v>
      </c>
      <c r="AW83">
        <v>4</v>
      </c>
      <c r="AX83">
        <v>0</v>
      </c>
      <c r="AY83">
        <f>IF(AND(OR(Overview!$B$10="All",AC83=Overview!$B$10),OR(Overview!$B$12="All",AD83=Overview!$B$12),OR(Overview!$B$14="All",AF83=Overview!$B$14),OR(Overview!$B$16="All",AT83=Overview!$B$16),OR(Overview!$B$18="All",AU83=Overview!$B$18)),1,0)</f>
        <v>1</v>
      </c>
      <c r="AZ83">
        <f>IF(AND(OR('Dash 1'!$B$10="All",AC83='Dash 1'!$B$10),OR('Dash 1'!$B$12="All",AD83='Dash 1'!$B$12),OR('Dash 1'!$B$14="All",AF83='Dash 1'!$B$14),OR('Dash 1'!$B$16="All",AT83='Dash 1'!$B$16),OR('Dash 1'!$B$18="All",AU83='Dash 1'!$B$18)),1,0)</f>
        <v>1</v>
      </c>
      <c r="BA83">
        <f>IF(AND(OR('Dash 2'!$B$10="All",AC83='Dash 2'!$B$10),OR('Dash 2'!$B$12="All",AD83='Dash 2'!$B$12),OR('Dash 2'!$B$14="All",AF83='Dash 2'!$B$14),OR('Dash 2'!$B$16="All",AT83='Dash 2'!$B$16),OR('Dash 2'!$B$18="All",AU83='Dash 2'!$B$18)),1,0)</f>
        <v>1</v>
      </c>
    </row>
    <row r="84" spans="1:53" x14ac:dyDescent="0.3">
      <c r="A84">
        <v>5116</v>
      </c>
      <c r="B84">
        <v>17</v>
      </c>
      <c r="C84">
        <v>0</v>
      </c>
      <c r="D84">
        <v>0</v>
      </c>
      <c r="E84">
        <v>1</v>
      </c>
      <c r="F84">
        <v>29.48</v>
      </c>
      <c r="G84">
        <v>0</v>
      </c>
      <c r="H84">
        <v>7.76</v>
      </c>
      <c r="I84">
        <v>6.42</v>
      </c>
      <c r="J84">
        <v>6.66</v>
      </c>
      <c r="K84">
        <v>8.9499999999999993</v>
      </c>
      <c r="L84">
        <v>8.7200000000000006</v>
      </c>
      <c r="M84">
        <v>5.86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2.84</v>
      </c>
      <c r="U84">
        <v>3.65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1</v>
      </c>
      <c r="AC84" t="s">
        <v>74</v>
      </c>
      <c r="AD84" t="s">
        <v>67</v>
      </c>
      <c r="AE84" t="s">
        <v>78</v>
      </c>
      <c r="AF84" t="s">
        <v>69</v>
      </c>
      <c r="AG84" t="s">
        <v>69</v>
      </c>
      <c r="AH84" t="s">
        <v>70</v>
      </c>
      <c r="AI84" t="s">
        <v>70</v>
      </c>
      <c r="AJ84" t="s">
        <v>69</v>
      </c>
      <c r="AK84" t="s">
        <v>69</v>
      </c>
      <c r="AL84" t="s">
        <v>70</v>
      </c>
      <c r="AM84" t="s">
        <v>69</v>
      </c>
      <c r="AN84" t="s">
        <v>70</v>
      </c>
      <c r="AO84" t="s">
        <v>69</v>
      </c>
      <c r="AP84" t="s">
        <v>70</v>
      </c>
      <c r="AQ84" t="s">
        <v>69</v>
      </c>
      <c r="AR84" t="s">
        <v>70</v>
      </c>
      <c r="AS84" t="s">
        <v>71</v>
      </c>
      <c r="AT84" t="s">
        <v>72</v>
      </c>
      <c r="AU84" t="s">
        <v>76</v>
      </c>
      <c r="AV84">
        <v>0.78</v>
      </c>
      <c r="AW84">
        <v>3</v>
      </c>
      <c r="AX84">
        <v>3</v>
      </c>
      <c r="AY84">
        <f>IF(AND(OR(Overview!$B$10="All",AC84=Overview!$B$10),OR(Overview!$B$12="All",AD84=Overview!$B$12),OR(Overview!$B$14="All",AF84=Overview!$B$14),OR(Overview!$B$16="All",AT84=Overview!$B$16),OR(Overview!$B$18="All",AU84=Overview!$B$18)),1,0)</f>
        <v>1</v>
      </c>
      <c r="AZ84">
        <f>IF(AND(OR('Dash 1'!$B$10="All",AC84='Dash 1'!$B$10),OR('Dash 1'!$B$12="All",AD84='Dash 1'!$B$12),OR('Dash 1'!$B$14="All",AF84='Dash 1'!$B$14),OR('Dash 1'!$B$16="All",AT84='Dash 1'!$B$16),OR('Dash 1'!$B$18="All",AU84='Dash 1'!$B$18)),1,0)</f>
        <v>1</v>
      </c>
      <c r="BA84">
        <f>IF(AND(OR('Dash 2'!$B$10="All",AC84='Dash 2'!$B$10),OR('Dash 2'!$B$12="All",AD84='Dash 2'!$B$12),OR('Dash 2'!$B$14="All",AF84='Dash 2'!$B$14),OR('Dash 2'!$B$16="All",AT84='Dash 2'!$B$16),OR('Dash 2'!$B$18="All",AU84='Dash 2'!$B$18)),1,0)</f>
        <v>1</v>
      </c>
    </row>
    <row r="85" spans="1:53" x14ac:dyDescent="0.3">
      <c r="A85">
        <v>5117</v>
      </c>
      <c r="B85">
        <v>68</v>
      </c>
      <c r="C85">
        <v>0</v>
      </c>
      <c r="D85">
        <v>0</v>
      </c>
      <c r="E85">
        <v>1</v>
      </c>
      <c r="F85">
        <v>22.09</v>
      </c>
      <c r="G85">
        <v>0</v>
      </c>
      <c r="H85">
        <v>3.89</v>
      </c>
      <c r="I85">
        <v>8.5299999999999994</v>
      </c>
      <c r="J85">
        <v>4</v>
      </c>
      <c r="K85">
        <v>4.5599999999999996</v>
      </c>
      <c r="L85">
        <v>5.34</v>
      </c>
      <c r="M85">
        <v>5.61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2.99</v>
      </c>
      <c r="U85">
        <v>3.78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74</v>
      </c>
      <c r="AD85" t="s">
        <v>67</v>
      </c>
      <c r="AE85" t="s">
        <v>78</v>
      </c>
      <c r="AF85" t="s">
        <v>69</v>
      </c>
      <c r="AG85" t="s">
        <v>69</v>
      </c>
      <c r="AH85" t="s">
        <v>69</v>
      </c>
      <c r="AI85" t="s">
        <v>70</v>
      </c>
      <c r="AJ85" t="s">
        <v>69</v>
      </c>
      <c r="AK85" t="s">
        <v>69</v>
      </c>
      <c r="AL85" t="s">
        <v>69</v>
      </c>
      <c r="AM85" t="s">
        <v>69</v>
      </c>
      <c r="AN85" t="s">
        <v>69</v>
      </c>
      <c r="AO85" t="s">
        <v>69</v>
      </c>
      <c r="AP85" t="s">
        <v>69</v>
      </c>
      <c r="AQ85" t="s">
        <v>69</v>
      </c>
      <c r="AR85" t="s">
        <v>69</v>
      </c>
      <c r="AS85" t="s">
        <v>82</v>
      </c>
      <c r="AT85" t="s">
        <v>75</v>
      </c>
      <c r="AU85" t="s">
        <v>73</v>
      </c>
      <c r="AV85">
        <v>0.79</v>
      </c>
      <c r="AW85">
        <v>0</v>
      </c>
      <c r="AX85">
        <v>1</v>
      </c>
      <c r="AY85">
        <f>IF(AND(OR(Overview!$B$10="All",AC85=Overview!$B$10),OR(Overview!$B$12="All",AD85=Overview!$B$12),OR(Overview!$B$14="All",AF85=Overview!$B$14),OR(Overview!$B$16="All",AT85=Overview!$B$16),OR(Overview!$B$18="All",AU85=Overview!$B$18)),1,0)</f>
        <v>1</v>
      </c>
      <c r="AZ85">
        <f>IF(AND(OR('Dash 1'!$B$10="All",AC85='Dash 1'!$B$10),OR('Dash 1'!$B$12="All",AD85='Dash 1'!$B$12),OR('Dash 1'!$B$14="All",AF85='Dash 1'!$B$14),OR('Dash 1'!$B$16="All",AT85='Dash 1'!$B$16),OR('Dash 1'!$B$18="All",AU85='Dash 1'!$B$18)),1,0)</f>
        <v>1</v>
      </c>
      <c r="BA85">
        <f>IF(AND(OR('Dash 2'!$B$10="All",AC85='Dash 2'!$B$10),OR('Dash 2'!$B$12="All",AD85='Dash 2'!$B$12),OR('Dash 2'!$B$14="All",AF85='Dash 2'!$B$14),OR('Dash 2'!$B$16="All",AT85='Dash 2'!$B$16),OR('Dash 2'!$B$18="All",AU85='Dash 2'!$B$18)),1,0)</f>
        <v>1</v>
      </c>
    </row>
    <row r="86" spans="1:53" x14ac:dyDescent="0.3">
      <c r="A86">
        <v>5118</v>
      </c>
      <c r="B86">
        <v>52</v>
      </c>
      <c r="C86">
        <v>1</v>
      </c>
      <c r="D86">
        <v>0</v>
      </c>
      <c r="E86">
        <v>1</v>
      </c>
      <c r="F86">
        <v>22.53</v>
      </c>
      <c r="G86">
        <v>1</v>
      </c>
      <c r="H86">
        <v>4.54</v>
      </c>
      <c r="I86">
        <v>2.23</v>
      </c>
      <c r="J86">
        <v>7.08</v>
      </c>
      <c r="K86">
        <v>5.79</v>
      </c>
      <c r="L86">
        <v>4.74</v>
      </c>
      <c r="M86">
        <v>10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2.76</v>
      </c>
      <c r="U86">
        <v>3.37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 t="s">
        <v>66</v>
      </c>
      <c r="AD86" t="s">
        <v>67</v>
      </c>
      <c r="AE86" t="s">
        <v>78</v>
      </c>
      <c r="AF86" t="s">
        <v>70</v>
      </c>
      <c r="AG86" t="s">
        <v>69</v>
      </c>
      <c r="AH86" t="s">
        <v>69</v>
      </c>
      <c r="AI86" t="s">
        <v>69</v>
      </c>
      <c r="AJ86" t="s">
        <v>69</v>
      </c>
      <c r="AK86" t="s">
        <v>70</v>
      </c>
      <c r="AL86" t="s">
        <v>69</v>
      </c>
      <c r="AM86" t="s">
        <v>69</v>
      </c>
      <c r="AN86" t="s">
        <v>69</v>
      </c>
      <c r="AO86" t="s">
        <v>69</v>
      </c>
      <c r="AP86" t="s">
        <v>69</v>
      </c>
      <c r="AQ86" t="s">
        <v>69</v>
      </c>
      <c r="AR86" t="s">
        <v>69</v>
      </c>
      <c r="AS86" t="s">
        <v>71</v>
      </c>
      <c r="AT86" t="s">
        <v>79</v>
      </c>
      <c r="AU86" t="s">
        <v>73</v>
      </c>
      <c r="AV86">
        <v>0.82</v>
      </c>
      <c r="AW86">
        <v>0</v>
      </c>
      <c r="AX86">
        <v>1</v>
      </c>
      <c r="AY86">
        <f>IF(AND(OR(Overview!$B$10="All",AC86=Overview!$B$10),OR(Overview!$B$12="All",AD86=Overview!$B$12),OR(Overview!$B$14="All",AF86=Overview!$B$14),OR(Overview!$B$16="All",AT86=Overview!$B$16),OR(Overview!$B$18="All",AU86=Overview!$B$18)),1,0)</f>
        <v>1</v>
      </c>
      <c r="AZ86">
        <f>IF(AND(OR('Dash 1'!$B$10="All",AC86='Dash 1'!$B$10),OR('Dash 1'!$B$12="All",AD86='Dash 1'!$B$12),OR('Dash 1'!$B$14="All",AF86='Dash 1'!$B$14),OR('Dash 1'!$B$16="All",AT86='Dash 1'!$B$16),OR('Dash 1'!$B$18="All",AU86='Dash 1'!$B$18)),1,0)</f>
        <v>1</v>
      </c>
      <c r="BA86">
        <f>IF(AND(OR('Dash 2'!$B$10="All",AC86='Dash 2'!$B$10),OR('Dash 2'!$B$12="All",AD86='Dash 2'!$B$12),OR('Dash 2'!$B$14="All",AF86='Dash 2'!$B$14),OR('Dash 2'!$B$16="All",AT86='Dash 2'!$B$16),OR('Dash 2'!$B$18="All",AU86='Dash 2'!$B$18)),1,0)</f>
        <v>1</v>
      </c>
    </row>
    <row r="87" spans="1:53" x14ac:dyDescent="0.3">
      <c r="A87">
        <v>5119</v>
      </c>
      <c r="B87">
        <v>58</v>
      </c>
      <c r="C87">
        <v>0</v>
      </c>
      <c r="D87">
        <v>0</v>
      </c>
      <c r="E87">
        <v>2</v>
      </c>
      <c r="F87">
        <v>25.04</v>
      </c>
      <c r="G87">
        <v>1</v>
      </c>
      <c r="H87">
        <v>5.65</v>
      </c>
      <c r="I87">
        <v>7.35</v>
      </c>
      <c r="J87">
        <v>4</v>
      </c>
      <c r="K87">
        <v>3.2</v>
      </c>
      <c r="L87">
        <v>3.06</v>
      </c>
      <c r="M87">
        <v>6.18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3.3</v>
      </c>
      <c r="U87">
        <v>3.93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 t="s">
        <v>74</v>
      </c>
      <c r="AD87" t="s">
        <v>67</v>
      </c>
      <c r="AE87" t="s">
        <v>81</v>
      </c>
      <c r="AF87" t="s">
        <v>70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69</v>
      </c>
      <c r="AM87" t="s">
        <v>69</v>
      </c>
      <c r="AN87" t="s">
        <v>69</v>
      </c>
      <c r="AO87" t="s">
        <v>69</v>
      </c>
      <c r="AP87" t="s">
        <v>69</v>
      </c>
      <c r="AQ87" t="s">
        <v>69</v>
      </c>
      <c r="AR87" t="s">
        <v>69</v>
      </c>
      <c r="AS87" t="s">
        <v>71</v>
      </c>
      <c r="AT87" t="s">
        <v>79</v>
      </c>
      <c r="AU87" t="s">
        <v>76</v>
      </c>
      <c r="AV87">
        <v>0.84</v>
      </c>
      <c r="AW87">
        <v>0</v>
      </c>
      <c r="AX87">
        <v>0</v>
      </c>
      <c r="AY87">
        <f>IF(AND(OR(Overview!$B$10="All",AC87=Overview!$B$10),OR(Overview!$B$12="All",AD87=Overview!$B$12),OR(Overview!$B$14="All",AF87=Overview!$B$14),OR(Overview!$B$16="All",AT87=Overview!$B$16),OR(Overview!$B$18="All",AU87=Overview!$B$18)),1,0)</f>
        <v>1</v>
      </c>
      <c r="AZ87">
        <f>IF(AND(OR('Dash 1'!$B$10="All",AC87='Dash 1'!$B$10),OR('Dash 1'!$B$12="All",AD87='Dash 1'!$B$12),OR('Dash 1'!$B$14="All",AF87='Dash 1'!$B$14),OR('Dash 1'!$B$16="All",AT87='Dash 1'!$B$16),OR('Dash 1'!$B$18="All",AU87='Dash 1'!$B$18)),1,0)</f>
        <v>1</v>
      </c>
      <c r="BA87">
        <f>IF(AND(OR('Dash 2'!$B$10="All",AC87='Dash 2'!$B$10),OR('Dash 2'!$B$12="All",AD87='Dash 2'!$B$12),OR('Dash 2'!$B$14="All",AF87='Dash 2'!$B$14),OR('Dash 2'!$B$16="All",AT87='Dash 2'!$B$16),OR('Dash 2'!$B$18="All",AU87='Dash 2'!$B$18)),1,0)</f>
        <v>1</v>
      </c>
    </row>
    <row r="88" spans="1:53" x14ac:dyDescent="0.3">
      <c r="A88">
        <v>5120</v>
      </c>
      <c r="B88">
        <v>12</v>
      </c>
      <c r="C88">
        <v>0</v>
      </c>
      <c r="D88">
        <v>0</v>
      </c>
      <c r="E88">
        <v>1</v>
      </c>
      <c r="F88">
        <v>30.96</v>
      </c>
      <c r="G88">
        <v>0</v>
      </c>
      <c r="H88">
        <v>6.04</v>
      </c>
      <c r="I88">
        <v>0.63</v>
      </c>
      <c r="J88">
        <v>4.5</v>
      </c>
      <c r="K88">
        <v>7.5</v>
      </c>
      <c r="L88">
        <v>0.63</v>
      </c>
      <c r="M88">
        <v>8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3.01</v>
      </c>
      <c r="U88">
        <v>3.97</v>
      </c>
      <c r="V88">
        <v>0</v>
      </c>
      <c r="W88">
        <v>1</v>
      </c>
      <c r="X88">
        <v>0</v>
      </c>
      <c r="Y88">
        <v>0</v>
      </c>
      <c r="Z88">
        <v>1</v>
      </c>
      <c r="AA88">
        <v>1</v>
      </c>
      <c r="AB88">
        <v>0</v>
      </c>
      <c r="AC88" t="s">
        <v>74</v>
      </c>
      <c r="AD88" t="s">
        <v>67</v>
      </c>
      <c r="AE88" t="s">
        <v>78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70</v>
      </c>
      <c r="AM88" t="s">
        <v>69</v>
      </c>
      <c r="AN88" t="s">
        <v>70</v>
      </c>
      <c r="AO88" t="s">
        <v>69</v>
      </c>
      <c r="AP88" t="s">
        <v>69</v>
      </c>
      <c r="AQ88" t="s">
        <v>70</v>
      </c>
      <c r="AR88" t="s">
        <v>70</v>
      </c>
      <c r="AS88" t="s">
        <v>82</v>
      </c>
      <c r="AT88" t="s">
        <v>72</v>
      </c>
      <c r="AU88" t="s">
        <v>86</v>
      </c>
      <c r="AV88">
        <v>0.76</v>
      </c>
      <c r="AW88">
        <v>3</v>
      </c>
      <c r="AX88">
        <v>1</v>
      </c>
      <c r="AY88">
        <f>IF(AND(OR(Overview!$B$10="All",AC88=Overview!$B$10),OR(Overview!$B$12="All",AD88=Overview!$B$12),OR(Overview!$B$14="All",AF88=Overview!$B$14),OR(Overview!$B$16="All",AT88=Overview!$B$16),OR(Overview!$B$18="All",AU88=Overview!$B$18)),1,0)</f>
        <v>1</v>
      </c>
      <c r="AZ88">
        <f>IF(AND(OR('Dash 1'!$B$10="All",AC88='Dash 1'!$B$10),OR('Dash 1'!$B$12="All",AD88='Dash 1'!$B$12),OR('Dash 1'!$B$14="All",AF88='Dash 1'!$B$14),OR('Dash 1'!$B$16="All",AT88='Dash 1'!$B$16),OR('Dash 1'!$B$18="All",AU88='Dash 1'!$B$18)),1,0)</f>
        <v>1</v>
      </c>
      <c r="BA88">
        <f>IF(AND(OR('Dash 2'!$B$10="All",AC88='Dash 2'!$B$10),OR('Dash 2'!$B$12="All",AD88='Dash 2'!$B$12),OR('Dash 2'!$B$14="All",AF88='Dash 2'!$B$14),OR('Dash 2'!$B$16="All",AT88='Dash 2'!$B$16),OR('Dash 2'!$B$18="All",AU88='Dash 2'!$B$18)),1,0)</f>
        <v>1</v>
      </c>
    </row>
    <row r="89" spans="1:53" x14ac:dyDescent="0.3">
      <c r="A89">
        <v>5121</v>
      </c>
      <c r="B89">
        <v>28</v>
      </c>
      <c r="C89">
        <v>0</v>
      </c>
      <c r="D89">
        <v>3</v>
      </c>
      <c r="E89">
        <v>1</v>
      </c>
      <c r="F89">
        <v>27.07</v>
      </c>
      <c r="G89">
        <v>0</v>
      </c>
      <c r="H89">
        <v>0.17</v>
      </c>
      <c r="I89">
        <v>7.56</v>
      </c>
      <c r="J89">
        <v>6.79</v>
      </c>
      <c r="K89">
        <v>7.09</v>
      </c>
      <c r="L89">
        <v>5.82</v>
      </c>
      <c r="M89">
        <v>5.68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3.17</v>
      </c>
      <c r="U89">
        <v>3.54</v>
      </c>
      <c r="V89">
        <v>1</v>
      </c>
      <c r="W89">
        <v>1</v>
      </c>
      <c r="X89">
        <v>0</v>
      </c>
      <c r="Y89">
        <v>1</v>
      </c>
      <c r="Z89">
        <v>1</v>
      </c>
      <c r="AA89">
        <v>1</v>
      </c>
      <c r="AB89">
        <v>0</v>
      </c>
      <c r="AC89" t="s">
        <v>74</v>
      </c>
      <c r="AD89" t="s">
        <v>80</v>
      </c>
      <c r="AE89" t="s">
        <v>78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69</v>
      </c>
      <c r="AM89" t="s">
        <v>70</v>
      </c>
      <c r="AN89" t="s">
        <v>70</v>
      </c>
      <c r="AO89" t="s">
        <v>69</v>
      </c>
      <c r="AP89" t="s">
        <v>70</v>
      </c>
      <c r="AQ89" t="s">
        <v>70</v>
      </c>
      <c r="AR89" t="s">
        <v>70</v>
      </c>
      <c r="AS89" t="s">
        <v>82</v>
      </c>
      <c r="AT89" t="s">
        <v>84</v>
      </c>
      <c r="AU89" t="s">
        <v>76</v>
      </c>
      <c r="AV89">
        <v>0.9</v>
      </c>
      <c r="AW89">
        <v>5</v>
      </c>
      <c r="AX89">
        <v>0</v>
      </c>
      <c r="AY89">
        <f>IF(AND(OR(Overview!$B$10="All",AC89=Overview!$B$10),OR(Overview!$B$12="All",AD89=Overview!$B$12),OR(Overview!$B$14="All",AF89=Overview!$B$14),OR(Overview!$B$16="All",AT89=Overview!$B$16),OR(Overview!$B$18="All",AU89=Overview!$B$18)),1,0)</f>
        <v>1</v>
      </c>
      <c r="AZ89">
        <f>IF(AND(OR('Dash 1'!$B$10="All",AC89='Dash 1'!$B$10),OR('Dash 1'!$B$12="All",AD89='Dash 1'!$B$12),OR('Dash 1'!$B$14="All",AF89='Dash 1'!$B$14),OR('Dash 1'!$B$16="All",AT89='Dash 1'!$B$16),OR('Dash 1'!$B$18="All",AU89='Dash 1'!$B$18)),1,0)</f>
        <v>1</v>
      </c>
      <c r="BA89">
        <f>IF(AND(OR('Dash 2'!$B$10="All",AC89='Dash 2'!$B$10),OR('Dash 2'!$B$12="All",AD89='Dash 2'!$B$12),OR('Dash 2'!$B$14="All",AF89='Dash 2'!$B$14),OR('Dash 2'!$B$16="All",AT89='Dash 2'!$B$16),OR('Dash 2'!$B$18="All",AU89='Dash 2'!$B$18)),1,0)</f>
        <v>1</v>
      </c>
    </row>
    <row r="90" spans="1:53" x14ac:dyDescent="0.3">
      <c r="A90">
        <v>5122</v>
      </c>
      <c r="B90">
        <v>63</v>
      </c>
      <c r="C90">
        <v>1</v>
      </c>
      <c r="D90">
        <v>0</v>
      </c>
      <c r="E90">
        <v>2</v>
      </c>
      <c r="F90">
        <v>25.5</v>
      </c>
      <c r="G90">
        <v>0</v>
      </c>
      <c r="H90">
        <v>6.53</v>
      </c>
      <c r="I90">
        <v>1.64</v>
      </c>
      <c r="J90">
        <v>7.34</v>
      </c>
      <c r="K90">
        <v>9.31</v>
      </c>
      <c r="L90">
        <v>5.61</v>
      </c>
      <c r="M90">
        <v>4.12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2.91</v>
      </c>
      <c r="U90">
        <v>4.1399999999999997</v>
      </c>
      <c r="V90">
        <v>1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 t="s">
        <v>66</v>
      </c>
      <c r="AD90" t="s">
        <v>67</v>
      </c>
      <c r="AE90" t="s">
        <v>81</v>
      </c>
      <c r="AF90" t="s">
        <v>69</v>
      </c>
      <c r="AG90" t="s">
        <v>70</v>
      </c>
      <c r="AH90" t="s">
        <v>69</v>
      </c>
      <c r="AI90" t="s">
        <v>69</v>
      </c>
      <c r="AJ90" t="s">
        <v>69</v>
      </c>
      <c r="AK90" t="s">
        <v>69</v>
      </c>
      <c r="AL90" t="s">
        <v>69</v>
      </c>
      <c r="AM90" t="s">
        <v>70</v>
      </c>
      <c r="AN90" t="s">
        <v>69</v>
      </c>
      <c r="AO90" t="s">
        <v>70</v>
      </c>
      <c r="AP90" t="s">
        <v>70</v>
      </c>
      <c r="AQ90" t="s">
        <v>69</v>
      </c>
      <c r="AR90" t="s">
        <v>69</v>
      </c>
      <c r="AS90" t="s">
        <v>82</v>
      </c>
      <c r="AT90" t="s">
        <v>75</v>
      </c>
      <c r="AU90" t="s">
        <v>76</v>
      </c>
      <c r="AV90">
        <v>0.7</v>
      </c>
      <c r="AW90">
        <v>3</v>
      </c>
      <c r="AX90">
        <v>0</v>
      </c>
      <c r="AY90">
        <f>IF(AND(OR(Overview!$B$10="All",AC90=Overview!$B$10),OR(Overview!$B$12="All",AD90=Overview!$B$12),OR(Overview!$B$14="All",AF90=Overview!$B$14),OR(Overview!$B$16="All",AT90=Overview!$B$16),OR(Overview!$B$18="All",AU90=Overview!$B$18)),1,0)</f>
        <v>1</v>
      </c>
      <c r="AZ90">
        <f>IF(AND(OR('Dash 1'!$B$10="All",AC90='Dash 1'!$B$10),OR('Dash 1'!$B$12="All",AD90='Dash 1'!$B$12),OR('Dash 1'!$B$14="All",AF90='Dash 1'!$B$14),OR('Dash 1'!$B$16="All",AT90='Dash 1'!$B$16),OR('Dash 1'!$B$18="All",AU90='Dash 1'!$B$18)),1,0)</f>
        <v>1</v>
      </c>
      <c r="BA90">
        <f>IF(AND(OR('Dash 2'!$B$10="All",AC90='Dash 2'!$B$10),OR('Dash 2'!$B$12="All",AD90='Dash 2'!$B$12),OR('Dash 2'!$B$14="All",AF90='Dash 2'!$B$14),OR('Dash 2'!$B$16="All",AT90='Dash 2'!$B$16),OR('Dash 2'!$B$18="All",AU90='Dash 2'!$B$18)),1,0)</f>
        <v>1</v>
      </c>
    </row>
    <row r="91" spans="1:53" x14ac:dyDescent="0.3">
      <c r="A91">
        <v>5123</v>
      </c>
      <c r="B91">
        <v>68</v>
      </c>
      <c r="C91">
        <v>1</v>
      </c>
      <c r="D91">
        <v>0</v>
      </c>
      <c r="E91">
        <v>2</v>
      </c>
      <c r="F91">
        <v>18.829999999999998</v>
      </c>
      <c r="G91">
        <v>0</v>
      </c>
      <c r="H91">
        <v>4.78</v>
      </c>
      <c r="I91">
        <v>10</v>
      </c>
      <c r="J91">
        <v>6.41</v>
      </c>
      <c r="K91">
        <v>8.6</v>
      </c>
      <c r="L91">
        <v>2.35</v>
      </c>
      <c r="M91">
        <v>2.35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3.64</v>
      </c>
      <c r="U91">
        <v>4.87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66</v>
      </c>
      <c r="AD91" t="s">
        <v>67</v>
      </c>
      <c r="AE91" t="s">
        <v>81</v>
      </c>
      <c r="AF91" t="s">
        <v>69</v>
      </c>
      <c r="AG91" t="s">
        <v>70</v>
      </c>
      <c r="AH91" t="s">
        <v>69</v>
      </c>
      <c r="AI91" t="s">
        <v>70</v>
      </c>
      <c r="AJ91" t="s">
        <v>69</v>
      </c>
      <c r="AK91" t="s">
        <v>70</v>
      </c>
      <c r="AL91" t="s">
        <v>69</v>
      </c>
      <c r="AM91" t="s">
        <v>69</v>
      </c>
      <c r="AN91" t="s">
        <v>69</v>
      </c>
      <c r="AO91" t="s">
        <v>69</v>
      </c>
      <c r="AP91" t="s">
        <v>69</v>
      </c>
      <c r="AQ91" t="s">
        <v>69</v>
      </c>
      <c r="AR91" t="s">
        <v>69</v>
      </c>
      <c r="AS91" t="s">
        <v>82</v>
      </c>
      <c r="AT91" t="s">
        <v>75</v>
      </c>
      <c r="AU91" t="s">
        <v>73</v>
      </c>
      <c r="AV91">
        <v>0.75</v>
      </c>
      <c r="AW91">
        <v>0</v>
      </c>
      <c r="AX91">
        <v>2</v>
      </c>
      <c r="AY91">
        <f>IF(AND(OR(Overview!$B$10="All",AC91=Overview!$B$10),OR(Overview!$B$12="All",AD91=Overview!$B$12),OR(Overview!$B$14="All",AF91=Overview!$B$14),OR(Overview!$B$16="All",AT91=Overview!$B$16),OR(Overview!$B$18="All",AU91=Overview!$B$18)),1,0)</f>
        <v>1</v>
      </c>
      <c r="AZ91">
        <f>IF(AND(OR('Dash 1'!$B$10="All",AC91='Dash 1'!$B$10),OR('Dash 1'!$B$12="All",AD91='Dash 1'!$B$12),OR('Dash 1'!$B$14="All",AF91='Dash 1'!$B$14),OR('Dash 1'!$B$16="All",AT91='Dash 1'!$B$16),OR('Dash 1'!$B$18="All",AU91='Dash 1'!$B$18)),1,0)</f>
        <v>1</v>
      </c>
      <c r="BA91">
        <f>IF(AND(OR('Dash 2'!$B$10="All",AC91='Dash 2'!$B$10),OR('Dash 2'!$B$12="All",AD91='Dash 2'!$B$12),OR('Dash 2'!$B$14="All",AF91='Dash 2'!$B$14),OR('Dash 2'!$B$16="All",AT91='Dash 2'!$B$16),OR('Dash 2'!$B$18="All",AU91='Dash 2'!$B$18)),1,0)</f>
        <v>1</v>
      </c>
    </row>
    <row r="92" spans="1:53" x14ac:dyDescent="0.3">
      <c r="A92">
        <v>5124</v>
      </c>
      <c r="B92">
        <v>38</v>
      </c>
      <c r="C92">
        <v>0</v>
      </c>
      <c r="D92">
        <v>0</v>
      </c>
      <c r="E92">
        <v>2</v>
      </c>
      <c r="F92">
        <v>20.29</v>
      </c>
      <c r="G92">
        <v>0</v>
      </c>
      <c r="H92">
        <v>4.28</v>
      </c>
      <c r="I92">
        <v>4.6100000000000003</v>
      </c>
      <c r="J92">
        <v>9</v>
      </c>
      <c r="K92">
        <v>4.9800000000000004</v>
      </c>
      <c r="L92">
        <v>4.8899999999999997</v>
      </c>
      <c r="M92">
        <v>5.6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3.51</v>
      </c>
      <c r="U92">
        <v>5.12</v>
      </c>
      <c r="V92">
        <v>0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 t="s">
        <v>74</v>
      </c>
      <c r="AD92" t="s">
        <v>67</v>
      </c>
      <c r="AE92" t="s">
        <v>81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69</v>
      </c>
      <c r="AM92" t="s">
        <v>69</v>
      </c>
      <c r="AN92" t="s">
        <v>70</v>
      </c>
      <c r="AO92" t="s">
        <v>69</v>
      </c>
      <c r="AP92" t="s">
        <v>70</v>
      </c>
      <c r="AQ92" t="s">
        <v>70</v>
      </c>
      <c r="AR92" t="s">
        <v>70</v>
      </c>
      <c r="AS92" t="s">
        <v>82</v>
      </c>
      <c r="AT92" t="s">
        <v>83</v>
      </c>
      <c r="AU92" t="s">
        <v>73</v>
      </c>
      <c r="AV92">
        <v>0.68</v>
      </c>
      <c r="AW92">
        <v>4</v>
      </c>
      <c r="AX92">
        <v>0</v>
      </c>
      <c r="AY92">
        <f>IF(AND(OR(Overview!$B$10="All",AC92=Overview!$B$10),OR(Overview!$B$12="All",AD92=Overview!$B$12),OR(Overview!$B$14="All",AF92=Overview!$B$14),OR(Overview!$B$16="All",AT92=Overview!$B$16),OR(Overview!$B$18="All",AU92=Overview!$B$18)),1,0)</f>
        <v>1</v>
      </c>
      <c r="AZ92">
        <f>IF(AND(OR('Dash 1'!$B$10="All",AC92='Dash 1'!$B$10),OR('Dash 1'!$B$12="All",AD92='Dash 1'!$B$12),OR('Dash 1'!$B$14="All",AF92='Dash 1'!$B$14),OR('Dash 1'!$B$16="All",AT92='Dash 1'!$B$16),OR('Dash 1'!$B$18="All",AU92='Dash 1'!$B$18)),1,0)</f>
        <v>1</v>
      </c>
      <c r="BA92">
        <f>IF(AND(OR('Dash 2'!$B$10="All",AC92='Dash 2'!$B$10),OR('Dash 2'!$B$12="All",AD92='Dash 2'!$B$12),OR('Dash 2'!$B$14="All",AF92='Dash 2'!$B$14),OR('Dash 2'!$B$16="All",AT92='Dash 2'!$B$16),OR('Dash 2'!$B$18="All",AU92='Dash 2'!$B$18)),1,0)</f>
        <v>1</v>
      </c>
    </row>
    <row r="93" spans="1:53" x14ac:dyDescent="0.3">
      <c r="A93">
        <v>5125</v>
      </c>
      <c r="B93">
        <v>66</v>
      </c>
      <c r="C93">
        <v>0</v>
      </c>
      <c r="D93">
        <v>0</v>
      </c>
      <c r="E93">
        <v>2</v>
      </c>
      <c r="F93">
        <v>19.61</v>
      </c>
      <c r="G93">
        <v>0</v>
      </c>
      <c r="H93">
        <v>4.76</v>
      </c>
      <c r="I93">
        <v>8.0399999999999991</v>
      </c>
      <c r="J93">
        <v>7.6</v>
      </c>
      <c r="K93">
        <v>10</v>
      </c>
      <c r="L93">
        <v>4.6399999999999997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2.5099999999999998</v>
      </c>
      <c r="U93">
        <v>3.06</v>
      </c>
      <c r="V93">
        <v>1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 t="s">
        <v>74</v>
      </c>
      <c r="AD93" t="s">
        <v>67</v>
      </c>
      <c r="AE93" t="s">
        <v>81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69</v>
      </c>
      <c r="AM93" t="s">
        <v>70</v>
      </c>
      <c r="AN93" t="s">
        <v>69</v>
      </c>
      <c r="AO93" t="s">
        <v>69</v>
      </c>
      <c r="AP93" t="s">
        <v>70</v>
      </c>
      <c r="AQ93" t="s">
        <v>70</v>
      </c>
      <c r="AR93" t="s">
        <v>69</v>
      </c>
      <c r="AS93" t="s">
        <v>82</v>
      </c>
      <c r="AT93" t="s">
        <v>75</v>
      </c>
      <c r="AU93" t="s">
        <v>73</v>
      </c>
      <c r="AV93">
        <v>0.82</v>
      </c>
      <c r="AW93">
        <v>3</v>
      </c>
      <c r="AX93">
        <v>0</v>
      </c>
      <c r="AY93">
        <f>IF(AND(OR(Overview!$B$10="All",AC93=Overview!$B$10),OR(Overview!$B$12="All",AD93=Overview!$B$12),OR(Overview!$B$14="All",AF93=Overview!$B$14),OR(Overview!$B$16="All",AT93=Overview!$B$16),OR(Overview!$B$18="All",AU93=Overview!$B$18)),1,0)</f>
        <v>1</v>
      </c>
      <c r="AZ93">
        <f>IF(AND(OR('Dash 1'!$B$10="All",AC93='Dash 1'!$B$10),OR('Dash 1'!$B$12="All",AD93='Dash 1'!$B$12),OR('Dash 1'!$B$14="All",AF93='Dash 1'!$B$14),OR('Dash 1'!$B$16="All",AT93='Dash 1'!$B$16),OR('Dash 1'!$B$18="All",AU93='Dash 1'!$B$18)),1,0)</f>
        <v>1</v>
      </c>
      <c r="BA93">
        <f>IF(AND(OR('Dash 2'!$B$10="All",AC93='Dash 2'!$B$10),OR('Dash 2'!$B$12="All",AD93='Dash 2'!$B$12),OR('Dash 2'!$B$14="All",AF93='Dash 2'!$B$14),OR('Dash 2'!$B$16="All",AT93='Dash 2'!$B$16),OR('Dash 2'!$B$18="All",AU93='Dash 2'!$B$18)),1,0)</f>
        <v>1</v>
      </c>
    </row>
    <row r="94" spans="1:53" x14ac:dyDescent="0.3">
      <c r="A94">
        <v>5126</v>
      </c>
      <c r="B94">
        <v>68</v>
      </c>
      <c r="C94">
        <v>0</v>
      </c>
      <c r="D94">
        <v>2</v>
      </c>
      <c r="E94">
        <v>1</v>
      </c>
      <c r="F94">
        <v>33.53</v>
      </c>
      <c r="G94">
        <v>1</v>
      </c>
      <c r="H94">
        <v>0.26</v>
      </c>
      <c r="I94">
        <v>6.96</v>
      </c>
      <c r="J94">
        <v>6.28</v>
      </c>
      <c r="K94">
        <v>8.3800000000000008</v>
      </c>
      <c r="L94">
        <v>3.44</v>
      </c>
      <c r="M94">
        <v>5.68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3.48</v>
      </c>
      <c r="U94">
        <v>4.47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 t="s">
        <v>74</v>
      </c>
      <c r="AD94" t="s">
        <v>85</v>
      </c>
      <c r="AE94" t="s">
        <v>78</v>
      </c>
      <c r="AF94" t="s">
        <v>70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69</v>
      </c>
      <c r="AM94" t="s">
        <v>69</v>
      </c>
      <c r="AN94" t="s">
        <v>69</v>
      </c>
      <c r="AO94" t="s">
        <v>70</v>
      </c>
      <c r="AP94" t="s">
        <v>69</v>
      </c>
      <c r="AQ94" t="s">
        <v>69</v>
      </c>
      <c r="AR94" t="s">
        <v>69</v>
      </c>
      <c r="AS94" t="s">
        <v>71</v>
      </c>
      <c r="AT94" t="s">
        <v>75</v>
      </c>
      <c r="AU94" t="s">
        <v>86</v>
      </c>
      <c r="AV94">
        <v>0.78</v>
      </c>
      <c r="AW94">
        <v>1</v>
      </c>
      <c r="AX94">
        <v>0</v>
      </c>
      <c r="AY94">
        <f>IF(AND(OR(Overview!$B$10="All",AC94=Overview!$B$10),OR(Overview!$B$12="All",AD94=Overview!$B$12),OR(Overview!$B$14="All",AF94=Overview!$B$14),OR(Overview!$B$16="All",AT94=Overview!$B$16),OR(Overview!$B$18="All",AU94=Overview!$B$18)),1,0)</f>
        <v>1</v>
      </c>
      <c r="AZ94">
        <f>IF(AND(OR('Dash 1'!$B$10="All",AC94='Dash 1'!$B$10),OR('Dash 1'!$B$12="All",AD94='Dash 1'!$B$12),OR('Dash 1'!$B$14="All",AF94='Dash 1'!$B$14),OR('Dash 1'!$B$16="All",AT94='Dash 1'!$B$16),OR('Dash 1'!$B$18="All",AU94='Dash 1'!$B$18)),1,0)</f>
        <v>1</v>
      </c>
      <c r="BA94">
        <f>IF(AND(OR('Dash 2'!$B$10="All",AC94='Dash 2'!$B$10),OR('Dash 2'!$B$12="All",AD94='Dash 2'!$B$12),OR('Dash 2'!$B$14="All",AF94='Dash 2'!$B$14),OR('Dash 2'!$B$16="All",AT94='Dash 2'!$B$16),OR('Dash 2'!$B$18="All",AU94='Dash 2'!$B$18)),1,0)</f>
        <v>1</v>
      </c>
    </row>
    <row r="95" spans="1:53" x14ac:dyDescent="0.3">
      <c r="A95">
        <v>5127</v>
      </c>
      <c r="B95">
        <v>34</v>
      </c>
      <c r="C95">
        <v>0</v>
      </c>
      <c r="D95">
        <v>0</v>
      </c>
      <c r="E95">
        <v>2</v>
      </c>
      <c r="F95">
        <v>28.65</v>
      </c>
      <c r="G95">
        <v>0</v>
      </c>
      <c r="H95">
        <v>5.42</v>
      </c>
      <c r="I95">
        <v>4.6900000000000004</v>
      </c>
      <c r="J95">
        <v>8.8000000000000007</v>
      </c>
      <c r="K95">
        <v>6.35</v>
      </c>
      <c r="L95">
        <v>3.02</v>
      </c>
      <c r="M95">
        <v>5.79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3.35</v>
      </c>
      <c r="U95">
        <v>4.2699999999999996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74</v>
      </c>
      <c r="AD95" t="s">
        <v>67</v>
      </c>
      <c r="AE95" t="s">
        <v>81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70</v>
      </c>
      <c r="AM95" t="s">
        <v>69</v>
      </c>
      <c r="AN95" t="s">
        <v>69</v>
      </c>
      <c r="AO95" t="s">
        <v>69</v>
      </c>
      <c r="AP95" t="s">
        <v>69</v>
      </c>
      <c r="AQ95" t="s">
        <v>69</v>
      </c>
      <c r="AR95" t="s">
        <v>69</v>
      </c>
      <c r="AS95" t="s">
        <v>82</v>
      </c>
      <c r="AT95" t="s">
        <v>83</v>
      </c>
      <c r="AU95" t="s">
        <v>76</v>
      </c>
      <c r="AV95">
        <v>0.78</v>
      </c>
      <c r="AW95">
        <v>0</v>
      </c>
      <c r="AX95">
        <v>1</v>
      </c>
      <c r="AY95">
        <f>IF(AND(OR(Overview!$B$10="All",AC95=Overview!$B$10),OR(Overview!$B$12="All",AD95=Overview!$B$12),OR(Overview!$B$14="All",AF95=Overview!$B$14),OR(Overview!$B$16="All",AT95=Overview!$B$16),OR(Overview!$B$18="All",AU95=Overview!$B$18)),1,0)</f>
        <v>1</v>
      </c>
      <c r="AZ95">
        <f>IF(AND(OR('Dash 1'!$B$10="All",AC95='Dash 1'!$B$10),OR('Dash 1'!$B$12="All",AD95='Dash 1'!$B$12),OR('Dash 1'!$B$14="All",AF95='Dash 1'!$B$14),OR('Dash 1'!$B$16="All",AT95='Dash 1'!$B$16),OR('Dash 1'!$B$18="All",AU95='Dash 1'!$B$18)),1,0)</f>
        <v>1</v>
      </c>
      <c r="BA95">
        <f>IF(AND(OR('Dash 2'!$B$10="All",AC95='Dash 2'!$B$10),OR('Dash 2'!$B$12="All",AD95='Dash 2'!$B$12),OR('Dash 2'!$B$14="All",AF95='Dash 2'!$B$14),OR('Dash 2'!$B$16="All",AT95='Dash 2'!$B$16),OR('Dash 2'!$B$18="All",AU95='Dash 2'!$B$18)),1,0)</f>
        <v>1</v>
      </c>
    </row>
    <row r="96" spans="1:53" x14ac:dyDescent="0.3">
      <c r="A96">
        <v>5128</v>
      </c>
      <c r="B96">
        <v>73</v>
      </c>
      <c r="C96">
        <v>0</v>
      </c>
      <c r="D96">
        <v>2</v>
      </c>
      <c r="E96">
        <v>1</v>
      </c>
      <c r="F96">
        <v>22.69</v>
      </c>
      <c r="G96">
        <v>1</v>
      </c>
      <c r="H96">
        <v>0.8</v>
      </c>
      <c r="I96">
        <v>4.1500000000000004</v>
      </c>
      <c r="J96">
        <v>8.6300000000000008</v>
      </c>
      <c r="K96">
        <v>2.5099999999999998</v>
      </c>
      <c r="L96">
        <v>6.01</v>
      </c>
      <c r="M96">
        <v>4.46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3.91</v>
      </c>
      <c r="U96">
        <v>4.79</v>
      </c>
      <c r="V96">
        <v>1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 t="s">
        <v>74</v>
      </c>
      <c r="AD96" t="s">
        <v>85</v>
      </c>
      <c r="AE96" t="s">
        <v>78</v>
      </c>
      <c r="AF96" t="s">
        <v>70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69</v>
      </c>
      <c r="AM96" t="s">
        <v>70</v>
      </c>
      <c r="AN96" t="s">
        <v>69</v>
      </c>
      <c r="AO96" t="s">
        <v>70</v>
      </c>
      <c r="AP96" t="s">
        <v>70</v>
      </c>
      <c r="AQ96" t="s">
        <v>70</v>
      </c>
      <c r="AR96" t="s">
        <v>70</v>
      </c>
      <c r="AS96" t="s">
        <v>71</v>
      </c>
      <c r="AT96" t="s">
        <v>75</v>
      </c>
      <c r="AU96" t="s">
        <v>73</v>
      </c>
      <c r="AV96">
        <v>0.82</v>
      </c>
      <c r="AW96">
        <v>5</v>
      </c>
      <c r="AX96">
        <v>0</v>
      </c>
      <c r="AY96">
        <f>IF(AND(OR(Overview!$B$10="All",AC96=Overview!$B$10),OR(Overview!$B$12="All",AD96=Overview!$B$12),OR(Overview!$B$14="All",AF96=Overview!$B$14),OR(Overview!$B$16="All",AT96=Overview!$B$16),OR(Overview!$B$18="All",AU96=Overview!$B$18)),1,0)</f>
        <v>1</v>
      </c>
      <c r="AZ96">
        <f>IF(AND(OR('Dash 1'!$B$10="All",AC96='Dash 1'!$B$10),OR('Dash 1'!$B$12="All",AD96='Dash 1'!$B$12),OR('Dash 1'!$B$14="All",AF96='Dash 1'!$B$14),OR('Dash 1'!$B$16="All",AT96='Dash 1'!$B$16),OR('Dash 1'!$B$18="All",AU96='Dash 1'!$B$18)),1,0)</f>
        <v>1</v>
      </c>
      <c r="BA96">
        <f>IF(AND(OR('Dash 2'!$B$10="All",AC96='Dash 2'!$B$10),OR('Dash 2'!$B$12="All",AD96='Dash 2'!$B$12),OR('Dash 2'!$B$14="All",AF96='Dash 2'!$B$14),OR('Dash 2'!$B$16="All",AT96='Dash 2'!$B$16),OR('Dash 2'!$B$18="All",AU96='Dash 2'!$B$18)),1,0)</f>
        <v>1</v>
      </c>
    </row>
    <row r="97" spans="1:53" x14ac:dyDescent="0.3">
      <c r="A97">
        <v>5129</v>
      </c>
      <c r="B97">
        <v>26</v>
      </c>
      <c r="C97">
        <v>0</v>
      </c>
      <c r="D97">
        <v>2</v>
      </c>
      <c r="E97">
        <v>1</v>
      </c>
      <c r="F97">
        <v>24.18</v>
      </c>
      <c r="G97">
        <v>1</v>
      </c>
      <c r="H97">
        <v>3.17</v>
      </c>
      <c r="I97">
        <v>3.55</v>
      </c>
      <c r="J97">
        <v>7.27</v>
      </c>
      <c r="K97">
        <v>1.17</v>
      </c>
      <c r="L97">
        <v>4.4400000000000004</v>
      </c>
      <c r="M97">
        <v>4.7699999999999996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2.2799999999999998</v>
      </c>
      <c r="U97">
        <v>2.8</v>
      </c>
      <c r="V97">
        <v>1</v>
      </c>
      <c r="W97">
        <v>1</v>
      </c>
      <c r="X97">
        <v>0</v>
      </c>
      <c r="Y97">
        <v>1</v>
      </c>
      <c r="Z97">
        <v>0</v>
      </c>
      <c r="AA97">
        <v>1</v>
      </c>
      <c r="AB97">
        <v>1</v>
      </c>
      <c r="AC97" t="s">
        <v>74</v>
      </c>
      <c r="AD97" t="s">
        <v>85</v>
      </c>
      <c r="AE97" t="s">
        <v>78</v>
      </c>
      <c r="AF97" t="s">
        <v>70</v>
      </c>
      <c r="AG97" t="s">
        <v>69</v>
      </c>
      <c r="AH97" t="s">
        <v>69</v>
      </c>
      <c r="AI97" t="s">
        <v>69</v>
      </c>
      <c r="AJ97" t="s">
        <v>69</v>
      </c>
      <c r="AK97" t="s">
        <v>70</v>
      </c>
      <c r="AL97" t="s">
        <v>70</v>
      </c>
      <c r="AM97" t="s">
        <v>70</v>
      </c>
      <c r="AN97" t="s">
        <v>70</v>
      </c>
      <c r="AO97" t="s">
        <v>69</v>
      </c>
      <c r="AP97" t="s">
        <v>70</v>
      </c>
      <c r="AQ97" t="s">
        <v>69</v>
      </c>
      <c r="AR97" t="s">
        <v>70</v>
      </c>
      <c r="AS97" t="s">
        <v>71</v>
      </c>
      <c r="AT97" t="s">
        <v>84</v>
      </c>
      <c r="AU97" t="s">
        <v>73</v>
      </c>
      <c r="AV97">
        <v>0.81</v>
      </c>
      <c r="AW97">
        <v>4</v>
      </c>
      <c r="AX97">
        <v>2</v>
      </c>
      <c r="AY97">
        <f>IF(AND(OR(Overview!$B$10="All",AC97=Overview!$B$10),OR(Overview!$B$12="All",AD97=Overview!$B$12),OR(Overview!$B$14="All",AF97=Overview!$B$14),OR(Overview!$B$16="All",AT97=Overview!$B$16),OR(Overview!$B$18="All",AU97=Overview!$B$18)),1,0)</f>
        <v>1</v>
      </c>
      <c r="AZ97">
        <f>IF(AND(OR('Dash 1'!$B$10="All",AC97='Dash 1'!$B$10),OR('Dash 1'!$B$12="All",AD97='Dash 1'!$B$12),OR('Dash 1'!$B$14="All",AF97='Dash 1'!$B$14),OR('Dash 1'!$B$16="All",AT97='Dash 1'!$B$16),OR('Dash 1'!$B$18="All",AU97='Dash 1'!$B$18)),1,0)</f>
        <v>1</v>
      </c>
      <c r="BA97">
        <f>IF(AND(OR('Dash 2'!$B$10="All",AC97='Dash 2'!$B$10),OR('Dash 2'!$B$12="All",AD97='Dash 2'!$B$12),OR('Dash 2'!$B$14="All",AF97='Dash 2'!$B$14),OR('Dash 2'!$B$16="All",AT97='Dash 2'!$B$16),OR('Dash 2'!$B$18="All",AU97='Dash 2'!$B$18)),1,0)</f>
        <v>1</v>
      </c>
    </row>
    <row r="98" spans="1:53" x14ac:dyDescent="0.3">
      <c r="A98">
        <v>5130</v>
      </c>
      <c r="B98">
        <v>23</v>
      </c>
      <c r="C98">
        <v>1</v>
      </c>
      <c r="D98">
        <v>0</v>
      </c>
      <c r="E98">
        <v>1</v>
      </c>
      <c r="F98">
        <v>21.87</v>
      </c>
      <c r="G98">
        <v>0</v>
      </c>
      <c r="H98">
        <v>5.34</v>
      </c>
      <c r="I98">
        <v>7.13</v>
      </c>
      <c r="J98">
        <v>5.99</v>
      </c>
      <c r="K98">
        <v>1.39</v>
      </c>
      <c r="L98">
        <v>3.52</v>
      </c>
      <c r="M98">
        <v>1.87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3.63</v>
      </c>
      <c r="U98">
        <v>4.5199999999999996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66</v>
      </c>
      <c r="AD98" t="s">
        <v>67</v>
      </c>
      <c r="AE98" t="s">
        <v>78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69</v>
      </c>
      <c r="AM98" t="s">
        <v>69</v>
      </c>
      <c r="AN98" t="s">
        <v>69</v>
      </c>
      <c r="AO98" t="s">
        <v>69</v>
      </c>
      <c r="AP98" t="s">
        <v>69</v>
      </c>
      <c r="AQ98" t="s">
        <v>69</v>
      </c>
      <c r="AR98" t="s">
        <v>69</v>
      </c>
      <c r="AS98" t="s">
        <v>82</v>
      </c>
      <c r="AT98" t="s">
        <v>84</v>
      </c>
      <c r="AU98" t="s">
        <v>73</v>
      </c>
      <c r="AV98">
        <v>0.8</v>
      </c>
      <c r="AW98">
        <v>0</v>
      </c>
      <c r="AX98">
        <v>0</v>
      </c>
      <c r="AY98">
        <f>IF(AND(OR(Overview!$B$10="All",AC98=Overview!$B$10),OR(Overview!$B$12="All",AD98=Overview!$B$12),OR(Overview!$B$14="All",AF98=Overview!$B$14),OR(Overview!$B$16="All",AT98=Overview!$B$16),OR(Overview!$B$18="All",AU98=Overview!$B$18)),1,0)</f>
        <v>1</v>
      </c>
      <c r="AZ98">
        <f>IF(AND(OR('Dash 1'!$B$10="All",AC98='Dash 1'!$B$10),OR('Dash 1'!$B$12="All",AD98='Dash 1'!$B$12),OR('Dash 1'!$B$14="All",AF98='Dash 1'!$B$14),OR('Dash 1'!$B$16="All",AT98='Dash 1'!$B$16),OR('Dash 1'!$B$18="All",AU98='Dash 1'!$B$18)),1,0)</f>
        <v>1</v>
      </c>
      <c r="BA98">
        <f>IF(AND(OR('Dash 2'!$B$10="All",AC98='Dash 2'!$B$10),OR('Dash 2'!$B$12="All",AD98='Dash 2'!$B$12),OR('Dash 2'!$B$14="All",AF98='Dash 2'!$B$14),OR('Dash 2'!$B$16="All",AT98='Dash 2'!$B$16),OR('Dash 2'!$B$18="All",AU98='Dash 2'!$B$18)),1,0)</f>
        <v>1</v>
      </c>
    </row>
    <row r="99" spans="1:53" x14ac:dyDescent="0.3">
      <c r="A99">
        <v>5131</v>
      </c>
      <c r="B99">
        <v>56</v>
      </c>
      <c r="C99">
        <v>0</v>
      </c>
      <c r="D99">
        <v>1</v>
      </c>
      <c r="E99">
        <v>2</v>
      </c>
      <c r="F99">
        <v>21.57</v>
      </c>
      <c r="G99">
        <v>0</v>
      </c>
      <c r="H99">
        <v>7.36</v>
      </c>
      <c r="I99">
        <v>5.01</v>
      </c>
      <c r="J99">
        <v>6.28</v>
      </c>
      <c r="K99">
        <v>2.67</v>
      </c>
      <c r="L99">
        <v>2.85</v>
      </c>
      <c r="M99">
        <v>8.4600000000000009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3.46</v>
      </c>
      <c r="U99">
        <v>4.1100000000000003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1</v>
      </c>
      <c r="AC99" t="s">
        <v>74</v>
      </c>
      <c r="AD99" t="s">
        <v>77</v>
      </c>
      <c r="AE99" t="s">
        <v>81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69</v>
      </c>
      <c r="AM99" t="s">
        <v>69</v>
      </c>
      <c r="AN99" t="s">
        <v>69</v>
      </c>
      <c r="AO99" t="s">
        <v>70</v>
      </c>
      <c r="AP99" t="s">
        <v>69</v>
      </c>
      <c r="AQ99" t="s">
        <v>69</v>
      </c>
      <c r="AR99" t="s">
        <v>70</v>
      </c>
      <c r="AS99" t="s">
        <v>71</v>
      </c>
      <c r="AT99" t="s">
        <v>79</v>
      </c>
      <c r="AU99" t="s">
        <v>73</v>
      </c>
      <c r="AV99">
        <v>0.84</v>
      </c>
      <c r="AW99">
        <v>2</v>
      </c>
      <c r="AX99">
        <v>0</v>
      </c>
      <c r="AY99">
        <f>IF(AND(OR(Overview!$B$10="All",AC99=Overview!$B$10),OR(Overview!$B$12="All",AD99=Overview!$B$12),OR(Overview!$B$14="All",AF99=Overview!$B$14),OR(Overview!$B$16="All",AT99=Overview!$B$16),OR(Overview!$B$18="All",AU99=Overview!$B$18)),1,0)</f>
        <v>1</v>
      </c>
      <c r="AZ99">
        <f>IF(AND(OR('Dash 1'!$B$10="All",AC99='Dash 1'!$B$10),OR('Dash 1'!$B$12="All",AD99='Dash 1'!$B$12),OR('Dash 1'!$B$14="All",AF99='Dash 1'!$B$14),OR('Dash 1'!$B$16="All",AT99='Dash 1'!$B$16),OR('Dash 1'!$B$18="All",AU99='Dash 1'!$B$18)),1,0)</f>
        <v>1</v>
      </c>
      <c r="BA99">
        <f>IF(AND(OR('Dash 2'!$B$10="All",AC99='Dash 2'!$B$10),OR('Dash 2'!$B$12="All",AD99='Dash 2'!$B$12),OR('Dash 2'!$B$14="All",AF99='Dash 2'!$B$14),OR('Dash 2'!$B$16="All",AT99='Dash 2'!$B$16),OR('Dash 2'!$B$18="All",AU99='Dash 2'!$B$18)),1,0)</f>
        <v>1</v>
      </c>
    </row>
    <row r="100" spans="1:53" x14ac:dyDescent="0.3">
      <c r="A100">
        <v>5132</v>
      </c>
      <c r="B100">
        <v>53</v>
      </c>
      <c r="C100">
        <v>0</v>
      </c>
      <c r="D100">
        <v>3</v>
      </c>
      <c r="E100">
        <v>2</v>
      </c>
      <c r="F100">
        <v>28.3</v>
      </c>
      <c r="G100">
        <v>0</v>
      </c>
      <c r="H100">
        <v>3.2</v>
      </c>
      <c r="I100">
        <v>3.59</v>
      </c>
      <c r="J100">
        <v>5.12</v>
      </c>
      <c r="K100">
        <v>8.44</v>
      </c>
      <c r="L100">
        <v>4.68</v>
      </c>
      <c r="M100">
        <v>4.16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3.41</v>
      </c>
      <c r="U100">
        <v>4.26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 t="s">
        <v>74</v>
      </c>
      <c r="AD100" t="s">
        <v>80</v>
      </c>
      <c r="AE100" t="s">
        <v>81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69</v>
      </c>
      <c r="AM100" t="s">
        <v>69</v>
      </c>
      <c r="AN100" t="s">
        <v>70</v>
      </c>
      <c r="AO100" t="s">
        <v>69</v>
      </c>
      <c r="AP100" t="s">
        <v>69</v>
      </c>
      <c r="AQ100" t="s">
        <v>70</v>
      </c>
      <c r="AR100" t="s">
        <v>69</v>
      </c>
      <c r="AS100" t="s">
        <v>71</v>
      </c>
      <c r="AT100" t="s">
        <v>79</v>
      </c>
      <c r="AU100" t="s">
        <v>76</v>
      </c>
      <c r="AV100">
        <v>0.8</v>
      </c>
      <c r="AW100">
        <v>2</v>
      </c>
      <c r="AX100">
        <v>0</v>
      </c>
      <c r="AY100">
        <f>IF(AND(OR(Overview!$B$10="All",AC100=Overview!$B$10),OR(Overview!$B$12="All",AD100=Overview!$B$12),OR(Overview!$B$14="All",AF100=Overview!$B$14),OR(Overview!$B$16="All",AT100=Overview!$B$16),OR(Overview!$B$18="All",AU100=Overview!$B$18)),1,0)</f>
        <v>1</v>
      </c>
      <c r="AZ100">
        <f>IF(AND(OR('Dash 1'!$B$10="All",AC100='Dash 1'!$B$10),OR('Dash 1'!$B$12="All",AD100='Dash 1'!$B$12),OR('Dash 1'!$B$14="All",AF100='Dash 1'!$B$14),OR('Dash 1'!$B$16="All",AT100='Dash 1'!$B$16),OR('Dash 1'!$B$18="All",AU100='Dash 1'!$B$18)),1,0)</f>
        <v>1</v>
      </c>
      <c r="BA100">
        <f>IF(AND(OR('Dash 2'!$B$10="All",AC100='Dash 2'!$B$10),OR('Dash 2'!$B$12="All",AD100='Dash 2'!$B$12),OR('Dash 2'!$B$14="All",AF100='Dash 2'!$B$14),OR('Dash 2'!$B$16="All",AT100='Dash 2'!$B$16),OR('Dash 2'!$B$18="All",AU100='Dash 2'!$B$18)),1,0)</f>
        <v>1</v>
      </c>
    </row>
    <row r="101" spans="1:53" x14ac:dyDescent="0.3">
      <c r="A101">
        <v>5133</v>
      </c>
      <c r="B101">
        <v>15</v>
      </c>
      <c r="C101">
        <v>0</v>
      </c>
      <c r="D101">
        <v>0</v>
      </c>
      <c r="E101">
        <v>1</v>
      </c>
      <c r="F101">
        <v>24.56</v>
      </c>
      <c r="G101">
        <v>0</v>
      </c>
      <c r="H101">
        <v>8.19</v>
      </c>
      <c r="I101">
        <v>7.05</v>
      </c>
      <c r="J101">
        <v>6.94</v>
      </c>
      <c r="K101">
        <v>6.22</v>
      </c>
      <c r="L101">
        <v>7.31</v>
      </c>
      <c r="M101">
        <v>2.57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3.42</v>
      </c>
      <c r="U101">
        <v>4.28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 t="s">
        <v>74</v>
      </c>
      <c r="AD101" t="s">
        <v>67</v>
      </c>
      <c r="AE101" t="s">
        <v>78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70</v>
      </c>
      <c r="AM101" t="s">
        <v>69</v>
      </c>
      <c r="AN101" t="s">
        <v>69</v>
      </c>
      <c r="AO101" t="s">
        <v>69</v>
      </c>
      <c r="AP101" t="s">
        <v>69</v>
      </c>
      <c r="AQ101" t="s">
        <v>69</v>
      </c>
      <c r="AR101" t="s">
        <v>69</v>
      </c>
      <c r="AS101" t="s">
        <v>71</v>
      </c>
      <c r="AT101" t="s">
        <v>72</v>
      </c>
      <c r="AU101" t="s">
        <v>73</v>
      </c>
      <c r="AV101">
        <v>0.8</v>
      </c>
      <c r="AW101">
        <v>0</v>
      </c>
      <c r="AX101">
        <v>1</v>
      </c>
      <c r="AY101">
        <f>IF(AND(OR(Overview!$B$10="All",AC101=Overview!$B$10),OR(Overview!$B$12="All",AD101=Overview!$B$12),OR(Overview!$B$14="All",AF101=Overview!$B$14),OR(Overview!$B$16="All",AT101=Overview!$B$16),OR(Overview!$B$18="All",AU101=Overview!$B$18)),1,0)</f>
        <v>1</v>
      </c>
      <c r="AZ101">
        <f>IF(AND(OR('Dash 1'!$B$10="All",AC101='Dash 1'!$B$10),OR('Dash 1'!$B$12="All",AD101='Dash 1'!$B$12),OR('Dash 1'!$B$14="All",AF101='Dash 1'!$B$14),OR('Dash 1'!$B$16="All",AT101='Dash 1'!$B$16),OR('Dash 1'!$B$18="All",AU101='Dash 1'!$B$18)),1,0)</f>
        <v>1</v>
      </c>
      <c r="BA101">
        <f>IF(AND(OR('Dash 2'!$B$10="All",AC101='Dash 2'!$B$10),OR('Dash 2'!$B$12="All",AD101='Dash 2'!$B$12),OR('Dash 2'!$B$14="All",AF101='Dash 2'!$B$14),OR('Dash 2'!$B$16="All",AT101='Dash 2'!$B$16),OR('Dash 2'!$B$18="All",AU101='Dash 2'!$B$18)),1,0)</f>
        <v>1</v>
      </c>
    </row>
    <row r="102" spans="1:53" x14ac:dyDescent="0.3">
      <c r="A102">
        <v>5134</v>
      </c>
      <c r="B102">
        <v>68</v>
      </c>
      <c r="C102">
        <v>1</v>
      </c>
      <c r="D102">
        <v>0</v>
      </c>
      <c r="E102">
        <v>3</v>
      </c>
      <c r="F102">
        <v>36.409999999999997</v>
      </c>
      <c r="G102">
        <v>0</v>
      </c>
      <c r="H102">
        <v>7.08</v>
      </c>
      <c r="I102">
        <v>4.0199999999999996</v>
      </c>
      <c r="J102">
        <v>5.63</v>
      </c>
      <c r="K102">
        <v>3.47</v>
      </c>
      <c r="L102">
        <v>5.52</v>
      </c>
      <c r="M102">
        <v>6.36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2.84</v>
      </c>
      <c r="U102">
        <v>3.79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0</v>
      </c>
      <c r="AC102" t="s">
        <v>66</v>
      </c>
      <c r="AD102" t="s">
        <v>67</v>
      </c>
      <c r="AE102" t="s">
        <v>68</v>
      </c>
      <c r="AF102" t="s">
        <v>69</v>
      </c>
      <c r="AG102" t="s">
        <v>69</v>
      </c>
      <c r="AH102" t="s">
        <v>69</v>
      </c>
      <c r="AI102" t="s">
        <v>69</v>
      </c>
      <c r="AJ102" t="s">
        <v>70</v>
      </c>
      <c r="AK102" t="s">
        <v>69</v>
      </c>
      <c r="AL102" t="s">
        <v>69</v>
      </c>
      <c r="AM102" t="s">
        <v>69</v>
      </c>
      <c r="AN102" t="s">
        <v>70</v>
      </c>
      <c r="AO102" t="s">
        <v>70</v>
      </c>
      <c r="AP102" t="s">
        <v>70</v>
      </c>
      <c r="AQ102" t="s">
        <v>69</v>
      </c>
      <c r="AR102" t="s">
        <v>70</v>
      </c>
      <c r="AS102" t="s">
        <v>82</v>
      </c>
      <c r="AT102" t="s">
        <v>75</v>
      </c>
      <c r="AU102" t="s">
        <v>86</v>
      </c>
      <c r="AV102">
        <v>0.75</v>
      </c>
      <c r="AW102">
        <v>4</v>
      </c>
      <c r="AX102">
        <v>1</v>
      </c>
      <c r="AY102">
        <f>IF(AND(OR(Overview!$B$10="All",AC102=Overview!$B$10),OR(Overview!$B$12="All",AD102=Overview!$B$12),OR(Overview!$B$14="All",AF102=Overview!$B$14),OR(Overview!$B$16="All",AT102=Overview!$B$16),OR(Overview!$B$18="All",AU102=Overview!$B$18)),1,0)</f>
        <v>1</v>
      </c>
      <c r="AZ102">
        <f>IF(AND(OR('Dash 1'!$B$10="All",AC102='Dash 1'!$B$10),OR('Dash 1'!$B$12="All",AD102='Dash 1'!$B$12),OR('Dash 1'!$B$14="All",AF102='Dash 1'!$B$14),OR('Dash 1'!$B$16="All",AT102='Dash 1'!$B$16),OR('Dash 1'!$B$18="All",AU102='Dash 1'!$B$18)),1,0)</f>
        <v>1</v>
      </c>
      <c r="BA102">
        <f>IF(AND(OR('Dash 2'!$B$10="All",AC102='Dash 2'!$B$10),OR('Dash 2'!$B$12="All",AD102='Dash 2'!$B$12),OR('Dash 2'!$B$14="All",AF102='Dash 2'!$B$14),OR('Dash 2'!$B$16="All",AT102='Dash 2'!$B$16),OR('Dash 2'!$B$18="All",AU102='Dash 2'!$B$18)),1,0)</f>
        <v>1</v>
      </c>
    </row>
    <row r="103" spans="1:53" x14ac:dyDescent="0.3">
      <c r="A103">
        <v>5135</v>
      </c>
      <c r="B103">
        <v>20</v>
      </c>
      <c r="C103">
        <v>1</v>
      </c>
      <c r="D103">
        <v>3</v>
      </c>
      <c r="E103">
        <v>3</v>
      </c>
      <c r="F103">
        <v>32.25</v>
      </c>
      <c r="G103">
        <v>0</v>
      </c>
      <c r="H103">
        <v>4.0599999999999996</v>
      </c>
      <c r="I103">
        <v>4.7</v>
      </c>
      <c r="J103">
        <v>6.57</v>
      </c>
      <c r="K103">
        <v>4.66</v>
      </c>
      <c r="L103">
        <v>4.41</v>
      </c>
      <c r="M103">
        <v>5.28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3.42</v>
      </c>
      <c r="U103">
        <v>4.13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 t="s">
        <v>66</v>
      </c>
      <c r="AD103" t="s">
        <v>80</v>
      </c>
      <c r="AE103" t="s">
        <v>68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69</v>
      </c>
      <c r="AM103" t="s">
        <v>70</v>
      </c>
      <c r="AN103" t="s">
        <v>69</v>
      </c>
      <c r="AO103" t="s">
        <v>70</v>
      </c>
      <c r="AP103" t="s">
        <v>70</v>
      </c>
      <c r="AQ103" t="s">
        <v>69</v>
      </c>
      <c r="AR103" t="s">
        <v>69</v>
      </c>
      <c r="AS103" t="s">
        <v>71</v>
      </c>
      <c r="AT103" t="s">
        <v>84</v>
      </c>
      <c r="AU103" t="s">
        <v>86</v>
      </c>
      <c r="AV103">
        <v>0.83</v>
      </c>
      <c r="AW103">
        <v>3</v>
      </c>
      <c r="AX103">
        <v>0</v>
      </c>
      <c r="AY103">
        <f>IF(AND(OR(Overview!$B$10="All",AC103=Overview!$B$10),OR(Overview!$B$12="All",AD103=Overview!$B$12),OR(Overview!$B$14="All",AF103=Overview!$B$14),OR(Overview!$B$16="All",AT103=Overview!$B$16),OR(Overview!$B$18="All",AU103=Overview!$B$18)),1,0)</f>
        <v>1</v>
      </c>
      <c r="AZ103">
        <f>IF(AND(OR('Dash 1'!$B$10="All",AC103='Dash 1'!$B$10),OR('Dash 1'!$B$12="All",AD103='Dash 1'!$B$12),OR('Dash 1'!$B$14="All",AF103='Dash 1'!$B$14),OR('Dash 1'!$B$16="All",AT103='Dash 1'!$B$16),OR('Dash 1'!$B$18="All",AU103='Dash 1'!$B$18)),1,0)</f>
        <v>1</v>
      </c>
      <c r="BA103">
        <f>IF(AND(OR('Dash 2'!$B$10="All",AC103='Dash 2'!$B$10),OR('Dash 2'!$B$12="All",AD103='Dash 2'!$B$12),OR('Dash 2'!$B$14="All",AF103='Dash 2'!$B$14),OR('Dash 2'!$B$16="All",AT103='Dash 2'!$B$16),OR('Dash 2'!$B$18="All",AU103='Dash 2'!$B$18)),1,0)</f>
        <v>1</v>
      </c>
    </row>
    <row r="104" spans="1:53" x14ac:dyDescent="0.3">
      <c r="A104">
        <v>5136</v>
      </c>
      <c r="B104">
        <v>66</v>
      </c>
      <c r="C104">
        <v>0</v>
      </c>
      <c r="D104">
        <v>2</v>
      </c>
      <c r="E104">
        <v>1</v>
      </c>
      <c r="F104">
        <v>32.549999999999997</v>
      </c>
      <c r="G104">
        <v>0</v>
      </c>
      <c r="H104">
        <v>2.56</v>
      </c>
      <c r="I104">
        <v>5.35</v>
      </c>
      <c r="J104">
        <v>7.34</v>
      </c>
      <c r="K104">
        <v>4.3600000000000003</v>
      </c>
      <c r="L104">
        <v>5.77</v>
      </c>
      <c r="M104">
        <v>4.0999999999999996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2.4500000000000002</v>
      </c>
      <c r="U104">
        <v>3.01</v>
      </c>
      <c r="V104">
        <v>0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 t="s">
        <v>74</v>
      </c>
      <c r="AD104" t="s">
        <v>85</v>
      </c>
      <c r="AE104" t="s">
        <v>78</v>
      </c>
      <c r="AF104" t="s">
        <v>69</v>
      </c>
      <c r="AG104" t="s">
        <v>69</v>
      </c>
      <c r="AH104" t="s">
        <v>69</v>
      </c>
      <c r="AI104" t="s">
        <v>69</v>
      </c>
      <c r="AJ104" t="s">
        <v>70</v>
      </c>
      <c r="AK104" t="s">
        <v>69</v>
      </c>
      <c r="AL104" t="s">
        <v>70</v>
      </c>
      <c r="AM104" t="s">
        <v>69</v>
      </c>
      <c r="AN104" t="s">
        <v>70</v>
      </c>
      <c r="AO104" t="s">
        <v>70</v>
      </c>
      <c r="AP104" t="s">
        <v>70</v>
      </c>
      <c r="AQ104" t="s">
        <v>70</v>
      </c>
      <c r="AR104" t="s">
        <v>70</v>
      </c>
      <c r="AS104" t="s">
        <v>71</v>
      </c>
      <c r="AT104" t="s">
        <v>75</v>
      </c>
      <c r="AU104" t="s">
        <v>86</v>
      </c>
      <c r="AV104">
        <v>0.81</v>
      </c>
      <c r="AW104">
        <v>5</v>
      </c>
      <c r="AX104">
        <v>2</v>
      </c>
      <c r="AY104">
        <f>IF(AND(OR(Overview!$B$10="All",AC104=Overview!$B$10),OR(Overview!$B$12="All",AD104=Overview!$B$12),OR(Overview!$B$14="All",AF104=Overview!$B$14),OR(Overview!$B$16="All",AT104=Overview!$B$16),OR(Overview!$B$18="All",AU104=Overview!$B$18)),1,0)</f>
        <v>1</v>
      </c>
      <c r="AZ104">
        <f>IF(AND(OR('Dash 1'!$B$10="All",AC104='Dash 1'!$B$10),OR('Dash 1'!$B$12="All",AD104='Dash 1'!$B$12),OR('Dash 1'!$B$14="All",AF104='Dash 1'!$B$14),OR('Dash 1'!$B$16="All",AT104='Dash 1'!$B$16),OR('Dash 1'!$B$18="All",AU104='Dash 1'!$B$18)),1,0)</f>
        <v>1</v>
      </c>
      <c r="BA104">
        <f>IF(AND(OR('Dash 2'!$B$10="All",AC104='Dash 2'!$B$10),OR('Dash 2'!$B$12="All",AD104='Dash 2'!$B$12),OR('Dash 2'!$B$14="All",AF104='Dash 2'!$B$14),OR('Dash 2'!$B$16="All",AT104='Dash 2'!$B$16),OR('Dash 2'!$B$18="All",AU104='Dash 2'!$B$18)),1,0)</f>
        <v>1</v>
      </c>
    </row>
    <row r="105" spans="1:53" x14ac:dyDescent="0.3">
      <c r="A105">
        <v>5137</v>
      </c>
      <c r="B105">
        <v>5</v>
      </c>
      <c r="C105">
        <v>0</v>
      </c>
      <c r="D105">
        <v>0</v>
      </c>
      <c r="E105">
        <v>2</v>
      </c>
      <c r="F105">
        <v>29.36</v>
      </c>
      <c r="G105">
        <v>0</v>
      </c>
      <c r="H105">
        <v>1.82</v>
      </c>
      <c r="I105">
        <v>3.74</v>
      </c>
      <c r="J105">
        <v>4.42</v>
      </c>
      <c r="K105">
        <v>7</v>
      </c>
      <c r="L105">
        <v>8.41</v>
      </c>
      <c r="M105">
        <v>3.84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2.57</v>
      </c>
      <c r="U105">
        <v>3.54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 t="s">
        <v>74</v>
      </c>
      <c r="AD105" t="s">
        <v>67</v>
      </c>
      <c r="AE105" t="s">
        <v>81</v>
      </c>
      <c r="AF105" t="s">
        <v>69</v>
      </c>
      <c r="AG105" t="s">
        <v>69</v>
      </c>
      <c r="AH105" t="s">
        <v>69</v>
      </c>
      <c r="AI105" t="s">
        <v>70</v>
      </c>
      <c r="AJ105" t="s">
        <v>69</v>
      </c>
      <c r="AK105" t="s">
        <v>69</v>
      </c>
      <c r="AL105" t="s">
        <v>69</v>
      </c>
      <c r="AM105" t="s">
        <v>70</v>
      </c>
      <c r="AN105" t="s">
        <v>69</v>
      </c>
      <c r="AO105" t="s">
        <v>70</v>
      </c>
      <c r="AP105" t="s">
        <v>69</v>
      </c>
      <c r="AQ105" t="s">
        <v>69</v>
      </c>
      <c r="AR105" t="s">
        <v>70</v>
      </c>
      <c r="AS105" t="s">
        <v>82</v>
      </c>
      <c r="AT105" t="s">
        <v>72</v>
      </c>
      <c r="AU105" t="s">
        <v>76</v>
      </c>
      <c r="AV105">
        <v>0.73</v>
      </c>
      <c r="AW105">
        <v>3</v>
      </c>
      <c r="AX105">
        <v>1</v>
      </c>
      <c r="AY105">
        <f>IF(AND(OR(Overview!$B$10="All",AC105=Overview!$B$10),OR(Overview!$B$12="All",AD105=Overview!$B$12),OR(Overview!$B$14="All",AF105=Overview!$B$14),OR(Overview!$B$16="All",AT105=Overview!$B$16),OR(Overview!$B$18="All",AU105=Overview!$B$18)),1,0)</f>
        <v>1</v>
      </c>
      <c r="AZ105">
        <f>IF(AND(OR('Dash 1'!$B$10="All",AC105='Dash 1'!$B$10),OR('Dash 1'!$B$12="All",AD105='Dash 1'!$B$12),OR('Dash 1'!$B$14="All",AF105='Dash 1'!$B$14),OR('Dash 1'!$B$16="All",AT105='Dash 1'!$B$16),OR('Dash 1'!$B$18="All",AU105='Dash 1'!$B$18)),1,0)</f>
        <v>1</v>
      </c>
      <c r="BA105">
        <f>IF(AND(OR('Dash 2'!$B$10="All",AC105='Dash 2'!$B$10),OR('Dash 2'!$B$12="All",AD105='Dash 2'!$B$12),OR('Dash 2'!$B$14="All",AF105='Dash 2'!$B$14),OR('Dash 2'!$B$16="All",AT105='Dash 2'!$B$16),OR('Dash 2'!$B$18="All",AU105='Dash 2'!$B$18)),1,0)</f>
        <v>1</v>
      </c>
    </row>
    <row r="106" spans="1:53" x14ac:dyDescent="0.3">
      <c r="A106">
        <v>5138</v>
      </c>
      <c r="B106">
        <v>65</v>
      </c>
      <c r="C106">
        <v>1</v>
      </c>
      <c r="D106">
        <v>1</v>
      </c>
      <c r="E106">
        <v>1</v>
      </c>
      <c r="F106">
        <v>23.89</v>
      </c>
      <c r="G106">
        <v>0</v>
      </c>
      <c r="H106">
        <v>5.6</v>
      </c>
      <c r="I106">
        <v>4.6100000000000003</v>
      </c>
      <c r="J106">
        <v>5.36</v>
      </c>
      <c r="K106">
        <v>2.8</v>
      </c>
      <c r="L106">
        <v>6.23</v>
      </c>
      <c r="M106">
        <v>4.99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3.14</v>
      </c>
      <c r="U106">
        <v>4.04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 t="s">
        <v>66</v>
      </c>
      <c r="AD106" t="s">
        <v>77</v>
      </c>
      <c r="AE106" t="s">
        <v>78</v>
      </c>
      <c r="AF106" t="s">
        <v>69</v>
      </c>
      <c r="AG106" t="s">
        <v>69</v>
      </c>
      <c r="AH106" t="s">
        <v>69</v>
      </c>
      <c r="AI106" t="s">
        <v>70</v>
      </c>
      <c r="AJ106" t="s">
        <v>69</v>
      </c>
      <c r="AK106" t="s">
        <v>69</v>
      </c>
      <c r="AL106" t="s">
        <v>70</v>
      </c>
      <c r="AM106" t="s">
        <v>69</v>
      </c>
      <c r="AN106" t="s">
        <v>69</v>
      </c>
      <c r="AO106" t="s">
        <v>70</v>
      </c>
      <c r="AP106" t="s">
        <v>70</v>
      </c>
      <c r="AQ106" t="s">
        <v>69</v>
      </c>
      <c r="AR106" t="s">
        <v>69</v>
      </c>
      <c r="AS106" t="s">
        <v>82</v>
      </c>
      <c r="AT106" t="s">
        <v>75</v>
      </c>
      <c r="AU106" t="s">
        <v>73</v>
      </c>
      <c r="AV106">
        <v>0.78</v>
      </c>
      <c r="AW106">
        <v>2</v>
      </c>
      <c r="AX106">
        <v>2</v>
      </c>
      <c r="AY106">
        <f>IF(AND(OR(Overview!$B$10="All",AC106=Overview!$B$10),OR(Overview!$B$12="All",AD106=Overview!$B$12),OR(Overview!$B$14="All",AF106=Overview!$B$14),OR(Overview!$B$16="All",AT106=Overview!$B$16),OR(Overview!$B$18="All",AU106=Overview!$B$18)),1,0)</f>
        <v>1</v>
      </c>
      <c r="AZ106">
        <f>IF(AND(OR('Dash 1'!$B$10="All",AC106='Dash 1'!$B$10),OR('Dash 1'!$B$12="All",AD106='Dash 1'!$B$12),OR('Dash 1'!$B$14="All",AF106='Dash 1'!$B$14),OR('Dash 1'!$B$16="All",AT106='Dash 1'!$B$16),OR('Dash 1'!$B$18="All",AU106='Dash 1'!$B$18)),1,0)</f>
        <v>1</v>
      </c>
      <c r="BA106">
        <f>IF(AND(OR('Dash 2'!$B$10="All",AC106='Dash 2'!$B$10),OR('Dash 2'!$B$12="All",AD106='Dash 2'!$B$12),OR('Dash 2'!$B$14="All",AF106='Dash 2'!$B$14),OR('Dash 2'!$B$16="All",AT106='Dash 2'!$B$16),OR('Dash 2'!$B$18="All",AU106='Dash 2'!$B$18)),1,0)</f>
        <v>1</v>
      </c>
    </row>
    <row r="107" spans="1:53" x14ac:dyDescent="0.3">
      <c r="A107">
        <v>5139</v>
      </c>
      <c r="B107">
        <v>64</v>
      </c>
      <c r="C107">
        <v>1</v>
      </c>
      <c r="D107">
        <v>0</v>
      </c>
      <c r="E107">
        <v>3</v>
      </c>
      <c r="F107">
        <v>28.99</v>
      </c>
      <c r="G107">
        <v>0</v>
      </c>
      <c r="H107">
        <v>3.38</v>
      </c>
      <c r="I107">
        <v>8.33</v>
      </c>
      <c r="J107">
        <v>6.34</v>
      </c>
      <c r="K107">
        <v>5.87</v>
      </c>
      <c r="L107">
        <v>5.65</v>
      </c>
      <c r="M107">
        <v>8.36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2.62</v>
      </c>
      <c r="U107">
        <v>3.28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0</v>
      </c>
      <c r="AC107" t="s">
        <v>66</v>
      </c>
      <c r="AD107" t="s">
        <v>67</v>
      </c>
      <c r="AE107" t="s">
        <v>68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70</v>
      </c>
      <c r="AN107" t="s">
        <v>70</v>
      </c>
      <c r="AO107" t="s">
        <v>69</v>
      </c>
      <c r="AP107" t="s">
        <v>70</v>
      </c>
      <c r="AQ107" t="s">
        <v>69</v>
      </c>
      <c r="AR107" t="s">
        <v>70</v>
      </c>
      <c r="AS107" t="s">
        <v>82</v>
      </c>
      <c r="AT107" t="s">
        <v>75</v>
      </c>
      <c r="AU107" t="s">
        <v>76</v>
      </c>
      <c r="AV107">
        <v>0.8</v>
      </c>
      <c r="AW107">
        <v>4</v>
      </c>
      <c r="AX107">
        <v>0</v>
      </c>
      <c r="AY107">
        <f>IF(AND(OR(Overview!$B$10="All",AC107=Overview!$B$10),OR(Overview!$B$12="All",AD107=Overview!$B$12),OR(Overview!$B$14="All",AF107=Overview!$B$14),OR(Overview!$B$16="All",AT107=Overview!$B$16),OR(Overview!$B$18="All",AU107=Overview!$B$18)),1,0)</f>
        <v>1</v>
      </c>
      <c r="AZ107">
        <f>IF(AND(OR('Dash 1'!$B$10="All",AC107='Dash 1'!$B$10),OR('Dash 1'!$B$12="All",AD107='Dash 1'!$B$12),OR('Dash 1'!$B$14="All",AF107='Dash 1'!$B$14),OR('Dash 1'!$B$16="All",AT107='Dash 1'!$B$16),OR('Dash 1'!$B$18="All",AU107='Dash 1'!$B$18)),1,0)</f>
        <v>1</v>
      </c>
      <c r="BA107">
        <f>IF(AND(OR('Dash 2'!$B$10="All",AC107='Dash 2'!$B$10),OR('Dash 2'!$B$12="All",AD107='Dash 2'!$B$12),OR('Dash 2'!$B$14="All",AF107='Dash 2'!$B$14),OR('Dash 2'!$B$16="All",AT107='Dash 2'!$B$16),OR('Dash 2'!$B$18="All",AU107='Dash 2'!$B$18)),1,0)</f>
        <v>1</v>
      </c>
    </row>
    <row r="108" spans="1:53" x14ac:dyDescent="0.3">
      <c r="A108">
        <v>5140</v>
      </c>
      <c r="B108">
        <v>64</v>
      </c>
      <c r="C108">
        <v>0</v>
      </c>
      <c r="D108">
        <v>2</v>
      </c>
      <c r="E108">
        <v>1</v>
      </c>
      <c r="F108">
        <v>24.26</v>
      </c>
      <c r="G108">
        <v>0</v>
      </c>
      <c r="H108">
        <v>7.64</v>
      </c>
      <c r="I108">
        <v>5.49</v>
      </c>
      <c r="J108">
        <v>6.93</v>
      </c>
      <c r="K108">
        <v>5.75</v>
      </c>
      <c r="L108">
        <v>6.6</v>
      </c>
      <c r="M108">
        <v>6.17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3.01</v>
      </c>
      <c r="U108">
        <v>3.34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1</v>
      </c>
      <c r="AC108" t="s">
        <v>74</v>
      </c>
      <c r="AD108" t="s">
        <v>85</v>
      </c>
      <c r="AE108" t="s">
        <v>78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69</v>
      </c>
      <c r="AM108" t="s">
        <v>69</v>
      </c>
      <c r="AN108" t="s">
        <v>70</v>
      </c>
      <c r="AO108" t="s">
        <v>69</v>
      </c>
      <c r="AP108" t="s">
        <v>69</v>
      </c>
      <c r="AQ108" t="s">
        <v>69</v>
      </c>
      <c r="AR108" t="s">
        <v>70</v>
      </c>
      <c r="AS108" t="s">
        <v>71</v>
      </c>
      <c r="AT108" t="s">
        <v>75</v>
      </c>
      <c r="AU108" t="s">
        <v>73</v>
      </c>
      <c r="AV108">
        <v>0.9</v>
      </c>
      <c r="AW108">
        <v>2</v>
      </c>
      <c r="AX108">
        <v>0</v>
      </c>
      <c r="AY108">
        <f>IF(AND(OR(Overview!$B$10="All",AC108=Overview!$B$10),OR(Overview!$B$12="All",AD108=Overview!$B$12),OR(Overview!$B$14="All",AF108=Overview!$B$14),OR(Overview!$B$16="All",AT108=Overview!$B$16),OR(Overview!$B$18="All",AU108=Overview!$B$18)),1,0)</f>
        <v>1</v>
      </c>
      <c r="AZ108">
        <f>IF(AND(OR('Dash 1'!$B$10="All",AC108='Dash 1'!$B$10),OR('Dash 1'!$B$12="All",AD108='Dash 1'!$B$12),OR('Dash 1'!$B$14="All",AF108='Dash 1'!$B$14),OR('Dash 1'!$B$16="All",AT108='Dash 1'!$B$16),OR('Dash 1'!$B$18="All",AU108='Dash 1'!$B$18)),1,0)</f>
        <v>1</v>
      </c>
      <c r="BA108">
        <f>IF(AND(OR('Dash 2'!$B$10="All",AC108='Dash 2'!$B$10),OR('Dash 2'!$B$12="All",AD108='Dash 2'!$B$12),OR('Dash 2'!$B$14="All",AF108='Dash 2'!$B$14),OR('Dash 2'!$B$16="All",AT108='Dash 2'!$B$16),OR('Dash 2'!$B$18="All",AU108='Dash 2'!$B$18)),1,0)</f>
        <v>1</v>
      </c>
    </row>
    <row r="109" spans="1:53" x14ac:dyDescent="0.3">
      <c r="A109">
        <v>5141</v>
      </c>
      <c r="B109">
        <v>55</v>
      </c>
      <c r="C109">
        <v>1</v>
      </c>
      <c r="D109">
        <v>0</v>
      </c>
      <c r="E109">
        <v>1</v>
      </c>
      <c r="F109">
        <v>34.15</v>
      </c>
      <c r="G109">
        <v>0</v>
      </c>
      <c r="H109">
        <v>3.51</v>
      </c>
      <c r="I109">
        <v>4.5599999999999996</v>
      </c>
      <c r="J109">
        <v>6.36</v>
      </c>
      <c r="K109">
        <v>2.88</v>
      </c>
      <c r="L109">
        <v>4.5999999999999996</v>
      </c>
      <c r="M109">
        <v>4.91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2.1</v>
      </c>
      <c r="U109">
        <v>2.61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66</v>
      </c>
      <c r="AD109" t="s">
        <v>67</v>
      </c>
      <c r="AE109" t="s">
        <v>78</v>
      </c>
      <c r="AF109" t="s">
        <v>69</v>
      </c>
      <c r="AG109" t="s">
        <v>69</v>
      </c>
      <c r="AH109" t="s">
        <v>69</v>
      </c>
      <c r="AI109" t="s">
        <v>70</v>
      </c>
      <c r="AJ109" t="s">
        <v>69</v>
      </c>
      <c r="AK109" t="s">
        <v>70</v>
      </c>
      <c r="AL109" t="s">
        <v>69</v>
      </c>
      <c r="AM109" t="s">
        <v>70</v>
      </c>
      <c r="AN109" t="s">
        <v>70</v>
      </c>
      <c r="AO109" t="s">
        <v>69</v>
      </c>
      <c r="AP109" t="s">
        <v>69</v>
      </c>
      <c r="AQ109" t="s">
        <v>69</v>
      </c>
      <c r="AR109" t="s">
        <v>69</v>
      </c>
      <c r="AS109" t="s">
        <v>82</v>
      </c>
      <c r="AT109" t="s">
        <v>79</v>
      </c>
      <c r="AU109" t="s">
        <v>86</v>
      </c>
      <c r="AV109">
        <v>0.8</v>
      </c>
      <c r="AW109">
        <v>2</v>
      </c>
      <c r="AX109">
        <v>2</v>
      </c>
      <c r="AY109">
        <f>IF(AND(OR(Overview!$B$10="All",AC109=Overview!$B$10),OR(Overview!$B$12="All",AD109=Overview!$B$12),OR(Overview!$B$14="All",AF109=Overview!$B$14),OR(Overview!$B$16="All",AT109=Overview!$B$16),OR(Overview!$B$18="All",AU109=Overview!$B$18)),1,0)</f>
        <v>1</v>
      </c>
      <c r="AZ109">
        <f>IF(AND(OR('Dash 1'!$B$10="All",AC109='Dash 1'!$B$10),OR('Dash 1'!$B$12="All",AD109='Dash 1'!$B$12),OR('Dash 1'!$B$14="All",AF109='Dash 1'!$B$14),OR('Dash 1'!$B$16="All",AT109='Dash 1'!$B$16),OR('Dash 1'!$B$18="All",AU109='Dash 1'!$B$18)),1,0)</f>
        <v>1</v>
      </c>
      <c r="BA109">
        <f>IF(AND(OR('Dash 2'!$B$10="All",AC109='Dash 2'!$B$10),OR('Dash 2'!$B$12="All",AD109='Dash 2'!$B$12),OR('Dash 2'!$B$14="All",AF109='Dash 2'!$B$14),OR('Dash 2'!$B$16="All",AT109='Dash 2'!$B$16),OR('Dash 2'!$B$18="All",AU109='Dash 2'!$B$18)),1,0)</f>
        <v>1</v>
      </c>
    </row>
    <row r="110" spans="1:53" x14ac:dyDescent="0.3">
      <c r="A110">
        <v>5142</v>
      </c>
      <c r="B110">
        <v>40</v>
      </c>
      <c r="C110">
        <v>1</v>
      </c>
      <c r="D110">
        <v>0</v>
      </c>
      <c r="E110">
        <v>1</v>
      </c>
      <c r="F110">
        <v>29.02</v>
      </c>
      <c r="G110">
        <v>1</v>
      </c>
      <c r="H110">
        <v>1.82</v>
      </c>
      <c r="I110">
        <v>4.67</v>
      </c>
      <c r="J110">
        <v>6.25</v>
      </c>
      <c r="K110">
        <v>8.9700000000000006</v>
      </c>
      <c r="L110">
        <v>5.46</v>
      </c>
      <c r="M110">
        <v>7.13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2.15</v>
      </c>
      <c r="U110">
        <v>3.14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1</v>
      </c>
      <c r="AC110" t="s">
        <v>66</v>
      </c>
      <c r="AD110" t="s">
        <v>67</v>
      </c>
      <c r="AE110" t="s">
        <v>78</v>
      </c>
      <c r="AF110" t="s">
        <v>70</v>
      </c>
      <c r="AG110" t="s">
        <v>70</v>
      </c>
      <c r="AH110" t="s">
        <v>70</v>
      </c>
      <c r="AI110" t="s">
        <v>69</v>
      </c>
      <c r="AJ110" t="s">
        <v>69</v>
      </c>
      <c r="AK110" t="s">
        <v>69</v>
      </c>
      <c r="AL110" t="s">
        <v>69</v>
      </c>
      <c r="AM110" t="s">
        <v>70</v>
      </c>
      <c r="AN110" t="s">
        <v>70</v>
      </c>
      <c r="AO110" t="s">
        <v>70</v>
      </c>
      <c r="AP110" t="s">
        <v>70</v>
      </c>
      <c r="AQ110" t="s">
        <v>70</v>
      </c>
      <c r="AR110" t="s">
        <v>69</v>
      </c>
      <c r="AS110" t="s">
        <v>71</v>
      </c>
      <c r="AT110" t="s">
        <v>83</v>
      </c>
      <c r="AU110" t="s">
        <v>76</v>
      </c>
      <c r="AV110">
        <v>0.68</v>
      </c>
      <c r="AW110">
        <v>5</v>
      </c>
      <c r="AX110">
        <v>1</v>
      </c>
      <c r="AY110">
        <f>IF(AND(OR(Overview!$B$10="All",AC110=Overview!$B$10),OR(Overview!$B$12="All",AD110=Overview!$B$12),OR(Overview!$B$14="All",AF110=Overview!$B$14),OR(Overview!$B$16="All",AT110=Overview!$B$16),OR(Overview!$B$18="All",AU110=Overview!$B$18)),1,0)</f>
        <v>1</v>
      </c>
      <c r="AZ110">
        <f>IF(AND(OR('Dash 1'!$B$10="All",AC110='Dash 1'!$B$10),OR('Dash 1'!$B$12="All",AD110='Dash 1'!$B$12),OR('Dash 1'!$B$14="All",AF110='Dash 1'!$B$14),OR('Dash 1'!$B$16="All",AT110='Dash 1'!$B$16),OR('Dash 1'!$B$18="All",AU110='Dash 1'!$B$18)),1,0)</f>
        <v>1</v>
      </c>
      <c r="BA110">
        <f>IF(AND(OR('Dash 2'!$B$10="All",AC110='Dash 2'!$B$10),OR('Dash 2'!$B$12="All",AD110='Dash 2'!$B$12),OR('Dash 2'!$B$14="All",AF110='Dash 2'!$B$14),OR('Dash 2'!$B$16="All",AT110='Dash 2'!$B$16),OR('Dash 2'!$B$18="All",AU110='Dash 2'!$B$18)),1,0)</f>
        <v>1</v>
      </c>
    </row>
    <row r="111" spans="1:53" x14ac:dyDescent="0.3">
      <c r="A111">
        <v>5143</v>
      </c>
      <c r="B111">
        <v>58</v>
      </c>
      <c r="C111">
        <v>0</v>
      </c>
      <c r="D111">
        <v>1</v>
      </c>
      <c r="E111">
        <v>1</v>
      </c>
      <c r="F111">
        <v>28.31</v>
      </c>
      <c r="G111">
        <v>1</v>
      </c>
      <c r="H111">
        <v>4.3099999999999996</v>
      </c>
      <c r="I111">
        <v>6.31</v>
      </c>
      <c r="J111">
        <v>5.68</v>
      </c>
      <c r="K111">
        <v>4.26</v>
      </c>
      <c r="L111">
        <v>3.78</v>
      </c>
      <c r="M111">
        <v>5.07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2.1800000000000002</v>
      </c>
      <c r="U111">
        <v>2.98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1</v>
      </c>
      <c r="AC111" t="s">
        <v>74</v>
      </c>
      <c r="AD111" t="s">
        <v>77</v>
      </c>
      <c r="AE111" t="s">
        <v>78</v>
      </c>
      <c r="AF111" t="s">
        <v>70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69</v>
      </c>
      <c r="AM111" t="s">
        <v>70</v>
      </c>
      <c r="AN111" t="s">
        <v>70</v>
      </c>
      <c r="AO111" t="s">
        <v>69</v>
      </c>
      <c r="AP111" t="s">
        <v>69</v>
      </c>
      <c r="AQ111" t="s">
        <v>70</v>
      </c>
      <c r="AR111" t="s">
        <v>70</v>
      </c>
      <c r="AS111" t="s">
        <v>71</v>
      </c>
      <c r="AT111" t="s">
        <v>79</v>
      </c>
      <c r="AU111" t="s">
        <v>76</v>
      </c>
      <c r="AV111">
        <v>0.73</v>
      </c>
      <c r="AW111">
        <v>4</v>
      </c>
      <c r="AX111">
        <v>0</v>
      </c>
      <c r="AY111">
        <f>IF(AND(OR(Overview!$B$10="All",AC111=Overview!$B$10),OR(Overview!$B$12="All",AD111=Overview!$B$12),OR(Overview!$B$14="All",AF111=Overview!$B$14),OR(Overview!$B$16="All",AT111=Overview!$B$16),OR(Overview!$B$18="All",AU111=Overview!$B$18)),1,0)</f>
        <v>1</v>
      </c>
      <c r="AZ111">
        <f>IF(AND(OR('Dash 1'!$B$10="All",AC111='Dash 1'!$B$10),OR('Dash 1'!$B$12="All",AD111='Dash 1'!$B$12),OR('Dash 1'!$B$14="All",AF111='Dash 1'!$B$14),OR('Dash 1'!$B$16="All",AT111='Dash 1'!$B$16),OR('Dash 1'!$B$18="All",AU111='Dash 1'!$B$18)),1,0)</f>
        <v>1</v>
      </c>
      <c r="BA111">
        <f>IF(AND(OR('Dash 2'!$B$10="All",AC111='Dash 2'!$B$10),OR('Dash 2'!$B$12="All",AD111='Dash 2'!$B$12),OR('Dash 2'!$B$14="All",AF111='Dash 2'!$B$14),OR('Dash 2'!$B$16="All",AT111='Dash 2'!$B$16),OR('Dash 2'!$B$18="All",AU111='Dash 2'!$B$18)),1,0)</f>
        <v>1</v>
      </c>
    </row>
    <row r="112" spans="1:53" x14ac:dyDescent="0.3">
      <c r="A112">
        <v>5144</v>
      </c>
      <c r="B112">
        <v>26</v>
      </c>
      <c r="C112">
        <v>1</v>
      </c>
      <c r="D112">
        <v>3</v>
      </c>
      <c r="E112">
        <v>2</v>
      </c>
      <c r="F112">
        <v>26.64</v>
      </c>
      <c r="G112">
        <v>0</v>
      </c>
      <c r="H112">
        <v>3.49</v>
      </c>
      <c r="I112">
        <v>3.21</v>
      </c>
      <c r="J112">
        <v>5.12</v>
      </c>
      <c r="K112">
        <v>2.52</v>
      </c>
      <c r="L112">
        <v>1.1200000000000001</v>
      </c>
      <c r="M112">
        <v>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2.88</v>
      </c>
      <c r="U112">
        <v>3.4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 t="s">
        <v>66</v>
      </c>
      <c r="AD112" t="s">
        <v>80</v>
      </c>
      <c r="AE112" t="s">
        <v>81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69</v>
      </c>
      <c r="AM112" t="s">
        <v>69</v>
      </c>
      <c r="AN112" t="s">
        <v>69</v>
      </c>
      <c r="AO112" t="s">
        <v>70</v>
      </c>
      <c r="AP112" t="s">
        <v>69</v>
      </c>
      <c r="AQ112" t="s">
        <v>69</v>
      </c>
      <c r="AR112" t="s">
        <v>69</v>
      </c>
      <c r="AS112" t="s">
        <v>71</v>
      </c>
      <c r="AT112" t="s">
        <v>84</v>
      </c>
      <c r="AU112" t="s">
        <v>76</v>
      </c>
      <c r="AV112">
        <v>0.85</v>
      </c>
      <c r="AW112">
        <v>1</v>
      </c>
      <c r="AX112">
        <v>0</v>
      </c>
      <c r="AY112">
        <f>IF(AND(OR(Overview!$B$10="All",AC112=Overview!$B$10),OR(Overview!$B$12="All",AD112=Overview!$B$12),OR(Overview!$B$14="All",AF112=Overview!$B$14),OR(Overview!$B$16="All",AT112=Overview!$B$16),OR(Overview!$B$18="All",AU112=Overview!$B$18)),1,0)</f>
        <v>1</v>
      </c>
      <c r="AZ112">
        <f>IF(AND(OR('Dash 1'!$B$10="All",AC112='Dash 1'!$B$10),OR('Dash 1'!$B$12="All",AD112='Dash 1'!$B$12),OR('Dash 1'!$B$14="All",AF112='Dash 1'!$B$14),OR('Dash 1'!$B$16="All",AT112='Dash 1'!$B$16),OR('Dash 1'!$B$18="All",AU112='Dash 1'!$B$18)),1,0)</f>
        <v>1</v>
      </c>
      <c r="BA112">
        <f>IF(AND(OR('Dash 2'!$B$10="All",AC112='Dash 2'!$B$10),OR('Dash 2'!$B$12="All",AD112='Dash 2'!$B$12),OR('Dash 2'!$B$14="All",AF112='Dash 2'!$B$14),OR('Dash 2'!$B$16="All",AT112='Dash 2'!$B$16),OR('Dash 2'!$B$18="All",AU112='Dash 2'!$B$18)),1,0)</f>
        <v>1</v>
      </c>
    </row>
    <row r="113" spans="1:53" x14ac:dyDescent="0.3">
      <c r="A113">
        <v>5145</v>
      </c>
      <c r="B113">
        <v>64</v>
      </c>
      <c r="C113">
        <v>0</v>
      </c>
      <c r="D113">
        <v>2</v>
      </c>
      <c r="E113">
        <v>2</v>
      </c>
      <c r="F113">
        <v>34.700000000000003</v>
      </c>
      <c r="G113">
        <v>0</v>
      </c>
      <c r="H113">
        <v>5.0199999999999996</v>
      </c>
      <c r="I113">
        <v>6.36</v>
      </c>
      <c r="J113">
        <v>6.3</v>
      </c>
      <c r="K113">
        <v>7.13</v>
      </c>
      <c r="L113">
        <v>5.86</v>
      </c>
      <c r="M113">
        <v>5.38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2.14</v>
      </c>
      <c r="U113">
        <v>2.85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 t="s">
        <v>74</v>
      </c>
      <c r="AD113" t="s">
        <v>85</v>
      </c>
      <c r="AE113" t="s">
        <v>81</v>
      </c>
      <c r="AF113" t="s">
        <v>69</v>
      </c>
      <c r="AG113" t="s">
        <v>69</v>
      </c>
      <c r="AH113" t="s">
        <v>69</v>
      </c>
      <c r="AI113" t="s">
        <v>70</v>
      </c>
      <c r="AJ113" t="s">
        <v>69</v>
      </c>
      <c r="AK113" t="s">
        <v>70</v>
      </c>
      <c r="AL113" t="s">
        <v>69</v>
      </c>
      <c r="AM113" t="s">
        <v>70</v>
      </c>
      <c r="AN113" t="s">
        <v>70</v>
      </c>
      <c r="AO113" t="s">
        <v>70</v>
      </c>
      <c r="AP113" t="s">
        <v>70</v>
      </c>
      <c r="AQ113" t="s">
        <v>70</v>
      </c>
      <c r="AR113" t="s">
        <v>70</v>
      </c>
      <c r="AS113" t="s">
        <v>71</v>
      </c>
      <c r="AT113" t="s">
        <v>75</v>
      </c>
      <c r="AU113" t="s">
        <v>86</v>
      </c>
      <c r="AV113">
        <v>0.75</v>
      </c>
      <c r="AW113">
        <v>6</v>
      </c>
      <c r="AX113">
        <v>2</v>
      </c>
      <c r="AY113">
        <f>IF(AND(OR(Overview!$B$10="All",AC113=Overview!$B$10),OR(Overview!$B$12="All",AD113=Overview!$B$12),OR(Overview!$B$14="All",AF113=Overview!$B$14),OR(Overview!$B$16="All",AT113=Overview!$B$16),OR(Overview!$B$18="All",AU113=Overview!$B$18)),1,0)</f>
        <v>1</v>
      </c>
      <c r="AZ113">
        <f>IF(AND(OR('Dash 1'!$B$10="All",AC113='Dash 1'!$B$10),OR('Dash 1'!$B$12="All",AD113='Dash 1'!$B$12),OR('Dash 1'!$B$14="All",AF113='Dash 1'!$B$14),OR('Dash 1'!$B$16="All",AT113='Dash 1'!$B$16),OR('Dash 1'!$B$18="All",AU113='Dash 1'!$B$18)),1,0)</f>
        <v>1</v>
      </c>
      <c r="BA113">
        <f>IF(AND(OR('Dash 2'!$B$10="All",AC113='Dash 2'!$B$10),OR('Dash 2'!$B$12="All",AD113='Dash 2'!$B$12),OR('Dash 2'!$B$14="All",AF113='Dash 2'!$B$14),OR('Dash 2'!$B$16="All",AT113='Dash 2'!$B$16),OR('Dash 2'!$B$18="All",AU113='Dash 2'!$B$18)),1,0)</f>
        <v>1</v>
      </c>
    </row>
    <row r="114" spans="1:53" x14ac:dyDescent="0.3">
      <c r="A114">
        <v>5146</v>
      </c>
      <c r="B114">
        <v>47</v>
      </c>
      <c r="C114">
        <v>0</v>
      </c>
      <c r="D114">
        <v>0</v>
      </c>
      <c r="E114">
        <v>1</v>
      </c>
      <c r="F114">
        <v>18.829999999999998</v>
      </c>
      <c r="G114">
        <v>0</v>
      </c>
      <c r="H114">
        <v>7.17</v>
      </c>
      <c r="I114">
        <v>6.34</v>
      </c>
      <c r="J114">
        <v>6.72</v>
      </c>
      <c r="K114">
        <v>5.14</v>
      </c>
      <c r="L114">
        <v>5.87</v>
      </c>
      <c r="M114">
        <v>6.47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2.84</v>
      </c>
      <c r="U114">
        <v>3.89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1</v>
      </c>
      <c r="AB114">
        <v>1</v>
      </c>
      <c r="AC114" t="s">
        <v>74</v>
      </c>
      <c r="AD114" t="s">
        <v>67</v>
      </c>
      <c r="AE114" t="s">
        <v>78</v>
      </c>
      <c r="AF114" t="s">
        <v>69</v>
      </c>
      <c r="AG114" t="s">
        <v>70</v>
      </c>
      <c r="AH114" t="s">
        <v>70</v>
      </c>
      <c r="AI114" t="s">
        <v>70</v>
      </c>
      <c r="AJ114" t="s">
        <v>69</v>
      </c>
      <c r="AK114" t="s">
        <v>69</v>
      </c>
      <c r="AL114" t="s">
        <v>69</v>
      </c>
      <c r="AM114" t="s">
        <v>70</v>
      </c>
      <c r="AN114" t="s">
        <v>70</v>
      </c>
      <c r="AO114" t="s">
        <v>70</v>
      </c>
      <c r="AP114" t="s">
        <v>69</v>
      </c>
      <c r="AQ114" t="s">
        <v>69</v>
      </c>
      <c r="AR114" t="s">
        <v>70</v>
      </c>
      <c r="AS114" t="s">
        <v>71</v>
      </c>
      <c r="AT114" t="s">
        <v>79</v>
      </c>
      <c r="AU114" t="s">
        <v>73</v>
      </c>
      <c r="AV114">
        <v>0.73</v>
      </c>
      <c r="AW114">
        <v>4</v>
      </c>
      <c r="AX114">
        <v>2</v>
      </c>
      <c r="AY114">
        <f>IF(AND(OR(Overview!$B$10="All",AC114=Overview!$B$10),OR(Overview!$B$12="All",AD114=Overview!$B$12),OR(Overview!$B$14="All",AF114=Overview!$B$14),OR(Overview!$B$16="All",AT114=Overview!$B$16),OR(Overview!$B$18="All",AU114=Overview!$B$18)),1,0)</f>
        <v>1</v>
      </c>
      <c r="AZ114">
        <f>IF(AND(OR('Dash 1'!$B$10="All",AC114='Dash 1'!$B$10),OR('Dash 1'!$B$12="All",AD114='Dash 1'!$B$12),OR('Dash 1'!$B$14="All",AF114='Dash 1'!$B$14),OR('Dash 1'!$B$16="All",AT114='Dash 1'!$B$16),OR('Dash 1'!$B$18="All",AU114='Dash 1'!$B$18)),1,0)</f>
        <v>1</v>
      </c>
      <c r="BA114">
        <f>IF(AND(OR('Dash 2'!$B$10="All",AC114='Dash 2'!$B$10),OR('Dash 2'!$B$12="All",AD114='Dash 2'!$B$12),OR('Dash 2'!$B$14="All",AF114='Dash 2'!$B$14),OR('Dash 2'!$B$16="All",AT114='Dash 2'!$B$16),OR('Dash 2'!$B$18="All",AU114='Dash 2'!$B$18)),1,0)</f>
        <v>1</v>
      </c>
    </row>
    <row r="115" spans="1:53" x14ac:dyDescent="0.3">
      <c r="A115">
        <v>5147</v>
      </c>
      <c r="B115">
        <v>39</v>
      </c>
      <c r="C115">
        <v>0</v>
      </c>
      <c r="D115">
        <v>0</v>
      </c>
      <c r="E115">
        <v>2</v>
      </c>
      <c r="F115">
        <v>35.19</v>
      </c>
      <c r="G115">
        <v>0</v>
      </c>
      <c r="H115">
        <v>5.26</v>
      </c>
      <c r="I115">
        <v>1.96</v>
      </c>
      <c r="J115">
        <v>6.6</v>
      </c>
      <c r="K115">
        <v>6.02</v>
      </c>
      <c r="L115">
        <v>4.28</v>
      </c>
      <c r="M115">
        <v>3.89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2.93</v>
      </c>
      <c r="U115">
        <v>3.63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1</v>
      </c>
      <c r="AC115" t="s">
        <v>74</v>
      </c>
      <c r="AD115" t="s">
        <v>67</v>
      </c>
      <c r="AE115" t="s">
        <v>81</v>
      </c>
      <c r="AF115" t="s">
        <v>69</v>
      </c>
      <c r="AG115" t="s">
        <v>70</v>
      </c>
      <c r="AH115" t="s">
        <v>70</v>
      </c>
      <c r="AI115" t="s">
        <v>70</v>
      </c>
      <c r="AJ115" t="s">
        <v>69</v>
      </c>
      <c r="AK115" t="s">
        <v>69</v>
      </c>
      <c r="AL115" t="s">
        <v>69</v>
      </c>
      <c r="AM115" t="s">
        <v>70</v>
      </c>
      <c r="AN115" t="s">
        <v>70</v>
      </c>
      <c r="AO115" t="s">
        <v>69</v>
      </c>
      <c r="AP115" t="s">
        <v>70</v>
      </c>
      <c r="AQ115" t="s">
        <v>69</v>
      </c>
      <c r="AR115" t="s">
        <v>70</v>
      </c>
      <c r="AS115" t="s">
        <v>71</v>
      </c>
      <c r="AT115" t="s">
        <v>83</v>
      </c>
      <c r="AU115" t="s">
        <v>86</v>
      </c>
      <c r="AV115">
        <v>0.81</v>
      </c>
      <c r="AW115">
        <v>4</v>
      </c>
      <c r="AX115">
        <v>2</v>
      </c>
      <c r="AY115">
        <f>IF(AND(OR(Overview!$B$10="All",AC115=Overview!$B$10),OR(Overview!$B$12="All",AD115=Overview!$B$12),OR(Overview!$B$14="All",AF115=Overview!$B$14),OR(Overview!$B$16="All",AT115=Overview!$B$16),OR(Overview!$B$18="All",AU115=Overview!$B$18)),1,0)</f>
        <v>1</v>
      </c>
      <c r="AZ115">
        <f>IF(AND(OR('Dash 1'!$B$10="All",AC115='Dash 1'!$B$10),OR('Dash 1'!$B$12="All",AD115='Dash 1'!$B$12),OR('Dash 1'!$B$14="All",AF115='Dash 1'!$B$14),OR('Dash 1'!$B$16="All",AT115='Dash 1'!$B$16),OR('Dash 1'!$B$18="All",AU115='Dash 1'!$B$18)),1,0)</f>
        <v>1</v>
      </c>
      <c r="BA115">
        <f>IF(AND(OR('Dash 2'!$B$10="All",AC115='Dash 2'!$B$10),OR('Dash 2'!$B$12="All",AD115='Dash 2'!$B$12),OR('Dash 2'!$B$14="All",AF115='Dash 2'!$B$14),OR('Dash 2'!$B$16="All",AT115='Dash 2'!$B$16),OR('Dash 2'!$B$18="All",AU115='Dash 2'!$B$18)),1,0)</f>
        <v>1</v>
      </c>
    </row>
    <row r="116" spans="1:53" x14ac:dyDescent="0.3">
      <c r="A116">
        <v>5148</v>
      </c>
      <c r="B116">
        <v>43</v>
      </c>
      <c r="C116">
        <v>0</v>
      </c>
      <c r="D116">
        <v>3</v>
      </c>
      <c r="E116">
        <v>3</v>
      </c>
      <c r="F116">
        <v>25.07</v>
      </c>
      <c r="G116">
        <v>0</v>
      </c>
      <c r="H116">
        <v>5.27</v>
      </c>
      <c r="I116">
        <v>9.1300000000000008</v>
      </c>
      <c r="J116">
        <v>7.15</v>
      </c>
      <c r="K116">
        <v>2.04</v>
      </c>
      <c r="L116">
        <v>7.59</v>
      </c>
      <c r="M116">
        <v>2.15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2.66</v>
      </c>
      <c r="U116">
        <v>3.26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 t="s">
        <v>74</v>
      </c>
      <c r="AD116" t="s">
        <v>80</v>
      </c>
      <c r="AE116" t="s">
        <v>68</v>
      </c>
      <c r="AF116" t="s">
        <v>69</v>
      </c>
      <c r="AG116" t="s">
        <v>69</v>
      </c>
      <c r="AH116" t="s">
        <v>69</v>
      </c>
      <c r="AI116" t="s">
        <v>69</v>
      </c>
      <c r="AJ116" t="s">
        <v>70</v>
      </c>
      <c r="AK116" t="s">
        <v>70</v>
      </c>
      <c r="AL116" t="s">
        <v>69</v>
      </c>
      <c r="AM116" t="s">
        <v>69</v>
      </c>
      <c r="AN116" t="s">
        <v>69</v>
      </c>
      <c r="AO116" t="s">
        <v>69</v>
      </c>
      <c r="AP116" t="s">
        <v>70</v>
      </c>
      <c r="AQ116" t="s">
        <v>69</v>
      </c>
      <c r="AR116" t="s">
        <v>69</v>
      </c>
      <c r="AS116" t="s">
        <v>71</v>
      </c>
      <c r="AT116" t="s">
        <v>83</v>
      </c>
      <c r="AU116" t="s">
        <v>76</v>
      </c>
      <c r="AV116">
        <v>0.82</v>
      </c>
      <c r="AW116">
        <v>1</v>
      </c>
      <c r="AX116">
        <v>2</v>
      </c>
      <c r="AY116">
        <f>IF(AND(OR(Overview!$B$10="All",AC116=Overview!$B$10),OR(Overview!$B$12="All",AD116=Overview!$B$12),OR(Overview!$B$14="All",AF116=Overview!$B$14),OR(Overview!$B$16="All",AT116=Overview!$B$16),OR(Overview!$B$18="All",AU116=Overview!$B$18)),1,0)</f>
        <v>1</v>
      </c>
      <c r="AZ116">
        <f>IF(AND(OR('Dash 1'!$B$10="All",AC116='Dash 1'!$B$10),OR('Dash 1'!$B$12="All",AD116='Dash 1'!$B$12),OR('Dash 1'!$B$14="All",AF116='Dash 1'!$B$14),OR('Dash 1'!$B$16="All",AT116='Dash 1'!$B$16),OR('Dash 1'!$B$18="All",AU116='Dash 1'!$B$18)),1,0)</f>
        <v>1</v>
      </c>
      <c r="BA116">
        <f>IF(AND(OR('Dash 2'!$B$10="All",AC116='Dash 2'!$B$10),OR('Dash 2'!$B$12="All",AD116='Dash 2'!$B$12),OR('Dash 2'!$B$14="All",AF116='Dash 2'!$B$14),OR('Dash 2'!$B$16="All",AT116='Dash 2'!$B$16),OR('Dash 2'!$B$18="All",AU116='Dash 2'!$B$18)),1,0)</f>
        <v>1</v>
      </c>
    </row>
    <row r="117" spans="1:53" x14ac:dyDescent="0.3">
      <c r="A117">
        <v>5149</v>
      </c>
      <c r="B117">
        <v>48</v>
      </c>
      <c r="C117">
        <v>1</v>
      </c>
      <c r="D117">
        <v>3</v>
      </c>
      <c r="E117">
        <v>2</v>
      </c>
      <c r="F117">
        <v>18.97</v>
      </c>
      <c r="G117">
        <v>0</v>
      </c>
      <c r="H117">
        <v>5.45</v>
      </c>
      <c r="I117">
        <v>8.49</v>
      </c>
      <c r="J117">
        <v>7.54</v>
      </c>
      <c r="K117">
        <v>7.03</v>
      </c>
      <c r="L117">
        <v>3.2</v>
      </c>
      <c r="M117">
        <v>7.27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2.59</v>
      </c>
      <c r="U117">
        <v>3.45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66</v>
      </c>
      <c r="AD117" t="s">
        <v>80</v>
      </c>
      <c r="AE117" t="s">
        <v>81</v>
      </c>
      <c r="AF117" t="s">
        <v>69</v>
      </c>
      <c r="AG117" t="s">
        <v>70</v>
      </c>
      <c r="AH117" t="s">
        <v>69</v>
      </c>
      <c r="AI117" t="s">
        <v>69</v>
      </c>
      <c r="AJ117" t="s">
        <v>70</v>
      </c>
      <c r="AK117" t="s">
        <v>70</v>
      </c>
      <c r="AL117" t="s">
        <v>69</v>
      </c>
      <c r="AM117" t="s">
        <v>70</v>
      </c>
      <c r="AN117" t="s">
        <v>69</v>
      </c>
      <c r="AO117" t="s">
        <v>69</v>
      </c>
      <c r="AP117" t="s">
        <v>69</v>
      </c>
      <c r="AQ117" t="s">
        <v>69</v>
      </c>
      <c r="AR117" t="s">
        <v>69</v>
      </c>
      <c r="AS117" t="s">
        <v>82</v>
      </c>
      <c r="AT117" t="s">
        <v>79</v>
      </c>
      <c r="AU117" t="s">
        <v>73</v>
      </c>
      <c r="AV117">
        <v>0.75</v>
      </c>
      <c r="AW117">
        <v>1</v>
      </c>
      <c r="AX117">
        <v>2</v>
      </c>
      <c r="AY117">
        <f>IF(AND(OR(Overview!$B$10="All",AC117=Overview!$B$10),OR(Overview!$B$12="All",AD117=Overview!$B$12),OR(Overview!$B$14="All",AF117=Overview!$B$14),OR(Overview!$B$16="All",AT117=Overview!$B$16),OR(Overview!$B$18="All",AU117=Overview!$B$18)),1,0)</f>
        <v>1</v>
      </c>
      <c r="AZ117">
        <f>IF(AND(OR('Dash 1'!$B$10="All",AC117='Dash 1'!$B$10),OR('Dash 1'!$B$12="All",AD117='Dash 1'!$B$12),OR('Dash 1'!$B$14="All",AF117='Dash 1'!$B$14),OR('Dash 1'!$B$16="All",AT117='Dash 1'!$B$16),OR('Dash 1'!$B$18="All",AU117='Dash 1'!$B$18)),1,0)</f>
        <v>1</v>
      </c>
      <c r="BA117">
        <f>IF(AND(OR('Dash 2'!$B$10="All",AC117='Dash 2'!$B$10),OR('Dash 2'!$B$12="All",AD117='Dash 2'!$B$12),OR('Dash 2'!$B$14="All",AF117='Dash 2'!$B$14),OR('Dash 2'!$B$16="All",AT117='Dash 2'!$B$16),OR('Dash 2'!$B$18="All",AU117='Dash 2'!$B$18)),1,0)</f>
        <v>1</v>
      </c>
    </row>
    <row r="118" spans="1:53" x14ac:dyDescent="0.3">
      <c r="A118">
        <v>5150</v>
      </c>
      <c r="B118">
        <v>7</v>
      </c>
      <c r="C118">
        <v>0</v>
      </c>
      <c r="D118">
        <v>0</v>
      </c>
      <c r="E118">
        <v>2</v>
      </c>
      <c r="F118">
        <v>23.24</v>
      </c>
      <c r="G118">
        <v>1</v>
      </c>
      <c r="H118">
        <v>0.08</v>
      </c>
      <c r="I118">
        <v>3.16</v>
      </c>
      <c r="J118">
        <v>7.49</v>
      </c>
      <c r="K118">
        <v>10</v>
      </c>
      <c r="L118">
        <v>0.56999999999999995</v>
      </c>
      <c r="M118">
        <v>8.76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2.92</v>
      </c>
      <c r="U118">
        <v>4.13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0</v>
      </c>
      <c r="AB118">
        <v>1</v>
      </c>
      <c r="AC118" t="s">
        <v>74</v>
      </c>
      <c r="AD118" t="s">
        <v>67</v>
      </c>
      <c r="AE118" t="s">
        <v>81</v>
      </c>
      <c r="AF118" t="s">
        <v>70</v>
      </c>
      <c r="AG118" t="s">
        <v>69</v>
      </c>
      <c r="AH118" t="s">
        <v>69</v>
      </c>
      <c r="AI118" t="s">
        <v>69</v>
      </c>
      <c r="AJ118" t="s">
        <v>70</v>
      </c>
      <c r="AK118" t="s">
        <v>69</v>
      </c>
      <c r="AL118" t="s">
        <v>69</v>
      </c>
      <c r="AM118" t="s">
        <v>70</v>
      </c>
      <c r="AN118" t="s">
        <v>70</v>
      </c>
      <c r="AO118" t="s">
        <v>70</v>
      </c>
      <c r="AP118" t="s">
        <v>69</v>
      </c>
      <c r="AQ118" t="s">
        <v>70</v>
      </c>
      <c r="AR118" t="s">
        <v>69</v>
      </c>
      <c r="AS118" t="s">
        <v>71</v>
      </c>
      <c r="AT118" t="s">
        <v>72</v>
      </c>
      <c r="AU118" t="s">
        <v>73</v>
      </c>
      <c r="AV118">
        <v>0.71</v>
      </c>
      <c r="AW118">
        <v>4</v>
      </c>
      <c r="AX118">
        <v>1</v>
      </c>
      <c r="AY118">
        <f>IF(AND(OR(Overview!$B$10="All",AC118=Overview!$B$10),OR(Overview!$B$12="All",AD118=Overview!$B$12),OR(Overview!$B$14="All",AF118=Overview!$B$14),OR(Overview!$B$16="All",AT118=Overview!$B$16),OR(Overview!$B$18="All",AU118=Overview!$B$18)),1,0)</f>
        <v>1</v>
      </c>
      <c r="AZ118">
        <f>IF(AND(OR('Dash 1'!$B$10="All",AC118='Dash 1'!$B$10),OR('Dash 1'!$B$12="All",AD118='Dash 1'!$B$12),OR('Dash 1'!$B$14="All",AF118='Dash 1'!$B$14),OR('Dash 1'!$B$16="All",AT118='Dash 1'!$B$16),OR('Dash 1'!$B$18="All",AU118='Dash 1'!$B$18)),1,0)</f>
        <v>1</v>
      </c>
      <c r="BA118">
        <f>IF(AND(OR('Dash 2'!$B$10="All",AC118='Dash 2'!$B$10),OR('Dash 2'!$B$12="All",AD118='Dash 2'!$B$12),OR('Dash 2'!$B$14="All",AF118='Dash 2'!$B$14),OR('Dash 2'!$B$16="All",AT118='Dash 2'!$B$16),OR('Dash 2'!$B$18="All",AU118='Dash 2'!$B$18)),1,0)</f>
        <v>1</v>
      </c>
    </row>
    <row r="119" spans="1:53" x14ac:dyDescent="0.3">
      <c r="A119">
        <v>5151</v>
      </c>
      <c r="B119">
        <v>15</v>
      </c>
      <c r="C119">
        <v>0</v>
      </c>
      <c r="D119">
        <v>1</v>
      </c>
      <c r="E119">
        <v>1</v>
      </c>
      <c r="F119">
        <v>17.75</v>
      </c>
      <c r="G119">
        <v>0</v>
      </c>
      <c r="H119">
        <v>5.86</v>
      </c>
      <c r="I119">
        <v>3.38</v>
      </c>
      <c r="J119">
        <v>6.18</v>
      </c>
      <c r="K119">
        <v>1.84</v>
      </c>
      <c r="L119">
        <v>3.26</v>
      </c>
      <c r="M119">
        <v>2.27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3.57</v>
      </c>
      <c r="U119">
        <v>5.0199999999999996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1</v>
      </c>
      <c r="AC119" t="s">
        <v>74</v>
      </c>
      <c r="AD119" t="s">
        <v>77</v>
      </c>
      <c r="AE119" t="s">
        <v>78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69</v>
      </c>
      <c r="AM119" t="s">
        <v>69</v>
      </c>
      <c r="AN119" t="s">
        <v>69</v>
      </c>
      <c r="AO119" t="s">
        <v>69</v>
      </c>
      <c r="AP119" t="s">
        <v>69</v>
      </c>
      <c r="AQ119" t="s">
        <v>70</v>
      </c>
      <c r="AR119" t="s">
        <v>70</v>
      </c>
      <c r="AS119" t="s">
        <v>71</v>
      </c>
      <c r="AT119" t="s">
        <v>72</v>
      </c>
      <c r="AU119" t="s">
        <v>87</v>
      </c>
      <c r="AV119">
        <v>0.71</v>
      </c>
      <c r="AW119">
        <v>2</v>
      </c>
      <c r="AX119">
        <v>0</v>
      </c>
      <c r="AY119">
        <f>IF(AND(OR(Overview!$B$10="All",AC119=Overview!$B$10),OR(Overview!$B$12="All",AD119=Overview!$B$12),OR(Overview!$B$14="All",AF119=Overview!$B$14),OR(Overview!$B$16="All",AT119=Overview!$B$16),OR(Overview!$B$18="All",AU119=Overview!$B$18)),1,0)</f>
        <v>1</v>
      </c>
      <c r="AZ119">
        <f>IF(AND(OR('Dash 1'!$B$10="All",AC119='Dash 1'!$B$10),OR('Dash 1'!$B$12="All",AD119='Dash 1'!$B$12),OR('Dash 1'!$B$14="All",AF119='Dash 1'!$B$14),OR('Dash 1'!$B$16="All",AT119='Dash 1'!$B$16),OR('Dash 1'!$B$18="All",AU119='Dash 1'!$B$18)),1,0)</f>
        <v>1</v>
      </c>
      <c r="BA119">
        <f>IF(AND(OR('Dash 2'!$B$10="All",AC119='Dash 2'!$B$10),OR('Dash 2'!$B$12="All",AD119='Dash 2'!$B$12),OR('Dash 2'!$B$14="All",AF119='Dash 2'!$B$14),OR('Dash 2'!$B$16="All",AT119='Dash 2'!$B$16),OR('Dash 2'!$B$18="All",AU119='Dash 2'!$B$18)),1,0)</f>
        <v>1</v>
      </c>
    </row>
    <row r="120" spans="1:53" x14ac:dyDescent="0.3">
      <c r="A120">
        <v>5152</v>
      </c>
      <c r="B120">
        <v>23</v>
      </c>
      <c r="C120">
        <v>0</v>
      </c>
      <c r="D120">
        <v>0</v>
      </c>
      <c r="E120">
        <v>1</v>
      </c>
      <c r="F120">
        <v>29.27</v>
      </c>
      <c r="G120">
        <v>0</v>
      </c>
      <c r="H120">
        <v>5.35</v>
      </c>
      <c r="I120">
        <v>6.01</v>
      </c>
      <c r="J120">
        <v>4.95</v>
      </c>
      <c r="K120">
        <v>5.89</v>
      </c>
      <c r="L120">
        <v>1.1499999999999999</v>
      </c>
      <c r="M120">
        <v>5.45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3.04</v>
      </c>
      <c r="U120">
        <v>4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0</v>
      </c>
      <c r="AC120" t="s">
        <v>74</v>
      </c>
      <c r="AD120" t="s">
        <v>67</v>
      </c>
      <c r="AE120" t="s">
        <v>78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70</v>
      </c>
      <c r="AL120" t="s">
        <v>69</v>
      </c>
      <c r="AM120" t="s">
        <v>70</v>
      </c>
      <c r="AN120" t="s">
        <v>70</v>
      </c>
      <c r="AO120" t="s">
        <v>70</v>
      </c>
      <c r="AP120" t="s">
        <v>70</v>
      </c>
      <c r="AQ120" t="s">
        <v>70</v>
      </c>
      <c r="AR120" t="s">
        <v>69</v>
      </c>
      <c r="AS120" t="s">
        <v>82</v>
      </c>
      <c r="AT120" t="s">
        <v>84</v>
      </c>
      <c r="AU120" t="s">
        <v>76</v>
      </c>
      <c r="AV120">
        <v>0.76</v>
      </c>
      <c r="AW120">
        <v>5</v>
      </c>
      <c r="AX120">
        <v>1</v>
      </c>
      <c r="AY120">
        <f>IF(AND(OR(Overview!$B$10="All",AC120=Overview!$B$10),OR(Overview!$B$12="All",AD120=Overview!$B$12),OR(Overview!$B$14="All",AF120=Overview!$B$14),OR(Overview!$B$16="All",AT120=Overview!$B$16),OR(Overview!$B$18="All",AU120=Overview!$B$18)),1,0)</f>
        <v>1</v>
      </c>
      <c r="AZ120">
        <f>IF(AND(OR('Dash 1'!$B$10="All",AC120='Dash 1'!$B$10),OR('Dash 1'!$B$12="All",AD120='Dash 1'!$B$12),OR('Dash 1'!$B$14="All",AF120='Dash 1'!$B$14),OR('Dash 1'!$B$16="All",AT120='Dash 1'!$B$16),OR('Dash 1'!$B$18="All",AU120='Dash 1'!$B$18)),1,0)</f>
        <v>1</v>
      </c>
      <c r="BA120">
        <f>IF(AND(OR('Dash 2'!$B$10="All",AC120='Dash 2'!$B$10),OR('Dash 2'!$B$12="All",AD120='Dash 2'!$B$12),OR('Dash 2'!$B$14="All",AF120='Dash 2'!$B$14),OR('Dash 2'!$B$16="All",AT120='Dash 2'!$B$16),OR('Dash 2'!$B$18="All",AU120='Dash 2'!$B$18)),1,0)</f>
        <v>1</v>
      </c>
    </row>
    <row r="121" spans="1:53" x14ac:dyDescent="0.3">
      <c r="A121">
        <v>5153</v>
      </c>
      <c r="B121">
        <v>13</v>
      </c>
      <c r="C121">
        <v>1</v>
      </c>
      <c r="D121">
        <v>0</v>
      </c>
      <c r="E121">
        <v>3</v>
      </c>
      <c r="F121">
        <v>21.81</v>
      </c>
      <c r="G121">
        <v>1</v>
      </c>
      <c r="H121">
        <v>5.76</v>
      </c>
      <c r="I121">
        <v>2.76</v>
      </c>
      <c r="J121">
        <v>8.25</v>
      </c>
      <c r="K121">
        <v>3.04</v>
      </c>
      <c r="L121">
        <v>5.85</v>
      </c>
      <c r="M121">
        <v>3.88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2.52</v>
      </c>
      <c r="U121">
        <v>3.13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66</v>
      </c>
      <c r="AD121" t="s">
        <v>67</v>
      </c>
      <c r="AE121" t="s">
        <v>68</v>
      </c>
      <c r="AF121" t="s">
        <v>70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69</v>
      </c>
      <c r="AM121" t="s">
        <v>70</v>
      </c>
      <c r="AN121" t="s">
        <v>69</v>
      </c>
      <c r="AO121" t="s">
        <v>69</v>
      </c>
      <c r="AP121" t="s">
        <v>69</v>
      </c>
      <c r="AQ121" t="s">
        <v>69</v>
      </c>
      <c r="AR121" t="s">
        <v>69</v>
      </c>
      <c r="AS121" t="s">
        <v>82</v>
      </c>
      <c r="AT121" t="s">
        <v>72</v>
      </c>
      <c r="AU121" t="s">
        <v>73</v>
      </c>
      <c r="AV121">
        <v>0.81</v>
      </c>
      <c r="AW121">
        <v>1</v>
      </c>
      <c r="AX121">
        <v>0</v>
      </c>
      <c r="AY121">
        <f>IF(AND(OR(Overview!$B$10="All",AC121=Overview!$B$10),OR(Overview!$B$12="All",AD121=Overview!$B$12),OR(Overview!$B$14="All",AF121=Overview!$B$14),OR(Overview!$B$16="All",AT121=Overview!$B$16),OR(Overview!$B$18="All",AU121=Overview!$B$18)),1,0)</f>
        <v>1</v>
      </c>
      <c r="AZ121">
        <f>IF(AND(OR('Dash 1'!$B$10="All",AC121='Dash 1'!$B$10),OR('Dash 1'!$B$12="All",AD121='Dash 1'!$B$12),OR('Dash 1'!$B$14="All",AF121='Dash 1'!$B$14),OR('Dash 1'!$B$16="All",AT121='Dash 1'!$B$16),OR('Dash 1'!$B$18="All",AU121='Dash 1'!$B$18)),1,0)</f>
        <v>1</v>
      </c>
      <c r="BA121">
        <f>IF(AND(OR('Dash 2'!$B$10="All",AC121='Dash 2'!$B$10),OR('Dash 2'!$B$12="All",AD121='Dash 2'!$B$12),OR('Dash 2'!$B$14="All",AF121='Dash 2'!$B$14),OR('Dash 2'!$B$16="All",AT121='Dash 2'!$B$16),OR('Dash 2'!$B$18="All",AU121='Dash 2'!$B$18)),1,0)</f>
        <v>1</v>
      </c>
    </row>
    <row r="122" spans="1:53" x14ac:dyDescent="0.3">
      <c r="A122">
        <v>5154</v>
      </c>
      <c r="B122">
        <v>38</v>
      </c>
      <c r="C122">
        <v>1</v>
      </c>
      <c r="D122">
        <v>0</v>
      </c>
      <c r="E122">
        <v>2</v>
      </c>
      <c r="F122">
        <v>26.84</v>
      </c>
      <c r="G122">
        <v>0</v>
      </c>
      <c r="H122">
        <v>6.33</v>
      </c>
      <c r="I122">
        <v>8.43</v>
      </c>
      <c r="J122">
        <v>7.5</v>
      </c>
      <c r="K122">
        <v>10</v>
      </c>
      <c r="L122">
        <v>3.12</v>
      </c>
      <c r="M122">
        <v>7.21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2.67</v>
      </c>
      <c r="U122">
        <v>3.14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 t="s">
        <v>66</v>
      </c>
      <c r="AD122" t="s">
        <v>67</v>
      </c>
      <c r="AE122" t="s">
        <v>81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70</v>
      </c>
      <c r="AM122" t="s">
        <v>69</v>
      </c>
      <c r="AN122" t="s">
        <v>70</v>
      </c>
      <c r="AO122" t="s">
        <v>70</v>
      </c>
      <c r="AP122" t="s">
        <v>70</v>
      </c>
      <c r="AQ122" t="s">
        <v>69</v>
      </c>
      <c r="AR122" t="s">
        <v>70</v>
      </c>
      <c r="AS122" t="s">
        <v>82</v>
      </c>
      <c r="AT122" t="s">
        <v>83</v>
      </c>
      <c r="AU122" t="s">
        <v>76</v>
      </c>
      <c r="AV122">
        <v>0.85</v>
      </c>
      <c r="AW122">
        <v>4</v>
      </c>
      <c r="AX122">
        <v>1</v>
      </c>
      <c r="AY122">
        <f>IF(AND(OR(Overview!$B$10="All",AC122=Overview!$B$10),OR(Overview!$B$12="All",AD122=Overview!$B$12),OR(Overview!$B$14="All",AF122=Overview!$B$14),OR(Overview!$B$16="All",AT122=Overview!$B$16),OR(Overview!$B$18="All",AU122=Overview!$B$18)),1,0)</f>
        <v>1</v>
      </c>
      <c r="AZ122">
        <f>IF(AND(OR('Dash 1'!$B$10="All",AC122='Dash 1'!$B$10),OR('Dash 1'!$B$12="All",AD122='Dash 1'!$B$12),OR('Dash 1'!$B$14="All",AF122='Dash 1'!$B$14),OR('Dash 1'!$B$16="All",AT122='Dash 1'!$B$16),OR('Dash 1'!$B$18="All",AU122='Dash 1'!$B$18)),1,0)</f>
        <v>1</v>
      </c>
      <c r="BA122">
        <f>IF(AND(OR('Dash 2'!$B$10="All",AC122='Dash 2'!$B$10),OR('Dash 2'!$B$12="All",AD122='Dash 2'!$B$12),OR('Dash 2'!$B$14="All",AF122='Dash 2'!$B$14),OR('Dash 2'!$B$16="All",AT122='Dash 2'!$B$16),OR('Dash 2'!$B$18="All",AU122='Dash 2'!$B$18)),1,0)</f>
        <v>1</v>
      </c>
    </row>
    <row r="123" spans="1:53" x14ac:dyDescent="0.3">
      <c r="A123">
        <v>5155</v>
      </c>
      <c r="B123">
        <v>55</v>
      </c>
      <c r="C123">
        <v>1</v>
      </c>
      <c r="D123">
        <v>0</v>
      </c>
      <c r="E123">
        <v>2</v>
      </c>
      <c r="F123">
        <v>31.67</v>
      </c>
      <c r="G123">
        <v>0</v>
      </c>
      <c r="H123">
        <v>4.5599999999999996</v>
      </c>
      <c r="I123">
        <v>4.5</v>
      </c>
      <c r="J123">
        <v>5.76</v>
      </c>
      <c r="K123">
        <v>8.1</v>
      </c>
      <c r="L123">
        <v>7.46</v>
      </c>
      <c r="M123">
        <v>5.62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2.7</v>
      </c>
      <c r="U123">
        <v>3.32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1</v>
      </c>
      <c r="AB123">
        <v>0</v>
      </c>
      <c r="AC123" t="s">
        <v>66</v>
      </c>
      <c r="AD123" t="s">
        <v>67</v>
      </c>
      <c r="AE123" t="s">
        <v>81</v>
      </c>
      <c r="AF123" t="s">
        <v>69</v>
      </c>
      <c r="AG123" t="s">
        <v>70</v>
      </c>
      <c r="AH123" t="s">
        <v>69</v>
      </c>
      <c r="AI123" t="s">
        <v>69</v>
      </c>
      <c r="AJ123" t="s">
        <v>69</v>
      </c>
      <c r="AK123" t="s">
        <v>70</v>
      </c>
      <c r="AL123" t="s">
        <v>69</v>
      </c>
      <c r="AM123" t="s">
        <v>69</v>
      </c>
      <c r="AN123" t="s">
        <v>69</v>
      </c>
      <c r="AO123" t="s">
        <v>70</v>
      </c>
      <c r="AP123" t="s">
        <v>69</v>
      </c>
      <c r="AQ123" t="s">
        <v>69</v>
      </c>
      <c r="AR123" t="s">
        <v>70</v>
      </c>
      <c r="AS123" t="s">
        <v>82</v>
      </c>
      <c r="AT123" t="s">
        <v>79</v>
      </c>
      <c r="AU123" t="s">
        <v>86</v>
      </c>
      <c r="AV123">
        <v>0.81</v>
      </c>
      <c r="AW123">
        <v>2</v>
      </c>
      <c r="AX123">
        <v>1</v>
      </c>
      <c r="AY123">
        <f>IF(AND(OR(Overview!$B$10="All",AC123=Overview!$B$10),OR(Overview!$B$12="All",AD123=Overview!$B$12),OR(Overview!$B$14="All",AF123=Overview!$B$14),OR(Overview!$B$16="All",AT123=Overview!$B$16),OR(Overview!$B$18="All",AU123=Overview!$B$18)),1,0)</f>
        <v>1</v>
      </c>
      <c r="AZ123">
        <f>IF(AND(OR('Dash 1'!$B$10="All",AC123='Dash 1'!$B$10),OR('Dash 1'!$B$12="All",AD123='Dash 1'!$B$12),OR('Dash 1'!$B$14="All",AF123='Dash 1'!$B$14),OR('Dash 1'!$B$16="All",AT123='Dash 1'!$B$16),OR('Dash 1'!$B$18="All",AU123='Dash 1'!$B$18)),1,0)</f>
        <v>1</v>
      </c>
      <c r="BA123">
        <f>IF(AND(OR('Dash 2'!$B$10="All",AC123='Dash 2'!$B$10),OR('Dash 2'!$B$12="All",AD123='Dash 2'!$B$12),OR('Dash 2'!$B$14="All",AF123='Dash 2'!$B$14),OR('Dash 2'!$B$16="All",AT123='Dash 2'!$B$16),OR('Dash 2'!$B$18="All",AU123='Dash 2'!$B$18)),1,0)</f>
        <v>1</v>
      </c>
    </row>
    <row r="124" spans="1:53" x14ac:dyDescent="0.3">
      <c r="A124">
        <v>5156</v>
      </c>
      <c r="B124">
        <v>54</v>
      </c>
      <c r="C124">
        <v>0</v>
      </c>
      <c r="D124">
        <v>0</v>
      </c>
      <c r="E124">
        <v>3</v>
      </c>
      <c r="F124">
        <v>23.64</v>
      </c>
      <c r="G124">
        <v>1</v>
      </c>
      <c r="H124">
        <v>6.07</v>
      </c>
      <c r="I124">
        <v>8.9</v>
      </c>
      <c r="J124">
        <v>6.96</v>
      </c>
      <c r="K124">
        <v>5.71</v>
      </c>
      <c r="L124">
        <v>7.41</v>
      </c>
      <c r="M124">
        <v>10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2.73</v>
      </c>
      <c r="U124">
        <v>3.74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1</v>
      </c>
      <c r="AC124" t="s">
        <v>74</v>
      </c>
      <c r="AD124" t="s">
        <v>67</v>
      </c>
      <c r="AE124" t="s">
        <v>68</v>
      </c>
      <c r="AF124" t="s">
        <v>70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69</v>
      </c>
      <c r="AM124" t="s">
        <v>70</v>
      </c>
      <c r="AN124" t="s">
        <v>70</v>
      </c>
      <c r="AO124" t="s">
        <v>69</v>
      </c>
      <c r="AP124" t="s">
        <v>70</v>
      </c>
      <c r="AQ124" t="s">
        <v>69</v>
      </c>
      <c r="AR124" t="s">
        <v>69</v>
      </c>
      <c r="AS124" t="s">
        <v>71</v>
      </c>
      <c r="AT124" t="s">
        <v>79</v>
      </c>
      <c r="AU124" t="s">
        <v>73</v>
      </c>
      <c r="AV124">
        <v>0.73</v>
      </c>
      <c r="AW124">
        <v>3</v>
      </c>
      <c r="AX124">
        <v>0</v>
      </c>
      <c r="AY124">
        <f>IF(AND(OR(Overview!$B$10="All",AC124=Overview!$B$10),OR(Overview!$B$12="All",AD124=Overview!$B$12),OR(Overview!$B$14="All",AF124=Overview!$B$14),OR(Overview!$B$16="All",AT124=Overview!$B$16),OR(Overview!$B$18="All",AU124=Overview!$B$18)),1,0)</f>
        <v>1</v>
      </c>
      <c r="AZ124">
        <f>IF(AND(OR('Dash 1'!$B$10="All",AC124='Dash 1'!$B$10),OR('Dash 1'!$B$12="All",AD124='Dash 1'!$B$12),OR('Dash 1'!$B$14="All",AF124='Dash 1'!$B$14),OR('Dash 1'!$B$16="All",AT124='Dash 1'!$B$16),OR('Dash 1'!$B$18="All",AU124='Dash 1'!$B$18)),1,0)</f>
        <v>1</v>
      </c>
      <c r="BA124">
        <f>IF(AND(OR('Dash 2'!$B$10="All",AC124='Dash 2'!$B$10),OR('Dash 2'!$B$12="All",AD124='Dash 2'!$B$12),OR('Dash 2'!$B$14="All",AF124='Dash 2'!$B$14),OR('Dash 2'!$B$16="All",AT124='Dash 2'!$B$16),OR('Dash 2'!$B$18="All",AU124='Dash 2'!$B$18)),1,0)</f>
        <v>1</v>
      </c>
    </row>
    <row r="125" spans="1:53" x14ac:dyDescent="0.3">
      <c r="A125">
        <v>5157</v>
      </c>
      <c r="B125">
        <v>40</v>
      </c>
      <c r="C125">
        <v>1</v>
      </c>
      <c r="D125">
        <v>2</v>
      </c>
      <c r="E125">
        <v>1</v>
      </c>
      <c r="F125">
        <v>24.66</v>
      </c>
      <c r="G125">
        <v>0</v>
      </c>
      <c r="H125">
        <v>4.3600000000000003</v>
      </c>
      <c r="I125">
        <v>3.75</v>
      </c>
      <c r="J125">
        <v>8.39</v>
      </c>
      <c r="K125">
        <v>1.93</v>
      </c>
      <c r="L125">
        <v>2.69</v>
      </c>
      <c r="M125">
        <v>4.25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2.65</v>
      </c>
      <c r="U125">
        <v>3.29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66</v>
      </c>
      <c r="AD125" t="s">
        <v>85</v>
      </c>
      <c r="AE125" t="s">
        <v>78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69</v>
      </c>
      <c r="AM125" t="s">
        <v>69</v>
      </c>
      <c r="AN125" t="s">
        <v>69</v>
      </c>
      <c r="AO125" t="s">
        <v>69</v>
      </c>
      <c r="AP125" t="s">
        <v>69</v>
      </c>
      <c r="AQ125" t="s">
        <v>69</v>
      </c>
      <c r="AR125" t="s">
        <v>69</v>
      </c>
      <c r="AS125" t="s">
        <v>82</v>
      </c>
      <c r="AT125" t="s">
        <v>83</v>
      </c>
      <c r="AU125" t="s">
        <v>73</v>
      </c>
      <c r="AV125">
        <v>0.81</v>
      </c>
      <c r="AW125">
        <v>0</v>
      </c>
      <c r="AX125">
        <v>0</v>
      </c>
      <c r="AY125">
        <f>IF(AND(OR(Overview!$B$10="All",AC125=Overview!$B$10),OR(Overview!$B$12="All",AD125=Overview!$B$12),OR(Overview!$B$14="All",AF125=Overview!$B$14),OR(Overview!$B$16="All",AT125=Overview!$B$16),OR(Overview!$B$18="All",AU125=Overview!$B$18)),1,0)</f>
        <v>1</v>
      </c>
      <c r="AZ125">
        <f>IF(AND(OR('Dash 1'!$B$10="All",AC125='Dash 1'!$B$10),OR('Dash 1'!$B$12="All",AD125='Dash 1'!$B$12),OR('Dash 1'!$B$14="All",AF125='Dash 1'!$B$14),OR('Dash 1'!$B$16="All",AT125='Dash 1'!$B$16),OR('Dash 1'!$B$18="All",AU125='Dash 1'!$B$18)),1,0)</f>
        <v>1</v>
      </c>
      <c r="BA125">
        <f>IF(AND(OR('Dash 2'!$B$10="All",AC125='Dash 2'!$B$10),OR('Dash 2'!$B$12="All",AD125='Dash 2'!$B$12),OR('Dash 2'!$B$14="All",AF125='Dash 2'!$B$14),OR('Dash 2'!$B$16="All",AT125='Dash 2'!$B$16),OR('Dash 2'!$B$18="All",AU125='Dash 2'!$B$18)),1,0)</f>
        <v>1</v>
      </c>
    </row>
    <row r="126" spans="1:53" x14ac:dyDescent="0.3">
      <c r="A126">
        <v>5158</v>
      </c>
      <c r="B126">
        <v>69</v>
      </c>
      <c r="C126">
        <v>1</v>
      </c>
      <c r="D126">
        <v>0</v>
      </c>
      <c r="E126">
        <v>2</v>
      </c>
      <c r="F126">
        <v>19.48</v>
      </c>
      <c r="G126">
        <v>0</v>
      </c>
      <c r="H126">
        <v>5.54</v>
      </c>
      <c r="I126">
        <v>5.36</v>
      </c>
      <c r="J126">
        <v>9.25</v>
      </c>
      <c r="K126">
        <v>2.5299999999999998</v>
      </c>
      <c r="L126">
        <v>2.98</v>
      </c>
      <c r="M126">
        <v>8.84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2.5299999999999998</v>
      </c>
      <c r="U126">
        <v>2.88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 t="s">
        <v>66</v>
      </c>
      <c r="AD126" t="s">
        <v>67</v>
      </c>
      <c r="AE126" t="s">
        <v>81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69</v>
      </c>
      <c r="AM126" t="s">
        <v>69</v>
      </c>
      <c r="AN126" t="s">
        <v>69</v>
      </c>
      <c r="AO126" t="s">
        <v>70</v>
      </c>
      <c r="AP126" t="s">
        <v>69</v>
      </c>
      <c r="AQ126" t="s">
        <v>69</v>
      </c>
      <c r="AR126" t="s">
        <v>69</v>
      </c>
      <c r="AS126" t="s">
        <v>82</v>
      </c>
      <c r="AT126" t="s">
        <v>75</v>
      </c>
      <c r="AU126" t="s">
        <v>73</v>
      </c>
      <c r="AV126">
        <v>0.88</v>
      </c>
      <c r="AW126">
        <v>1</v>
      </c>
      <c r="AX126">
        <v>0</v>
      </c>
      <c r="AY126">
        <f>IF(AND(OR(Overview!$B$10="All",AC126=Overview!$B$10),OR(Overview!$B$12="All",AD126=Overview!$B$12),OR(Overview!$B$14="All",AF126=Overview!$B$14),OR(Overview!$B$16="All",AT126=Overview!$B$16),OR(Overview!$B$18="All",AU126=Overview!$B$18)),1,0)</f>
        <v>1</v>
      </c>
      <c r="AZ126">
        <f>IF(AND(OR('Dash 1'!$B$10="All",AC126='Dash 1'!$B$10),OR('Dash 1'!$B$12="All",AD126='Dash 1'!$B$12),OR('Dash 1'!$B$14="All",AF126='Dash 1'!$B$14),OR('Dash 1'!$B$16="All",AT126='Dash 1'!$B$16),OR('Dash 1'!$B$18="All",AU126='Dash 1'!$B$18)),1,0)</f>
        <v>1</v>
      </c>
      <c r="BA126">
        <f>IF(AND(OR('Dash 2'!$B$10="All",AC126='Dash 2'!$B$10),OR('Dash 2'!$B$12="All",AD126='Dash 2'!$B$12),OR('Dash 2'!$B$14="All",AF126='Dash 2'!$B$14),OR('Dash 2'!$B$16="All",AT126='Dash 2'!$B$16),OR('Dash 2'!$B$18="All",AU126='Dash 2'!$B$18)),1,0)</f>
        <v>1</v>
      </c>
    </row>
    <row r="127" spans="1:53" x14ac:dyDescent="0.3">
      <c r="A127">
        <v>5159</v>
      </c>
      <c r="B127">
        <v>47</v>
      </c>
      <c r="C127">
        <v>1</v>
      </c>
      <c r="D127">
        <v>0</v>
      </c>
      <c r="E127">
        <v>1</v>
      </c>
      <c r="F127">
        <v>24.06</v>
      </c>
      <c r="G127">
        <v>0</v>
      </c>
      <c r="H127">
        <v>4.32</v>
      </c>
      <c r="I127">
        <v>7.93</v>
      </c>
      <c r="J127">
        <v>7.33</v>
      </c>
      <c r="K127">
        <v>6.87</v>
      </c>
      <c r="L127">
        <v>6.34</v>
      </c>
      <c r="M127">
        <v>9.09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3.58</v>
      </c>
      <c r="U127">
        <v>4.5599999999999996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0</v>
      </c>
      <c r="AC127" t="s">
        <v>66</v>
      </c>
      <c r="AD127" t="s">
        <v>67</v>
      </c>
      <c r="AE127" t="s">
        <v>78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70</v>
      </c>
      <c r="AL127" t="s">
        <v>70</v>
      </c>
      <c r="AM127" t="s">
        <v>69</v>
      </c>
      <c r="AN127" t="s">
        <v>70</v>
      </c>
      <c r="AO127" t="s">
        <v>69</v>
      </c>
      <c r="AP127" t="s">
        <v>70</v>
      </c>
      <c r="AQ127" t="s">
        <v>69</v>
      </c>
      <c r="AR127" t="s">
        <v>70</v>
      </c>
      <c r="AS127" t="s">
        <v>82</v>
      </c>
      <c r="AT127" t="s">
        <v>79</v>
      </c>
      <c r="AU127" t="s">
        <v>73</v>
      </c>
      <c r="AV127">
        <v>0.78</v>
      </c>
      <c r="AW127">
        <v>3</v>
      </c>
      <c r="AX127">
        <v>2</v>
      </c>
      <c r="AY127">
        <f>IF(AND(OR(Overview!$B$10="All",AC127=Overview!$B$10),OR(Overview!$B$12="All",AD127=Overview!$B$12),OR(Overview!$B$14="All",AF127=Overview!$B$14),OR(Overview!$B$16="All",AT127=Overview!$B$16),OR(Overview!$B$18="All",AU127=Overview!$B$18)),1,0)</f>
        <v>1</v>
      </c>
      <c r="AZ127">
        <f>IF(AND(OR('Dash 1'!$B$10="All",AC127='Dash 1'!$B$10),OR('Dash 1'!$B$12="All",AD127='Dash 1'!$B$12),OR('Dash 1'!$B$14="All",AF127='Dash 1'!$B$14),OR('Dash 1'!$B$16="All",AT127='Dash 1'!$B$16),OR('Dash 1'!$B$18="All",AU127='Dash 1'!$B$18)),1,0)</f>
        <v>1</v>
      </c>
      <c r="BA127">
        <f>IF(AND(OR('Dash 2'!$B$10="All",AC127='Dash 2'!$B$10),OR('Dash 2'!$B$12="All",AD127='Dash 2'!$B$12),OR('Dash 2'!$B$14="All",AF127='Dash 2'!$B$14),OR('Dash 2'!$B$16="All",AT127='Dash 2'!$B$16),OR('Dash 2'!$B$18="All",AU127='Dash 2'!$B$18)),1,0)</f>
        <v>1</v>
      </c>
    </row>
    <row r="128" spans="1:53" x14ac:dyDescent="0.3">
      <c r="A128">
        <v>5160</v>
      </c>
      <c r="B128">
        <v>11</v>
      </c>
      <c r="C128">
        <v>0</v>
      </c>
      <c r="D128">
        <v>0</v>
      </c>
      <c r="E128">
        <v>1</v>
      </c>
      <c r="F128">
        <v>39.869999999999997</v>
      </c>
      <c r="G128">
        <v>1</v>
      </c>
      <c r="H128">
        <v>4.82</v>
      </c>
      <c r="I128">
        <v>4.83</v>
      </c>
      <c r="J128">
        <v>7.98</v>
      </c>
      <c r="K128">
        <v>1.59</v>
      </c>
      <c r="L128">
        <v>7.45</v>
      </c>
      <c r="M128">
        <v>6.33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2.81</v>
      </c>
      <c r="U128">
        <v>3.39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1</v>
      </c>
      <c r="AC128" t="s">
        <v>74</v>
      </c>
      <c r="AD128" t="s">
        <v>67</v>
      </c>
      <c r="AE128" t="s">
        <v>78</v>
      </c>
      <c r="AF128" t="s">
        <v>70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69</v>
      </c>
      <c r="AM128" t="s">
        <v>70</v>
      </c>
      <c r="AN128" t="s">
        <v>70</v>
      </c>
      <c r="AO128" t="s">
        <v>69</v>
      </c>
      <c r="AP128" t="s">
        <v>70</v>
      </c>
      <c r="AQ128" t="s">
        <v>69</v>
      </c>
      <c r="AR128" t="s">
        <v>70</v>
      </c>
      <c r="AS128" t="s">
        <v>71</v>
      </c>
      <c r="AT128" t="s">
        <v>72</v>
      </c>
      <c r="AU128" t="s">
        <v>86</v>
      </c>
      <c r="AV128">
        <v>0.83</v>
      </c>
      <c r="AW128">
        <v>4</v>
      </c>
      <c r="AX128">
        <v>0</v>
      </c>
      <c r="AY128">
        <f>IF(AND(OR(Overview!$B$10="All",AC128=Overview!$B$10),OR(Overview!$B$12="All",AD128=Overview!$B$12),OR(Overview!$B$14="All",AF128=Overview!$B$14),OR(Overview!$B$16="All",AT128=Overview!$B$16),OR(Overview!$B$18="All",AU128=Overview!$B$18)),1,0)</f>
        <v>1</v>
      </c>
      <c r="AZ128">
        <f>IF(AND(OR('Dash 1'!$B$10="All",AC128='Dash 1'!$B$10),OR('Dash 1'!$B$12="All",AD128='Dash 1'!$B$12),OR('Dash 1'!$B$14="All",AF128='Dash 1'!$B$14),OR('Dash 1'!$B$16="All",AT128='Dash 1'!$B$16),OR('Dash 1'!$B$18="All",AU128='Dash 1'!$B$18)),1,0)</f>
        <v>1</v>
      </c>
      <c r="BA128">
        <f>IF(AND(OR('Dash 2'!$B$10="All",AC128='Dash 2'!$B$10),OR('Dash 2'!$B$12="All",AD128='Dash 2'!$B$12),OR('Dash 2'!$B$14="All",AF128='Dash 2'!$B$14),OR('Dash 2'!$B$16="All",AT128='Dash 2'!$B$16),OR('Dash 2'!$B$18="All",AU128='Dash 2'!$B$18)),1,0)</f>
        <v>1</v>
      </c>
    </row>
    <row r="129" spans="1:53" x14ac:dyDescent="0.3">
      <c r="A129">
        <v>5161</v>
      </c>
      <c r="B129">
        <v>63</v>
      </c>
      <c r="C129">
        <v>1</v>
      </c>
      <c r="D129">
        <v>0</v>
      </c>
      <c r="E129">
        <v>2</v>
      </c>
      <c r="F129">
        <v>29.89</v>
      </c>
      <c r="G129">
        <v>0</v>
      </c>
      <c r="H129">
        <v>4.17</v>
      </c>
      <c r="I129">
        <v>5.92</v>
      </c>
      <c r="J129">
        <v>5.43</v>
      </c>
      <c r="K129">
        <v>1.67</v>
      </c>
      <c r="L129">
        <v>0</v>
      </c>
      <c r="M129">
        <v>5.09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3.44</v>
      </c>
      <c r="U129">
        <v>4.1500000000000004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66</v>
      </c>
      <c r="AD129" t="s">
        <v>67</v>
      </c>
      <c r="AE129" t="s">
        <v>81</v>
      </c>
      <c r="AF129" t="s">
        <v>69</v>
      </c>
      <c r="AG129" t="s">
        <v>69</v>
      </c>
      <c r="AH129" t="s">
        <v>70</v>
      </c>
      <c r="AI129" t="s">
        <v>70</v>
      </c>
      <c r="AJ129" t="s">
        <v>69</v>
      </c>
      <c r="AK129" t="s">
        <v>70</v>
      </c>
      <c r="AL129" t="s">
        <v>69</v>
      </c>
      <c r="AM129" t="s">
        <v>70</v>
      </c>
      <c r="AN129" t="s">
        <v>69</v>
      </c>
      <c r="AO129" t="s">
        <v>69</v>
      </c>
      <c r="AP129" t="s">
        <v>69</v>
      </c>
      <c r="AQ129" t="s">
        <v>69</v>
      </c>
      <c r="AR129" t="s">
        <v>69</v>
      </c>
      <c r="AS129" t="s">
        <v>82</v>
      </c>
      <c r="AT129" t="s">
        <v>75</v>
      </c>
      <c r="AU129" t="s">
        <v>76</v>
      </c>
      <c r="AV129">
        <v>0.83</v>
      </c>
      <c r="AW129">
        <v>1</v>
      </c>
      <c r="AX129">
        <v>3</v>
      </c>
      <c r="AY129">
        <f>IF(AND(OR(Overview!$B$10="All",AC129=Overview!$B$10),OR(Overview!$B$12="All",AD129=Overview!$B$12),OR(Overview!$B$14="All",AF129=Overview!$B$14),OR(Overview!$B$16="All",AT129=Overview!$B$16),OR(Overview!$B$18="All",AU129=Overview!$B$18)),1,0)</f>
        <v>1</v>
      </c>
      <c r="AZ129">
        <f>IF(AND(OR('Dash 1'!$B$10="All",AC129='Dash 1'!$B$10),OR('Dash 1'!$B$12="All",AD129='Dash 1'!$B$12),OR('Dash 1'!$B$14="All",AF129='Dash 1'!$B$14),OR('Dash 1'!$B$16="All",AT129='Dash 1'!$B$16),OR('Dash 1'!$B$18="All",AU129='Dash 1'!$B$18)),1,0)</f>
        <v>1</v>
      </c>
      <c r="BA129">
        <f>IF(AND(OR('Dash 2'!$B$10="All",AC129='Dash 2'!$B$10),OR('Dash 2'!$B$12="All",AD129='Dash 2'!$B$12),OR('Dash 2'!$B$14="All",AF129='Dash 2'!$B$14),OR('Dash 2'!$B$16="All",AT129='Dash 2'!$B$16),OR('Dash 2'!$B$18="All",AU129='Dash 2'!$B$18)),1,0)</f>
        <v>1</v>
      </c>
    </row>
    <row r="130" spans="1:53" x14ac:dyDescent="0.3">
      <c r="A130">
        <v>5162</v>
      </c>
      <c r="B130">
        <v>48</v>
      </c>
      <c r="C130">
        <v>0</v>
      </c>
      <c r="D130">
        <v>0</v>
      </c>
      <c r="E130">
        <v>1</v>
      </c>
      <c r="F130">
        <v>24.68</v>
      </c>
      <c r="G130">
        <v>0</v>
      </c>
      <c r="H130">
        <v>8.6199999999999992</v>
      </c>
      <c r="I130">
        <v>8.23</v>
      </c>
      <c r="J130">
        <v>6.95</v>
      </c>
      <c r="K130">
        <v>5.0199999999999996</v>
      </c>
      <c r="L130">
        <v>5.7</v>
      </c>
      <c r="M130">
        <v>5.24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3.29</v>
      </c>
      <c r="U130">
        <v>3.97</v>
      </c>
      <c r="V130">
        <v>0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 t="s">
        <v>74</v>
      </c>
      <c r="AD130" t="s">
        <v>67</v>
      </c>
      <c r="AE130" t="s">
        <v>78</v>
      </c>
      <c r="AF130" t="s">
        <v>69</v>
      </c>
      <c r="AG130" t="s">
        <v>70</v>
      </c>
      <c r="AH130" t="s">
        <v>69</v>
      </c>
      <c r="AI130" t="s">
        <v>70</v>
      </c>
      <c r="AJ130" t="s">
        <v>69</v>
      </c>
      <c r="AK130" t="s">
        <v>69</v>
      </c>
      <c r="AL130" t="s">
        <v>69</v>
      </c>
      <c r="AM130" t="s">
        <v>69</v>
      </c>
      <c r="AN130" t="s">
        <v>70</v>
      </c>
      <c r="AO130" t="s">
        <v>69</v>
      </c>
      <c r="AP130" t="s">
        <v>70</v>
      </c>
      <c r="AQ130" t="s">
        <v>70</v>
      </c>
      <c r="AR130" t="s">
        <v>69</v>
      </c>
      <c r="AS130" t="s">
        <v>82</v>
      </c>
      <c r="AT130" t="s">
        <v>79</v>
      </c>
      <c r="AU130" t="s">
        <v>73</v>
      </c>
      <c r="AV130">
        <v>0.83</v>
      </c>
      <c r="AW130">
        <v>3</v>
      </c>
      <c r="AX130">
        <v>1</v>
      </c>
      <c r="AY130">
        <f>IF(AND(OR(Overview!$B$10="All",AC130=Overview!$B$10),OR(Overview!$B$12="All",AD130=Overview!$B$12),OR(Overview!$B$14="All",AF130=Overview!$B$14),OR(Overview!$B$16="All",AT130=Overview!$B$16),OR(Overview!$B$18="All",AU130=Overview!$B$18)),1,0)</f>
        <v>1</v>
      </c>
      <c r="AZ130">
        <f>IF(AND(OR('Dash 1'!$B$10="All",AC130='Dash 1'!$B$10),OR('Dash 1'!$B$12="All",AD130='Dash 1'!$B$12),OR('Dash 1'!$B$14="All",AF130='Dash 1'!$B$14),OR('Dash 1'!$B$16="All",AT130='Dash 1'!$B$16),OR('Dash 1'!$B$18="All",AU130='Dash 1'!$B$18)),1,0)</f>
        <v>1</v>
      </c>
      <c r="BA130">
        <f>IF(AND(OR('Dash 2'!$B$10="All",AC130='Dash 2'!$B$10),OR('Dash 2'!$B$12="All",AD130='Dash 2'!$B$12),OR('Dash 2'!$B$14="All",AF130='Dash 2'!$B$14),OR('Dash 2'!$B$16="All",AT130='Dash 2'!$B$16),OR('Dash 2'!$B$18="All",AU130='Dash 2'!$B$18)),1,0)</f>
        <v>1</v>
      </c>
    </row>
    <row r="131" spans="1:53" x14ac:dyDescent="0.3">
      <c r="A131">
        <v>5163</v>
      </c>
      <c r="B131">
        <v>53</v>
      </c>
      <c r="C131">
        <v>0</v>
      </c>
      <c r="D131">
        <v>1</v>
      </c>
      <c r="E131">
        <v>3</v>
      </c>
      <c r="F131">
        <v>22.94</v>
      </c>
      <c r="G131">
        <v>0</v>
      </c>
      <c r="H131">
        <v>9.44</v>
      </c>
      <c r="I131">
        <v>5.05</v>
      </c>
      <c r="J131">
        <v>6.56</v>
      </c>
      <c r="K131">
        <v>5.33</v>
      </c>
      <c r="L131">
        <v>0</v>
      </c>
      <c r="M131">
        <v>5.03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3.15</v>
      </c>
      <c r="U131">
        <v>3.74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 t="s">
        <v>74</v>
      </c>
      <c r="AD131" t="s">
        <v>77</v>
      </c>
      <c r="AE131" t="s">
        <v>68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69</v>
      </c>
      <c r="AM131" t="s">
        <v>69</v>
      </c>
      <c r="AN131" t="s">
        <v>69</v>
      </c>
      <c r="AO131" t="s">
        <v>69</v>
      </c>
      <c r="AP131" t="s">
        <v>69</v>
      </c>
      <c r="AQ131" t="s">
        <v>70</v>
      </c>
      <c r="AR131" t="s">
        <v>69</v>
      </c>
      <c r="AS131" t="s">
        <v>82</v>
      </c>
      <c r="AT131" t="s">
        <v>79</v>
      </c>
      <c r="AU131" t="s">
        <v>73</v>
      </c>
      <c r="AV131">
        <v>0.84</v>
      </c>
      <c r="AW131">
        <v>1</v>
      </c>
      <c r="AX131">
        <v>0</v>
      </c>
      <c r="AY131">
        <f>IF(AND(OR(Overview!$B$10="All",AC131=Overview!$B$10),OR(Overview!$B$12="All",AD131=Overview!$B$12),OR(Overview!$B$14="All",AF131=Overview!$B$14),OR(Overview!$B$16="All",AT131=Overview!$B$16),OR(Overview!$B$18="All",AU131=Overview!$B$18)),1,0)</f>
        <v>1</v>
      </c>
      <c r="AZ131">
        <f>IF(AND(OR('Dash 1'!$B$10="All",AC131='Dash 1'!$B$10),OR('Dash 1'!$B$12="All",AD131='Dash 1'!$B$12),OR('Dash 1'!$B$14="All",AF131='Dash 1'!$B$14),OR('Dash 1'!$B$16="All",AT131='Dash 1'!$B$16),OR('Dash 1'!$B$18="All",AU131='Dash 1'!$B$18)),1,0)</f>
        <v>1</v>
      </c>
      <c r="BA131">
        <f>IF(AND(OR('Dash 2'!$B$10="All",AC131='Dash 2'!$B$10),OR('Dash 2'!$B$12="All",AD131='Dash 2'!$B$12),OR('Dash 2'!$B$14="All",AF131='Dash 2'!$B$14),OR('Dash 2'!$B$16="All",AT131='Dash 2'!$B$16),OR('Dash 2'!$B$18="All",AU131='Dash 2'!$B$18)),1,0)</f>
        <v>1</v>
      </c>
    </row>
    <row r="132" spans="1:53" x14ac:dyDescent="0.3">
      <c r="A132">
        <v>5164</v>
      </c>
      <c r="B132">
        <v>47</v>
      </c>
      <c r="C132">
        <v>0</v>
      </c>
      <c r="D132">
        <v>0</v>
      </c>
      <c r="E132">
        <v>1</v>
      </c>
      <c r="F132">
        <v>25.79</v>
      </c>
      <c r="G132">
        <v>0</v>
      </c>
      <c r="H132">
        <v>6.92</v>
      </c>
      <c r="I132">
        <v>3.26</v>
      </c>
      <c r="J132">
        <v>7.45</v>
      </c>
      <c r="K132">
        <v>5.95</v>
      </c>
      <c r="L132">
        <v>3.63</v>
      </c>
      <c r="M132">
        <v>7.83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3.12</v>
      </c>
      <c r="U132">
        <v>3.64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74</v>
      </c>
      <c r="AD132" t="s">
        <v>67</v>
      </c>
      <c r="AE132" t="s">
        <v>78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69</v>
      </c>
      <c r="AM132" t="s">
        <v>69</v>
      </c>
      <c r="AN132" t="s">
        <v>70</v>
      </c>
      <c r="AO132" t="s">
        <v>69</v>
      </c>
      <c r="AP132" t="s">
        <v>69</v>
      </c>
      <c r="AQ132" t="s">
        <v>69</v>
      </c>
      <c r="AR132" t="s">
        <v>69</v>
      </c>
      <c r="AS132" t="s">
        <v>82</v>
      </c>
      <c r="AT132" t="s">
        <v>79</v>
      </c>
      <c r="AU132" t="s">
        <v>76</v>
      </c>
      <c r="AV132">
        <v>0.86</v>
      </c>
      <c r="AW132">
        <v>1</v>
      </c>
      <c r="AX132">
        <v>0</v>
      </c>
      <c r="AY132">
        <f>IF(AND(OR(Overview!$B$10="All",AC132=Overview!$B$10),OR(Overview!$B$12="All",AD132=Overview!$B$12),OR(Overview!$B$14="All",AF132=Overview!$B$14),OR(Overview!$B$16="All",AT132=Overview!$B$16),OR(Overview!$B$18="All",AU132=Overview!$B$18)),1,0)</f>
        <v>1</v>
      </c>
      <c r="AZ132">
        <f>IF(AND(OR('Dash 1'!$B$10="All",AC132='Dash 1'!$B$10),OR('Dash 1'!$B$12="All",AD132='Dash 1'!$B$12),OR('Dash 1'!$B$14="All",AF132='Dash 1'!$B$14),OR('Dash 1'!$B$16="All",AT132='Dash 1'!$B$16),OR('Dash 1'!$B$18="All",AU132='Dash 1'!$B$18)),1,0)</f>
        <v>1</v>
      </c>
      <c r="BA132">
        <f>IF(AND(OR('Dash 2'!$B$10="All",AC132='Dash 2'!$B$10),OR('Dash 2'!$B$12="All",AD132='Dash 2'!$B$12),OR('Dash 2'!$B$14="All",AF132='Dash 2'!$B$14),OR('Dash 2'!$B$16="All",AT132='Dash 2'!$B$16),OR('Dash 2'!$B$18="All",AU132='Dash 2'!$B$18)),1,0)</f>
        <v>1</v>
      </c>
    </row>
    <row r="133" spans="1:53" x14ac:dyDescent="0.3">
      <c r="A133">
        <v>5165</v>
      </c>
      <c r="B133">
        <v>47</v>
      </c>
      <c r="C133">
        <v>0</v>
      </c>
      <c r="D133">
        <v>1</v>
      </c>
      <c r="E133">
        <v>3</v>
      </c>
      <c r="F133">
        <v>26.65</v>
      </c>
      <c r="G133">
        <v>0</v>
      </c>
      <c r="H133">
        <v>8.39</v>
      </c>
      <c r="I133">
        <v>3.09</v>
      </c>
      <c r="J133">
        <v>9.09</v>
      </c>
      <c r="K133">
        <v>3.9</v>
      </c>
      <c r="L133">
        <v>7.73</v>
      </c>
      <c r="M133">
        <v>2.82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3.41</v>
      </c>
      <c r="U133">
        <v>4.66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74</v>
      </c>
      <c r="AD133" t="s">
        <v>77</v>
      </c>
      <c r="AE133" t="s">
        <v>68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69</v>
      </c>
      <c r="AM133" t="s">
        <v>69</v>
      </c>
      <c r="AN133" t="s">
        <v>69</v>
      </c>
      <c r="AO133" t="s">
        <v>69</v>
      </c>
      <c r="AP133" t="s">
        <v>69</v>
      </c>
      <c r="AQ133" t="s">
        <v>69</v>
      </c>
      <c r="AR133" t="s">
        <v>69</v>
      </c>
      <c r="AS133" t="s">
        <v>82</v>
      </c>
      <c r="AT133" t="s">
        <v>79</v>
      </c>
      <c r="AU133" t="s">
        <v>76</v>
      </c>
      <c r="AV133">
        <v>0.73</v>
      </c>
      <c r="AW133">
        <v>0</v>
      </c>
      <c r="AX133">
        <v>0</v>
      </c>
      <c r="AY133">
        <f>IF(AND(OR(Overview!$B$10="All",AC133=Overview!$B$10),OR(Overview!$B$12="All",AD133=Overview!$B$12),OR(Overview!$B$14="All",AF133=Overview!$B$14),OR(Overview!$B$16="All",AT133=Overview!$B$16),OR(Overview!$B$18="All",AU133=Overview!$B$18)),1,0)</f>
        <v>1</v>
      </c>
      <c r="AZ133">
        <f>IF(AND(OR('Dash 1'!$B$10="All",AC133='Dash 1'!$B$10),OR('Dash 1'!$B$12="All",AD133='Dash 1'!$B$12),OR('Dash 1'!$B$14="All",AF133='Dash 1'!$B$14),OR('Dash 1'!$B$16="All",AT133='Dash 1'!$B$16),OR('Dash 1'!$B$18="All",AU133='Dash 1'!$B$18)),1,0)</f>
        <v>1</v>
      </c>
      <c r="BA133">
        <f>IF(AND(OR('Dash 2'!$B$10="All",AC133='Dash 2'!$B$10),OR('Dash 2'!$B$12="All",AD133='Dash 2'!$B$12),OR('Dash 2'!$B$14="All",AF133='Dash 2'!$B$14),OR('Dash 2'!$B$16="All",AT133='Dash 2'!$B$16),OR('Dash 2'!$B$18="All",AU133='Dash 2'!$B$18)),1,0)</f>
        <v>1</v>
      </c>
    </row>
    <row r="134" spans="1:53" x14ac:dyDescent="0.3">
      <c r="A134">
        <v>5166</v>
      </c>
      <c r="B134">
        <v>11</v>
      </c>
      <c r="C134">
        <v>0</v>
      </c>
      <c r="D134">
        <v>3</v>
      </c>
      <c r="E134">
        <v>2</v>
      </c>
      <c r="F134">
        <v>23.9</v>
      </c>
      <c r="G134">
        <v>0</v>
      </c>
      <c r="H134">
        <v>1.61</v>
      </c>
      <c r="I134">
        <v>6.16</v>
      </c>
      <c r="J134">
        <v>7.32</v>
      </c>
      <c r="K134">
        <v>7.3</v>
      </c>
      <c r="L134">
        <v>10</v>
      </c>
      <c r="M134">
        <v>4.5999999999999996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3.3</v>
      </c>
      <c r="U134">
        <v>3.75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1</v>
      </c>
      <c r="AB134">
        <v>0</v>
      </c>
      <c r="AC134" t="s">
        <v>74</v>
      </c>
      <c r="AD134" t="s">
        <v>80</v>
      </c>
      <c r="AE134" t="s">
        <v>81</v>
      </c>
      <c r="AF134" t="s">
        <v>69</v>
      </c>
      <c r="AG134" t="s">
        <v>70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 t="s">
        <v>69</v>
      </c>
      <c r="AO134" t="s">
        <v>70</v>
      </c>
      <c r="AP134" t="s">
        <v>69</v>
      </c>
      <c r="AQ134" t="s">
        <v>70</v>
      </c>
      <c r="AR134" t="s">
        <v>70</v>
      </c>
      <c r="AS134" t="s">
        <v>82</v>
      </c>
      <c r="AT134" t="s">
        <v>72</v>
      </c>
      <c r="AU134" t="s">
        <v>73</v>
      </c>
      <c r="AV134">
        <v>0.88</v>
      </c>
      <c r="AW134">
        <v>3</v>
      </c>
      <c r="AX134">
        <v>0</v>
      </c>
      <c r="AY134">
        <f>IF(AND(OR(Overview!$B$10="All",AC134=Overview!$B$10),OR(Overview!$B$12="All",AD134=Overview!$B$12),OR(Overview!$B$14="All",AF134=Overview!$B$14),OR(Overview!$B$16="All",AT134=Overview!$B$16),OR(Overview!$B$18="All",AU134=Overview!$B$18)),1,0)</f>
        <v>1</v>
      </c>
      <c r="AZ134">
        <f>IF(AND(OR('Dash 1'!$B$10="All",AC134='Dash 1'!$B$10),OR('Dash 1'!$B$12="All",AD134='Dash 1'!$B$12),OR('Dash 1'!$B$14="All",AF134='Dash 1'!$B$14),OR('Dash 1'!$B$16="All",AT134='Dash 1'!$B$16),OR('Dash 1'!$B$18="All",AU134='Dash 1'!$B$18)),1,0)</f>
        <v>1</v>
      </c>
      <c r="BA134">
        <f>IF(AND(OR('Dash 2'!$B$10="All",AC134='Dash 2'!$B$10),OR('Dash 2'!$B$12="All",AD134='Dash 2'!$B$12),OR('Dash 2'!$B$14="All",AF134='Dash 2'!$B$14),OR('Dash 2'!$B$16="All",AT134='Dash 2'!$B$16),OR('Dash 2'!$B$18="All",AU134='Dash 2'!$B$18)),1,0)</f>
        <v>1</v>
      </c>
    </row>
    <row r="135" spans="1:53" x14ac:dyDescent="0.3">
      <c r="A135">
        <v>5167</v>
      </c>
      <c r="B135">
        <v>47</v>
      </c>
      <c r="C135">
        <v>0</v>
      </c>
      <c r="D135">
        <v>0</v>
      </c>
      <c r="E135">
        <v>2</v>
      </c>
      <c r="F135">
        <v>28.65</v>
      </c>
      <c r="G135">
        <v>0</v>
      </c>
      <c r="H135">
        <v>1.87</v>
      </c>
      <c r="I135">
        <v>5.81</v>
      </c>
      <c r="J135">
        <v>5.78</v>
      </c>
      <c r="K135">
        <v>2.85</v>
      </c>
      <c r="L135">
        <v>4.4000000000000004</v>
      </c>
      <c r="M135">
        <v>4.29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3.53</v>
      </c>
      <c r="U135">
        <v>4.8499999999999996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 t="s">
        <v>74</v>
      </c>
      <c r="AD135" t="s">
        <v>67</v>
      </c>
      <c r="AE135" t="s">
        <v>81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69</v>
      </c>
      <c r="AM135" t="s">
        <v>69</v>
      </c>
      <c r="AN135" t="s">
        <v>69</v>
      </c>
      <c r="AO135" t="s">
        <v>70</v>
      </c>
      <c r="AP135" t="s">
        <v>69</v>
      </c>
      <c r="AQ135" t="s">
        <v>69</v>
      </c>
      <c r="AR135" t="s">
        <v>69</v>
      </c>
      <c r="AS135" t="s">
        <v>82</v>
      </c>
      <c r="AT135" t="s">
        <v>79</v>
      </c>
      <c r="AU135" t="s">
        <v>76</v>
      </c>
      <c r="AV135">
        <v>0.73</v>
      </c>
      <c r="AW135">
        <v>1</v>
      </c>
      <c r="AX135">
        <v>0</v>
      </c>
      <c r="AY135">
        <f>IF(AND(OR(Overview!$B$10="All",AC135=Overview!$B$10),OR(Overview!$B$12="All",AD135=Overview!$B$12),OR(Overview!$B$14="All",AF135=Overview!$B$14),OR(Overview!$B$16="All",AT135=Overview!$B$16),OR(Overview!$B$18="All",AU135=Overview!$B$18)),1,0)</f>
        <v>1</v>
      </c>
      <c r="AZ135">
        <f>IF(AND(OR('Dash 1'!$B$10="All",AC135='Dash 1'!$B$10),OR('Dash 1'!$B$12="All",AD135='Dash 1'!$B$12),OR('Dash 1'!$B$14="All",AF135='Dash 1'!$B$14),OR('Dash 1'!$B$16="All",AT135='Dash 1'!$B$16),OR('Dash 1'!$B$18="All",AU135='Dash 1'!$B$18)),1,0)</f>
        <v>1</v>
      </c>
      <c r="BA135">
        <f>IF(AND(OR('Dash 2'!$B$10="All",AC135='Dash 2'!$B$10),OR('Dash 2'!$B$12="All",AD135='Dash 2'!$B$12),OR('Dash 2'!$B$14="All",AF135='Dash 2'!$B$14),OR('Dash 2'!$B$16="All",AT135='Dash 2'!$B$16),OR('Dash 2'!$B$18="All",AU135='Dash 2'!$B$18)),1,0)</f>
        <v>1</v>
      </c>
    </row>
    <row r="136" spans="1:53" x14ac:dyDescent="0.3">
      <c r="A136">
        <v>5168</v>
      </c>
      <c r="B136">
        <v>65</v>
      </c>
      <c r="C136">
        <v>0</v>
      </c>
      <c r="D136">
        <v>3</v>
      </c>
      <c r="E136">
        <v>3</v>
      </c>
      <c r="F136">
        <v>21.23</v>
      </c>
      <c r="G136">
        <v>0</v>
      </c>
      <c r="H136">
        <v>4.29</v>
      </c>
      <c r="I136">
        <v>7.52</v>
      </c>
      <c r="J136">
        <v>5.36</v>
      </c>
      <c r="K136">
        <v>6.57</v>
      </c>
      <c r="L136">
        <v>1.88</v>
      </c>
      <c r="M136">
        <v>0.68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2.74</v>
      </c>
      <c r="U136">
        <v>3.44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1</v>
      </c>
      <c r="AB136">
        <v>1</v>
      </c>
      <c r="AC136" t="s">
        <v>74</v>
      </c>
      <c r="AD136" t="s">
        <v>80</v>
      </c>
      <c r="AE136" t="s">
        <v>68</v>
      </c>
      <c r="AF136" t="s">
        <v>69</v>
      </c>
      <c r="AG136" t="s">
        <v>70</v>
      </c>
      <c r="AH136" t="s">
        <v>69</v>
      </c>
      <c r="AI136" t="s">
        <v>69</v>
      </c>
      <c r="AJ136" t="s">
        <v>69</v>
      </c>
      <c r="AK136" t="s">
        <v>69</v>
      </c>
      <c r="AL136" t="s">
        <v>70</v>
      </c>
      <c r="AM136" t="s">
        <v>69</v>
      </c>
      <c r="AN136" t="s">
        <v>70</v>
      </c>
      <c r="AO136" t="s">
        <v>70</v>
      </c>
      <c r="AP136" t="s">
        <v>69</v>
      </c>
      <c r="AQ136" t="s">
        <v>69</v>
      </c>
      <c r="AR136" t="s">
        <v>70</v>
      </c>
      <c r="AS136" t="s">
        <v>71</v>
      </c>
      <c r="AT136" t="s">
        <v>75</v>
      </c>
      <c r="AU136" t="s">
        <v>73</v>
      </c>
      <c r="AV136">
        <v>0.8</v>
      </c>
      <c r="AW136">
        <v>3</v>
      </c>
      <c r="AX136">
        <v>1</v>
      </c>
      <c r="AY136">
        <f>IF(AND(OR(Overview!$B$10="All",AC136=Overview!$B$10),OR(Overview!$B$12="All",AD136=Overview!$B$12),OR(Overview!$B$14="All",AF136=Overview!$B$14),OR(Overview!$B$16="All",AT136=Overview!$B$16),OR(Overview!$B$18="All",AU136=Overview!$B$18)),1,0)</f>
        <v>1</v>
      </c>
      <c r="AZ136">
        <f>IF(AND(OR('Dash 1'!$B$10="All",AC136='Dash 1'!$B$10),OR('Dash 1'!$B$12="All",AD136='Dash 1'!$B$12),OR('Dash 1'!$B$14="All",AF136='Dash 1'!$B$14),OR('Dash 1'!$B$16="All",AT136='Dash 1'!$B$16),OR('Dash 1'!$B$18="All",AU136='Dash 1'!$B$18)),1,0)</f>
        <v>1</v>
      </c>
      <c r="BA136">
        <f>IF(AND(OR('Dash 2'!$B$10="All",AC136='Dash 2'!$B$10),OR('Dash 2'!$B$12="All",AD136='Dash 2'!$B$12),OR('Dash 2'!$B$14="All",AF136='Dash 2'!$B$14),OR('Dash 2'!$B$16="All",AT136='Dash 2'!$B$16),OR('Dash 2'!$B$18="All",AU136='Dash 2'!$B$18)),1,0)</f>
        <v>1</v>
      </c>
    </row>
    <row r="137" spans="1:53" x14ac:dyDescent="0.3">
      <c r="A137">
        <v>5169</v>
      </c>
      <c r="B137">
        <v>28</v>
      </c>
      <c r="C137">
        <v>1</v>
      </c>
      <c r="D137">
        <v>3</v>
      </c>
      <c r="E137">
        <v>1</v>
      </c>
      <c r="F137">
        <v>21.21</v>
      </c>
      <c r="G137">
        <v>0</v>
      </c>
      <c r="H137">
        <v>5.09</v>
      </c>
      <c r="I137">
        <v>4.97</v>
      </c>
      <c r="J137">
        <v>9.14</v>
      </c>
      <c r="K137">
        <v>5.54</v>
      </c>
      <c r="L137">
        <v>3.72</v>
      </c>
      <c r="M137">
        <v>7.15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3.16</v>
      </c>
      <c r="U137">
        <v>3.87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 t="s">
        <v>66</v>
      </c>
      <c r="AD137" t="s">
        <v>80</v>
      </c>
      <c r="AE137" t="s">
        <v>78</v>
      </c>
      <c r="AF137" t="s">
        <v>69</v>
      </c>
      <c r="AG137" t="s">
        <v>69</v>
      </c>
      <c r="AH137" t="s">
        <v>69</v>
      </c>
      <c r="AI137" t="s">
        <v>69</v>
      </c>
      <c r="AJ137" t="s">
        <v>70</v>
      </c>
      <c r="AK137" t="s">
        <v>70</v>
      </c>
      <c r="AL137" t="s">
        <v>69</v>
      </c>
      <c r="AM137" t="s">
        <v>70</v>
      </c>
      <c r="AN137" t="s">
        <v>69</v>
      </c>
      <c r="AO137" t="s">
        <v>69</v>
      </c>
      <c r="AP137" t="s">
        <v>69</v>
      </c>
      <c r="AQ137" t="s">
        <v>69</v>
      </c>
      <c r="AR137" t="s">
        <v>69</v>
      </c>
      <c r="AS137" t="s">
        <v>71</v>
      </c>
      <c r="AT137" t="s">
        <v>84</v>
      </c>
      <c r="AU137" t="s">
        <v>73</v>
      </c>
      <c r="AV137">
        <v>0.82</v>
      </c>
      <c r="AW137">
        <v>1</v>
      </c>
      <c r="AX137">
        <v>2</v>
      </c>
      <c r="AY137">
        <f>IF(AND(OR(Overview!$B$10="All",AC137=Overview!$B$10),OR(Overview!$B$12="All",AD137=Overview!$B$12),OR(Overview!$B$14="All",AF137=Overview!$B$14),OR(Overview!$B$16="All",AT137=Overview!$B$16),OR(Overview!$B$18="All",AU137=Overview!$B$18)),1,0)</f>
        <v>1</v>
      </c>
      <c r="AZ137">
        <f>IF(AND(OR('Dash 1'!$B$10="All",AC137='Dash 1'!$B$10),OR('Dash 1'!$B$12="All",AD137='Dash 1'!$B$12),OR('Dash 1'!$B$14="All",AF137='Dash 1'!$B$14),OR('Dash 1'!$B$16="All",AT137='Dash 1'!$B$16),OR('Dash 1'!$B$18="All",AU137='Dash 1'!$B$18)),1,0)</f>
        <v>1</v>
      </c>
      <c r="BA137">
        <f>IF(AND(OR('Dash 2'!$B$10="All",AC137='Dash 2'!$B$10),OR('Dash 2'!$B$12="All",AD137='Dash 2'!$B$12),OR('Dash 2'!$B$14="All",AF137='Dash 2'!$B$14),OR('Dash 2'!$B$16="All",AT137='Dash 2'!$B$16),OR('Dash 2'!$B$18="All",AU137='Dash 2'!$B$18)),1,0)</f>
        <v>1</v>
      </c>
    </row>
    <row r="138" spans="1:53" x14ac:dyDescent="0.3">
      <c r="A138">
        <v>5170</v>
      </c>
      <c r="B138">
        <v>50</v>
      </c>
      <c r="C138">
        <v>0</v>
      </c>
      <c r="D138">
        <v>2</v>
      </c>
      <c r="E138">
        <v>1</v>
      </c>
      <c r="F138">
        <v>27.85</v>
      </c>
      <c r="G138">
        <v>0</v>
      </c>
      <c r="H138">
        <v>4.5599999999999996</v>
      </c>
      <c r="I138">
        <v>2.57</v>
      </c>
      <c r="J138">
        <v>7.67</v>
      </c>
      <c r="K138">
        <v>6.5</v>
      </c>
      <c r="L138">
        <v>5.17</v>
      </c>
      <c r="M138">
        <v>7.66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2.84</v>
      </c>
      <c r="U138">
        <v>3.67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 t="s">
        <v>74</v>
      </c>
      <c r="AD138" t="s">
        <v>85</v>
      </c>
      <c r="AE138" t="s">
        <v>78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70</v>
      </c>
      <c r="AL138" t="s">
        <v>69</v>
      </c>
      <c r="AM138" t="s">
        <v>70</v>
      </c>
      <c r="AN138" t="s">
        <v>69</v>
      </c>
      <c r="AO138" t="s">
        <v>69</v>
      </c>
      <c r="AP138" t="s">
        <v>70</v>
      </c>
      <c r="AQ138" t="s">
        <v>69</v>
      </c>
      <c r="AR138" t="s">
        <v>70</v>
      </c>
      <c r="AS138" t="s">
        <v>82</v>
      </c>
      <c r="AT138" t="s">
        <v>79</v>
      </c>
      <c r="AU138" t="s">
        <v>76</v>
      </c>
      <c r="AV138">
        <v>0.77</v>
      </c>
      <c r="AW138">
        <v>3</v>
      </c>
      <c r="AX138">
        <v>1</v>
      </c>
      <c r="AY138">
        <f>IF(AND(OR(Overview!$B$10="All",AC138=Overview!$B$10),OR(Overview!$B$12="All",AD138=Overview!$B$12),OR(Overview!$B$14="All",AF138=Overview!$B$14),OR(Overview!$B$16="All",AT138=Overview!$B$16),OR(Overview!$B$18="All",AU138=Overview!$B$18)),1,0)</f>
        <v>1</v>
      </c>
      <c r="AZ138">
        <f>IF(AND(OR('Dash 1'!$B$10="All",AC138='Dash 1'!$B$10),OR('Dash 1'!$B$12="All",AD138='Dash 1'!$B$12),OR('Dash 1'!$B$14="All",AF138='Dash 1'!$B$14),OR('Dash 1'!$B$16="All",AT138='Dash 1'!$B$16),OR('Dash 1'!$B$18="All",AU138='Dash 1'!$B$18)),1,0)</f>
        <v>1</v>
      </c>
      <c r="BA138">
        <f>IF(AND(OR('Dash 2'!$B$10="All",AC138='Dash 2'!$B$10),OR('Dash 2'!$B$12="All",AD138='Dash 2'!$B$12),OR('Dash 2'!$B$14="All",AF138='Dash 2'!$B$14),OR('Dash 2'!$B$16="All",AT138='Dash 2'!$B$16),OR('Dash 2'!$B$18="All",AU138='Dash 2'!$B$18)),1,0)</f>
        <v>1</v>
      </c>
    </row>
    <row r="139" spans="1:53" x14ac:dyDescent="0.3">
      <c r="A139">
        <v>5171</v>
      </c>
      <c r="B139">
        <v>7</v>
      </c>
      <c r="C139">
        <v>1</v>
      </c>
      <c r="D139">
        <v>1</v>
      </c>
      <c r="E139">
        <v>1</v>
      </c>
      <c r="F139">
        <v>20.16</v>
      </c>
      <c r="G139">
        <v>0</v>
      </c>
      <c r="H139">
        <v>1.39</v>
      </c>
      <c r="I139">
        <v>0.25</v>
      </c>
      <c r="J139">
        <v>7.58</v>
      </c>
      <c r="K139">
        <v>7.95</v>
      </c>
      <c r="L139">
        <v>3.32</v>
      </c>
      <c r="M139">
        <v>3.41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2.92</v>
      </c>
      <c r="U139">
        <v>3.87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0</v>
      </c>
      <c r="AC139" t="s">
        <v>66</v>
      </c>
      <c r="AD139" t="s">
        <v>77</v>
      </c>
      <c r="AE139" t="s">
        <v>78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70</v>
      </c>
      <c r="AL139" t="s">
        <v>69</v>
      </c>
      <c r="AM139" t="s">
        <v>69</v>
      </c>
      <c r="AN139" t="s">
        <v>69</v>
      </c>
      <c r="AO139" t="s">
        <v>69</v>
      </c>
      <c r="AP139" t="s">
        <v>70</v>
      </c>
      <c r="AQ139" t="s">
        <v>69</v>
      </c>
      <c r="AR139" t="s">
        <v>70</v>
      </c>
      <c r="AS139" t="s">
        <v>82</v>
      </c>
      <c r="AT139" t="s">
        <v>72</v>
      </c>
      <c r="AU139" t="s">
        <v>73</v>
      </c>
      <c r="AV139">
        <v>0.75</v>
      </c>
      <c r="AW139">
        <v>2</v>
      </c>
      <c r="AX139">
        <v>1</v>
      </c>
      <c r="AY139">
        <f>IF(AND(OR(Overview!$B$10="All",AC139=Overview!$B$10),OR(Overview!$B$12="All",AD139=Overview!$B$12),OR(Overview!$B$14="All",AF139=Overview!$B$14),OR(Overview!$B$16="All",AT139=Overview!$B$16),OR(Overview!$B$18="All",AU139=Overview!$B$18)),1,0)</f>
        <v>1</v>
      </c>
      <c r="AZ139">
        <f>IF(AND(OR('Dash 1'!$B$10="All",AC139='Dash 1'!$B$10),OR('Dash 1'!$B$12="All",AD139='Dash 1'!$B$12),OR('Dash 1'!$B$14="All",AF139='Dash 1'!$B$14),OR('Dash 1'!$B$16="All",AT139='Dash 1'!$B$16),OR('Dash 1'!$B$18="All",AU139='Dash 1'!$B$18)),1,0)</f>
        <v>1</v>
      </c>
      <c r="BA139">
        <f>IF(AND(OR('Dash 2'!$B$10="All",AC139='Dash 2'!$B$10),OR('Dash 2'!$B$12="All",AD139='Dash 2'!$B$12),OR('Dash 2'!$B$14="All",AF139='Dash 2'!$B$14),OR('Dash 2'!$B$16="All",AT139='Dash 2'!$B$16),OR('Dash 2'!$B$18="All",AU139='Dash 2'!$B$18)),1,0)</f>
        <v>1</v>
      </c>
    </row>
    <row r="140" spans="1:53" x14ac:dyDescent="0.3">
      <c r="A140">
        <v>5172</v>
      </c>
      <c r="B140">
        <v>31</v>
      </c>
      <c r="C140">
        <v>1</v>
      </c>
      <c r="D140">
        <v>1</v>
      </c>
      <c r="E140">
        <v>1</v>
      </c>
      <c r="F140">
        <v>29.65</v>
      </c>
      <c r="G140">
        <v>0</v>
      </c>
      <c r="H140">
        <v>7.53</v>
      </c>
      <c r="I140">
        <v>10</v>
      </c>
      <c r="J140">
        <v>6.55</v>
      </c>
      <c r="K140">
        <v>3.86</v>
      </c>
      <c r="L140">
        <v>2.69</v>
      </c>
      <c r="M140">
        <v>7.58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2.86</v>
      </c>
      <c r="U140">
        <v>3.38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 t="s">
        <v>66</v>
      </c>
      <c r="AD140" t="s">
        <v>77</v>
      </c>
      <c r="AE140" t="s">
        <v>78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69</v>
      </c>
      <c r="AM140" t="s">
        <v>69</v>
      </c>
      <c r="AN140" t="s">
        <v>69</v>
      </c>
      <c r="AO140" t="s">
        <v>69</v>
      </c>
      <c r="AP140" t="s">
        <v>70</v>
      </c>
      <c r="AQ140" t="s">
        <v>70</v>
      </c>
      <c r="AR140" t="s">
        <v>69</v>
      </c>
      <c r="AS140" t="s">
        <v>82</v>
      </c>
      <c r="AT140" t="s">
        <v>83</v>
      </c>
      <c r="AU140" t="s">
        <v>76</v>
      </c>
      <c r="AV140">
        <v>0.85</v>
      </c>
      <c r="AW140">
        <v>2</v>
      </c>
      <c r="AX140">
        <v>0</v>
      </c>
      <c r="AY140">
        <f>IF(AND(OR(Overview!$B$10="All",AC140=Overview!$B$10),OR(Overview!$B$12="All",AD140=Overview!$B$12),OR(Overview!$B$14="All",AF140=Overview!$B$14),OR(Overview!$B$16="All",AT140=Overview!$B$16),OR(Overview!$B$18="All",AU140=Overview!$B$18)),1,0)</f>
        <v>1</v>
      </c>
      <c r="AZ140">
        <f>IF(AND(OR('Dash 1'!$B$10="All",AC140='Dash 1'!$B$10),OR('Dash 1'!$B$12="All",AD140='Dash 1'!$B$12),OR('Dash 1'!$B$14="All",AF140='Dash 1'!$B$14),OR('Dash 1'!$B$16="All",AT140='Dash 1'!$B$16),OR('Dash 1'!$B$18="All",AU140='Dash 1'!$B$18)),1,0)</f>
        <v>1</v>
      </c>
      <c r="BA140">
        <f>IF(AND(OR('Dash 2'!$B$10="All",AC140='Dash 2'!$B$10),OR('Dash 2'!$B$12="All",AD140='Dash 2'!$B$12),OR('Dash 2'!$B$14="All",AF140='Dash 2'!$B$14),OR('Dash 2'!$B$16="All",AT140='Dash 2'!$B$16),OR('Dash 2'!$B$18="All",AU140='Dash 2'!$B$18)),1,0)</f>
        <v>1</v>
      </c>
    </row>
    <row r="141" spans="1:53" x14ac:dyDescent="0.3">
      <c r="A141">
        <v>5173</v>
      </c>
      <c r="B141">
        <v>38</v>
      </c>
      <c r="C141">
        <v>1</v>
      </c>
      <c r="D141">
        <v>1</v>
      </c>
      <c r="E141">
        <v>3</v>
      </c>
      <c r="F141">
        <v>25.93</v>
      </c>
      <c r="G141">
        <v>0</v>
      </c>
      <c r="H141">
        <v>9.74</v>
      </c>
      <c r="I141">
        <v>7.26</v>
      </c>
      <c r="J141">
        <v>7.35</v>
      </c>
      <c r="K141">
        <v>3.35</v>
      </c>
      <c r="L141">
        <v>3.93</v>
      </c>
      <c r="M141">
        <v>1.04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3.18</v>
      </c>
      <c r="U141">
        <v>3.7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1</v>
      </c>
      <c r="AB141">
        <v>0</v>
      </c>
      <c r="AC141" t="s">
        <v>66</v>
      </c>
      <c r="AD141" t="s">
        <v>77</v>
      </c>
      <c r="AE141" t="s">
        <v>68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70</v>
      </c>
      <c r="AM141" t="s">
        <v>69</v>
      </c>
      <c r="AN141" t="s">
        <v>69</v>
      </c>
      <c r="AO141" t="s">
        <v>70</v>
      </c>
      <c r="AP141" t="s">
        <v>70</v>
      </c>
      <c r="AQ141" t="s">
        <v>69</v>
      </c>
      <c r="AR141" t="s">
        <v>70</v>
      </c>
      <c r="AS141" t="s">
        <v>82</v>
      </c>
      <c r="AT141" t="s">
        <v>83</v>
      </c>
      <c r="AU141" t="s">
        <v>76</v>
      </c>
      <c r="AV141">
        <v>0.86</v>
      </c>
      <c r="AW141">
        <v>3</v>
      </c>
      <c r="AX141">
        <v>1</v>
      </c>
      <c r="AY141">
        <f>IF(AND(OR(Overview!$B$10="All",AC141=Overview!$B$10),OR(Overview!$B$12="All",AD141=Overview!$B$12),OR(Overview!$B$14="All",AF141=Overview!$B$14),OR(Overview!$B$16="All",AT141=Overview!$B$16),OR(Overview!$B$18="All",AU141=Overview!$B$18)),1,0)</f>
        <v>1</v>
      </c>
      <c r="AZ141">
        <f>IF(AND(OR('Dash 1'!$B$10="All",AC141='Dash 1'!$B$10),OR('Dash 1'!$B$12="All",AD141='Dash 1'!$B$12),OR('Dash 1'!$B$14="All",AF141='Dash 1'!$B$14),OR('Dash 1'!$B$16="All",AT141='Dash 1'!$B$16),OR('Dash 1'!$B$18="All",AU141='Dash 1'!$B$18)),1,0)</f>
        <v>1</v>
      </c>
      <c r="BA141">
        <f>IF(AND(OR('Dash 2'!$B$10="All",AC141='Dash 2'!$B$10),OR('Dash 2'!$B$12="All",AD141='Dash 2'!$B$12),OR('Dash 2'!$B$14="All",AF141='Dash 2'!$B$14),OR('Dash 2'!$B$16="All",AT141='Dash 2'!$B$16),OR('Dash 2'!$B$18="All",AU141='Dash 2'!$B$18)),1,0)</f>
        <v>1</v>
      </c>
    </row>
    <row r="142" spans="1:53" x14ac:dyDescent="0.3">
      <c r="A142">
        <v>5174</v>
      </c>
      <c r="B142">
        <v>79</v>
      </c>
      <c r="C142">
        <v>1</v>
      </c>
      <c r="D142">
        <v>1</v>
      </c>
      <c r="E142">
        <v>2</v>
      </c>
      <c r="F142">
        <v>17.86</v>
      </c>
      <c r="G142">
        <v>1</v>
      </c>
      <c r="H142">
        <v>6.62</v>
      </c>
      <c r="I142">
        <v>6.02</v>
      </c>
      <c r="J142">
        <v>5.32</v>
      </c>
      <c r="K142">
        <v>0.78</v>
      </c>
      <c r="L142">
        <v>5.99</v>
      </c>
      <c r="M142">
        <v>5.0599999999999996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2.2799999999999998</v>
      </c>
      <c r="U142">
        <v>3.06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1</v>
      </c>
      <c r="AC142" t="s">
        <v>66</v>
      </c>
      <c r="AD142" t="s">
        <v>77</v>
      </c>
      <c r="AE142" t="s">
        <v>81</v>
      </c>
      <c r="AF142" t="s">
        <v>70</v>
      </c>
      <c r="AG142" t="s">
        <v>70</v>
      </c>
      <c r="AH142" t="s">
        <v>70</v>
      </c>
      <c r="AI142" t="s">
        <v>69</v>
      </c>
      <c r="AJ142" t="s">
        <v>70</v>
      </c>
      <c r="AK142" t="s">
        <v>69</v>
      </c>
      <c r="AL142" t="s">
        <v>69</v>
      </c>
      <c r="AM142" t="s">
        <v>70</v>
      </c>
      <c r="AN142" t="s">
        <v>69</v>
      </c>
      <c r="AO142" t="s">
        <v>70</v>
      </c>
      <c r="AP142" t="s">
        <v>70</v>
      </c>
      <c r="AQ142" t="s">
        <v>70</v>
      </c>
      <c r="AR142" t="s">
        <v>69</v>
      </c>
      <c r="AS142" t="s">
        <v>71</v>
      </c>
      <c r="AT142" t="s">
        <v>75</v>
      </c>
      <c r="AU142" t="s">
        <v>87</v>
      </c>
      <c r="AV142">
        <v>0.74</v>
      </c>
      <c r="AW142">
        <v>4</v>
      </c>
      <c r="AX142">
        <v>2</v>
      </c>
      <c r="AY142">
        <f>IF(AND(OR(Overview!$B$10="All",AC142=Overview!$B$10),OR(Overview!$B$12="All",AD142=Overview!$B$12),OR(Overview!$B$14="All",AF142=Overview!$B$14),OR(Overview!$B$16="All",AT142=Overview!$B$16),OR(Overview!$B$18="All",AU142=Overview!$B$18)),1,0)</f>
        <v>1</v>
      </c>
      <c r="AZ142">
        <f>IF(AND(OR('Dash 1'!$B$10="All",AC142='Dash 1'!$B$10),OR('Dash 1'!$B$12="All",AD142='Dash 1'!$B$12),OR('Dash 1'!$B$14="All",AF142='Dash 1'!$B$14),OR('Dash 1'!$B$16="All",AT142='Dash 1'!$B$16),OR('Dash 1'!$B$18="All",AU142='Dash 1'!$B$18)),1,0)</f>
        <v>1</v>
      </c>
      <c r="BA142">
        <f>IF(AND(OR('Dash 2'!$B$10="All",AC142='Dash 2'!$B$10),OR('Dash 2'!$B$12="All",AD142='Dash 2'!$B$12),OR('Dash 2'!$B$14="All",AF142='Dash 2'!$B$14),OR('Dash 2'!$B$16="All",AT142='Dash 2'!$B$16),OR('Dash 2'!$B$18="All",AU142='Dash 2'!$B$18)),1,0)</f>
        <v>1</v>
      </c>
    </row>
    <row r="143" spans="1:53" x14ac:dyDescent="0.3">
      <c r="A143">
        <v>5175</v>
      </c>
      <c r="B143">
        <v>21</v>
      </c>
      <c r="C143">
        <v>0</v>
      </c>
      <c r="D143">
        <v>0</v>
      </c>
      <c r="E143">
        <v>1</v>
      </c>
      <c r="F143">
        <v>27.55</v>
      </c>
      <c r="G143">
        <v>1</v>
      </c>
      <c r="H143">
        <v>6.19</v>
      </c>
      <c r="I143">
        <v>6.24</v>
      </c>
      <c r="J143">
        <v>7.1</v>
      </c>
      <c r="K143">
        <v>0</v>
      </c>
      <c r="L143">
        <v>4.58</v>
      </c>
      <c r="M143">
        <v>4.68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2.83</v>
      </c>
      <c r="U143">
        <v>3.51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 t="s">
        <v>74</v>
      </c>
      <c r="AD143" t="s">
        <v>67</v>
      </c>
      <c r="AE143" t="s">
        <v>78</v>
      </c>
      <c r="AF143" t="s">
        <v>70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69</v>
      </c>
      <c r="AM143" t="s">
        <v>69</v>
      </c>
      <c r="AN143" t="s">
        <v>69</v>
      </c>
      <c r="AO143" t="s">
        <v>69</v>
      </c>
      <c r="AP143" t="s">
        <v>69</v>
      </c>
      <c r="AQ143" t="s">
        <v>69</v>
      </c>
      <c r="AR143" t="s">
        <v>70</v>
      </c>
      <c r="AS143" t="s">
        <v>82</v>
      </c>
      <c r="AT143" t="s">
        <v>84</v>
      </c>
      <c r="AU143" t="s">
        <v>76</v>
      </c>
      <c r="AV143">
        <v>0.81</v>
      </c>
      <c r="AW143">
        <v>1</v>
      </c>
      <c r="AX143">
        <v>0</v>
      </c>
      <c r="AY143">
        <f>IF(AND(OR(Overview!$B$10="All",AC143=Overview!$B$10),OR(Overview!$B$12="All",AD143=Overview!$B$12),OR(Overview!$B$14="All",AF143=Overview!$B$14),OR(Overview!$B$16="All",AT143=Overview!$B$16),OR(Overview!$B$18="All",AU143=Overview!$B$18)),1,0)</f>
        <v>1</v>
      </c>
      <c r="AZ143">
        <f>IF(AND(OR('Dash 1'!$B$10="All",AC143='Dash 1'!$B$10),OR('Dash 1'!$B$12="All",AD143='Dash 1'!$B$12),OR('Dash 1'!$B$14="All",AF143='Dash 1'!$B$14),OR('Dash 1'!$B$16="All",AT143='Dash 1'!$B$16),OR('Dash 1'!$B$18="All",AU143='Dash 1'!$B$18)),1,0)</f>
        <v>1</v>
      </c>
      <c r="BA143">
        <f>IF(AND(OR('Dash 2'!$B$10="All",AC143='Dash 2'!$B$10),OR('Dash 2'!$B$12="All",AD143='Dash 2'!$B$12),OR('Dash 2'!$B$14="All",AF143='Dash 2'!$B$14),OR('Dash 2'!$B$16="All",AT143='Dash 2'!$B$16),OR('Dash 2'!$B$18="All",AU143='Dash 2'!$B$18)),1,0)</f>
        <v>1</v>
      </c>
    </row>
    <row r="144" spans="1:53" x14ac:dyDescent="0.3">
      <c r="A144">
        <v>5176</v>
      </c>
      <c r="B144">
        <v>26</v>
      </c>
      <c r="C144">
        <v>1</v>
      </c>
      <c r="D144">
        <v>3</v>
      </c>
      <c r="E144">
        <v>1</v>
      </c>
      <c r="F144">
        <v>17.57</v>
      </c>
      <c r="G144">
        <v>0</v>
      </c>
      <c r="H144">
        <v>5.5</v>
      </c>
      <c r="I144">
        <v>2.71</v>
      </c>
      <c r="J144">
        <v>5.47</v>
      </c>
      <c r="K144">
        <v>4.5599999999999996</v>
      </c>
      <c r="L144">
        <v>2.8</v>
      </c>
      <c r="M144">
        <v>5.22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3.18</v>
      </c>
      <c r="U144">
        <v>3.73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 t="s">
        <v>66</v>
      </c>
      <c r="AD144" t="s">
        <v>80</v>
      </c>
      <c r="AE144" t="s">
        <v>78</v>
      </c>
      <c r="AF144" t="s">
        <v>69</v>
      </c>
      <c r="AG144" t="s">
        <v>70</v>
      </c>
      <c r="AH144" t="s">
        <v>69</v>
      </c>
      <c r="AI144" t="s">
        <v>69</v>
      </c>
      <c r="AJ144" t="s">
        <v>69</v>
      </c>
      <c r="AK144" t="s">
        <v>69</v>
      </c>
      <c r="AL144" t="s">
        <v>69</v>
      </c>
      <c r="AM144" t="s">
        <v>69</v>
      </c>
      <c r="AN144" t="s">
        <v>69</v>
      </c>
      <c r="AO144" t="s">
        <v>70</v>
      </c>
      <c r="AP144" t="s">
        <v>70</v>
      </c>
      <c r="AQ144" t="s">
        <v>70</v>
      </c>
      <c r="AR144" t="s">
        <v>69</v>
      </c>
      <c r="AS144" t="s">
        <v>82</v>
      </c>
      <c r="AT144" t="s">
        <v>84</v>
      </c>
      <c r="AU144" t="s">
        <v>87</v>
      </c>
      <c r="AV144">
        <v>0.85</v>
      </c>
      <c r="AW144">
        <v>3</v>
      </c>
      <c r="AX144">
        <v>0</v>
      </c>
      <c r="AY144">
        <f>IF(AND(OR(Overview!$B$10="All",AC144=Overview!$B$10),OR(Overview!$B$12="All",AD144=Overview!$B$12),OR(Overview!$B$14="All",AF144=Overview!$B$14),OR(Overview!$B$16="All",AT144=Overview!$B$16),OR(Overview!$B$18="All",AU144=Overview!$B$18)),1,0)</f>
        <v>1</v>
      </c>
      <c r="AZ144">
        <f>IF(AND(OR('Dash 1'!$B$10="All",AC144='Dash 1'!$B$10),OR('Dash 1'!$B$12="All",AD144='Dash 1'!$B$12),OR('Dash 1'!$B$14="All",AF144='Dash 1'!$B$14),OR('Dash 1'!$B$16="All",AT144='Dash 1'!$B$16),OR('Dash 1'!$B$18="All",AU144='Dash 1'!$B$18)),1,0)</f>
        <v>1</v>
      </c>
      <c r="BA144">
        <f>IF(AND(OR('Dash 2'!$B$10="All",AC144='Dash 2'!$B$10),OR('Dash 2'!$B$12="All",AD144='Dash 2'!$B$12),OR('Dash 2'!$B$14="All",AF144='Dash 2'!$B$14),OR('Dash 2'!$B$16="All",AT144='Dash 2'!$B$16),OR('Dash 2'!$B$18="All",AU144='Dash 2'!$B$18)),1,0)</f>
        <v>1</v>
      </c>
    </row>
    <row r="145" spans="1:53" x14ac:dyDescent="0.3">
      <c r="A145">
        <v>5177</v>
      </c>
      <c r="B145">
        <v>36</v>
      </c>
      <c r="C145">
        <v>1</v>
      </c>
      <c r="D145">
        <v>1</v>
      </c>
      <c r="E145">
        <v>2</v>
      </c>
      <c r="F145">
        <v>29.47</v>
      </c>
      <c r="G145">
        <v>0</v>
      </c>
      <c r="H145">
        <v>3.15</v>
      </c>
      <c r="I145">
        <v>3.63</v>
      </c>
      <c r="J145">
        <v>6.53</v>
      </c>
      <c r="K145">
        <v>4.7300000000000004</v>
      </c>
      <c r="L145">
        <v>3.32</v>
      </c>
      <c r="M145">
        <v>5.21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2.16</v>
      </c>
      <c r="U145">
        <v>2.83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 t="s">
        <v>66</v>
      </c>
      <c r="AD145" t="s">
        <v>77</v>
      </c>
      <c r="AE145" t="s">
        <v>81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69</v>
      </c>
      <c r="AM145" t="s">
        <v>69</v>
      </c>
      <c r="AN145" t="s">
        <v>69</v>
      </c>
      <c r="AO145" t="s">
        <v>70</v>
      </c>
      <c r="AP145" t="s">
        <v>70</v>
      </c>
      <c r="AQ145" t="s">
        <v>70</v>
      </c>
      <c r="AR145" t="s">
        <v>69</v>
      </c>
      <c r="AS145" t="s">
        <v>82</v>
      </c>
      <c r="AT145" t="s">
        <v>83</v>
      </c>
      <c r="AU145" t="s">
        <v>76</v>
      </c>
      <c r="AV145">
        <v>0.76</v>
      </c>
      <c r="AW145">
        <v>3</v>
      </c>
      <c r="AX145">
        <v>0</v>
      </c>
      <c r="AY145">
        <f>IF(AND(OR(Overview!$B$10="All",AC145=Overview!$B$10),OR(Overview!$B$12="All",AD145=Overview!$B$12),OR(Overview!$B$14="All",AF145=Overview!$B$14),OR(Overview!$B$16="All",AT145=Overview!$B$16),OR(Overview!$B$18="All",AU145=Overview!$B$18)),1,0)</f>
        <v>1</v>
      </c>
      <c r="AZ145">
        <f>IF(AND(OR('Dash 1'!$B$10="All",AC145='Dash 1'!$B$10),OR('Dash 1'!$B$12="All",AD145='Dash 1'!$B$12),OR('Dash 1'!$B$14="All",AF145='Dash 1'!$B$14),OR('Dash 1'!$B$16="All",AT145='Dash 1'!$B$16),OR('Dash 1'!$B$18="All",AU145='Dash 1'!$B$18)),1,0)</f>
        <v>1</v>
      </c>
      <c r="BA145">
        <f>IF(AND(OR('Dash 2'!$B$10="All",AC145='Dash 2'!$B$10),OR('Dash 2'!$B$12="All",AD145='Dash 2'!$B$12),OR('Dash 2'!$B$14="All",AF145='Dash 2'!$B$14),OR('Dash 2'!$B$16="All",AT145='Dash 2'!$B$16),OR('Dash 2'!$B$18="All",AU145='Dash 2'!$B$18)),1,0)</f>
        <v>1</v>
      </c>
    </row>
    <row r="146" spans="1:53" x14ac:dyDescent="0.3">
      <c r="A146">
        <v>5178</v>
      </c>
      <c r="B146">
        <v>80</v>
      </c>
      <c r="C146">
        <v>0</v>
      </c>
      <c r="D146">
        <v>2</v>
      </c>
      <c r="E146">
        <v>2</v>
      </c>
      <c r="F146">
        <v>24.76</v>
      </c>
      <c r="G146">
        <v>0</v>
      </c>
      <c r="H146">
        <v>5.16</v>
      </c>
      <c r="I146">
        <v>9.01</v>
      </c>
      <c r="J146">
        <v>6.16</v>
      </c>
      <c r="K146">
        <v>2.2799999999999998</v>
      </c>
      <c r="L146">
        <v>3.97</v>
      </c>
      <c r="M146">
        <v>4.8099999999999996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2.91</v>
      </c>
      <c r="U146">
        <v>3.73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 t="s">
        <v>74</v>
      </c>
      <c r="AD146" t="s">
        <v>85</v>
      </c>
      <c r="AE146" t="s">
        <v>81</v>
      </c>
      <c r="AF146" t="s">
        <v>69</v>
      </c>
      <c r="AG146" t="s">
        <v>70</v>
      </c>
      <c r="AH146" t="s">
        <v>69</v>
      </c>
      <c r="AI146" t="s">
        <v>70</v>
      </c>
      <c r="AJ146" t="s">
        <v>69</v>
      </c>
      <c r="AK146" t="s">
        <v>70</v>
      </c>
      <c r="AL146" t="s">
        <v>70</v>
      </c>
      <c r="AM146" t="s">
        <v>70</v>
      </c>
      <c r="AN146" t="s">
        <v>70</v>
      </c>
      <c r="AO146" t="s">
        <v>69</v>
      </c>
      <c r="AP146" t="s">
        <v>69</v>
      </c>
      <c r="AQ146" t="s">
        <v>70</v>
      </c>
      <c r="AR146" t="s">
        <v>70</v>
      </c>
      <c r="AS146" t="s">
        <v>71</v>
      </c>
      <c r="AT146" t="s">
        <v>75</v>
      </c>
      <c r="AU146" t="s">
        <v>73</v>
      </c>
      <c r="AV146">
        <v>0.78</v>
      </c>
      <c r="AW146">
        <v>4</v>
      </c>
      <c r="AX146">
        <v>3</v>
      </c>
      <c r="AY146">
        <f>IF(AND(OR(Overview!$B$10="All",AC146=Overview!$B$10),OR(Overview!$B$12="All",AD146=Overview!$B$12),OR(Overview!$B$14="All",AF146=Overview!$B$14),OR(Overview!$B$16="All",AT146=Overview!$B$16),OR(Overview!$B$18="All",AU146=Overview!$B$18)),1,0)</f>
        <v>1</v>
      </c>
      <c r="AZ146">
        <f>IF(AND(OR('Dash 1'!$B$10="All",AC146='Dash 1'!$B$10),OR('Dash 1'!$B$12="All",AD146='Dash 1'!$B$12),OR('Dash 1'!$B$14="All",AF146='Dash 1'!$B$14),OR('Dash 1'!$B$16="All",AT146='Dash 1'!$B$16),OR('Dash 1'!$B$18="All",AU146='Dash 1'!$B$18)),1,0)</f>
        <v>1</v>
      </c>
      <c r="BA146">
        <f>IF(AND(OR('Dash 2'!$B$10="All",AC146='Dash 2'!$B$10),OR('Dash 2'!$B$12="All",AD146='Dash 2'!$B$12),OR('Dash 2'!$B$14="All",AF146='Dash 2'!$B$14),OR('Dash 2'!$B$16="All",AT146='Dash 2'!$B$16),OR('Dash 2'!$B$18="All",AU146='Dash 2'!$B$18)),1,0)</f>
        <v>1</v>
      </c>
    </row>
    <row r="147" spans="1:53" x14ac:dyDescent="0.3">
      <c r="A147">
        <v>5179</v>
      </c>
      <c r="B147">
        <v>69</v>
      </c>
      <c r="C147">
        <v>0</v>
      </c>
      <c r="D147">
        <v>0</v>
      </c>
      <c r="E147">
        <v>1</v>
      </c>
      <c r="F147">
        <v>35.26</v>
      </c>
      <c r="G147">
        <v>0</v>
      </c>
      <c r="H147">
        <v>9.6300000000000008</v>
      </c>
      <c r="I147">
        <v>7.51</v>
      </c>
      <c r="J147">
        <v>4</v>
      </c>
      <c r="K147">
        <v>2.82</v>
      </c>
      <c r="L147">
        <v>2.5</v>
      </c>
      <c r="M147">
        <v>4.03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2.91</v>
      </c>
      <c r="U147">
        <v>3.6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74</v>
      </c>
      <c r="AD147" t="s">
        <v>67</v>
      </c>
      <c r="AE147" t="s">
        <v>78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69</v>
      </c>
      <c r="AM147" t="s">
        <v>69</v>
      </c>
      <c r="AN147" t="s">
        <v>69</v>
      </c>
      <c r="AO147" t="s">
        <v>69</v>
      </c>
      <c r="AP147" t="s">
        <v>69</v>
      </c>
      <c r="AQ147" t="s">
        <v>69</v>
      </c>
      <c r="AR147" t="s">
        <v>69</v>
      </c>
      <c r="AS147" t="s">
        <v>82</v>
      </c>
      <c r="AT147" t="s">
        <v>75</v>
      </c>
      <c r="AU147" t="s">
        <v>86</v>
      </c>
      <c r="AV147">
        <v>0.81</v>
      </c>
      <c r="AW147">
        <v>0</v>
      </c>
      <c r="AX147">
        <v>0</v>
      </c>
      <c r="AY147">
        <f>IF(AND(OR(Overview!$B$10="All",AC147=Overview!$B$10),OR(Overview!$B$12="All",AD147=Overview!$B$12),OR(Overview!$B$14="All",AF147=Overview!$B$14),OR(Overview!$B$16="All",AT147=Overview!$B$16),OR(Overview!$B$18="All",AU147=Overview!$B$18)),1,0)</f>
        <v>1</v>
      </c>
      <c r="AZ147">
        <f>IF(AND(OR('Dash 1'!$B$10="All",AC147='Dash 1'!$B$10),OR('Dash 1'!$B$12="All",AD147='Dash 1'!$B$12),OR('Dash 1'!$B$14="All",AF147='Dash 1'!$B$14),OR('Dash 1'!$B$16="All",AT147='Dash 1'!$B$16),OR('Dash 1'!$B$18="All",AU147='Dash 1'!$B$18)),1,0)</f>
        <v>1</v>
      </c>
      <c r="BA147">
        <f>IF(AND(OR('Dash 2'!$B$10="All",AC147='Dash 2'!$B$10),OR('Dash 2'!$B$12="All",AD147='Dash 2'!$B$12),OR('Dash 2'!$B$14="All",AF147='Dash 2'!$B$14),OR('Dash 2'!$B$16="All",AT147='Dash 2'!$B$16),OR('Dash 2'!$B$18="All",AU147='Dash 2'!$B$18)),1,0)</f>
        <v>1</v>
      </c>
    </row>
    <row r="148" spans="1:53" x14ac:dyDescent="0.3">
      <c r="A148">
        <v>5180</v>
      </c>
      <c r="B148">
        <v>7</v>
      </c>
      <c r="C148">
        <v>1</v>
      </c>
      <c r="D148">
        <v>0</v>
      </c>
      <c r="E148">
        <v>2</v>
      </c>
      <c r="F148">
        <v>31.36</v>
      </c>
      <c r="G148">
        <v>0</v>
      </c>
      <c r="H148">
        <v>4.2300000000000004</v>
      </c>
      <c r="I148">
        <v>3.86</v>
      </c>
      <c r="J148">
        <v>6.55</v>
      </c>
      <c r="K148">
        <v>8.81</v>
      </c>
      <c r="L148">
        <v>3.23</v>
      </c>
      <c r="M148">
        <v>4.7300000000000004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2.58</v>
      </c>
      <c r="U148">
        <v>2.86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 t="s">
        <v>66</v>
      </c>
      <c r="AD148" t="s">
        <v>67</v>
      </c>
      <c r="AE148" t="s">
        <v>81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70</v>
      </c>
      <c r="AO148" t="s">
        <v>70</v>
      </c>
      <c r="AP148" t="s">
        <v>70</v>
      </c>
      <c r="AQ148" t="s">
        <v>69</v>
      </c>
      <c r="AR148" t="s">
        <v>69</v>
      </c>
      <c r="AS148" t="s">
        <v>71</v>
      </c>
      <c r="AT148" t="s">
        <v>72</v>
      </c>
      <c r="AU148" t="s">
        <v>86</v>
      </c>
      <c r="AV148">
        <v>0.9</v>
      </c>
      <c r="AW148">
        <v>3</v>
      </c>
      <c r="AX148">
        <v>0</v>
      </c>
      <c r="AY148">
        <f>IF(AND(OR(Overview!$B$10="All",AC148=Overview!$B$10),OR(Overview!$B$12="All",AD148=Overview!$B$12),OR(Overview!$B$14="All",AF148=Overview!$B$14),OR(Overview!$B$16="All",AT148=Overview!$B$16),OR(Overview!$B$18="All",AU148=Overview!$B$18)),1,0)</f>
        <v>1</v>
      </c>
      <c r="AZ148">
        <f>IF(AND(OR('Dash 1'!$B$10="All",AC148='Dash 1'!$B$10),OR('Dash 1'!$B$12="All",AD148='Dash 1'!$B$12),OR('Dash 1'!$B$14="All",AF148='Dash 1'!$B$14),OR('Dash 1'!$B$16="All",AT148='Dash 1'!$B$16),OR('Dash 1'!$B$18="All",AU148='Dash 1'!$B$18)),1,0)</f>
        <v>1</v>
      </c>
      <c r="BA148">
        <f>IF(AND(OR('Dash 2'!$B$10="All",AC148='Dash 2'!$B$10),OR('Dash 2'!$B$12="All",AD148='Dash 2'!$B$12),OR('Dash 2'!$B$14="All",AF148='Dash 2'!$B$14),OR('Dash 2'!$B$16="All",AT148='Dash 2'!$B$16),OR('Dash 2'!$B$18="All",AU148='Dash 2'!$B$18)),1,0)</f>
        <v>1</v>
      </c>
    </row>
    <row r="149" spans="1:53" x14ac:dyDescent="0.3">
      <c r="A149">
        <v>5181</v>
      </c>
      <c r="B149">
        <v>22</v>
      </c>
      <c r="C149">
        <v>0</v>
      </c>
      <c r="D149">
        <v>0</v>
      </c>
      <c r="E149">
        <v>2</v>
      </c>
      <c r="F149">
        <v>21.7</v>
      </c>
      <c r="G149">
        <v>1</v>
      </c>
      <c r="H149">
        <v>2.8</v>
      </c>
      <c r="I149">
        <v>2.72</v>
      </c>
      <c r="J149">
        <v>5.43</v>
      </c>
      <c r="K149">
        <v>7.19</v>
      </c>
      <c r="L149">
        <v>6.61</v>
      </c>
      <c r="M149">
        <v>8.41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2.2599999999999998</v>
      </c>
      <c r="U149">
        <v>3.07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1</v>
      </c>
      <c r="AC149" t="s">
        <v>74</v>
      </c>
      <c r="AD149" t="s">
        <v>67</v>
      </c>
      <c r="AE149" t="s">
        <v>81</v>
      </c>
      <c r="AF149" t="s">
        <v>70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69</v>
      </c>
      <c r="AM149" t="s">
        <v>70</v>
      </c>
      <c r="AN149" t="s">
        <v>70</v>
      </c>
      <c r="AO149" t="s">
        <v>70</v>
      </c>
      <c r="AP149" t="s">
        <v>69</v>
      </c>
      <c r="AQ149" t="s">
        <v>69</v>
      </c>
      <c r="AR149" t="s">
        <v>69</v>
      </c>
      <c r="AS149" t="s">
        <v>71</v>
      </c>
      <c r="AT149" t="s">
        <v>84</v>
      </c>
      <c r="AU149" t="s">
        <v>73</v>
      </c>
      <c r="AV149">
        <v>0.74</v>
      </c>
      <c r="AW149">
        <v>3</v>
      </c>
      <c r="AX149">
        <v>0</v>
      </c>
      <c r="AY149">
        <f>IF(AND(OR(Overview!$B$10="All",AC149=Overview!$B$10),OR(Overview!$B$12="All",AD149=Overview!$B$12),OR(Overview!$B$14="All",AF149=Overview!$B$14),OR(Overview!$B$16="All",AT149=Overview!$B$16),OR(Overview!$B$18="All",AU149=Overview!$B$18)),1,0)</f>
        <v>1</v>
      </c>
      <c r="AZ149">
        <f>IF(AND(OR('Dash 1'!$B$10="All",AC149='Dash 1'!$B$10),OR('Dash 1'!$B$12="All",AD149='Dash 1'!$B$12),OR('Dash 1'!$B$14="All",AF149='Dash 1'!$B$14),OR('Dash 1'!$B$16="All",AT149='Dash 1'!$B$16),OR('Dash 1'!$B$18="All",AU149='Dash 1'!$B$18)),1,0)</f>
        <v>1</v>
      </c>
      <c r="BA149">
        <f>IF(AND(OR('Dash 2'!$B$10="All",AC149='Dash 2'!$B$10),OR('Dash 2'!$B$12="All",AD149='Dash 2'!$B$12),OR('Dash 2'!$B$14="All",AF149='Dash 2'!$B$14),OR('Dash 2'!$B$16="All",AT149='Dash 2'!$B$16),OR('Dash 2'!$B$18="All",AU149='Dash 2'!$B$18)),1,0)</f>
        <v>1</v>
      </c>
    </row>
    <row r="150" spans="1:53" x14ac:dyDescent="0.3">
      <c r="A150">
        <v>5182</v>
      </c>
      <c r="B150">
        <v>67</v>
      </c>
      <c r="C150">
        <v>0</v>
      </c>
      <c r="D150">
        <v>0</v>
      </c>
      <c r="E150">
        <v>2</v>
      </c>
      <c r="F150">
        <v>15.9</v>
      </c>
      <c r="G150">
        <v>0</v>
      </c>
      <c r="H150">
        <v>7.44</v>
      </c>
      <c r="I150">
        <v>4.83</v>
      </c>
      <c r="J150">
        <v>6.73</v>
      </c>
      <c r="K150">
        <v>1.85</v>
      </c>
      <c r="L150">
        <v>4.42</v>
      </c>
      <c r="M150">
        <v>3.55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3.06</v>
      </c>
      <c r="U150">
        <v>3.67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 t="s">
        <v>74</v>
      </c>
      <c r="AD150" t="s">
        <v>67</v>
      </c>
      <c r="AE150" t="s">
        <v>81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69</v>
      </c>
      <c r="AM150" t="s">
        <v>69</v>
      </c>
      <c r="AN150" t="s">
        <v>69</v>
      </c>
      <c r="AO150" t="s">
        <v>69</v>
      </c>
      <c r="AP150" t="s">
        <v>70</v>
      </c>
      <c r="AQ150" t="s">
        <v>69</v>
      </c>
      <c r="AR150" t="s">
        <v>70</v>
      </c>
      <c r="AS150" t="s">
        <v>82</v>
      </c>
      <c r="AT150" t="s">
        <v>75</v>
      </c>
      <c r="AU150" t="s">
        <v>87</v>
      </c>
      <c r="AV150">
        <v>0.83</v>
      </c>
      <c r="AW150">
        <v>2</v>
      </c>
      <c r="AX150">
        <v>0</v>
      </c>
      <c r="AY150">
        <f>IF(AND(OR(Overview!$B$10="All",AC150=Overview!$B$10),OR(Overview!$B$12="All",AD150=Overview!$B$12),OR(Overview!$B$14="All",AF150=Overview!$B$14),OR(Overview!$B$16="All",AT150=Overview!$B$16),OR(Overview!$B$18="All",AU150=Overview!$B$18)),1,0)</f>
        <v>1</v>
      </c>
      <c r="AZ150">
        <f>IF(AND(OR('Dash 1'!$B$10="All",AC150='Dash 1'!$B$10),OR('Dash 1'!$B$12="All",AD150='Dash 1'!$B$12),OR('Dash 1'!$B$14="All",AF150='Dash 1'!$B$14),OR('Dash 1'!$B$16="All",AT150='Dash 1'!$B$16),OR('Dash 1'!$B$18="All",AU150='Dash 1'!$B$18)),1,0)</f>
        <v>1</v>
      </c>
      <c r="BA150">
        <f>IF(AND(OR('Dash 2'!$B$10="All",AC150='Dash 2'!$B$10),OR('Dash 2'!$B$12="All",AD150='Dash 2'!$B$12),OR('Dash 2'!$B$14="All",AF150='Dash 2'!$B$14),OR('Dash 2'!$B$16="All",AT150='Dash 2'!$B$16),OR('Dash 2'!$B$18="All",AU150='Dash 2'!$B$18)),1,0)</f>
        <v>1</v>
      </c>
    </row>
    <row r="151" spans="1:53" x14ac:dyDescent="0.3">
      <c r="A151">
        <v>5183</v>
      </c>
      <c r="B151">
        <v>9</v>
      </c>
      <c r="C151">
        <v>1</v>
      </c>
      <c r="D151">
        <v>0</v>
      </c>
      <c r="E151">
        <v>1</v>
      </c>
      <c r="F151">
        <v>22.22</v>
      </c>
      <c r="G151">
        <v>0</v>
      </c>
      <c r="H151">
        <v>7.58</v>
      </c>
      <c r="I151">
        <v>5.26</v>
      </c>
      <c r="J151">
        <v>7</v>
      </c>
      <c r="K151">
        <v>3.89</v>
      </c>
      <c r="L151">
        <v>0.62</v>
      </c>
      <c r="M151">
        <v>10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2.09</v>
      </c>
      <c r="U151">
        <v>2.84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 t="s">
        <v>66</v>
      </c>
      <c r="AD151" t="s">
        <v>67</v>
      </c>
      <c r="AE151" t="s">
        <v>78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69</v>
      </c>
      <c r="AM151" t="s">
        <v>69</v>
      </c>
      <c r="AN151" t="s">
        <v>69</v>
      </c>
      <c r="AO151" t="s">
        <v>69</v>
      </c>
      <c r="AP151" t="s">
        <v>69</v>
      </c>
      <c r="AQ151" t="s">
        <v>69</v>
      </c>
      <c r="AR151" t="s">
        <v>70</v>
      </c>
      <c r="AS151" t="s">
        <v>71</v>
      </c>
      <c r="AT151" t="s">
        <v>72</v>
      </c>
      <c r="AU151" t="s">
        <v>73</v>
      </c>
      <c r="AV151">
        <v>0.74</v>
      </c>
      <c r="AW151">
        <v>1</v>
      </c>
      <c r="AX151">
        <v>0</v>
      </c>
      <c r="AY151">
        <f>IF(AND(OR(Overview!$B$10="All",AC151=Overview!$B$10),OR(Overview!$B$12="All",AD151=Overview!$B$12),OR(Overview!$B$14="All",AF151=Overview!$B$14),OR(Overview!$B$16="All",AT151=Overview!$B$16),OR(Overview!$B$18="All",AU151=Overview!$B$18)),1,0)</f>
        <v>1</v>
      </c>
      <c r="AZ151">
        <f>IF(AND(OR('Dash 1'!$B$10="All",AC151='Dash 1'!$B$10),OR('Dash 1'!$B$12="All",AD151='Dash 1'!$B$12),OR('Dash 1'!$B$14="All",AF151='Dash 1'!$B$14),OR('Dash 1'!$B$16="All",AT151='Dash 1'!$B$16),OR('Dash 1'!$B$18="All",AU151='Dash 1'!$B$18)),1,0)</f>
        <v>1</v>
      </c>
      <c r="BA151">
        <f>IF(AND(OR('Dash 2'!$B$10="All",AC151='Dash 2'!$B$10),OR('Dash 2'!$B$12="All",AD151='Dash 2'!$B$12),OR('Dash 2'!$B$14="All",AF151='Dash 2'!$B$14),OR('Dash 2'!$B$16="All",AT151='Dash 2'!$B$16),OR('Dash 2'!$B$18="All",AU151='Dash 2'!$B$18)),1,0)</f>
        <v>1</v>
      </c>
    </row>
    <row r="152" spans="1:53" x14ac:dyDescent="0.3">
      <c r="A152">
        <v>5184</v>
      </c>
      <c r="B152">
        <v>70</v>
      </c>
      <c r="C152">
        <v>1</v>
      </c>
      <c r="D152">
        <v>0</v>
      </c>
      <c r="E152">
        <v>2</v>
      </c>
      <c r="F152">
        <v>20.89</v>
      </c>
      <c r="G152">
        <v>1</v>
      </c>
      <c r="H152">
        <v>1.93</v>
      </c>
      <c r="I152">
        <v>9.14</v>
      </c>
      <c r="J152">
        <v>8.9</v>
      </c>
      <c r="K152">
        <v>6.02</v>
      </c>
      <c r="L152">
        <v>7.56</v>
      </c>
      <c r="M152">
        <v>3.41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2.12</v>
      </c>
      <c r="U152">
        <v>3.17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 t="s">
        <v>66</v>
      </c>
      <c r="AD152" t="s">
        <v>67</v>
      </c>
      <c r="AE152" t="s">
        <v>81</v>
      </c>
      <c r="AF152" t="s">
        <v>70</v>
      </c>
      <c r="AG152" t="s">
        <v>70</v>
      </c>
      <c r="AH152" t="s">
        <v>70</v>
      </c>
      <c r="AI152" t="s">
        <v>70</v>
      </c>
      <c r="AJ152" t="s">
        <v>70</v>
      </c>
      <c r="AK152" t="s">
        <v>69</v>
      </c>
      <c r="AL152" t="s">
        <v>69</v>
      </c>
      <c r="AM152" t="s">
        <v>70</v>
      </c>
      <c r="AN152" t="s">
        <v>70</v>
      </c>
      <c r="AO152" t="s">
        <v>70</v>
      </c>
      <c r="AP152" t="s">
        <v>70</v>
      </c>
      <c r="AQ152" t="s">
        <v>70</v>
      </c>
      <c r="AR152" t="s">
        <v>70</v>
      </c>
      <c r="AS152" t="s">
        <v>71</v>
      </c>
      <c r="AT152" t="s">
        <v>75</v>
      </c>
      <c r="AU152" t="s">
        <v>73</v>
      </c>
      <c r="AV152">
        <v>0.67</v>
      </c>
      <c r="AW152">
        <v>6</v>
      </c>
      <c r="AX152">
        <v>3</v>
      </c>
      <c r="AY152">
        <f>IF(AND(OR(Overview!$B$10="All",AC152=Overview!$B$10),OR(Overview!$B$12="All",AD152=Overview!$B$12),OR(Overview!$B$14="All",AF152=Overview!$B$14),OR(Overview!$B$16="All",AT152=Overview!$B$16),OR(Overview!$B$18="All",AU152=Overview!$B$18)),1,0)</f>
        <v>1</v>
      </c>
      <c r="AZ152">
        <f>IF(AND(OR('Dash 1'!$B$10="All",AC152='Dash 1'!$B$10),OR('Dash 1'!$B$12="All",AD152='Dash 1'!$B$12),OR('Dash 1'!$B$14="All",AF152='Dash 1'!$B$14),OR('Dash 1'!$B$16="All",AT152='Dash 1'!$B$16),OR('Dash 1'!$B$18="All",AU152='Dash 1'!$B$18)),1,0)</f>
        <v>1</v>
      </c>
      <c r="BA152">
        <f>IF(AND(OR('Dash 2'!$B$10="All",AC152='Dash 2'!$B$10),OR('Dash 2'!$B$12="All",AD152='Dash 2'!$B$12),OR('Dash 2'!$B$14="All",AF152='Dash 2'!$B$14),OR('Dash 2'!$B$16="All",AT152='Dash 2'!$B$16),OR('Dash 2'!$B$18="All",AU152='Dash 2'!$B$18)),1,0)</f>
        <v>1</v>
      </c>
    </row>
    <row r="153" spans="1:53" x14ac:dyDescent="0.3">
      <c r="A153">
        <v>5185</v>
      </c>
      <c r="B153">
        <v>26</v>
      </c>
      <c r="C153">
        <v>0</v>
      </c>
      <c r="D153">
        <v>0</v>
      </c>
      <c r="E153">
        <v>1</v>
      </c>
      <c r="F153">
        <v>35.130000000000003</v>
      </c>
      <c r="G153">
        <v>0</v>
      </c>
      <c r="H153">
        <v>4.42</v>
      </c>
      <c r="I153">
        <v>5.04</v>
      </c>
      <c r="J153">
        <v>7.4</v>
      </c>
      <c r="K153">
        <v>3.43</v>
      </c>
      <c r="L153">
        <v>6.04</v>
      </c>
      <c r="M153">
        <v>5.6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2.85</v>
      </c>
      <c r="U153">
        <v>3.68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1</v>
      </c>
      <c r="AB153">
        <v>1</v>
      </c>
      <c r="AC153" t="s">
        <v>74</v>
      </c>
      <c r="AD153" t="s">
        <v>67</v>
      </c>
      <c r="AE153" t="s">
        <v>78</v>
      </c>
      <c r="AF153" t="s">
        <v>69</v>
      </c>
      <c r="AG153" t="s">
        <v>70</v>
      </c>
      <c r="AH153" t="s">
        <v>69</v>
      </c>
      <c r="AI153" t="s">
        <v>70</v>
      </c>
      <c r="AJ153" t="s">
        <v>69</v>
      </c>
      <c r="AK153" t="s">
        <v>70</v>
      </c>
      <c r="AL153" t="s">
        <v>69</v>
      </c>
      <c r="AM153" t="s">
        <v>70</v>
      </c>
      <c r="AN153" t="s">
        <v>70</v>
      </c>
      <c r="AO153" t="s">
        <v>69</v>
      </c>
      <c r="AP153" t="s">
        <v>70</v>
      </c>
      <c r="AQ153" t="s">
        <v>69</v>
      </c>
      <c r="AR153" t="s">
        <v>70</v>
      </c>
      <c r="AS153" t="s">
        <v>71</v>
      </c>
      <c r="AT153" t="s">
        <v>84</v>
      </c>
      <c r="AU153" t="s">
        <v>86</v>
      </c>
      <c r="AV153">
        <v>0.77</v>
      </c>
      <c r="AW153">
        <v>4</v>
      </c>
      <c r="AX153">
        <v>2</v>
      </c>
      <c r="AY153">
        <f>IF(AND(OR(Overview!$B$10="All",AC153=Overview!$B$10),OR(Overview!$B$12="All",AD153=Overview!$B$12),OR(Overview!$B$14="All",AF153=Overview!$B$14),OR(Overview!$B$16="All",AT153=Overview!$B$16),OR(Overview!$B$18="All",AU153=Overview!$B$18)),1,0)</f>
        <v>1</v>
      </c>
      <c r="AZ153">
        <f>IF(AND(OR('Dash 1'!$B$10="All",AC153='Dash 1'!$B$10),OR('Dash 1'!$B$12="All",AD153='Dash 1'!$B$12),OR('Dash 1'!$B$14="All",AF153='Dash 1'!$B$14),OR('Dash 1'!$B$16="All",AT153='Dash 1'!$B$16),OR('Dash 1'!$B$18="All",AU153='Dash 1'!$B$18)),1,0)</f>
        <v>1</v>
      </c>
      <c r="BA153">
        <f>IF(AND(OR('Dash 2'!$B$10="All",AC153='Dash 2'!$B$10),OR('Dash 2'!$B$12="All",AD153='Dash 2'!$B$12),OR('Dash 2'!$B$14="All",AF153='Dash 2'!$B$14),OR('Dash 2'!$B$16="All",AT153='Dash 2'!$B$16),OR('Dash 2'!$B$18="All",AU153='Dash 2'!$B$18)),1,0)</f>
        <v>1</v>
      </c>
    </row>
    <row r="154" spans="1:53" x14ac:dyDescent="0.3">
      <c r="A154">
        <v>5186</v>
      </c>
      <c r="B154">
        <v>74</v>
      </c>
      <c r="C154">
        <v>1</v>
      </c>
      <c r="D154">
        <v>0</v>
      </c>
      <c r="E154">
        <v>1</v>
      </c>
      <c r="F154">
        <v>25.95</v>
      </c>
      <c r="G154">
        <v>0</v>
      </c>
      <c r="H154">
        <v>3.9</v>
      </c>
      <c r="I154">
        <v>2.96</v>
      </c>
      <c r="J154">
        <v>7.43</v>
      </c>
      <c r="K154">
        <v>2.98</v>
      </c>
      <c r="L154">
        <v>1.54</v>
      </c>
      <c r="M154">
        <v>6.43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2.57</v>
      </c>
      <c r="U154">
        <v>3.2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 t="s">
        <v>66</v>
      </c>
      <c r="AD154" t="s">
        <v>67</v>
      </c>
      <c r="AE154" t="s">
        <v>78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70</v>
      </c>
      <c r="AM154" t="s">
        <v>69</v>
      </c>
      <c r="AN154" t="s">
        <v>69</v>
      </c>
      <c r="AO154" t="s">
        <v>69</v>
      </c>
      <c r="AP154" t="s">
        <v>70</v>
      </c>
      <c r="AQ154" t="s">
        <v>69</v>
      </c>
      <c r="AR154" t="s">
        <v>70</v>
      </c>
      <c r="AS154" t="s">
        <v>82</v>
      </c>
      <c r="AT154" t="s">
        <v>75</v>
      </c>
      <c r="AU154" t="s">
        <v>76</v>
      </c>
      <c r="AV154">
        <v>0.8</v>
      </c>
      <c r="AW154">
        <v>2</v>
      </c>
      <c r="AX154">
        <v>1</v>
      </c>
      <c r="AY154">
        <f>IF(AND(OR(Overview!$B$10="All",AC154=Overview!$B$10),OR(Overview!$B$12="All",AD154=Overview!$B$12),OR(Overview!$B$14="All",AF154=Overview!$B$14),OR(Overview!$B$16="All",AT154=Overview!$B$16),OR(Overview!$B$18="All",AU154=Overview!$B$18)),1,0)</f>
        <v>1</v>
      </c>
      <c r="AZ154">
        <f>IF(AND(OR('Dash 1'!$B$10="All",AC154='Dash 1'!$B$10),OR('Dash 1'!$B$12="All",AD154='Dash 1'!$B$12),OR('Dash 1'!$B$14="All",AF154='Dash 1'!$B$14),OR('Dash 1'!$B$16="All",AT154='Dash 1'!$B$16),OR('Dash 1'!$B$18="All",AU154='Dash 1'!$B$18)),1,0)</f>
        <v>1</v>
      </c>
      <c r="BA154">
        <f>IF(AND(OR('Dash 2'!$B$10="All",AC154='Dash 2'!$B$10),OR('Dash 2'!$B$12="All",AD154='Dash 2'!$B$12),OR('Dash 2'!$B$14="All",AF154='Dash 2'!$B$14),OR('Dash 2'!$B$16="All",AT154='Dash 2'!$B$16),OR('Dash 2'!$B$18="All",AU154='Dash 2'!$B$18)),1,0)</f>
        <v>1</v>
      </c>
    </row>
    <row r="155" spans="1:53" x14ac:dyDescent="0.3">
      <c r="A155">
        <v>5187</v>
      </c>
      <c r="B155">
        <v>27</v>
      </c>
      <c r="C155">
        <v>0</v>
      </c>
      <c r="D155">
        <v>0</v>
      </c>
      <c r="E155">
        <v>2</v>
      </c>
      <c r="F155">
        <v>30.67</v>
      </c>
      <c r="G155">
        <v>0</v>
      </c>
      <c r="H155">
        <v>5.15</v>
      </c>
      <c r="I155">
        <v>5.41</v>
      </c>
      <c r="J155">
        <v>7.64</v>
      </c>
      <c r="K155">
        <v>4.1500000000000004</v>
      </c>
      <c r="L155">
        <v>4.09</v>
      </c>
      <c r="M155">
        <v>4.2699999999999996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3.3</v>
      </c>
      <c r="U155">
        <v>4.09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 t="s">
        <v>74</v>
      </c>
      <c r="AD155" t="s">
        <v>67</v>
      </c>
      <c r="AE155" t="s">
        <v>81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69</v>
      </c>
      <c r="AM155" t="s">
        <v>69</v>
      </c>
      <c r="AN155" t="s">
        <v>70</v>
      </c>
      <c r="AO155" t="s">
        <v>69</v>
      </c>
      <c r="AP155" t="s">
        <v>69</v>
      </c>
      <c r="AQ155" t="s">
        <v>70</v>
      </c>
      <c r="AR155" t="s">
        <v>69</v>
      </c>
      <c r="AS155" t="s">
        <v>82</v>
      </c>
      <c r="AT155" t="s">
        <v>84</v>
      </c>
      <c r="AU155" t="s">
        <v>86</v>
      </c>
      <c r="AV155">
        <v>0.81</v>
      </c>
      <c r="AW155">
        <v>2</v>
      </c>
      <c r="AX155">
        <v>0</v>
      </c>
      <c r="AY155">
        <f>IF(AND(OR(Overview!$B$10="All",AC155=Overview!$B$10),OR(Overview!$B$12="All",AD155=Overview!$B$12),OR(Overview!$B$14="All",AF155=Overview!$B$14),OR(Overview!$B$16="All",AT155=Overview!$B$16),OR(Overview!$B$18="All",AU155=Overview!$B$18)),1,0)</f>
        <v>1</v>
      </c>
      <c r="AZ155">
        <f>IF(AND(OR('Dash 1'!$B$10="All",AC155='Dash 1'!$B$10),OR('Dash 1'!$B$12="All",AD155='Dash 1'!$B$12),OR('Dash 1'!$B$14="All",AF155='Dash 1'!$B$14),OR('Dash 1'!$B$16="All",AT155='Dash 1'!$B$16),OR('Dash 1'!$B$18="All",AU155='Dash 1'!$B$18)),1,0)</f>
        <v>1</v>
      </c>
      <c r="BA155">
        <f>IF(AND(OR('Dash 2'!$B$10="All",AC155='Dash 2'!$B$10),OR('Dash 2'!$B$12="All",AD155='Dash 2'!$B$12),OR('Dash 2'!$B$14="All",AF155='Dash 2'!$B$14),OR('Dash 2'!$B$16="All",AT155='Dash 2'!$B$16),OR('Dash 2'!$B$18="All",AU155='Dash 2'!$B$18)),1,0)</f>
        <v>1</v>
      </c>
    </row>
    <row r="156" spans="1:53" x14ac:dyDescent="0.3">
      <c r="A156">
        <v>5188</v>
      </c>
      <c r="B156">
        <v>38</v>
      </c>
      <c r="C156">
        <v>1</v>
      </c>
      <c r="D156">
        <v>3</v>
      </c>
      <c r="E156">
        <v>2</v>
      </c>
      <c r="F156">
        <v>24.57</v>
      </c>
      <c r="G156">
        <v>0</v>
      </c>
      <c r="H156">
        <v>7.43</v>
      </c>
      <c r="I156">
        <v>6.39</v>
      </c>
      <c r="J156">
        <v>8.1300000000000008</v>
      </c>
      <c r="K156">
        <v>7.73</v>
      </c>
      <c r="L156">
        <v>3.02</v>
      </c>
      <c r="M156">
        <v>8.4600000000000009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2.4900000000000002</v>
      </c>
      <c r="U156">
        <v>3.08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66</v>
      </c>
      <c r="AD156" t="s">
        <v>80</v>
      </c>
      <c r="AE156" t="s">
        <v>81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70</v>
      </c>
      <c r="AM156" t="s">
        <v>69</v>
      </c>
      <c r="AN156" t="s">
        <v>70</v>
      </c>
      <c r="AO156" t="s">
        <v>69</v>
      </c>
      <c r="AP156" t="s">
        <v>69</v>
      </c>
      <c r="AQ156" t="s">
        <v>69</v>
      </c>
      <c r="AR156" t="s">
        <v>69</v>
      </c>
      <c r="AS156" t="s">
        <v>82</v>
      </c>
      <c r="AT156" t="s">
        <v>83</v>
      </c>
      <c r="AU156" t="s">
        <v>73</v>
      </c>
      <c r="AV156">
        <v>0.81</v>
      </c>
      <c r="AW156">
        <v>1</v>
      </c>
      <c r="AX156">
        <v>1</v>
      </c>
      <c r="AY156">
        <f>IF(AND(OR(Overview!$B$10="All",AC156=Overview!$B$10),OR(Overview!$B$12="All",AD156=Overview!$B$12),OR(Overview!$B$14="All",AF156=Overview!$B$14),OR(Overview!$B$16="All",AT156=Overview!$B$16),OR(Overview!$B$18="All",AU156=Overview!$B$18)),1,0)</f>
        <v>1</v>
      </c>
      <c r="AZ156">
        <f>IF(AND(OR('Dash 1'!$B$10="All",AC156='Dash 1'!$B$10),OR('Dash 1'!$B$12="All",AD156='Dash 1'!$B$12),OR('Dash 1'!$B$14="All",AF156='Dash 1'!$B$14),OR('Dash 1'!$B$16="All",AT156='Dash 1'!$B$16),OR('Dash 1'!$B$18="All",AU156='Dash 1'!$B$18)),1,0)</f>
        <v>1</v>
      </c>
      <c r="BA156">
        <f>IF(AND(OR('Dash 2'!$B$10="All",AC156='Dash 2'!$B$10),OR('Dash 2'!$B$12="All",AD156='Dash 2'!$B$12),OR('Dash 2'!$B$14="All",AF156='Dash 2'!$B$14),OR('Dash 2'!$B$16="All",AT156='Dash 2'!$B$16),OR('Dash 2'!$B$18="All",AU156='Dash 2'!$B$18)),1,0)</f>
        <v>1</v>
      </c>
    </row>
    <row r="157" spans="1:53" x14ac:dyDescent="0.3">
      <c r="A157">
        <v>5189</v>
      </c>
      <c r="B157">
        <v>55</v>
      </c>
      <c r="C157">
        <v>1</v>
      </c>
      <c r="D157">
        <v>0</v>
      </c>
      <c r="E157">
        <v>1</v>
      </c>
      <c r="F157">
        <v>26.1</v>
      </c>
      <c r="G157">
        <v>1</v>
      </c>
      <c r="H157">
        <v>2.0299999999999998</v>
      </c>
      <c r="I157">
        <v>2.4900000000000002</v>
      </c>
      <c r="J157">
        <v>7.19</v>
      </c>
      <c r="K157">
        <v>7.95</v>
      </c>
      <c r="L157">
        <v>6.69</v>
      </c>
      <c r="M157">
        <v>6.36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2.23</v>
      </c>
      <c r="U157">
        <v>3.17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 t="s">
        <v>66</v>
      </c>
      <c r="AD157" t="s">
        <v>67</v>
      </c>
      <c r="AE157" t="s">
        <v>78</v>
      </c>
      <c r="AF157" t="s">
        <v>70</v>
      </c>
      <c r="AG157" t="s">
        <v>69</v>
      </c>
      <c r="AH157" t="s">
        <v>69</v>
      </c>
      <c r="AI157" t="s">
        <v>70</v>
      </c>
      <c r="AJ157" t="s">
        <v>70</v>
      </c>
      <c r="AK157" t="s">
        <v>69</v>
      </c>
      <c r="AL157" t="s">
        <v>69</v>
      </c>
      <c r="AM157" t="s">
        <v>70</v>
      </c>
      <c r="AN157" t="s">
        <v>70</v>
      </c>
      <c r="AO157" t="s">
        <v>70</v>
      </c>
      <c r="AP157" t="s">
        <v>70</v>
      </c>
      <c r="AQ157" t="s">
        <v>70</v>
      </c>
      <c r="AR157" t="s">
        <v>69</v>
      </c>
      <c r="AS157" t="s">
        <v>71</v>
      </c>
      <c r="AT157" t="s">
        <v>79</v>
      </c>
      <c r="AU157" t="s">
        <v>76</v>
      </c>
      <c r="AV157">
        <v>0.7</v>
      </c>
      <c r="AW157">
        <v>5</v>
      </c>
      <c r="AX157">
        <v>2</v>
      </c>
      <c r="AY157">
        <f>IF(AND(OR(Overview!$B$10="All",AC157=Overview!$B$10),OR(Overview!$B$12="All",AD157=Overview!$B$12),OR(Overview!$B$14="All",AF157=Overview!$B$14),OR(Overview!$B$16="All",AT157=Overview!$B$16),OR(Overview!$B$18="All",AU157=Overview!$B$18)),1,0)</f>
        <v>1</v>
      </c>
      <c r="AZ157">
        <f>IF(AND(OR('Dash 1'!$B$10="All",AC157='Dash 1'!$B$10),OR('Dash 1'!$B$12="All",AD157='Dash 1'!$B$12),OR('Dash 1'!$B$14="All",AF157='Dash 1'!$B$14),OR('Dash 1'!$B$16="All",AT157='Dash 1'!$B$16),OR('Dash 1'!$B$18="All",AU157='Dash 1'!$B$18)),1,0)</f>
        <v>1</v>
      </c>
      <c r="BA157">
        <f>IF(AND(OR('Dash 2'!$B$10="All",AC157='Dash 2'!$B$10),OR('Dash 2'!$B$12="All",AD157='Dash 2'!$B$12),OR('Dash 2'!$B$14="All",AF157='Dash 2'!$B$14),OR('Dash 2'!$B$16="All",AT157='Dash 2'!$B$16),OR('Dash 2'!$B$18="All",AU157='Dash 2'!$B$18)),1,0)</f>
        <v>1</v>
      </c>
    </row>
    <row r="158" spans="1:53" x14ac:dyDescent="0.3">
      <c r="A158">
        <v>5190</v>
      </c>
      <c r="B158">
        <v>14</v>
      </c>
      <c r="C158">
        <v>0</v>
      </c>
      <c r="D158">
        <v>0</v>
      </c>
      <c r="E158">
        <v>3</v>
      </c>
      <c r="F158">
        <v>25.84</v>
      </c>
      <c r="G158">
        <v>0</v>
      </c>
      <c r="H158">
        <v>7.4</v>
      </c>
      <c r="I158">
        <v>6.66</v>
      </c>
      <c r="J158">
        <v>7.37</v>
      </c>
      <c r="K158">
        <v>3.16</v>
      </c>
      <c r="L158">
        <v>4.07</v>
      </c>
      <c r="M158">
        <v>4.49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2.1800000000000002</v>
      </c>
      <c r="U158">
        <v>2.58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 t="s">
        <v>74</v>
      </c>
      <c r="AD158" t="s">
        <v>67</v>
      </c>
      <c r="AE158" t="s">
        <v>68</v>
      </c>
      <c r="AF158" t="s">
        <v>69</v>
      </c>
      <c r="AG158" t="s">
        <v>69</v>
      </c>
      <c r="AH158" t="s">
        <v>70</v>
      </c>
      <c r="AI158" t="s">
        <v>70</v>
      </c>
      <c r="AJ158" t="s">
        <v>70</v>
      </c>
      <c r="AK158" t="s">
        <v>70</v>
      </c>
      <c r="AL158" t="s">
        <v>70</v>
      </c>
      <c r="AM158" t="s">
        <v>69</v>
      </c>
      <c r="AN158" t="s">
        <v>69</v>
      </c>
      <c r="AO158" t="s">
        <v>69</v>
      </c>
      <c r="AP158" t="s">
        <v>69</v>
      </c>
      <c r="AQ158" t="s">
        <v>69</v>
      </c>
      <c r="AR158" t="s">
        <v>69</v>
      </c>
      <c r="AS158" t="s">
        <v>71</v>
      </c>
      <c r="AT158" t="s">
        <v>72</v>
      </c>
      <c r="AU158" t="s">
        <v>76</v>
      </c>
      <c r="AV158">
        <v>0.84</v>
      </c>
      <c r="AW158">
        <v>0</v>
      </c>
      <c r="AX158">
        <v>5</v>
      </c>
      <c r="AY158">
        <f>IF(AND(OR(Overview!$B$10="All",AC158=Overview!$B$10),OR(Overview!$B$12="All",AD158=Overview!$B$12),OR(Overview!$B$14="All",AF158=Overview!$B$14),OR(Overview!$B$16="All",AT158=Overview!$B$16),OR(Overview!$B$18="All",AU158=Overview!$B$18)),1,0)</f>
        <v>1</v>
      </c>
      <c r="AZ158">
        <f>IF(AND(OR('Dash 1'!$B$10="All",AC158='Dash 1'!$B$10),OR('Dash 1'!$B$12="All",AD158='Dash 1'!$B$12),OR('Dash 1'!$B$14="All",AF158='Dash 1'!$B$14),OR('Dash 1'!$B$16="All",AT158='Dash 1'!$B$16),OR('Dash 1'!$B$18="All",AU158='Dash 1'!$B$18)),1,0)</f>
        <v>1</v>
      </c>
      <c r="BA158">
        <f>IF(AND(OR('Dash 2'!$B$10="All",AC158='Dash 2'!$B$10),OR('Dash 2'!$B$12="All",AD158='Dash 2'!$B$12),OR('Dash 2'!$B$14="All",AF158='Dash 2'!$B$14),OR('Dash 2'!$B$16="All",AT158='Dash 2'!$B$16),OR('Dash 2'!$B$18="All",AU158='Dash 2'!$B$18)),1,0)</f>
        <v>1</v>
      </c>
    </row>
    <row r="159" spans="1:53" x14ac:dyDescent="0.3">
      <c r="A159">
        <v>5191</v>
      </c>
      <c r="B159">
        <v>47</v>
      </c>
      <c r="C159">
        <v>0</v>
      </c>
      <c r="D159">
        <v>0</v>
      </c>
      <c r="E159">
        <v>0</v>
      </c>
      <c r="F159">
        <v>31.53</v>
      </c>
      <c r="G159">
        <v>0</v>
      </c>
      <c r="H159">
        <v>5.22</v>
      </c>
      <c r="I159">
        <v>7.95</v>
      </c>
      <c r="J159">
        <v>7.92</v>
      </c>
      <c r="K159">
        <v>6.15</v>
      </c>
      <c r="L159">
        <v>4.82</v>
      </c>
      <c r="M159">
        <v>8.43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3.82</v>
      </c>
      <c r="U159">
        <v>5.1100000000000003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 t="s">
        <v>74</v>
      </c>
      <c r="AD159" t="s">
        <v>67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69</v>
      </c>
      <c r="AM159" t="s">
        <v>69</v>
      </c>
      <c r="AN159" t="s">
        <v>69</v>
      </c>
      <c r="AO159" t="s">
        <v>70</v>
      </c>
      <c r="AP159" t="s">
        <v>69</v>
      </c>
      <c r="AQ159" t="s">
        <v>69</v>
      </c>
      <c r="AR159" t="s">
        <v>69</v>
      </c>
      <c r="AS159" t="s">
        <v>82</v>
      </c>
      <c r="AT159" t="s">
        <v>79</v>
      </c>
      <c r="AU159" t="s">
        <v>86</v>
      </c>
      <c r="AV159">
        <v>0.75</v>
      </c>
      <c r="AW159">
        <v>1</v>
      </c>
      <c r="AX159">
        <v>0</v>
      </c>
      <c r="AY159">
        <f>IF(AND(OR(Overview!$B$10="All",AC159=Overview!$B$10),OR(Overview!$B$12="All",AD159=Overview!$B$12),OR(Overview!$B$14="All",AF159=Overview!$B$14),OR(Overview!$B$16="All",AT159=Overview!$B$16),OR(Overview!$B$18="All",AU159=Overview!$B$18)),1,0)</f>
        <v>1</v>
      </c>
      <c r="AZ159">
        <f>IF(AND(OR('Dash 1'!$B$10="All",AC159='Dash 1'!$B$10),OR('Dash 1'!$B$12="All",AD159='Dash 1'!$B$12),OR('Dash 1'!$B$14="All",AF159='Dash 1'!$B$14),OR('Dash 1'!$B$16="All",AT159='Dash 1'!$B$16),OR('Dash 1'!$B$18="All",AU159='Dash 1'!$B$18)),1,0)</f>
        <v>1</v>
      </c>
      <c r="BA159">
        <f>IF(AND(OR('Dash 2'!$B$10="All",AC159='Dash 2'!$B$10),OR('Dash 2'!$B$12="All",AD159='Dash 2'!$B$12),OR('Dash 2'!$B$14="All",AF159='Dash 2'!$B$14),OR('Dash 2'!$B$16="All",AT159='Dash 2'!$B$16),OR('Dash 2'!$B$18="All",AU159='Dash 2'!$B$18)),1,0)</f>
        <v>1</v>
      </c>
    </row>
    <row r="160" spans="1:53" x14ac:dyDescent="0.3">
      <c r="A160">
        <v>5192</v>
      </c>
      <c r="B160">
        <v>43</v>
      </c>
      <c r="C160">
        <v>1</v>
      </c>
      <c r="D160">
        <v>0</v>
      </c>
      <c r="E160">
        <v>2</v>
      </c>
      <c r="F160">
        <v>27.56</v>
      </c>
      <c r="G160">
        <v>0</v>
      </c>
      <c r="H160">
        <v>10</v>
      </c>
      <c r="I160">
        <v>6.53</v>
      </c>
      <c r="J160">
        <v>4</v>
      </c>
      <c r="K160">
        <v>4.9800000000000004</v>
      </c>
      <c r="L160">
        <v>4.53</v>
      </c>
      <c r="M160">
        <v>2.46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0</v>
      </c>
      <c r="T160">
        <v>2.98</v>
      </c>
      <c r="U160">
        <v>3.72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1</v>
      </c>
      <c r="AB160">
        <v>1</v>
      </c>
      <c r="AC160" t="s">
        <v>66</v>
      </c>
      <c r="AD160" t="s">
        <v>67</v>
      </c>
      <c r="AE160" t="s">
        <v>81</v>
      </c>
      <c r="AF160" t="s">
        <v>69</v>
      </c>
      <c r="AG160" t="s">
        <v>70</v>
      </c>
      <c r="AH160" t="s">
        <v>69</v>
      </c>
      <c r="AI160" t="s">
        <v>70</v>
      </c>
      <c r="AJ160" t="s">
        <v>70</v>
      </c>
      <c r="AK160" t="s">
        <v>70</v>
      </c>
      <c r="AL160" t="s">
        <v>69</v>
      </c>
      <c r="AM160" t="s">
        <v>70</v>
      </c>
      <c r="AN160" t="s">
        <v>70</v>
      </c>
      <c r="AO160" t="s">
        <v>69</v>
      </c>
      <c r="AP160" t="s">
        <v>70</v>
      </c>
      <c r="AQ160" t="s">
        <v>70</v>
      </c>
      <c r="AR160" t="s">
        <v>70</v>
      </c>
      <c r="AS160" t="s">
        <v>71</v>
      </c>
      <c r="AT160" t="s">
        <v>83</v>
      </c>
      <c r="AU160" t="s">
        <v>76</v>
      </c>
      <c r="AV160">
        <v>0.8</v>
      </c>
      <c r="AW160">
        <v>5</v>
      </c>
      <c r="AX160">
        <v>3</v>
      </c>
      <c r="AY160">
        <f>IF(AND(OR(Overview!$B$10="All",AC160=Overview!$B$10),OR(Overview!$B$12="All",AD160=Overview!$B$12),OR(Overview!$B$14="All",AF160=Overview!$B$14),OR(Overview!$B$16="All",AT160=Overview!$B$16),OR(Overview!$B$18="All",AU160=Overview!$B$18)),1,0)</f>
        <v>1</v>
      </c>
      <c r="AZ160">
        <f>IF(AND(OR('Dash 1'!$B$10="All",AC160='Dash 1'!$B$10),OR('Dash 1'!$B$12="All",AD160='Dash 1'!$B$12),OR('Dash 1'!$B$14="All",AF160='Dash 1'!$B$14),OR('Dash 1'!$B$16="All",AT160='Dash 1'!$B$16),OR('Dash 1'!$B$18="All",AU160='Dash 1'!$B$18)),1,0)</f>
        <v>1</v>
      </c>
      <c r="BA160">
        <f>IF(AND(OR('Dash 2'!$B$10="All",AC160='Dash 2'!$B$10),OR('Dash 2'!$B$12="All",AD160='Dash 2'!$B$12),OR('Dash 2'!$B$14="All",AF160='Dash 2'!$B$14),OR('Dash 2'!$B$16="All",AT160='Dash 2'!$B$16),OR('Dash 2'!$B$18="All",AU160='Dash 2'!$B$18)),1,0)</f>
        <v>1</v>
      </c>
    </row>
    <row r="161" spans="1:53" x14ac:dyDescent="0.3">
      <c r="A161">
        <v>5193</v>
      </c>
      <c r="B161">
        <v>64</v>
      </c>
      <c r="C161">
        <v>0</v>
      </c>
      <c r="D161">
        <v>0</v>
      </c>
      <c r="E161">
        <v>3</v>
      </c>
      <c r="F161">
        <v>21.71</v>
      </c>
      <c r="G161">
        <v>1</v>
      </c>
      <c r="H161">
        <v>4.5</v>
      </c>
      <c r="I161">
        <v>3.83</v>
      </c>
      <c r="J161">
        <v>9.32</v>
      </c>
      <c r="K161">
        <v>2.48</v>
      </c>
      <c r="L161">
        <v>1.3</v>
      </c>
      <c r="M161">
        <v>3.59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3.03</v>
      </c>
      <c r="U161">
        <v>3.57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 t="s">
        <v>74</v>
      </c>
      <c r="AD161" t="s">
        <v>67</v>
      </c>
      <c r="AE161" t="s">
        <v>68</v>
      </c>
      <c r="AF161" t="s">
        <v>70</v>
      </c>
      <c r="AG161" t="s">
        <v>69</v>
      </c>
      <c r="AH161" t="s">
        <v>69</v>
      </c>
      <c r="AI161" t="s">
        <v>69</v>
      </c>
      <c r="AJ161" t="s">
        <v>69</v>
      </c>
      <c r="AK161" t="s">
        <v>70</v>
      </c>
      <c r="AL161" t="s">
        <v>69</v>
      </c>
      <c r="AM161" t="s">
        <v>69</v>
      </c>
      <c r="AN161" t="s">
        <v>69</v>
      </c>
      <c r="AO161" t="s">
        <v>69</v>
      </c>
      <c r="AP161" t="s">
        <v>70</v>
      </c>
      <c r="AQ161" t="s">
        <v>70</v>
      </c>
      <c r="AR161" t="s">
        <v>69</v>
      </c>
      <c r="AS161" t="s">
        <v>82</v>
      </c>
      <c r="AT161" t="s">
        <v>75</v>
      </c>
      <c r="AU161" t="s">
        <v>73</v>
      </c>
      <c r="AV161">
        <v>0.85</v>
      </c>
      <c r="AW161">
        <v>2</v>
      </c>
      <c r="AX161">
        <v>1</v>
      </c>
      <c r="AY161">
        <f>IF(AND(OR(Overview!$B$10="All",AC161=Overview!$B$10),OR(Overview!$B$12="All",AD161=Overview!$B$12),OR(Overview!$B$14="All",AF161=Overview!$B$14),OR(Overview!$B$16="All",AT161=Overview!$B$16),OR(Overview!$B$18="All",AU161=Overview!$B$18)),1,0)</f>
        <v>1</v>
      </c>
      <c r="AZ161">
        <f>IF(AND(OR('Dash 1'!$B$10="All",AC161='Dash 1'!$B$10),OR('Dash 1'!$B$12="All",AD161='Dash 1'!$B$12),OR('Dash 1'!$B$14="All",AF161='Dash 1'!$B$14),OR('Dash 1'!$B$16="All",AT161='Dash 1'!$B$16),OR('Dash 1'!$B$18="All",AU161='Dash 1'!$B$18)),1,0)</f>
        <v>1</v>
      </c>
      <c r="BA161">
        <f>IF(AND(OR('Dash 2'!$B$10="All",AC161='Dash 2'!$B$10),OR('Dash 2'!$B$12="All",AD161='Dash 2'!$B$12),OR('Dash 2'!$B$14="All",AF161='Dash 2'!$B$14),OR('Dash 2'!$B$16="All",AT161='Dash 2'!$B$16),OR('Dash 2'!$B$18="All",AU161='Dash 2'!$B$18)),1,0)</f>
        <v>1</v>
      </c>
    </row>
    <row r="162" spans="1:53" x14ac:dyDescent="0.3">
      <c r="A162">
        <v>5194</v>
      </c>
      <c r="B162">
        <v>80</v>
      </c>
      <c r="C162">
        <v>0</v>
      </c>
      <c r="D162">
        <v>1</v>
      </c>
      <c r="E162">
        <v>2</v>
      </c>
      <c r="F162">
        <v>34.11</v>
      </c>
      <c r="G162">
        <v>0</v>
      </c>
      <c r="H162">
        <v>4.79</v>
      </c>
      <c r="I162">
        <v>4.41</v>
      </c>
      <c r="J162">
        <v>9.07</v>
      </c>
      <c r="K162">
        <v>4.26</v>
      </c>
      <c r="L162">
        <v>8.51</v>
      </c>
      <c r="M162">
        <v>6.41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2.1</v>
      </c>
      <c r="U162">
        <v>2.96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1</v>
      </c>
      <c r="AC162" t="s">
        <v>74</v>
      </c>
      <c r="AD162" t="s">
        <v>77</v>
      </c>
      <c r="AE162" t="s">
        <v>81</v>
      </c>
      <c r="AF162" t="s">
        <v>69</v>
      </c>
      <c r="AG162" t="s">
        <v>69</v>
      </c>
      <c r="AH162" t="s">
        <v>70</v>
      </c>
      <c r="AI162" t="s">
        <v>69</v>
      </c>
      <c r="AJ162" t="s">
        <v>69</v>
      </c>
      <c r="AK162" t="s">
        <v>69</v>
      </c>
      <c r="AL162" t="s">
        <v>70</v>
      </c>
      <c r="AM162" t="s">
        <v>70</v>
      </c>
      <c r="AN162" t="s">
        <v>70</v>
      </c>
      <c r="AO162" t="s">
        <v>70</v>
      </c>
      <c r="AP162" t="s">
        <v>70</v>
      </c>
      <c r="AQ162" t="s">
        <v>69</v>
      </c>
      <c r="AR162" t="s">
        <v>70</v>
      </c>
      <c r="AS162" t="s">
        <v>71</v>
      </c>
      <c r="AT162" t="s">
        <v>75</v>
      </c>
      <c r="AU162" t="s">
        <v>86</v>
      </c>
      <c r="AV162">
        <v>0.71</v>
      </c>
      <c r="AW162">
        <v>5</v>
      </c>
      <c r="AX162">
        <v>2</v>
      </c>
      <c r="AY162">
        <f>IF(AND(OR(Overview!$B$10="All",AC162=Overview!$B$10),OR(Overview!$B$12="All",AD162=Overview!$B$12),OR(Overview!$B$14="All",AF162=Overview!$B$14),OR(Overview!$B$16="All",AT162=Overview!$B$16),OR(Overview!$B$18="All",AU162=Overview!$B$18)),1,0)</f>
        <v>1</v>
      </c>
      <c r="AZ162">
        <f>IF(AND(OR('Dash 1'!$B$10="All",AC162='Dash 1'!$B$10),OR('Dash 1'!$B$12="All",AD162='Dash 1'!$B$12),OR('Dash 1'!$B$14="All",AF162='Dash 1'!$B$14),OR('Dash 1'!$B$16="All",AT162='Dash 1'!$B$16),OR('Dash 1'!$B$18="All",AU162='Dash 1'!$B$18)),1,0)</f>
        <v>1</v>
      </c>
      <c r="BA162">
        <f>IF(AND(OR('Dash 2'!$B$10="All",AC162='Dash 2'!$B$10),OR('Dash 2'!$B$12="All",AD162='Dash 2'!$B$12),OR('Dash 2'!$B$14="All",AF162='Dash 2'!$B$14),OR('Dash 2'!$B$16="All",AT162='Dash 2'!$B$16),OR('Dash 2'!$B$18="All",AU162='Dash 2'!$B$18)),1,0)</f>
        <v>1</v>
      </c>
    </row>
    <row r="163" spans="1:53" x14ac:dyDescent="0.3">
      <c r="A163">
        <v>5195</v>
      </c>
      <c r="B163">
        <v>55</v>
      </c>
      <c r="C163">
        <v>0</v>
      </c>
      <c r="D163">
        <v>3</v>
      </c>
      <c r="E163">
        <v>3</v>
      </c>
      <c r="F163">
        <v>24.54</v>
      </c>
      <c r="G163">
        <v>0</v>
      </c>
      <c r="H163">
        <v>6.26</v>
      </c>
      <c r="I163">
        <v>2.37</v>
      </c>
      <c r="J163">
        <v>7.28</v>
      </c>
      <c r="K163">
        <v>1.84</v>
      </c>
      <c r="L163">
        <v>6.66</v>
      </c>
      <c r="M163">
        <v>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2.7</v>
      </c>
      <c r="U163">
        <v>3.5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1</v>
      </c>
      <c r="AC163" t="s">
        <v>74</v>
      </c>
      <c r="AD163" t="s">
        <v>80</v>
      </c>
      <c r="AE163" t="s">
        <v>68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70</v>
      </c>
      <c r="AM163" t="s">
        <v>69</v>
      </c>
      <c r="AN163" t="s">
        <v>69</v>
      </c>
      <c r="AO163" t="s">
        <v>69</v>
      </c>
      <c r="AP163" t="s">
        <v>70</v>
      </c>
      <c r="AQ163" t="s">
        <v>69</v>
      </c>
      <c r="AR163" t="s">
        <v>70</v>
      </c>
      <c r="AS163" t="s">
        <v>71</v>
      </c>
      <c r="AT163" t="s">
        <v>79</v>
      </c>
      <c r="AU163" t="s">
        <v>73</v>
      </c>
      <c r="AV163">
        <v>0.77</v>
      </c>
      <c r="AW163">
        <v>2</v>
      </c>
      <c r="AX163">
        <v>1</v>
      </c>
      <c r="AY163">
        <f>IF(AND(OR(Overview!$B$10="All",AC163=Overview!$B$10),OR(Overview!$B$12="All",AD163=Overview!$B$12),OR(Overview!$B$14="All",AF163=Overview!$B$14),OR(Overview!$B$16="All",AT163=Overview!$B$16),OR(Overview!$B$18="All",AU163=Overview!$B$18)),1,0)</f>
        <v>1</v>
      </c>
      <c r="AZ163">
        <f>IF(AND(OR('Dash 1'!$B$10="All",AC163='Dash 1'!$B$10),OR('Dash 1'!$B$12="All",AD163='Dash 1'!$B$12),OR('Dash 1'!$B$14="All",AF163='Dash 1'!$B$14),OR('Dash 1'!$B$16="All",AT163='Dash 1'!$B$16),OR('Dash 1'!$B$18="All",AU163='Dash 1'!$B$18)),1,0)</f>
        <v>1</v>
      </c>
      <c r="BA163">
        <f>IF(AND(OR('Dash 2'!$B$10="All",AC163='Dash 2'!$B$10),OR('Dash 2'!$B$12="All",AD163='Dash 2'!$B$12),OR('Dash 2'!$B$14="All",AF163='Dash 2'!$B$14),OR('Dash 2'!$B$16="All",AT163='Dash 2'!$B$16),OR('Dash 2'!$B$18="All",AU163='Dash 2'!$B$18)),1,0)</f>
        <v>1</v>
      </c>
    </row>
    <row r="164" spans="1:53" x14ac:dyDescent="0.3">
      <c r="A164">
        <v>5196</v>
      </c>
      <c r="B164">
        <v>36</v>
      </c>
      <c r="C164">
        <v>1</v>
      </c>
      <c r="D164">
        <v>0</v>
      </c>
      <c r="E164">
        <v>2</v>
      </c>
      <c r="F164">
        <v>23.72</v>
      </c>
      <c r="G164">
        <v>0</v>
      </c>
      <c r="H164">
        <v>4.26</v>
      </c>
      <c r="I164">
        <v>5.12</v>
      </c>
      <c r="J164">
        <v>5.16</v>
      </c>
      <c r="K164">
        <v>7.91</v>
      </c>
      <c r="L164">
        <v>3.13</v>
      </c>
      <c r="M164">
        <v>5.81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2.56</v>
      </c>
      <c r="U164">
        <v>3.32</v>
      </c>
      <c r="V164">
        <v>0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1</v>
      </c>
      <c r="AC164" t="s">
        <v>66</v>
      </c>
      <c r="AD164" t="s">
        <v>67</v>
      </c>
      <c r="AE164" t="s">
        <v>81</v>
      </c>
      <c r="AF164" t="s">
        <v>69</v>
      </c>
      <c r="AG164" t="s">
        <v>69</v>
      </c>
      <c r="AH164" t="s">
        <v>69</v>
      </c>
      <c r="AI164" t="s">
        <v>70</v>
      </c>
      <c r="AJ164" t="s">
        <v>70</v>
      </c>
      <c r="AK164" t="s">
        <v>69</v>
      </c>
      <c r="AL164" t="s">
        <v>69</v>
      </c>
      <c r="AM164" t="s">
        <v>69</v>
      </c>
      <c r="AN164" t="s">
        <v>70</v>
      </c>
      <c r="AO164" t="s">
        <v>69</v>
      </c>
      <c r="AP164" t="s">
        <v>70</v>
      </c>
      <c r="AQ164" t="s">
        <v>70</v>
      </c>
      <c r="AR164" t="s">
        <v>70</v>
      </c>
      <c r="AS164" t="s">
        <v>71</v>
      </c>
      <c r="AT164" t="s">
        <v>83</v>
      </c>
      <c r="AU164" t="s">
        <v>73</v>
      </c>
      <c r="AV164">
        <v>0.77</v>
      </c>
      <c r="AW164">
        <v>4</v>
      </c>
      <c r="AX164">
        <v>2</v>
      </c>
      <c r="AY164">
        <f>IF(AND(OR(Overview!$B$10="All",AC164=Overview!$B$10),OR(Overview!$B$12="All",AD164=Overview!$B$12),OR(Overview!$B$14="All",AF164=Overview!$B$14),OR(Overview!$B$16="All",AT164=Overview!$B$16),OR(Overview!$B$18="All",AU164=Overview!$B$18)),1,0)</f>
        <v>1</v>
      </c>
      <c r="AZ164">
        <f>IF(AND(OR('Dash 1'!$B$10="All",AC164='Dash 1'!$B$10),OR('Dash 1'!$B$12="All",AD164='Dash 1'!$B$12),OR('Dash 1'!$B$14="All",AF164='Dash 1'!$B$14),OR('Dash 1'!$B$16="All",AT164='Dash 1'!$B$16),OR('Dash 1'!$B$18="All",AU164='Dash 1'!$B$18)),1,0)</f>
        <v>1</v>
      </c>
      <c r="BA164">
        <f>IF(AND(OR('Dash 2'!$B$10="All",AC164='Dash 2'!$B$10),OR('Dash 2'!$B$12="All",AD164='Dash 2'!$B$12),OR('Dash 2'!$B$14="All",AF164='Dash 2'!$B$14),OR('Dash 2'!$B$16="All",AT164='Dash 2'!$B$16),OR('Dash 2'!$B$18="All",AU164='Dash 2'!$B$18)),1,0)</f>
        <v>1</v>
      </c>
    </row>
    <row r="165" spans="1:53" x14ac:dyDescent="0.3">
      <c r="A165">
        <v>5197</v>
      </c>
      <c r="B165">
        <v>35</v>
      </c>
      <c r="C165">
        <v>0</v>
      </c>
      <c r="D165">
        <v>1</v>
      </c>
      <c r="E165">
        <v>2</v>
      </c>
      <c r="F165">
        <v>15</v>
      </c>
      <c r="G165">
        <v>1</v>
      </c>
      <c r="H165">
        <v>0</v>
      </c>
      <c r="I165">
        <v>5.37</v>
      </c>
      <c r="J165">
        <v>8.17</v>
      </c>
      <c r="K165">
        <v>8.8800000000000008</v>
      </c>
      <c r="L165">
        <v>5.48</v>
      </c>
      <c r="M165">
        <v>4.68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2.8</v>
      </c>
      <c r="U165">
        <v>3.21</v>
      </c>
      <c r="V165">
        <v>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1</v>
      </c>
      <c r="AC165" t="s">
        <v>74</v>
      </c>
      <c r="AD165" t="s">
        <v>77</v>
      </c>
      <c r="AE165" t="s">
        <v>81</v>
      </c>
      <c r="AF165" t="s">
        <v>70</v>
      </c>
      <c r="AG165" t="s">
        <v>69</v>
      </c>
      <c r="AH165" t="s">
        <v>69</v>
      </c>
      <c r="AI165" t="s">
        <v>69</v>
      </c>
      <c r="AJ165" t="s">
        <v>69</v>
      </c>
      <c r="AK165" t="s">
        <v>70</v>
      </c>
      <c r="AL165" t="s">
        <v>69</v>
      </c>
      <c r="AM165" t="s">
        <v>70</v>
      </c>
      <c r="AN165" t="s">
        <v>69</v>
      </c>
      <c r="AO165" t="s">
        <v>70</v>
      </c>
      <c r="AP165" t="s">
        <v>70</v>
      </c>
      <c r="AQ165" t="s">
        <v>69</v>
      </c>
      <c r="AR165" t="s">
        <v>69</v>
      </c>
      <c r="AS165" t="s">
        <v>71</v>
      </c>
      <c r="AT165" t="s">
        <v>83</v>
      </c>
      <c r="AU165" t="s">
        <v>87</v>
      </c>
      <c r="AV165">
        <v>0.87</v>
      </c>
      <c r="AW165">
        <v>3</v>
      </c>
      <c r="AX165">
        <v>1</v>
      </c>
      <c r="AY165">
        <f>IF(AND(OR(Overview!$B$10="All",AC165=Overview!$B$10),OR(Overview!$B$12="All",AD165=Overview!$B$12),OR(Overview!$B$14="All",AF165=Overview!$B$14),OR(Overview!$B$16="All",AT165=Overview!$B$16),OR(Overview!$B$18="All",AU165=Overview!$B$18)),1,0)</f>
        <v>1</v>
      </c>
      <c r="AZ165">
        <f>IF(AND(OR('Dash 1'!$B$10="All",AC165='Dash 1'!$B$10),OR('Dash 1'!$B$12="All",AD165='Dash 1'!$B$12),OR('Dash 1'!$B$14="All",AF165='Dash 1'!$B$14),OR('Dash 1'!$B$16="All",AT165='Dash 1'!$B$16),OR('Dash 1'!$B$18="All",AU165='Dash 1'!$B$18)),1,0)</f>
        <v>1</v>
      </c>
      <c r="BA165">
        <f>IF(AND(OR('Dash 2'!$B$10="All",AC165='Dash 2'!$B$10),OR('Dash 2'!$B$12="All",AD165='Dash 2'!$B$12),OR('Dash 2'!$B$14="All",AF165='Dash 2'!$B$14),OR('Dash 2'!$B$16="All",AT165='Dash 2'!$B$16),OR('Dash 2'!$B$18="All",AU165='Dash 2'!$B$18)),1,0)</f>
        <v>1</v>
      </c>
    </row>
    <row r="166" spans="1:53" x14ac:dyDescent="0.3">
      <c r="A166">
        <v>5198</v>
      </c>
      <c r="B166">
        <v>36</v>
      </c>
      <c r="C166">
        <v>1</v>
      </c>
      <c r="D166">
        <v>0</v>
      </c>
      <c r="E166">
        <v>2</v>
      </c>
      <c r="F166">
        <v>29.17</v>
      </c>
      <c r="G166">
        <v>0</v>
      </c>
      <c r="H166">
        <v>4.47</v>
      </c>
      <c r="I166">
        <v>3.63</v>
      </c>
      <c r="J166">
        <v>6.1</v>
      </c>
      <c r="K166">
        <v>3.97</v>
      </c>
      <c r="L166">
        <v>7.44</v>
      </c>
      <c r="M166">
        <v>4.37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3.16</v>
      </c>
      <c r="U166">
        <v>4.01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66</v>
      </c>
      <c r="AD166" t="s">
        <v>67</v>
      </c>
      <c r="AE166" t="s">
        <v>81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70</v>
      </c>
      <c r="AM166" t="s">
        <v>69</v>
      </c>
      <c r="AN166" t="s">
        <v>69</v>
      </c>
      <c r="AO166" t="s">
        <v>69</v>
      </c>
      <c r="AP166" t="s">
        <v>69</v>
      </c>
      <c r="AQ166" t="s">
        <v>69</v>
      </c>
      <c r="AR166" t="s">
        <v>69</v>
      </c>
      <c r="AS166" t="s">
        <v>82</v>
      </c>
      <c r="AT166" t="s">
        <v>83</v>
      </c>
      <c r="AU166" t="s">
        <v>76</v>
      </c>
      <c r="AV166">
        <v>0.79</v>
      </c>
      <c r="AW166">
        <v>0</v>
      </c>
      <c r="AX166">
        <v>1</v>
      </c>
      <c r="AY166">
        <f>IF(AND(OR(Overview!$B$10="All",AC166=Overview!$B$10),OR(Overview!$B$12="All",AD166=Overview!$B$12),OR(Overview!$B$14="All",AF166=Overview!$B$14),OR(Overview!$B$16="All",AT166=Overview!$B$16),OR(Overview!$B$18="All",AU166=Overview!$B$18)),1,0)</f>
        <v>1</v>
      </c>
      <c r="AZ166">
        <f>IF(AND(OR('Dash 1'!$B$10="All",AC166='Dash 1'!$B$10),OR('Dash 1'!$B$12="All",AD166='Dash 1'!$B$12),OR('Dash 1'!$B$14="All",AF166='Dash 1'!$B$14),OR('Dash 1'!$B$16="All",AT166='Dash 1'!$B$16),OR('Dash 1'!$B$18="All",AU166='Dash 1'!$B$18)),1,0)</f>
        <v>1</v>
      </c>
      <c r="BA166">
        <f>IF(AND(OR('Dash 2'!$B$10="All",AC166='Dash 2'!$B$10),OR('Dash 2'!$B$12="All",AD166='Dash 2'!$B$12),OR('Dash 2'!$B$14="All",AF166='Dash 2'!$B$14),OR('Dash 2'!$B$16="All",AT166='Dash 2'!$B$16),OR('Dash 2'!$B$18="All",AU166='Dash 2'!$B$18)),1,0)</f>
        <v>1</v>
      </c>
    </row>
    <row r="167" spans="1:53" x14ac:dyDescent="0.3">
      <c r="A167">
        <v>5199</v>
      </c>
      <c r="B167">
        <v>66</v>
      </c>
      <c r="C167">
        <v>1</v>
      </c>
      <c r="D167">
        <v>0</v>
      </c>
      <c r="E167">
        <v>2</v>
      </c>
      <c r="F167">
        <v>26.51</v>
      </c>
      <c r="G167">
        <v>0</v>
      </c>
      <c r="H167">
        <v>4.4400000000000004</v>
      </c>
      <c r="I167">
        <v>9.2899999999999991</v>
      </c>
      <c r="J167">
        <v>7.69</v>
      </c>
      <c r="K167">
        <v>3.38</v>
      </c>
      <c r="L167">
        <v>5.14</v>
      </c>
      <c r="M167">
        <v>7.83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</v>
      </c>
      <c r="U167">
        <v>3.55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 t="s">
        <v>66</v>
      </c>
      <c r="AD167" t="s">
        <v>67</v>
      </c>
      <c r="AE167" t="s">
        <v>81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70</v>
      </c>
      <c r="AO167" t="s">
        <v>69</v>
      </c>
      <c r="AP167" t="s">
        <v>70</v>
      </c>
      <c r="AQ167" t="s">
        <v>69</v>
      </c>
      <c r="AR167" t="s">
        <v>69</v>
      </c>
      <c r="AS167" t="s">
        <v>82</v>
      </c>
      <c r="AT167" t="s">
        <v>75</v>
      </c>
      <c r="AU167" t="s">
        <v>76</v>
      </c>
      <c r="AV167">
        <v>0.9</v>
      </c>
      <c r="AW167">
        <v>2</v>
      </c>
      <c r="AX167">
        <v>0</v>
      </c>
      <c r="AY167">
        <f>IF(AND(OR(Overview!$B$10="All",AC167=Overview!$B$10),OR(Overview!$B$12="All",AD167=Overview!$B$12),OR(Overview!$B$14="All",AF167=Overview!$B$14),OR(Overview!$B$16="All",AT167=Overview!$B$16),OR(Overview!$B$18="All",AU167=Overview!$B$18)),1,0)</f>
        <v>1</v>
      </c>
      <c r="AZ167">
        <f>IF(AND(OR('Dash 1'!$B$10="All",AC167='Dash 1'!$B$10),OR('Dash 1'!$B$12="All",AD167='Dash 1'!$B$12),OR('Dash 1'!$B$14="All",AF167='Dash 1'!$B$14),OR('Dash 1'!$B$16="All",AT167='Dash 1'!$B$16),OR('Dash 1'!$B$18="All",AU167='Dash 1'!$B$18)),1,0)</f>
        <v>1</v>
      </c>
      <c r="BA167">
        <f>IF(AND(OR('Dash 2'!$B$10="All",AC167='Dash 2'!$B$10),OR('Dash 2'!$B$12="All",AD167='Dash 2'!$B$12),OR('Dash 2'!$B$14="All",AF167='Dash 2'!$B$14),OR('Dash 2'!$B$16="All",AT167='Dash 2'!$B$16),OR('Dash 2'!$B$18="All",AU167='Dash 2'!$B$18)),1,0)</f>
        <v>1</v>
      </c>
    </row>
    <row r="168" spans="1:53" x14ac:dyDescent="0.3">
      <c r="A168">
        <v>5200</v>
      </c>
      <c r="B168">
        <v>29</v>
      </c>
      <c r="C168">
        <v>0</v>
      </c>
      <c r="D168">
        <v>0</v>
      </c>
      <c r="E168">
        <v>1</v>
      </c>
      <c r="F168">
        <v>27.5</v>
      </c>
      <c r="G168">
        <v>1</v>
      </c>
      <c r="H168">
        <v>0.3</v>
      </c>
      <c r="I168">
        <v>6.38</v>
      </c>
      <c r="J168">
        <v>4.93</v>
      </c>
      <c r="K168">
        <v>7.64</v>
      </c>
      <c r="L168">
        <v>8.89</v>
      </c>
      <c r="M168">
        <v>5.6</v>
      </c>
      <c r="N168">
        <v>0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1.99</v>
      </c>
      <c r="U168">
        <v>2.72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 t="s">
        <v>74</v>
      </c>
      <c r="AD168" t="s">
        <v>67</v>
      </c>
      <c r="AE168" t="s">
        <v>78</v>
      </c>
      <c r="AF168" t="s">
        <v>70</v>
      </c>
      <c r="AG168" t="s">
        <v>69</v>
      </c>
      <c r="AH168" t="s">
        <v>70</v>
      </c>
      <c r="AI168" t="s">
        <v>70</v>
      </c>
      <c r="AJ168" t="s">
        <v>69</v>
      </c>
      <c r="AK168" t="s">
        <v>70</v>
      </c>
      <c r="AL168" t="s">
        <v>69</v>
      </c>
      <c r="AM168" t="s">
        <v>70</v>
      </c>
      <c r="AN168" t="s">
        <v>70</v>
      </c>
      <c r="AO168" t="s">
        <v>70</v>
      </c>
      <c r="AP168" t="s">
        <v>70</v>
      </c>
      <c r="AQ168" t="s">
        <v>70</v>
      </c>
      <c r="AR168" t="s">
        <v>70</v>
      </c>
      <c r="AS168" t="s">
        <v>71</v>
      </c>
      <c r="AT168" t="s">
        <v>84</v>
      </c>
      <c r="AU168" t="s">
        <v>76</v>
      </c>
      <c r="AV168">
        <v>0.73</v>
      </c>
      <c r="AW168">
        <v>6</v>
      </c>
      <c r="AX168">
        <v>3</v>
      </c>
      <c r="AY168">
        <f>IF(AND(OR(Overview!$B$10="All",AC168=Overview!$B$10),OR(Overview!$B$12="All",AD168=Overview!$B$12),OR(Overview!$B$14="All",AF168=Overview!$B$14),OR(Overview!$B$16="All",AT168=Overview!$B$16),OR(Overview!$B$18="All",AU168=Overview!$B$18)),1,0)</f>
        <v>1</v>
      </c>
      <c r="AZ168">
        <f>IF(AND(OR('Dash 1'!$B$10="All",AC168='Dash 1'!$B$10),OR('Dash 1'!$B$12="All",AD168='Dash 1'!$B$12),OR('Dash 1'!$B$14="All",AF168='Dash 1'!$B$14),OR('Dash 1'!$B$16="All",AT168='Dash 1'!$B$16),OR('Dash 1'!$B$18="All",AU168='Dash 1'!$B$18)),1,0)</f>
        <v>1</v>
      </c>
      <c r="BA168">
        <f>IF(AND(OR('Dash 2'!$B$10="All",AC168='Dash 2'!$B$10),OR('Dash 2'!$B$12="All",AD168='Dash 2'!$B$12),OR('Dash 2'!$B$14="All",AF168='Dash 2'!$B$14),OR('Dash 2'!$B$16="All",AT168='Dash 2'!$B$16),OR('Dash 2'!$B$18="All",AU168='Dash 2'!$B$18)),1,0)</f>
        <v>1</v>
      </c>
    </row>
    <row r="169" spans="1:53" x14ac:dyDescent="0.3">
      <c r="A169">
        <v>5201</v>
      </c>
      <c r="B169">
        <v>17</v>
      </c>
      <c r="C169">
        <v>1</v>
      </c>
      <c r="D169">
        <v>0</v>
      </c>
      <c r="E169">
        <v>2</v>
      </c>
      <c r="F169">
        <v>23.99</v>
      </c>
      <c r="G169">
        <v>0</v>
      </c>
      <c r="H169">
        <v>4.84</v>
      </c>
      <c r="I169">
        <v>1.89</v>
      </c>
      <c r="J169">
        <v>9.89</v>
      </c>
      <c r="K169">
        <v>8.0399999999999991</v>
      </c>
      <c r="L169">
        <v>10</v>
      </c>
      <c r="M169">
        <v>2.82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2.76</v>
      </c>
      <c r="U169">
        <v>3.42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 t="s">
        <v>66</v>
      </c>
      <c r="AD169" t="s">
        <v>67</v>
      </c>
      <c r="AE169" t="s">
        <v>81</v>
      </c>
      <c r="AF169" t="s">
        <v>69</v>
      </c>
      <c r="AG169" t="s">
        <v>69</v>
      </c>
      <c r="AH169" t="s">
        <v>69</v>
      </c>
      <c r="AI169" t="s">
        <v>69</v>
      </c>
      <c r="AJ169" t="s">
        <v>70</v>
      </c>
      <c r="AK169" t="s">
        <v>69</v>
      </c>
      <c r="AL169" t="s">
        <v>69</v>
      </c>
      <c r="AM169" t="s">
        <v>69</v>
      </c>
      <c r="AN169" t="s">
        <v>69</v>
      </c>
      <c r="AO169" t="s">
        <v>69</v>
      </c>
      <c r="AP169" t="s">
        <v>70</v>
      </c>
      <c r="AQ169" t="s">
        <v>69</v>
      </c>
      <c r="AR169" t="s">
        <v>69</v>
      </c>
      <c r="AS169" t="s">
        <v>82</v>
      </c>
      <c r="AT169" t="s">
        <v>72</v>
      </c>
      <c r="AU169" t="s">
        <v>73</v>
      </c>
      <c r="AV169">
        <v>0.81</v>
      </c>
      <c r="AW169">
        <v>1</v>
      </c>
      <c r="AX169">
        <v>1</v>
      </c>
      <c r="AY169">
        <f>IF(AND(OR(Overview!$B$10="All",AC169=Overview!$B$10),OR(Overview!$B$12="All",AD169=Overview!$B$12),OR(Overview!$B$14="All",AF169=Overview!$B$14),OR(Overview!$B$16="All",AT169=Overview!$B$16),OR(Overview!$B$18="All",AU169=Overview!$B$18)),1,0)</f>
        <v>1</v>
      </c>
      <c r="AZ169">
        <f>IF(AND(OR('Dash 1'!$B$10="All",AC169='Dash 1'!$B$10),OR('Dash 1'!$B$12="All",AD169='Dash 1'!$B$12),OR('Dash 1'!$B$14="All",AF169='Dash 1'!$B$14),OR('Dash 1'!$B$16="All",AT169='Dash 1'!$B$16),OR('Dash 1'!$B$18="All",AU169='Dash 1'!$B$18)),1,0)</f>
        <v>1</v>
      </c>
      <c r="BA169">
        <f>IF(AND(OR('Dash 2'!$B$10="All",AC169='Dash 2'!$B$10),OR('Dash 2'!$B$12="All",AD169='Dash 2'!$B$12),OR('Dash 2'!$B$14="All",AF169='Dash 2'!$B$14),OR('Dash 2'!$B$16="All",AT169='Dash 2'!$B$16),OR('Dash 2'!$B$18="All",AU169='Dash 2'!$B$18)),1,0)</f>
        <v>1</v>
      </c>
    </row>
    <row r="170" spans="1:53" x14ac:dyDescent="0.3">
      <c r="A170">
        <v>5202</v>
      </c>
      <c r="B170">
        <v>30</v>
      </c>
      <c r="C170">
        <v>1</v>
      </c>
      <c r="D170">
        <v>1</v>
      </c>
      <c r="E170">
        <v>1</v>
      </c>
      <c r="F170">
        <v>23.12</v>
      </c>
      <c r="G170">
        <v>0</v>
      </c>
      <c r="H170">
        <v>0.45</v>
      </c>
      <c r="I170">
        <v>1.27</v>
      </c>
      <c r="J170">
        <v>5.13</v>
      </c>
      <c r="K170">
        <v>2.21</v>
      </c>
      <c r="L170">
        <v>4.68</v>
      </c>
      <c r="M170">
        <v>2.68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3.27</v>
      </c>
      <c r="U170">
        <v>3.78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 t="s">
        <v>66</v>
      </c>
      <c r="AD170" t="s">
        <v>77</v>
      </c>
      <c r="AE170" t="s">
        <v>78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 t="s">
        <v>69</v>
      </c>
      <c r="AN170" t="s">
        <v>69</v>
      </c>
      <c r="AO170" t="s">
        <v>69</v>
      </c>
      <c r="AP170" t="s">
        <v>70</v>
      </c>
      <c r="AQ170" t="s">
        <v>70</v>
      </c>
      <c r="AR170" t="s">
        <v>69</v>
      </c>
      <c r="AS170" t="s">
        <v>82</v>
      </c>
      <c r="AT170" t="s">
        <v>83</v>
      </c>
      <c r="AU170" t="s">
        <v>73</v>
      </c>
      <c r="AV170">
        <v>0.86</v>
      </c>
      <c r="AW170">
        <v>2</v>
      </c>
      <c r="AX170">
        <v>0</v>
      </c>
      <c r="AY170">
        <f>IF(AND(OR(Overview!$B$10="All",AC170=Overview!$B$10),OR(Overview!$B$12="All",AD170=Overview!$B$12),OR(Overview!$B$14="All",AF170=Overview!$B$14),OR(Overview!$B$16="All",AT170=Overview!$B$16),OR(Overview!$B$18="All",AU170=Overview!$B$18)),1,0)</f>
        <v>1</v>
      </c>
      <c r="AZ170">
        <f>IF(AND(OR('Dash 1'!$B$10="All",AC170='Dash 1'!$B$10),OR('Dash 1'!$B$12="All",AD170='Dash 1'!$B$12),OR('Dash 1'!$B$14="All",AF170='Dash 1'!$B$14),OR('Dash 1'!$B$16="All",AT170='Dash 1'!$B$16),OR('Dash 1'!$B$18="All",AU170='Dash 1'!$B$18)),1,0)</f>
        <v>1</v>
      </c>
      <c r="BA170">
        <f>IF(AND(OR('Dash 2'!$B$10="All",AC170='Dash 2'!$B$10),OR('Dash 2'!$B$12="All",AD170='Dash 2'!$B$12),OR('Dash 2'!$B$14="All",AF170='Dash 2'!$B$14),OR('Dash 2'!$B$16="All",AT170='Dash 2'!$B$16),OR('Dash 2'!$B$18="All",AU170='Dash 2'!$B$18)),1,0)</f>
        <v>1</v>
      </c>
    </row>
    <row r="171" spans="1:53" x14ac:dyDescent="0.3">
      <c r="A171">
        <v>5203</v>
      </c>
      <c r="B171">
        <v>6</v>
      </c>
      <c r="C171">
        <v>0</v>
      </c>
      <c r="D171">
        <v>1</v>
      </c>
      <c r="E171">
        <v>3</v>
      </c>
      <c r="F171">
        <v>24.15</v>
      </c>
      <c r="G171">
        <v>0</v>
      </c>
      <c r="H171">
        <v>4.24</v>
      </c>
      <c r="I171">
        <v>3.42</v>
      </c>
      <c r="J171">
        <v>7.09</v>
      </c>
      <c r="K171">
        <v>4.63</v>
      </c>
      <c r="L171">
        <v>3.54</v>
      </c>
      <c r="M171">
        <v>8.7799999999999994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2.63</v>
      </c>
      <c r="U171">
        <v>3.69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 t="s">
        <v>74</v>
      </c>
      <c r="AD171" t="s">
        <v>77</v>
      </c>
      <c r="AE171" t="s">
        <v>68</v>
      </c>
      <c r="AF171" t="s">
        <v>69</v>
      </c>
      <c r="AG171" t="s">
        <v>69</v>
      </c>
      <c r="AH171" t="s">
        <v>69</v>
      </c>
      <c r="AI171" t="s">
        <v>70</v>
      </c>
      <c r="AJ171" t="s">
        <v>70</v>
      </c>
      <c r="AK171" t="s">
        <v>70</v>
      </c>
      <c r="AL171" t="s">
        <v>69</v>
      </c>
      <c r="AM171" t="s">
        <v>69</v>
      </c>
      <c r="AN171" t="s">
        <v>70</v>
      </c>
      <c r="AO171" t="s">
        <v>69</v>
      </c>
      <c r="AP171" t="s">
        <v>69</v>
      </c>
      <c r="AQ171" t="s">
        <v>69</v>
      </c>
      <c r="AR171" t="s">
        <v>70</v>
      </c>
      <c r="AS171" t="s">
        <v>82</v>
      </c>
      <c r="AT171" t="s">
        <v>72</v>
      </c>
      <c r="AU171" t="s">
        <v>73</v>
      </c>
      <c r="AV171">
        <v>0.71</v>
      </c>
      <c r="AW171">
        <v>2</v>
      </c>
      <c r="AX171">
        <v>3</v>
      </c>
      <c r="AY171">
        <f>IF(AND(OR(Overview!$B$10="All",AC171=Overview!$B$10),OR(Overview!$B$12="All",AD171=Overview!$B$12),OR(Overview!$B$14="All",AF171=Overview!$B$14),OR(Overview!$B$16="All",AT171=Overview!$B$16),OR(Overview!$B$18="All",AU171=Overview!$B$18)),1,0)</f>
        <v>1</v>
      </c>
      <c r="AZ171">
        <f>IF(AND(OR('Dash 1'!$B$10="All",AC171='Dash 1'!$B$10),OR('Dash 1'!$B$12="All",AD171='Dash 1'!$B$12),OR('Dash 1'!$B$14="All",AF171='Dash 1'!$B$14),OR('Dash 1'!$B$16="All",AT171='Dash 1'!$B$16),OR('Dash 1'!$B$18="All",AU171='Dash 1'!$B$18)),1,0)</f>
        <v>1</v>
      </c>
      <c r="BA171">
        <f>IF(AND(OR('Dash 2'!$B$10="All",AC171='Dash 2'!$B$10),OR('Dash 2'!$B$12="All",AD171='Dash 2'!$B$12),OR('Dash 2'!$B$14="All",AF171='Dash 2'!$B$14),OR('Dash 2'!$B$16="All",AT171='Dash 2'!$B$16),OR('Dash 2'!$B$18="All",AU171='Dash 2'!$B$18)),1,0)</f>
        <v>1</v>
      </c>
    </row>
    <row r="172" spans="1:53" x14ac:dyDescent="0.3">
      <c r="A172">
        <v>5204</v>
      </c>
      <c r="B172">
        <v>13</v>
      </c>
      <c r="C172">
        <v>1</v>
      </c>
      <c r="D172">
        <v>1</v>
      </c>
      <c r="E172">
        <v>1</v>
      </c>
      <c r="F172">
        <v>28.32</v>
      </c>
      <c r="G172">
        <v>0</v>
      </c>
      <c r="H172">
        <v>5.54</v>
      </c>
      <c r="I172">
        <v>8.73</v>
      </c>
      <c r="J172">
        <v>4.24</v>
      </c>
      <c r="K172">
        <v>4.8499999999999996</v>
      </c>
      <c r="L172">
        <v>2.5299999999999998</v>
      </c>
      <c r="M172">
        <v>3.2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2.67</v>
      </c>
      <c r="U172">
        <v>3.04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 t="s">
        <v>66</v>
      </c>
      <c r="AD172" t="s">
        <v>77</v>
      </c>
      <c r="AE172" t="s">
        <v>78</v>
      </c>
      <c r="AF172" t="s">
        <v>69</v>
      </c>
      <c r="AG172" t="s">
        <v>69</v>
      </c>
      <c r="AH172" t="s">
        <v>69</v>
      </c>
      <c r="AI172" t="s">
        <v>70</v>
      </c>
      <c r="AJ172" t="s">
        <v>69</v>
      </c>
      <c r="AK172" t="s">
        <v>69</v>
      </c>
      <c r="AL172" t="s">
        <v>69</v>
      </c>
      <c r="AM172" t="s">
        <v>69</v>
      </c>
      <c r="AN172" t="s">
        <v>69</v>
      </c>
      <c r="AO172" t="s">
        <v>69</v>
      </c>
      <c r="AP172" t="s">
        <v>69</v>
      </c>
      <c r="AQ172" t="s">
        <v>70</v>
      </c>
      <c r="AR172" t="s">
        <v>69</v>
      </c>
      <c r="AS172" t="s">
        <v>82</v>
      </c>
      <c r="AT172" t="s">
        <v>72</v>
      </c>
      <c r="AU172" t="s">
        <v>76</v>
      </c>
      <c r="AV172">
        <v>0.88</v>
      </c>
      <c r="AW172">
        <v>1</v>
      </c>
      <c r="AX172">
        <v>1</v>
      </c>
      <c r="AY172">
        <f>IF(AND(OR(Overview!$B$10="All",AC172=Overview!$B$10),OR(Overview!$B$12="All",AD172=Overview!$B$12),OR(Overview!$B$14="All",AF172=Overview!$B$14),OR(Overview!$B$16="All",AT172=Overview!$B$16),OR(Overview!$B$18="All",AU172=Overview!$B$18)),1,0)</f>
        <v>1</v>
      </c>
      <c r="AZ172">
        <f>IF(AND(OR('Dash 1'!$B$10="All",AC172='Dash 1'!$B$10),OR('Dash 1'!$B$12="All",AD172='Dash 1'!$B$12),OR('Dash 1'!$B$14="All",AF172='Dash 1'!$B$14),OR('Dash 1'!$B$16="All",AT172='Dash 1'!$B$16),OR('Dash 1'!$B$18="All",AU172='Dash 1'!$B$18)),1,0)</f>
        <v>1</v>
      </c>
      <c r="BA172">
        <f>IF(AND(OR('Dash 2'!$B$10="All",AC172='Dash 2'!$B$10),OR('Dash 2'!$B$12="All",AD172='Dash 2'!$B$12),OR('Dash 2'!$B$14="All",AF172='Dash 2'!$B$14),OR('Dash 2'!$B$16="All",AT172='Dash 2'!$B$16),OR('Dash 2'!$B$18="All",AU172='Dash 2'!$B$18)),1,0)</f>
        <v>1</v>
      </c>
    </row>
    <row r="173" spans="1:53" x14ac:dyDescent="0.3">
      <c r="A173">
        <v>5205</v>
      </c>
      <c r="B173">
        <v>11</v>
      </c>
      <c r="C173">
        <v>0</v>
      </c>
      <c r="D173">
        <v>0</v>
      </c>
      <c r="E173">
        <v>1</v>
      </c>
      <c r="F173">
        <v>29.2</v>
      </c>
      <c r="G173">
        <v>0</v>
      </c>
      <c r="H173">
        <v>5.21</v>
      </c>
      <c r="I173">
        <v>7.31</v>
      </c>
      <c r="J173">
        <v>6.95</v>
      </c>
      <c r="K173">
        <v>3.07</v>
      </c>
      <c r="L173">
        <v>0</v>
      </c>
      <c r="M173">
        <v>5.68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3.91</v>
      </c>
      <c r="U173">
        <v>5.2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74</v>
      </c>
      <c r="AD173" t="s">
        <v>67</v>
      </c>
      <c r="AE173" t="s">
        <v>78</v>
      </c>
      <c r="AF173" t="s">
        <v>69</v>
      </c>
      <c r="AG173" t="s">
        <v>70</v>
      </c>
      <c r="AH173" t="s">
        <v>70</v>
      </c>
      <c r="AI173" t="s">
        <v>69</v>
      </c>
      <c r="AJ173" t="s">
        <v>69</v>
      </c>
      <c r="AK173" t="s">
        <v>69</v>
      </c>
      <c r="AL173" t="s">
        <v>69</v>
      </c>
      <c r="AM173" t="s">
        <v>69</v>
      </c>
      <c r="AN173" t="s">
        <v>69</v>
      </c>
      <c r="AO173" t="s">
        <v>69</v>
      </c>
      <c r="AP173" t="s">
        <v>69</v>
      </c>
      <c r="AQ173" t="s">
        <v>69</v>
      </c>
      <c r="AR173" t="s">
        <v>69</v>
      </c>
      <c r="AS173" t="s">
        <v>82</v>
      </c>
      <c r="AT173" t="s">
        <v>72</v>
      </c>
      <c r="AU173" t="s">
        <v>76</v>
      </c>
      <c r="AV173">
        <v>0.75</v>
      </c>
      <c r="AW173">
        <v>0</v>
      </c>
      <c r="AX173">
        <v>1</v>
      </c>
      <c r="AY173">
        <f>IF(AND(OR(Overview!$B$10="All",AC173=Overview!$B$10),OR(Overview!$B$12="All",AD173=Overview!$B$12),OR(Overview!$B$14="All",AF173=Overview!$B$14),OR(Overview!$B$16="All",AT173=Overview!$B$16),OR(Overview!$B$18="All",AU173=Overview!$B$18)),1,0)</f>
        <v>1</v>
      </c>
      <c r="AZ173">
        <f>IF(AND(OR('Dash 1'!$B$10="All",AC173='Dash 1'!$B$10),OR('Dash 1'!$B$12="All",AD173='Dash 1'!$B$12),OR('Dash 1'!$B$14="All",AF173='Dash 1'!$B$14),OR('Dash 1'!$B$16="All",AT173='Dash 1'!$B$16),OR('Dash 1'!$B$18="All",AU173='Dash 1'!$B$18)),1,0)</f>
        <v>1</v>
      </c>
      <c r="BA173">
        <f>IF(AND(OR('Dash 2'!$B$10="All",AC173='Dash 2'!$B$10),OR('Dash 2'!$B$12="All",AD173='Dash 2'!$B$12),OR('Dash 2'!$B$14="All",AF173='Dash 2'!$B$14),OR('Dash 2'!$B$16="All",AT173='Dash 2'!$B$16),OR('Dash 2'!$B$18="All",AU173='Dash 2'!$B$18)),1,0)</f>
        <v>1</v>
      </c>
    </row>
    <row r="174" spans="1:53" x14ac:dyDescent="0.3">
      <c r="A174">
        <v>5206</v>
      </c>
      <c r="B174">
        <v>63</v>
      </c>
      <c r="C174">
        <v>0</v>
      </c>
      <c r="D174">
        <v>1</v>
      </c>
      <c r="E174">
        <v>3</v>
      </c>
      <c r="F174">
        <v>24.84</v>
      </c>
      <c r="G174">
        <v>0</v>
      </c>
      <c r="H174">
        <v>4.0999999999999996</v>
      </c>
      <c r="I174">
        <v>8.61</v>
      </c>
      <c r="J174">
        <v>6.45</v>
      </c>
      <c r="K174">
        <v>5.96</v>
      </c>
      <c r="L174">
        <v>8.1199999999999992</v>
      </c>
      <c r="M174">
        <v>8.3800000000000008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2.85</v>
      </c>
      <c r="U174">
        <v>3.5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 t="s">
        <v>74</v>
      </c>
      <c r="AD174" t="s">
        <v>77</v>
      </c>
      <c r="AE174" t="s">
        <v>68</v>
      </c>
      <c r="AF174" t="s">
        <v>69</v>
      </c>
      <c r="AG174" t="s">
        <v>69</v>
      </c>
      <c r="AH174" t="s">
        <v>69</v>
      </c>
      <c r="AI174" t="s">
        <v>70</v>
      </c>
      <c r="AJ174" t="s">
        <v>69</v>
      </c>
      <c r="AK174" t="s">
        <v>70</v>
      </c>
      <c r="AL174" t="s">
        <v>69</v>
      </c>
      <c r="AM174" t="s">
        <v>70</v>
      </c>
      <c r="AN174" t="s">
        <v>69</v>
      </c>
      <c r="AO174" t="s">
        <v>69</v>
      </c>
      <c r="AP174" t="s">
        <v>69</v>
      </c>
      <c r="AQ174" t="s">
        <v>69</v>
      </c>
      <c r="AR174" t="s">
        <v>70</v>
      </c>
      <c r="AS174" t="s">
        <v>71</v>
      </c>
      <c r="AT174" t="s">
        <v>75</v>
      </c>
      <c r="AU174" t="s">
        <v>73</v>
      </c>
      <c r="AV174">
        <v>0.82</v>
      </c>
      <c r="AW174">
        <v>2</v>
      </c>
      <c r="AX174">
        <v>2</v>
      </c>
      <c r="AY174">
        <f>IF(AND(OR(Overview!$B$10="All",AC174=Overview!$B$10),OR(Overview!$B$12="All",AD174=Overview!$B$12),OR(Overview!$B$14="All",AF174=Overview!$B$14),OR(Overview!$B$16="All",AT174=Overview!$B$16),OR(Overview!$B$18="All",AU174=Overview!$B$18)),1,0)</f>
        <v>1</v>
      </c>
      <c r="AZ174">
        <f>IF(AND(OR('Dash 1'!$B$10="All",AC174='Dash 1'!$B$10),OR('Dash 1'!$B$12="All",AD174='Dash 1'!$B$12),OR('Dash 1'!$B$14="All",AF174='Dash 1'!$B$14),OR('Dash 1'!$B$16="All",AT174='Dash 1'!$B$16),OR('Dash 1'!$B$18="All",AU174='Dash 1'!$B$18)),1,0)</f>
        <v>1</v>
      </c>
      <c r="BA174">
        <f>IF(AND(OR('Dash 2'!$B$10="All",AC174='Dash 2'!$B$10),OR('Dash 2'!$B$12="All",AD174='Dash 2'!$B$12),OR('Dash 2'!$B$14="All",AF174='Dash 2'!$B$14),OR('Dash 2'!$B$16="All",AT174='Dash 2'!$B$16),OR('Dash 2'!$B$18="All",AU174='Dash 2'!$B$18)),1,0)</f>
        <v>1</v>
      </c>
    </row>
    <row r="175" spans="1:53" x14ac:dyDescent="0.3">
      <c r="A175">
        <v>5207</v>
      </c>
      <c r="B175">
        <v>59</v>
      </c>
      <c r="C175">
        <v>0</v>
      </c>
      <c r="D175">
        <v>0</v>
      </c>
      <c r="E175">
        <v>1</v>
      </c>
      <c r="F175">
        <v>30.74</v>
      </c>
      <c r="G175">
        <v>0</v>
      </c>
      <c r="H175">
        <v>4.8099999999999996</v>
      </c>
      <c r="I175">
        <v>5.49</v>
      </c>
      <c r="J175">
        <v>8.48</v>
      </c>
      <c r="K175">
        <v>3.25</v>
      </c>
      <c r="L175">
        <v>4.12</v>
      </c>
      <c r="M175">
        <v>6.36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4</v>
      </c>
      <c r="U175">
        <v>5.0599999999999996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74</v>
      </c>
      <c r="AD175" t="s">
        <v>67</v>
      </c>
      <c r="AE175" t="s">
        <v>78</v>
      </c>
      <c r="AF175" t="s">
        <v>69</v>
      </c>
      <c r="AG175" t="s">
        <v>69</v>
      </c>
      <c r="AH175" t="s">
        <v>70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 t="s">
        <v>69</v>
      </c>
      <c r="AO175" t="s">
        <v>69</v>
      </c>
      <c r="AP175" t="s">
        <v>69</v>
      </c>
      <c r="AQ175" t="s">
        <v>69</v>
      </c>
      <c r="AR175" t="s">
        <v>69</v>
      </c>
      <c r="AS175" t="s">
        <v>82</v>
      </c>
      <c r="AT175" t="s">
        <v>79</v>
      </c>
      <c r="AU175" t="s">
        <v>86</v>
      </c>
      <c r="AV175">
        <v>0.79</v>
      </c>
      <c r="AW175">
        <v>0</v>
      </c>
      <c r="AX175">
        <v>1</v>
      </c>
      <c r="AY175">
        <f>IF(AND(OR(Overview!$B$10="All",AC175=Overview!$B$10),OR(Overview!$B$12="All",AD175=Overview!$B$12),OR(Overview!$B$14="All",AF175=Overview!$B$14),OR(Overview!$B$16="All",AT175=Overview!$B$16),OR(Overview!$B$18="All",AU175=Overview!$B$18)),1,0)</f>
        <v>1</v>
      </c>
      <c r="AZ175">
        <f>IF(AND(OR('Dash 1'!$B$10="All",AC175='Dash 1'!$B$10),OR('Dash 1'!$B$12="All",AD175='Dash 1'!$B$12),OR('Dash 1'!$B$14="All",AF175='Dash 1'!$B$14),OR('Dash 1'!$B$16="All",AT175='Dash 1'!$B$16),OR('Dash 1'!$B$18="All",AU175='Dash 1'!$B$18)),1,0)</f>
        <v>1</v>
      </c>
      <c r="BA175">
        <f>IF(AND(OR('Dash 2'!$B$10="All",AC175='Dash 2'!$B$10),OR('Dash 2'!$B$12="All",AD175='Dash 2'!$B$12),OR('Dash 2'!$B$14="All",AF175='Dash 2'!$B$14),OR('Dash 2'!$B$16="All",AT175='Dash 2'!$B$16),OR('Dash 2'!$B$18="All",AU175='Dash 2'!$B$18)),1,0)</f>
        <v>1</v>
      </c>
    </row>
    <row r="176" spans="1:53" x14ac:dyDescent="0.3">
      <c r="A176">
        <v>5208</v>
      </c>
      <c r="B176">
        <v>57</v>
      </c>
      <c r="C176">
        <v>1</v>
      </c>
      <c r="D176">
        <v>0</v>
      </c>
      <c r="E176">
        <v>1</v>
      </c>
      <c r="F176">
        <v>25.61</v>
      </c>
      <c r="G176">
        <v>0</v>
      </c>
      <c r="H176">
        <v>3.28</v>
      </c>
      <c r="I176">
        <v>4.82</v>
      </c>
      <c r="J176">
        <v>6.45</v>
      </c>
      <c r="K176">
        <v>3.65</v>
      </c>
      <c r="L176">
        <v>7.19</v>
      </c>
      <c r="M176">
        <v>3.11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2.65</v>
      </c>
      <c r="U176">
        <v>3.56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1</v>
      </c>
      <c r="AC176" t="s">
        <v>66</v>
      </c>
      <c r="AD176" t="s">
        <v>67</v>
      </c>
      <c r="AE176" t="s">
        <v>78</v>
      </c>
      <c r="AF176" t="s">
        <v>69</v>
      </c>
      <c r="AG176" t="s">
        <v>69</v>
      </c>
      <c r="AH176" t="s">
        <v>70</v>
      </c>
      <c r="AI176" t="s">
        <v>70</v>
      </c>
      <c r="AJ176" t="s">
        <v>70</v>
      </c>
      <c r="AK176" t="s">
        <v>70</v>
      </c>
      <c r="AL176" t="s">
        <v>69</v>
      </c>
      <c r="AM176" t="s">
        <v>70</v>
      </c>
      <c r="AN176" t="s">
        <v>69</v>
      </c>
      <c r="AO176" t="s">
        <v>70</v>
      </c>
      <c r="AP176" t="s">
        <v>69</v>
      </c>
      <c r="AQ176" t="s">
        <v>69</v>
      </c>
      <c r="AR176" t="s">
        <v>70</v>
      </c>
      <c r="AS176" t="s">
        <v>71</v>
      </c>
      <c r="AT176" t="s">
        <v>79</v>
      </c>
      <c r="AU176" t="s">
        <v>76</v>
      </c>
      <c r="AV176">
        <v>0.74</v>
      </c>
      <c r="AW176">
        <v>3</v>
      </c>
      <c r="AX176">
        <v>4</v>
      </c>
      <c r="AY176">
        <f>IF(AND(OR(Overview!$B$10="All",AC176=Overview!$B$10),OR(Overview!$B$12="All",AD176=Overview!$B$12),OR(Overview!$B$14="All",AF176=Overview!$B$14),OR(Overview!$B$16="All",AT176=Overview!$B$16),OR(Overview!$B$18="All",AU176=Overview!$B$18)),1,0)</f>
        <v>1</v>
      </c>
      <c r="AZ176">
        <f>IF(AND(OR('Dash 1'!$B$10="All",AC176='Dash 1'!$B$10),OR('Dash 1'!$B$12="All",AD176='Dash 1'!$B$12),OR('Dash 1'!$B$14="All",AF176='Dash 1'!$B$14),OR('Dash 1'!$B$16="All",AT176='Dash 1'!$B$16),OR('Dash 1'!$B$18="All",AU176='Dash 1'!$B$18)),1,0)</f>
        <v>1</v>
      </c>
      <c r="BA176">
        <f>IF(AND(OR('Dash 2'!$B$10="All",AC176='Dash 2'!$B$10),OR('Dash 2'!$B$12="All",AD176='Dash 2'!$B$12),OR('Dash 2'!$B$14="All",AF176='Dash 2'!$B$14),OR('Dash 2'!$B$16="All",AT176='Dash 2'!$B$16),OR('Dash 2'!$B$18="All",AU176='Dash 2'!$B$18)),1,0)</f>
        <v>1</v>
      </c>
    </row>
    <row r="177" spans="1:53" x14ac:dyDescent="0.3">
      <c r="A177">
        <v>5209</v>
      </c>
      <c r="B177">
        <v>40</v>
      </c>
      <c r="C177">
        <v>1</v>
      </c>
      <c r="D177">
        <v>0</v>
      </c>
      <c r="E177">
        <v>2</v>
      </c>
      <c r="F177">
        <v>23.48</v>
      </c>
      <c r="G177">
        <v>0</v>
      </c>
      <c r="H177">
        <v>5.0199999999999996</v>
      </c>
      <c r="I177">
        <v>3.01</v>
      </c>
      <c r="J177">
        <v>8.48</v>
      </c>
      <c r="K177">
        <v>4.75</v>
      </c>
      <c r="L177">
        <v>7.69</v>
      </c>
      <c r="M177">
        <v>2.46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4</v>
      </c>
      <c r="U177">
        <v>4.4400000000000004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66</v>
      </c>
      <c r="AD177" t="s">
        <v>67</v>
      </c>
      <c r="AE177" t="s">
        <v>81</v>
      </c>
      <c r="AF177" t="s">
        <v>69</v>
      </c>
      <c r="AG177" t="s">
        <v>69</v>
      </c>
      <c r="AH177" t="s">
        <v>69</v>
      </c>
      <c r="AI177" t="s">
        <v>70</v>
      </c>
      <c r="AJ177" t="s">
        <v>69</v>
      </c>
      <c r="AK177" t="s">
        <v>69</v>
      </c>
      <c r="AL177" t="s">
        <v>69</v>
      </c>
      <c r="AM177" t="s">
        <v>69</v>
      </c>
      <c r="AN177" t="s">
        <v>70</v>
      </c>
      <c r="AO177" t="s">
        <v>69</v>
      </c>
      <c r="AP177" t="s">
        <v>69</v>
      </c>
      <c r="AQ177" t="s">
        <v>69</v>
      </c>
      <c r="AR177" t="s">
        <v>69</v>
      </c>
      <c r="AS177" t="s">
        <v>82</v>
      </c>
      <c r="AT177" t="s">
        <v>83</v>
      </c>
      <c r="AU177" t="s">
        <v>73</v>
      </c>
      <c r="AV177">
        <v>0.9</v>
      </c>
      <c r="AW177">
        <v>1</v>
      </c>
      <c r="AX177">
        <v>1</v>
      </c>
      <c r="AY177">
        <f>IF(AND(OR(Overview!$B$10="All",AC177=Overview!$B$10),OR(Overview!$B$12="All",AD177=Overview!$B$12),OR(Overview!$B$14="All",AF177=Overview!$B$14),OR(Overview!$B$16="All",AT177=Overview!$B$16),OR(Overview!$B$18="All",AU177=Overview!$B$18)),1,0)</f>
        <v>1</v>
      </c>
      <c r="AZ177">
        <f>IF(AND(OR('Dash 1'!$B$10="All",AC177='Dash 1'!$B$10),OR('Dash 1'!$B$12="All",AD177='Dash 1'!$B$12),OR('Dash 1'!$B$14="All",AF177='Dash 1'!$B$14),OR('Dash 1'!$B$16="All",AT177='Dash 1'!$B$16),OR('Dash 1'!$B$18="All",AU177='Dash 1'!$B$18)),1,0)</f>
        <v>1</v>
      </c>
      <c r="BA177">
        <f>IF(AND(OR('Dash 2'!$B$10="All",AC177='Dash 2'!$B$10),OR('Dash 2'!$B$12="All",AD177='Dash 2'!$B$12),OR('Dash 2'!$B$14="All",AF177='Dash 2'!$B$14),OR('Dash 2'!$B$16="All",AT177='Dash 2'!$B$16),OR('Dash 2'!$B$18="All",AU177='Dash 2'!$B$18)),1,0)</f>
        <v>1</v>
      </c>
    </row>
    <row r="178" spans="1:53" x14ac:dyDescent="0.3">
      <c r="A178">
        <v>5210</v>
      </c>
      <c r="B178">
        <v>59</v>
      </c>
      <c r="C178">
        <v>0</v>
      </c>
      <c r="D178">
        <v>1</v>
      </c>
      <c r="E178">
        <v>1</v>
      </c>
      <c r="F178">
        <v>27.99</v>
      </c>
      <c r="G178">
        <v>1</v>
      </c>
      <c r="H178">
        <v>3.93</v>
      </c>
      <c r="I178">
        <v>6.04</v>
      </c>
      <c r="J178">
        <v>5.27</v>
      </c>
      <c r="K178">
        <v>1.28</v>
      </c>
      <c r="L178">
        <v>2.2999999999999998</v>
      </c>
      <c r="M178">
        <v>9.67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2.59</v>
      </c>
      <c r="U178">
        <v>3.38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1</v>
      </c>
      <c r="AC178" t="s">
        <v>74</v>
      </c>
      <c r="AD178" t="s">
        <v>77</v>
      </c>
      <c r="AE178" t="s">
        <v>78</v>
      </c>
      <c r="AF178" t="s">
        <v>70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69</v>
      </c>
      <c r="AM178" t="s">
        <v>70</v>
      </c>
      <c r="AN178" t="s">
        <v>70</v>
      </c>
      <c r="AO178" t="s">
        <v>69</v>
      </c>
      <c r="AP178" t="s">
        <v>70</v>
      </c>
      <c r="AQ178" t="s">
        <v>70</v>
      </c>
      <c r="AR178" t="s">
        <v>69</v>
      </c>
      <c r="AS178" t="s">
        <v>71</v>
      </c>
      <c r="AT178" t="s">
        <v>79</v>
      </c>
      <c r="AU178" t="s">
        <v>76</v>
      </c>
      <c r="AV178">
        <v>0.77</v>
      </c>
      <c r="AW178">
        <v>4</v>
      </c>
      <c r="AX178">
        <v>0</v>
      </c>
      <c r="AY178">
        <f>IF(AND(OR(Overview!$B$10="All",AC178=Overview!$B$10),OR(Overview!$B$12="All",AD178=Overview!$B$12),OR(Overview!$B$14="All",AF178=Overview!$B$14),OR(Overview!$B$16="All",AT178=Overview!$B$16),OR(Overview!$B$18="All",AU178=Overview!$B$18)),1,0)</f>
        <v>1</v>
      </c>
      <c r="AZ178">
        <f>IF(AND(OR('Dash 1'!$B$10="All",AC178='Dash 1'!$B$10),OR('Dash 1'!$B$12="All",AD178='Dash 1'!$B$12),OR('Dash 1'!$B$14="All",AF178='Dash 1'!$B$14),OR('Dash 1'!$B$16="All",AT178='Dash 1'!$B$16),OR('Dash 1'!$B$18="All",AU178='Dash 1'!$B$18)),1,0)</f>
        <v>1</v>
      </c>
      <c r="BA178">
        <f>IF(AND(OR('Dash 2'!$B$10="All",AC178='Dash 2'!$B$10),OR('Dash 2'!$B$12="All",AD178='Dash 2'!$B$12),OR('Dash 2'!$B$14="All",AF178='Dash 2'!$B$14),OR('Dash 2'!$B$16="All",AT178='Dash 2'!$B$16),OR('Dash 2'!$B$18="All",AU178='Dash 2'!$B$18)),1,0)</f>
        <v>1</v>
      </c>
    </row>
    <row r="179" spans="1:53" x14ac:dyDescent="0.3">
      <c r="A179">
        <v>5211</v>
      </c>
      <c r="B179">
        <v>17</v>
      </c>
      <c r="C179">
        <v>1</v>
      </c>
      <c r="D179">
        <v>3</v>
      </c>
      <c r="E179">
        <v>1</v>
      </c>
      <c r="F179">
        <v>19.2</v>
      </c>
      <c r="G179">
        <v>0</v>
      </c>
      <c r="H179">
        <v>3.02</v>
      </c>
      <c r="I179">
        <v>4.8099999999999996</v>
      </c>
      <c r="J179">
        <v>6.63</v>
      </c>
      <c r="K179">
        <v>0</v>
      </c>
      <c r="L179">
        <v>2.67</v>
      </c>
      <c r="M179">
        <v>2.4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3.68</v>
      </c>
      <c r="U179">
        <v>4.9400000000000004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66</v>
      </c>
      <c r="AD179" t="s">
        <v>80</v>
      </c>
      <c r="AE179" t="s">
        <v>78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69</v>
      </c>
      <c r="AM179" t="s">
        <v>70</v>
      </c>
      <c r="AN179" t="s">
        <v>69</v>
      </c>
      <c r="AO179" t="s">
        <v>69</v>
      </c>
      <c r="AP179" t="s">
        <v>69</v>
      </c>
      <c r="AQ179" t="s">
        <v>69</v>
      </c>
      <c r="AR179" t="s">
        <v>69</v>
      </c>
      <c r="AS179" t="s">
        <v>82</v>
      </c>
      <c r="AT179" t="s">
        <v>72</v>
      </c>
      <c r="AU179" t="s">
        <v>73</v>
      </c>
      <c r="AV179">
        <v>0.74</v>
      </c>
      <c r="AW179">
        <v>1</v>
      </c>
      <c r="AX179">
        <v>0</v>
      </c>
      <c r="AY179">
        <f>IF(AND(OR(Overview!$B$10="All",AC179=Overview!$B$10),OR(Overview!$B$12="All",AD179=Overview!$B$12),OR(Overview!$B$14="All",AF179=Overview!$B$14),OR(Overview!$B$16="All",AT179=Overview!$B$16),OR(Overview!$B$18="All",AU179=Overview!$B$18)),1,0)</f>
        <v>1</v>
      </c>
      <c r="AZ179">
        <f>IF(AND(OR('Dash 1'!$B$10="All",AC179='Dash 1'!$B$10),OR('Dash 1'!$B$12="All",AD179='Dash 1'!$B$12),OR('Dash 1'!$B$14="All",AF179='Dash 1'!$B$14),OR('Dash 1'!$B$16="All",AT179='Dash 1'!$B$16),OR('Dash 1'!$B$18="All",AU179='Dash 1'!$B$18)),1,0)</f>
        <v>1</v>
      </c>
      <c r="BA179">
        <f>IF(AND(OR('Dash 2'!$B$10="All",AC179='Dash 2'!$B$10),OR('Dash 2'!$B$12="All",AD179='Dash 2'!$B$12),OR('Dash 2'!$B$14="All",AF179='Dash 2'!$B$14),OR('Dash 2'!$B$16="All",AT179='Dash 2'!$B$16),OR('Dash 2'!$B$18="All",AU179='Dash 2'!$B$18)),1,0)</f>
        <v>1</v>
      </c>
    </row>
    <row r="180" spans="1:53" x14ac:dyDescent="0.3">
      <c r="A180">
        <v>5212</v>
      </c>
      <c r="B180">
        <v>73</v>
      </c>
      <c r="C180">
        <v>1</v>
      </c>
      <c r="D180">
        <v>0</v>
      </c>
      <c r="E180">
        <v>2</v>
      </c>
      <c r="F180">
        <v>27.16</v>
      </c>
      <c r="G180">
        <v>0</v>
      </c>
      <c r="H180">
        <v>5.59</v>
      </c>
      <c r="I180">
        <v>5.12</v>
      </c>
      <c r="J180">
        <v>6.66</v>
      </c>
      <c r="K180">
        <v>7.3</v>
      </c>
      <c r="L180">
        <v>9.36</v>
      </c>
      <c r="M180">
        <v>3.62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2.82</v>
      </c>
      <c r="U180">
        <v>3.38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 t="s">
        <v>66</v>
      </c>
      <c r="AD180" t="s">
        <v>67</v>
      </c>
      <c r="AE180" t="s">
        <v>81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70</v>
      </c>
      <c r="AL180" t="s">
        <v>69</v>
      </c>
      <c r="AM180" t="s">
        <v>70</v>
      </c>
      <c r="AN180" t="s">
        <v>70</v>
      </c>
      <c r="AO180" t="s">
        <v>69</v>
      </c>
      <c r="AP180" t="s">
        <v>70</v>
      </c>
      <c r="AQ180" t="s">
        <v>69</v>
      </c>
      <c r="AR180" t="s">
        <v>70</v>
      </c>
      <c r="AS180" t="s">
        <v>82</v>
      </c>
      <c r="AT180" t="s">
        <v>75</v>
      </c>
      <c r="AU180" t="s">
        <v>76</v>
      </c>
      <c r="AV180">
        <v>0.84</v>
      </c>
      <c r="AW180">
        <v>4</v>
      </c>
      <c r="AX180">
        <v>1</v>
      </c>
      <c r="AY180">
        <f>IF(AND(OR(Overview!$B$10="All",AC180=Overview!$B$10),OR(Overview!$B$12="All",AD180=Overview!$B$12),OR(Overview!$B$14="All",AF180=Overview!$B$14),OR(Overview!$B$16="All",AT180=Overview!$B$16),OR(Overview!$B$18="All",AU180=Overview!$B$18)),1,0)</f>
        <v>1</v>
      </c>
      <c r="AZ180">
        <f>IF(AND(OR('Dash 1'!$B$10="All",AC180='Dash 1'!$B$10),OR('Dash 1'!$B$12="All",AD180='Dash 1'!$B$12),OR('Dash 1'!$B$14="All",AF180='Dash 1'!$B$14),OR('Dash 1'!$B$16="All",AT180='Dash 1'!$B$16),OR('Dash 1'!$B$18="All",AU180='Dash 1'!$B$18)),1,0)</f>
        <v>1</v>
      </c>
      <c r="BA180">
        <f>IF(AND(OR('Dash 2'!$B$10="All",AC180='Dash 2'!$B$10),OR('Dash 2'!$B$12="All",AD180='Dash 2'!$B$12),OR('Dash 2'!$B$14="All",AF180='Dash 2'!$B$14),OR('Dash 2'!$B$16="All",AT180='Dash 2'!$B$16),OR('Dash 2'!$B$18="All",AU180='Dash 2'!$B$18)),1,0)</f>
        <v>1</v>
      </c>
    </row>
    <row r="181" spans="1:53" x14ac:dyDescent="0.3">
      <c r="A181">
        <v>5213</v>
      </c>
      <c r="B181">
        <v>43</v>
      </c>
      <c r="C181">
        <v>1</v>
      </c>
      <c r="D181">
        <v>1</v>
      </c>
      <c r="E181">
        <v>1</v>
      </c>
      <c r="F181">
        <v>18.29</v>
      </c>
      <c r="G181">
        <v>0</v>
      </c>
      <c r="H181">
        <v>5.58</v>
      </c>
      <c r="I181">
        <v>8.82</v>
      </c>
      <c r="J181">
        <v>7.64</v>
      </c>
      <c r="K181">
        <v>3.15</v>
      </c>
      <c r="L181">
        <v>4.82</v>
      </c>
      <c r="M181">
        <v>5.93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3.19</v>
      </c>
      <c r="U181">
        <v>4.21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 t="s">
        <v>66</v>
      </c>
      <c r="AD181" t="s">
        <v>77</v>
      </c>
      <c r="AE181" t="s">
        <v>78</v>
      </c>
      <c r="AF181" t="s">
        <v>69</v>
      </c>
      <c r="AG181" t="s">
        <v>70</v>
      </c>
      <c r="AH181" t="s">
        <v>69</v>
      </c>
      <c r="AI181" t="s">
        <v>70</v>
      </c>
      <c r="AJ181" t="s">
        <v>70</v>
      </c>
      <c r="AK181" t="s">
        <v>69</v>
      </c>
      <c r="AL181" t="s">
        <v>69</v>
      </c>
      <c r="AM181" t="s">
        <v>69</v>
      </c>
      <c r="AN181" t="s">
        <v>69</v>
      </c>
      <c r="AO181" t="s">
        <v>69</v>
      </c>
      <c r="AP181" t="s">
        <v>70</v>
      </c>
      <c r="AQ181" t="s">
        <v>69</v>
      </c>
      <c r="AR181" t="s">
        <v>69</v>
      </c>
      <c r="AS181" t="s">
        <v>71</v>
      </c>
      <c r="AT181" t="s">
        <v>83</v>
      </c>
      <c r="AU181" t="s">
        <v>87</v>
      </c>
      <c r="AV181">
        <v>0.76</v>
      </c>
      <c r="AW181">
        <v>1</v>
      </c>
      <c r="AX181">
        <v>2</v>
      </c>
      <c r="AY181">
        <f>IF(AND(OR(Overview!$B$10="All",AC181=Overview!$B$10),OR(Overview!$B$12="All",AD181=Overview!$B$12),OR(Overview!$B$14="All",AF181=Overview!$B$14),OR(Overview!$B$16="All",AT181=Overview!$B$16),OR(Overview!$B$18="All",AU181=Overview!$B$18)),1,0)</f>
        <v>1</v>
      </c>
      <c r="AZ181">
        <f>IF(AND(OR('Dash 1'!$B$10="All",AC181='Dash 1'!$B$10),OR('Dash 1'!$B$12="All",AD181='Dash 1'!$B$12),OR('Dash 1'!$B$14="All",AF181='Dash 1'!$B$14),OR('Dash 1'!$B$16="All",AT181='Dash 1'!$B$16),OR('Dash 1'!$B$18="All",AU181='Dash 1'!$B$18)),1,0)</f>
        <v>1</v>
      </c>
      <c r="BA181">
        <f>IF(AND(OR('Dash 2'!$B$10="All",AC181='Dash 2'!$B$10),OR('Dash 2'!$B$12="All",AD181='Dash 2'!$B$12),OR('Dash 2'!$B$14="All",AF181='Dash 2'!$B$14),OR('Dash 2'!$B$16="All",AT181='Dash 2'!$B$16),OR('Dash 2'!$B$18="All",AU181='Dash 2'!$B$18)),1,0)</f>
        <v>1</v>
      </c>
    </row>
    <row r="182" spans="1:53" x14ac:dyDescent="0.3">
      <c r="A182">
        <v>5214</v>
      </c>
      <c r="B182">
        <v>76</v>
      </c>
      <c r="C182">
        <v>1</v>
      </c>
      <c r="D182">
        <v>2</v>
      </c>
      <c r="E182">
        <v>1</v>
      </c>
      <c r="F182">
        <v>20.86</v>
      </c>
      <c r="G182">
        <v>0</v>
      </c>
      <c r="H182">
        <v>4.63</v>
      </c>
      <c r="I182">
        <v>5.19</v>
      </c>
      <c r="J182">
        <v>7.48</v>
      </c>
      <c r="K182">
        <v>10</v>
      </c>
      <c r="L182">
        <v>3.35</v>
      </c>
      <c r="M182">
        <v>4.45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2.59</v>
      </c>
      <c r="U182">
        <v>3.09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1</v>
      </c>
      <c r="AC182" t="s">
        <v>66</v>
      </c>
      <c r="AD182" t="s">
        <v>85</v>
      </c>
      <c r="AE182" t="s">
        <v>78</v>
      </c>
      <c r="AF182" t="s">
        <v>69</v>
      </c>
      <c r="AG182" t="s">
        <v>69</v>
      </c>
      <c r="AH182" t="s">
        <v>69</v>
      </c>
      <c r="AI182" t="s">
        <v>70</v>
      </c>
      <c r="AJ182" t="s">
        <v>69</v>
      </c>
      <c r="AK182" t="s">
        <v>69</v>
      </c>
      <c r="AL182" t="s">
        <v>69</v>
      </c>
      <c r="AM182" t="s">
        <v>70</v>
      </c>
      <c r="AN182" t="s">
        <v>70</v>
      </c>
      <c r="AO182" t="s">
        <v>70</v>
      </c>
      <c r="AP182" t="s">
        <v>69</v>
      </c>
      <c r="AQ182" t="s">
        <v>70</v>
      </c>
      <c r="AR182" t="s">
        <v>70</v>
      </c>
      <c r="AS182" t="s">
        <v>71</v>
      </c>
      <c r="AT182" t="s">
        <v>75</v>
      </c>
      <c r="AU182" t="s">
        <v>73</v>
      </c>
      <c r="AV182">
        <v>0.84</v>
      </c>
      <c r="AW182">
        <v>5</v>
      </c>
      <c r="AX182">
        <v>1</v>
      </c>
      <c r="AY182">
        <f>IF(AND(OR(Overview!$B$10="All",AC182=Overview!$B$10),OR(Overview!$B$12="All",AD182=Overview!$B$12),OR(Overview!$B$14="All",AF182=Overview!$B$14),OR(Overview!$B$16="All",AT182=Overview!$B$16),OR(Overview!$B$18="All",AU182=Overview!$B$18)),1,0)</f>
        <v>1</v>
      </c>
      <c r="AZ182">
        <f>IF(AND(OR('Dash 1'!$B$10="All",AC182='Dash 1'!$B$10),OR('Dash 1'!$B$12="All",AD182='Dash 1'!$B$12),OR('Dash 1'!$B$14="All",AF182='Dash 1'!$B$14),OR('Dash 1'!$B$16="All",AT182='Dash 1'!$B$16),OR('Dash 1'!$B$18="All",AU182='Dash 1'!$B$18)),1,0)</f>
        <v>1</v>
      </c>
      <c r="BA182">
        <f>IF(AND(OR('Dash 2'!$B$10="All",AC182='Dash 2'!$B$10),OR('Dash 2'!$B$12="All",AD182='Dash 2'!$B$12),OR('Dash 2'!$B$14="All",AF182='Dash 2'!$B$14),OR('Dash 2'!$B$16="All",AT182='Dash 2'!$B$16),OR('Dash 2'!$B$18="All",AU182='Dash 2'!$B$18)),1,0)</f>
        <v>1</v>
      </c>
    </row>
    <row r="183" spans="1:53" x14ac:dyDescent="0.3">
      <c r="A183">
        <v>5215</v>
      </c>
      <c r="B183">
        <v>16</v>
      </c>
      <c r="C183">
        <v>0</v>
      </c>
      <c r="D183">
        <v>2</v>
      </c>
      <c r="E183">
        <v>0</v>
      </c>
      <c r="F183">
        <v>15.91</v>
      </c>
      <c r="G183">
        <v>0</v>
      </c>
      <c r="H183">
        <v>10</v>
      </c>
      <c r="I183">
        <v>8.91</v>
      </c>
      <c r="J183">
        <v>7.94</v>
      </c>
      <c r="K183">
        <v>9.93</v>
      </c>
      <c r="L183">
        <v>2.39</v>
      </c>
      <c r="M183">
        <v>6.43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2.56</v>
      </c>
      <c r="U183">
        <v>3.27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 t="s">
        <v>74</v>
      </c>
      <c r="AD183" t="s">
        <v>85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69</v>
      </c>
      <c r="AM183" t="s">
        <v>69</v>
      </c>
      <c r="AN183" t="s">
        <v>70</v>
      </c>
      <c r="AO183" t="s">
        <v>70</v>
      </c>
      <c r="AP183" t="s">
        <v>70</v>
      </c>
      <c r="AQ183" t="s">
        <v>70</v>
      </c>
      <c r="AR183" t="s">
        <v>69</v>
      </c>
      <c r="AS183" t="s">
        <v>71</v>
      </c>
      <c r="AT183" t="s">
        <v>72</v>
      </c>
      <c r="AU183" t="s">
        <v>87</v>
      </c>
      <c r="AV183">
        <v>0.78</v>
      </c>
      <c r="AW183">
        <v>4</v>
      </c>
      <c r="AX183">
        <v>0</v>
      </c>
      <c r="AY183">
        <f>IF(AND(OR(Overview!$B$10="All",AC183=Overview!$B$10),OR(Overview!$B$12="All",AD183=Overview!$B$12),OR(Overview!$B$14="All",AF183=Overview!$B$14),OR(Overview!$B$16="All",AT183=Overview!$B$16),OR(Overview!$B$18="All",AU183=Overview!$B$18)),1,0)</f>
        <v>1</v>
      </c>
      <c r="AZ183">
        <f>IF(AND(OR('Dash 1'!$B$10="All",AC183='Dash 1'!$B$10),OR('Dash 1'!$B$12="All",AD183='Dash 1'!$B$12),OR('Dash 1'!$B$14="All",AF183='Dash 1'!$B$14),OR('Dash 1'!$B$16="All",AT183='Dash 1'!$B$16),OR('Dash 1'!$B$18="All",AU183='Dash 1'!$B$18)),1,0)</f>
        <v>1</v>
      </c>
      <c r="BA183">
        <f>IF(AND(OR('Dash 2'!$B$10="All",AC183='Dash 2'!$B$10),OR('Dash 2'!$B$12="All",AD183='Dash 2'!$B$12),OR('Dash 2'!$B$14="All",AF183='Dash 2'!$B$14),OR('Dash 2'!$B$16="All",AT183='Dash 2'!$B$16),OR('Dash 2'!$B$18="All",AU183='Dash 2'!$B$18)),1,0)</f>
        <v>1</v>
      </c>
    </row>
    <row r="184" spans="1:53" x14ac:dyDescent="0.3">
      <c r="A184">
        <v>5216</v>
      </c>
      <c r="B184">
        <v>42</v>
      </c>
      <c r="C184">
        <v>1</v>
      </c>
      <c r="D184">
        <v>0</v>
      </c>
      <c r="E184">
        <v>1</v>
      </c>
      <c r="F184">
        <v>25.12</v>
      </c>
      <c r="G184">
        <v>0</v>
      </c>
      <c r="H184">
        <v>4.6900000000000004</v>
      </c>
      <c r="I184">
        <v>2.2799999999999998</v>
      </c>
      <c r="J184">
        <v>7.35</v>
      </c>
      <c r="K184">
        <v>3.73</v>
      </c>
      <c r="L184">
        <v>4.6500000000000004</v>
      </c>
      <c r="M184">
        <v>1.33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3.46</v>
      </c>
      <c r="U184">
        <v>4.63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 t="s">
        <v>66</v>
      </c>
      <c r="AD184" t="s">
        <v>67</v>
      </c>
      <c r="AE184" t="s">
        <v>78</v>
      </c>
      <c r="AF184" t="s">
        <v>69</v>
      </c>
      <c r="AG184" t="s">
        <v>69</v>
      </c>
      <c r="AH184" t="s">
        <v>69</v>
      </c>
      <c r="AI184" t="s">
        <v>70</v>
      </c>
      <c r="AJ184" t="s">
        <v>69</v>
      </c>
      <c r="AK184" t="s">
        <v>69</v>
      </c>
      <c r="AL184" t="s">
        <v>69</v>
      </c>
      <c r="AM184" t="s">
        <v>69</v>
      </c>
      <c r="AN184" t="s">
        <v>69</v>
      </c>
      <c r="AO184" t="s">
        <v>69</v>
      </c>
      <c r="AP184" t="s">
        <v>69</v>
      </c>
      <c r="AQ184" t="s">
        <v>70</v>
      </c>
      <c r="AR184" t="s">
        <v>69</v>
      </c>
      <c r="AS184" t="s">
        <v>82</v>
      </c>
      <c r="AT184" t="s">
        <v>83</v>
      </c>
      <c r="AU184" t="s">
        <v>76</v>
      </c>
      <c r="AV184">
        <v>0.75</v>
      </c>
      <c r="AW184">
        <v>1</v>
      </c>
      <c r="AX184">
        <v>1</v>
      </c>
      <c r="AY184">
        <f>IF(AND(OR(Overview!$B$10="All",AC184=Overview!$B$10),OR(Overview!$B$12="All",AD184=Overview!$B$12),OR(Overview!$B$14="All",AF184=Overview!$B$14),OR(Overview!$B$16="All",AT184=Overview!$B$16),OR(Overview!$B$18="All",AU184=Overview!$B$18)),1,0)</f>
        <v>1</v>
      </c>
      <c r="AZ184">
        <f>IF(AND(OR('Dash 1'!$B$10="All",AC184='Dash 1'!$B$10),OR('Dash 1'!$B$12="All",AD184='Dash 1'!$B$12),OR('Dash 1'!$B$14="All",AF184='Dash 1'!$B$14),OR('Dash 1'!$B$16="All",AT184='Dash 1'!$B$16),OR('Dash 1'!$B$18="All",AU184='Dash 1'!$B$18)),1,0)</f>
        <v>1</v>
      </c>
      <c r="BA184">
        <f>IF(AND(OR('Dash 2'!$B$10="All",AC184='Dash 2'!$B$10),OR('Dash 2'!$B$12="All",AD184='Dash 2'!$B$12),OR('Dash 2'!$B$14="All",AF184='Dash 2'!$B$14),OR('Dash 2'!$B$16="All",AT184='Dash 2'!$B$16),OR('Dash 2'!$B$18="All",AU184='Dash 2'!$B$18)),1,0)</f>
        <v>1</v>
      </c>
    </row>
    <row r="185" spans="1:53" x14ac:dyDescent="0.3">
      <c r="A185">
        <v>5217</v>
      </c>
      <c r="B185">
        <v>57</v>
      </c>
      <c r="C185">
        <v>0</v>
      </c>
      <c r="D185">
        <v>1</v>
      </c>
      <c r="E185">
        <v>1</v>
      </c>
      <c r="F185">
        <v>34.049999999999997</v>
      </c>
      <c r="G185">
        <v>0</v>
      </c>
      <c r="H185">
        <v>4.3899999999999997</v>
      </c>
      <c r="I185">
        <v>10</v>
      </c>
      <c r="J185">
        <v>7.86</v>
      </c>
      <c r="K185">
        <v>10</v>
      </c>
      <c r="L185">
        <v>8.77</v>
      </c>
      <c r="M185">
        <v>4.47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3.06</v>
      </c>
      <c r="U185">
        <v>3.57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 t="s">
        <v>74</v>
      </c>
      <c r="AD185" t="s">
        <v>77</v>
      </c>
      <c r="AE185" t="s">
        <v>78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 t="s">
        <v>69</v>
      </c>
      <c r="AO185" t="s">
        <v>70</v>
      </c>
      <c r="AP185" t="s">
        <v>70</v>
      </c>
      <c r="AQ185" t="s">
        <v>69</v>
      </c>
      <c r="AR185" t="s">
        <v>69</v>
      </c>
      <c r="AS185" t="s">
        <v>82</v>
      </c>
      <c r="AT185" t="s">
        <v>79</v>
      </c>
      <c r="AU185" t="s">
        <v>86</v>
      </c>
      <c r="AV185">
        <v>0.86</v>
      </c>
      <c r="AW185">
        <v>2</v>
      </c>
      <c r="AX185">
        <v>0</v>
      </c>
      <c r="AY185">
        <f>IF(AND(OR(Overview!$B$10="All",AC185=Overview!$B$10),OR(Overview!$B$12="All",AD185=Overview!$B$12),OR(Overview!$B$14="All",AF185=Overview!$B$14),OR(Overview!$B$16="All",AT185=Overview!$B$16),OR(Overview!$B$18="All",AU185=Overview!$B$18)),1,0)</f>
        <v>1</v>
      </c>
      <c r="AZ185">
        <f>IF(AND(OR('Dash 1'!$B$10="All",AC185='Dash 1'!$B$10),OR('Dash 1'!$B$12="All",AD185='Dash 1'!$B$12),OR('Dash 1'!$B$14="All",AF185='Dash 1'!$B$14),OR('Dash 1'!$B$16="All",AT185='Dash 1'!$B$16),OR('Dash 1'!$B$18="All",AU185='Dash 1'!$B$18)),1,0)</f>
        <v>1</v>
      </c>
      <c r="BA185">
        <f>IF(AND(OR('Dash 2'!$B$10="All",AC185='Dash 2'!$B$10),OR('Dash 2'!$B$12="All",AD185='Dash 2'!$B$12),OR('Dash 2'!$B$14="All",AF185='Dash 2'!$B$14),OR('Dash 2'!$B$16="All",AT185='Dash 2'!$B$16),OR('Dash 2'!$B$18="All",AU185='Dash 2'!$B$18)),1,0)</f>
        <v>1</v>
      </c>
    </row>
    <row r="186" spans="1:53" x14ac:dyDescent="0.3">
      <c r="A186">
        <v>5218</v>
      </c>
      <c r="B186">
        <v>42</v>
      </c>
      <c r="C186">
        <v>0</v>
      </c>
      <c r="D186">
        <v>1</v>
      </c>
      <c r="E186">
        <v>0</v>
      </c>
      <c r="F186">
        <v>25.41</v>
      </c>
      <c r="G186">
        <v>0</v>
      </c>
      <c r="H186">
        <v>4.07</v>
      </c>
      <c r="I186">
        <v>4.6100000000000003</v>
      </c>
      <c r="J186">
        <v>5.83</v>
      </c>
      <c r="K186">
        <v>7.34</v>
      </c>
      <c r="L186">
        <v>6.71</v>
      </c>
      <c r="M186">
        <v>6.69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3.16</v>
      </c>
      <c r="U186">
        <v>3.9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1</v>
      </c>
      <c r="AC186" t="s">
        <v>74</v>
      </c>
      <c r="AD186" t="s">
        <v>77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70</v>
      </c>
      <c r="AL186" t="s">
        <v>69</v>
      </c>
      <c r="AM186" t="s">
        <v>70</v>
      </c>
      <c r="AN186" t="s">
        <v>70</v>
      </c>
      <c r="AO186" t="s">
        <v>69</v>
      </c>
      <c r="AP186" t="s">
        <v>70</v>
      </c>
      <c r="AQ186" t="s">
        <v>69</v>
      </c>
      <c r="AR186" t="s">
        <v>70</v>
      </c>
      <c r="AS186" t="s">
        <v>71</v>
      </c>
      <c r="AT186" t="s">
        <v>83</v>
      </c>
      <c r="AU186" t="s">
        <v>76</v>
      </c>
      <c r="AV186">
        <v>0.81</v>
      </c>
      <c r="AW186">
        <v>4</v>
      </c>
      <c r="AX186">
        <v>1</v>
      </c>
      <c r="AY186">
        <f>IF(AND(OR(Overview!$B$10="All",AC186=Overview!$B$10),OR(Overview!$B$12="All",AD186=Overview!$B$12),OR(Overview!$B$14="All",AF186=Overview!$B$14),OR(Overview!$B$16="All",AT186=Overview!$B$16),OR(Overview!$B$18="All",AU186=Overview!$B$18)),1,0)</f>
        <v>1</v>
      </c>
      <c r="AZ186">
        <f>IF(AND(OR('Dash 1'!$B$10="All",AC186='Dash 1'!$B$10),OR('Dash 1'!$B$12="All",AD186='Dash 1'!$B$12),OR('Dash 1'!$B$14="All",AF186='Dash 1'!$B$14),OR('Dash 1'!$B$16="All",AT186='Dash 1'!$B$16),OR('Dash 1'!$B$18="All",AU186='Dash 1'!$B$18)),1,0)</f>
        <v>1</v>
      </c>
      <c r="BA186">
        <f>IF(AND(OR('Dash 2'!$B$10="All",AC186='Dash 2'!$B$10),OR('Dash 2'!$B$12="All",AD186='Dash 2'!$B$12),OR('Dash 2'!$B$14="All",AF186='Dash 2'!$B$14),OR('Dash 2'!$B$16="All",AT186='Dash 2'!$B$16),OR('Dash 2'!$B$18="All",AU186='Dash 2'!$B$18)),1,0)</f>
        <v>1</v>
      </c>
    </row>
    <row r="187" spans="1:53" x14ac:dyDescent="0.3">
      <c r="A187">
        <v>5219</v>
      </c>
      <c r="B187">
        <v>38</v>
      </c>
      <c r="C187">
        <v>0</v>
      </c>
      <c r="D187">
        <v>2</v>
      </c>
      <c r="E187">
        <v>2</v>
      </c>
      <c r="F187">
        <v>29.22</v>
      </c>
      <c r="G187">
        <v>0</v>
      </c>
      <c r="H187">
        <v>2.86</v>
      </c>
      <c r="I187">
        <v>6.59</v>
      </c>
      <c r="J187">
        <v>7.51</v>
      </c>
      <c r="K187">
        <v>3.39</v>
      </c>
      <c r="L187">
        <v>5.45</v>
      </c>
      <c r="M187">
        <v>6.7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3.37</v>
      </c>
      <c r="U187">
        <v>4.82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 t="s">
        <v>74</v>
      </c>
      <c r="AD187" t="s">
        <v>85</v>
      </c>
      <c r="AE187" t="s">
        <v>81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69</v>
      </c>
      <c r="AM187" t="s">
        <v>69</v>
      </c>
      <c r="AN187" t="s">
        <v>69</v>
      </c>
      <c r="AO187" t="s">
        <v>69</v>
      </c>
      <c r="AP187" t="s">
        <v>69</v>
      </c>
      <c r="AQ187" t="s">
        <v>69</v>
      </c>
      <c r="AR187" t="s">
        <v>69</v>
      </c>
      <c r="AS187" t="s">
        <v>71</v>
      </c>
      <c r="AT187" t="s">
        <v>83</v>
      </c>
      <c r="AU187" t="s">
        <v>76</v>
      </c>
      <c r="AV187">
        <v>0.7</v>
      </c>
      <c r="AW187">
        <v>0</v>
      </c>
      <c r="AX187">
        <v>0</v>
      </c>
      <c r="AY187">
        <f>IF(AND(OR(Overview!$B$10="All",AC187=Overview!$B$10),OR(Overview!$B$12="All",AD187=Overview!$B$12),OR(Overview!$B$14="All",AF187=Overview!$B$14),OR(Overview!$B$16="All",AT187=Overview!$B$16),OR(Overview!$B$18="All",AU187=Overview!$B$18)),1,0)</f>
        <v>1</v>
      </c>
      <c r="AZ187">
        <f>IF(AND(OR('Dash 1'!$B$10="All",AC187='Dash 1'!$B$10),OR('Dash 1'!$B$12="All",AD187='Dash 1'!$B$12),OR('Dash 1'!$B$14="All",AF187='Dash 1'!$B$14),OR('Dash 1'!$B$16="All",AT187='Dash 1'!$B$16),OR('Dash 1'!$B$18="All",AU187='Dash 1'!$B$18)),1,0)</f>
        <v>1</v>
      </c>
      <c r="BA187">
        <f>IF(AND(OR('Dash 2'!$B$10="All",AC187='Dash 2'!$B$10),OR('Dash 2'!$B$12="All",AD187='Dash 2'!$B$12),OR('Dash 2'!$B$14="All",AF187='Dash 2'!$B$14),OR('Dash 2'!$B$16="All",AT187='Dash 2'!$B$16),OR('Dash 2'!$B$18="All",AU187='Dash 2'!$B$18)),1,0)</f>
        <v>1</v>
      </c>
    </row>
    <row r="188" spans="1:53" x14ac:dyDescent="0.3">
      <c r="A188">
        <v>5220</v>
      </c>
      <c r="B188">
        <v>17</v>
      </c>
      <c r="C188">
        <v>1</v>
      </c>
      <c r="D188">
        <v>0</v>
      </c>
      <c r="E188">
        <v>2</v>
      </c>
      <c r="F188">
        <v>38.76</v>
      </c>
      <c r="G188">
        <v>1</v>
      </c>
      <c r="H188">
        <v>5.31</v>
      </c>
      <c r="I188">
        <v>7.28</v>
      </c>
      <c r="J188">
        <v>8.69</v>
      </c>
      <c r="K188">
        <v>0</v>
      </c>
      <c r="L188">
        <v>8.9700000000000006</v>
      </c>
      <c r="M188">
        <v>3.57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3.16</v>
      </c>
      <c r="U188">
        <v>4.13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 t="s">
        <v>66</v>
      </c>
      <c r="AD188" t="s">
        <v>67</v>
      </c>
      <c r="AE188" t="s">
        <v>81</v>
      </c>
      <c r="AF188" t="s">
        <v>70</v>
      </c>
      <c r="AG188" t="s">
        <v>69</v>
      </c>
      <c r="AH188" t="s">
        <v>69</v>
      </c>
      <c r="AI188" t="s">
        <v>70</v>
      </c>
      <c r="AJ188" t="s">
        <v>69</v>
      </c>
      <c r="AK188" t="s">
        <v>69</v>
      </c>
      <c r="AL188" t="s">
        <v>69</v>
      </c>
      <c r="AM188" t="s">
        <v>70</v>
      </c>
      <c r="AN188" t="s">
        <v>70</v>
      </c>
      <c r="AO188" t="s">
        <v>70</v>
      </c>
      <c r="AP188" t="s">
        <v>70</v>
      </c>
      <c r="AQ188" t="s">
        <v>70</v>
      </c>
      <c r="AR188" t="s">
        <v>70</v>
      </c>
      <c r="AS188" t="s">
        <v>71</v>
      </c>
      <c r="AT188" t="s">
        <v>72</v>
      </c>
      <c r="AU188" t="s">
        <v>86</v>
      </c>
      <c r="AV188">
        <v>0.77</v>
      </c>
      <c r="AW188">
        <v>6</v>
      </c>
      <c r="AX188">
        <v>1</v>
      </c>
      <c r="AY188">
        <f>IF(AND(OR(Overview!$B$10="All",AC188=Overview!$B$10),OR(Overview!$B$12="All",AD188=Overview!$B$12),OR(Overview!$B$14="All",AF188=Overview!$B$14),OR(Overview!$B$16="All",AT188=Overview!$B$16),OR(Overview!$B$18="All",AU188=Overview!$B$18)),1,0)</f>
        <v>1</v>
      </c>
      <c r="AZ188">
        <f>IF(AND(OR('Dash 1'!$B$10="All",AC188='Dash 1'!$B$10),OR('Dash 1'!$B$12="All",AD188='Dash 1'!$B$12),OR('Dash 1'!$B$14="All",AF188='Dash 1'!$B$14),OR('Dash 1'!$B$16="All",AT188='Dash 1'!$B$16),OR('Dash 1'!$B$18="All",AU188='Dash 1'!$B$18)),1,0)</f>
        <v>1</v>
      </c>
      <c r="BA188">
        <f>IF(AND(OR('Dash 2'!$B$10="All",AC188='Dash 2'!$B$10),OR('Dash 2'!$B$12="All",AD188='Dash 2'!$B$12),OR('Dash 2'!$B$14="All",AF188='Dash 2'!$B$14),OR('Dash 2'!$B$16="All",AT188='Dash 2'!$B$16),OR('Dash 2'!$B$18="All",AU188='Dash 2'!$B$18)),1,0)</f>
        <v>1</v>
      </c>
    </row>
    <row r="189" spans="1:53" x14ac:dyDescent="0.3">
      <c r="A189">
        <v>5221</v>
      </c>
      <c r="B189">
        <v>33</v>
      </c>
      <c r="C189">
        <v>1</v>
      </c>
      <c r="D189">
        <v>3</v>
      </c>
      <c r="E189">
        <v>0</v>
      </c>
      <c r="F189">
        <v>29.02</v>
      </c>
      <c r="G189">
        <v>1</v>
      </c>
      <c r="H189">
        <v>2.29</v>
      </c>
      <c r="I189">
        <v>4.0999999999999996</v>
      </c>
      <c r="J189">
        <v>4.42</v>
      </c>
      <c r="K189">
        <v>6.72</v>
      </c>
      <c r="L189">
        <v>8.49</v>
      </c>
      <c r="M189">
        <v>2.4500000000000002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2.71</v>
      </c>
      <c r="U189">
        <v>3.45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 t="s">
        <v>66</v>
      </c>
      <c r="AD189" t="s">
        <v>80</v>
      </c>
      <c r="AF189" t="s">
        <v>70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69</v>
      </c>
      <c r="AM189" t="s">
        <v>70</v>
      </c>
      <c r="AN189" t="s">
        <v>70</v>
      </c>
      <c r="AO189" t="s">
        <v>70</v>
      </c>
      <c r="AP189" t="s">
        <v>70</v>
      </c>
      <c r="AQ189" t="s">
        <v>70</v>
      </c>
      <c r="AR189" t="s">
        <v>69</v>
      </c>
      <c r="AS189" t="s">
        <v>71</v>
      </c>
      <c r="AT189" t="s">
        <v>83</v>
      </c>
      <c r="AU189" t="s">
        <v>76</v>
      </c>
      <c r="AV189">
        <v>0.78</v>
      </c>
      <c r="AW189">
        <v>5</v>
      </c>
      <c r="AX189">
        <v>0</v>
      </c>
      <c r="AY189">
        <f>IF(AND(OR(Overview!$B$10="All",AC189=Overview!$B$10),OR(Overview!$B$12="All",AD189=Overview!$B$12),OR(Overview!$B$14="All",AF189=Overview!$B$14),OR(Overview!$B$16="All",AT189=Overview!$B$16),OR(Overview!$B$18="All",AU189=Overview!$B$18)),1,0)</f>
        <v>1</v>
      </c>
      <c r="AZ189">
        <f>IF(AND(OR('Dash 1'!$B$10="All",AC189='Dash 1'!$B$10),OR('Dash 1'!$B$12="All",AD189='Dash 1'!$B$12),OR('Dash 1'!$B$14="All",AF189='Dash 1'!$B$14),OR('Dash 1'!$B$16="All",AT189='Dash 1'!$B$16),OR('Dash 1'!$B$18="All",AU189='Dash 1'!$B$18)),1,0)</f>
        <v>1</v>
      </c>
      <c r="BA189">
        <f>IF(AND(OR('Dash 2'!$B$10="All",AC189='Dash 2'!$B$10),OR('Dash 2'!$B$12="All",AD189='Dash 2'!$B$12),OR('Dash 2'!$B$14="All",AF189='Dash 2'!$B$14),OR('Dash 2'!$B$16="All",AT189='Dash 2'!$B$16),OR('Dash 2'!$B$18="All",AU189='Dash 2'!$B$18)),1,0)</f>
        <v>1</v>
      </c>
    </row>
    <row r="190" spans="1:53" x14ac:dyDescent="0.3">
      <c r="A190">
        <v>5222</v>
      </c>
      <c r="B190">
        <v>23</v>
      </c>
      <c r="C190">
        <v>0</v>
      </c>
      <c r="D190">
        <v>0</v>
      </c>
      <c r="E190">
        <v>1</v>
      </c>
      <c r="F190">
        <v>22.17</v>
      </c>
      <c r="G190">
        <v>0</v>
      </c>
      <c r="H190">
        <v>3.75</v>
      </c>
      <c r="I190">
        <v>6.95</v>
      </c>
      <c r="J190">
        <v>7.64</v>
      </c>
      <c r="K190">
        <v>5.08</v>
      </c>
      <c r="L190">
        <v>5.84</v>
      </c>
      <c r="M190">
        <v>5.53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2.17</v>
      </c>
      <c r="U190">
        <v>2.7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1</v>
      </c>
      <c r="AC190" t="s">
        <v>74</v>
      </c>
      <c r="AD190" t="s">
        <v>67</v>
      </c>
      <c r="AE190" t="s">
        <v>78</v>
      </c>
      <c r="AF190" t="s">
        <v>69</v>
      </c>
      <c r="AG190" t="s">
        <v>70</v>
      </c>
      <c r="AH190" t="s">
        <v>69</v>
      </c>
      <c r="AI190" t="s">
        <v>69</v>
      </c>
      <c r="AJ190" t="s">
        <v>69</v>
      </c>
      <c r="AK190" t="s">
        <v>69</v>
      </c>
      <c r="AL190" t="s">
        <v>69</v>
      </c>
      <c r="AM190" t="s">
        <v>69</v>
      </c>
      <c r="AN190" t="s">
        <v>69</v>
      </c>
      <c r="AO190" t="s">
        <v>69</v>
      </c>
      <c r="AP190" t="s">
        <v>70</v>
      </c>
      <c r="AQ190" t="s">
        <v>70</v>
      </c>
      <c r="AR190" t="s">
        <v>69</v>
      </c>
      <c r="AS190" t="s">
        <v>71</v>
      </c>
      <c r="AT190" t="s">
        <v>84</v>
      </c>
      <c r="AU190" t="s">
        <v>73</v>
      </c>
      <c r="AV190">
        <v>0.8</v>
      </c>
      <c r="AW190">
        <v>2</v>
      </c>
      <c r="AX190">
        <v>0</v>
      </c>
      <c r="AY190">
        <f>IF(AND(OR(Overview!$B$10="All",AC190=Overview!$B$10),OR(Overview!$B$12="All",AD190=Overview!$B$12),OR(Overview!$B$14="All",AF190=Overview!$B$14),OR(Overview!$B$16="All",AT190=Overview!$B$16),OR(Overview!$B$18="All",AU190=Overview!$B$18)),1,0)</f>
        <v>1</v>
      </c>
      <c r="AZ190">
        <f>IF(AND(OR('Dash 1'!$B$10="All",AC190='Dash 1'!$B$10),OR('Dash 1'!$B$12="All",AD190='Dash 1'!$B$12),OR('Dash 1'!$B$14="All",AF190='Dash 1'!$B$14),OR('Dash 1'!$B$16="All",AT190='Dash 1'!$B$16),OR('Dash 1'!$B$18="All",AU190='Dash 1'!$B$18)),1,0)</f>
        <v>1</v>
      </c>
      <c r="BA190">
        <f>IF(AND(OR('Dash 2'!$B$10="All",AC190='Dash 2'!$B$10),OR('Dash 2'!$B$12="All",AD190='Dash 2'!$B$12),OR('Dash 2'!$B$14="All",AF190='Dash 2'!$B$14),OR('Dash 2'!$B$16="All",AT190='Dash 2'!$B$16),OR('Dash 2'!$B$18="All",AU190='Dash 2'!$B$18)),1,0)</f>
        <v>1</v>
      </c>
    </row>
    <row r="191" spans="1:53" x14ac:dyDescent="0.3">
      <c r="A191">
        <v>5223</v>
      </c>
      <c r="B191">
        <v>27</v>
      </c>
      <c r="C191">
        <v>0</v>
      </c>
      <c r="D191">
        <v>2</v>
      </c>
      <c r="E191">
        <v>3</v>
      </c>
      <c r="F191">
        <v>22.86</v>
      </c>
      <c r="G191">
        <v>0</v>
      </c>
      <c r="H191">
        <v>3.82</v>
      </c>
      <c r="I191">
        <v>7.06</v>
      </c>
      <c r="J191">
        <v>7.88</v>
      </c>
      <c r="K191">
        <v>6.08</v>
      </c>
      <c r="L191">
        <v>10</v>
      </c>
      <c r="M191">
        <v>1.72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2.81</v>
      </c>
      <c r="U191">
        <v>3.54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 t="s">
        <v>74</v>
      </c>
      <c r="AD191" t="s">
        <v>85</v>
      </c>
      <c r="AE191" t="s">
        <v>68</v>
      </c>
      <c r="AF191" t="s">
        <v>69</v>
      </c>
      <c r="AG191" t="s">
        <v>69</v>
      </c>
      <c r="AH191" t="s">
        <v>69</v>
      </c>
      <c r="AI191" t="s">
        <v>70</v>
      </c>
      <c r="AJ191" t="s">
        <v>69</v>
      </c>
      <c r="AK191" t="s">
        <v>69</v>
      </c>
      <c r="AL191" t="s">
        <v>70</v>
      </c>
      <c r="AM191" t="s">
        <v>69</v>
      </c>
      <c r="AN191" t="s">
        <v>70</v>
      </c>
      <c r="AO191" t="s">
        <v>69</v>
      </c>
      <c r="AP191" t="s">
        <v>70</v>
      </c>
      <c r="AQ191" t="s">
        <v>69</v>
      </c>
      <c r="AR191" t="s">
        <v>69</v>
      </c>
      <c r="AS191" t="s">
        <v>71</v>
      </c>
      <c r="AT191" t="s">
        <v>84</v>
      </c>
      <c r="AU191" t="s">
        <v>73</v>
      </c>
      <c r="AV191">
        <v>0.8</v>
      </c>
      <c r="AW191">
        <v>2</v>
      </c>
      <c r="AX191">
        <v>2</v>
      </c>
      <c r="AY191">
        <f>IF(AND(OR(Overview!$B$10="All",AC191=Overview!$B$10),OR(Overview!$B$12="All",AD191=Overview!$B$12),OR(Overview!$B$14="All",AF191=Overview!$B$14),OR(Overview!$B$16="All",AT191=Overview!$B$16),OR(Overview!$B$18="All",AU191=Overview!$B$18)),1,0)</f>
        <v>1</v>
      </c>
      <c r="AZ191">
        <f>IF(AND(OR('Dash 1'!$B$10="All",AC191='Dash 1'!$B$10),OR('Dash 1'!$B$12="All",AD191='Dash 1'!$B$12),OR('Dash 1'!$B$14="All",AF191='Dash 1'!$B$14),OR('Dash 1'!$B$16="All",AT191='Dash 1'!$B$16),OR('Dash 1'!$B$18="All",AU191='Dash 1'!$B$18)),1,0)</f>
        <v>1</v>
      </c>
      <c r="BA191">
        <f>IF(AND(OR('Dash 2'!$B$10="All",AC191='Dash 2'!$B$10),OR('Dash 2'!$B$12="All",AD191='Dash 2'!$B$12),OR('Dash 2'!$B$14="All",AF191='Dash 2'!$B$14),OR('Dash 2'!$B$16="All",AT191='Dash 2'!$B$16),OR('Dash 2'!$B$18="All",AU191='Dash 2'!$B$18)),1,0)</f>
        <v>1</v>
      </c>
    </row>
    <row r="192" spans="1:53" x14ac:dyDescent="0.3">
      <c r="A192">
        <v>5224</v>
      </c>
      <c r="B192">
        <v>56</v>
      </c>
      <c r="C192">
        <v>0</v>
      </c>
      <c r="D192">
        <v>0</v>
      </c>
      <c r="E192">
        <v>2</v>
      </c>
      <c r="F192">
        <v>26</v>
      </c>
      <c r="G192">
        <v>0</v>
      </c>
      <c r="H192">
        <v>2.83</v>
      </c>
      <c r="I192">
        <v>3.75</v>
      </c>
      <c r="J192">
        <v>8.9</v>
      </c>
      <c r="K192">
        <v>4.43</v>
      </c>
      <c r="L192">
        <v>4.38</v>
      </c>
      <c r="M192">
        <v>8.2100000000000009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2.89</v>
      </c>
      <c r="U192">
        <v>3.46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 t="s">
        <v>74</v>
      </c>
      <c r="AD192" t="s">
        <v>67</v>
      </c>
      <c r="AE192" t="s">
        <v>81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69</v>
      </c>
      <c r="AM192" t="s">
        <v>70</v>
      </c>
      <c r="AN192" t="s">
        <v>69</v>
      </c>
      <c r="AO192" t="s">
        <v>70</v>
      </c>
      <c r="AP192" t="s">
        <v>70</v>
      </c>
      <c r="AQ192" t="s">
        <v>69</v>
      </c>
      <c r="AR192" t="s">
        <v>69</v>
      </c>
      <c r="AS192" t="s">
        <v>71</v>
      </c>
      <c r="AT192" t="s">
        <v>79</v>
      </c>
      <c r="AU192" t="s">
        <v>76</v>
      </c>
      <c r="AV192">
        <v>0.84</v>
      </c>
      <c r="AW192">
        <v>3</v>
      </c>
      <c r="AX192">
        <v>0</v>
      </c>
      <c r="AY192">
        <f>IF(AND(OR(Overview!$B$10="All",AC192=Overview!$B$10),OR(Overview!$B$12="All",AD192=Overview!$B$12),OR(Overview!$B$14="All",AF192=Overview!$B$14),OR(Overview!$B$16="All",AT192=Overview!$B$16),OR(Overview!$B$18="All",AU192=Overview!$B$18)),1,0)</f>
        <v>1</v>
      </c>
      <c r="AZ192">
        <f>IF(AND(OR('Dash 1'!$B$10="All",AC192='Dash 1'!$B$10),OR('Dash 1'!$B$12="All",AD192='Dash 1'!$B$12),OR('Dash 1'!$B$14="All",AF192='Dash 1'!$B$14),OR('Dash 1'!$B$16="All",AT192='Dash 1'!$B$16),OR('Dash 1'!$B$18="All",AU192='Dash 1'!$B$18)),1,0)</f>
        <v>1</v>
      </c>
      <c r="BA192">
        <f>IF(AND(OR('Dash 2'!$B$10="All",AC192='Dash 2'!$B$10),OR('Dash 2'!$B$12="All",AD192='Dash 2'!$B$12),OR('Dash 2'!$B$14="All",AF192='Dash 2'!$B$14),OR('Dash 2'!$B$16="All",AT192='Dash 2'!$B$16),OR('Dash 2'!$B$18="All",AU192='Dash 2'!$B$18)),1,0)</f>
        <v>1</v>
      </c>
    </row>
    <row r="193" spans="1:53" x14ac:dyDescent="0.3">
      <c r="A193">
        <v>5225</v>
      </c>
      <c r="B193">
        <v>52</v>
      </c>
      <c r="C193">
        <v>1</v>
      </c>
      <c r="D193">
        <v>0</v>
      </c>
      <c r="E193">
        <v>1</v>
      </c>
      <c r="F193">
        <v>22.84</v>
      </c>
      <c r="G193">
        <v>0</v>
      </c>
      <c r="H193">
        <v>1.1499999999999999</v>
      </c>
      <c r="I193">
        <v>3.52</v>
      </c>
      <c r="J193">
        <v>7.94</v>
      </c>
      <c r="K193">
        <v>2.14</v>
      </c>
      <c r="L193">
        <v>7.75</v>
      </c>
      <c r="M193">
        <v>5.39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3.07</v>
      </c>
      <c r="U193">
        <v>3.64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 t="s">
        <v>66</v>
      </c>
      <c r="AD193" t="s">
        <v>67</v>
      </c>
      <c r="AE193" t="s">
        <v>78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70</v>
      </c>
      <c r="AL193" t="s">
        <v>69</v>
      </c>
      <c r="AM193" t="s">
        <v>69</v>
      </c>
      <c r="AN193" t="s">
        <v>69</v>
      </c>
      <c r="AO193" t="s">
        <v>69</v>
      </c>
      <c r="AP193" t="s">
        <v>69</v>
      </c>
      <c r="AQ193" t="s">
        <v>70</v>
      </c>
      <c r="AR193" t="s">
        <v>69</v>
      </c>
      <c r="AS193" t="s">
        <v>82</v>
      </c>
      <c r="AT193" t="s">
        <v>79</v>
      </c>
      <c r="AU193" t="s">
        <v>73</v>
      </c>
      <c r="AV193">
        <v>0.84</v>
      </c>
      <c r="AW193">
        <v>1</v>
      </c>
      <c r="AX193">
        <v>1</v>
      </c>
      <c r="AY193">
        <f>IF(AND(OR(Overview!$B$10="All",AC193=Overview!$B$10),OR(Overview!$B$12="All",AD193=Overview!$B$12),OR(Overview!$B$14="All",AF193=Overview!$B$14),OR(Overview!$B$16="All",AT193=Overview!$B$16),OR(Overview!$B$18="All",AU193=Overview!$B$18)),1,0)</f>
        <v>1</v>
      </c>
      <c r="AZ193">
        <f>IF(AND(OR('Dash 1'!$B$10="All",AC193='Dash 1'!$B$10),OR('Dash 1'!$B$12="All",AD193='Dash 1'!$B$12),OR('Dash 1'!$B$14="All",AF193='Dash 1'!$B$14),OR('Dash 1'!$B$16="All",AT193='Dash 1'!$B$16),OR('Dash 1'!$B$18="All",AU193='Dash 1'!$B$18)),1,0)</f>
        <v>1</v>
      </c>
      <c r="BA193">
        <f>IF(AND(OR('Dash 2'!$B$10="All",AC193='Dash 2'!$B$10),OR('Dash 2'!$B$12="All",AD193='Dash 2'!$B$12),OR('Dash 2'!$B$14="All",AF193='Dash 2'!$B$14),OR('Dash 2'!$B$16="All",AT193='Dash 2'!$B$16),OR('Dash 2'!$B$18="All",AU193='Dash 2'!$B$18)),1,0)</f>
        <v>1</v>
      </c>
    </row>
    <row r="194" spans="1:53" x14ac:dyDescent="0.3">
      <c r="A194">
        <v>5226</v>
      </c>
      <c r="B194">
        <v>51</v>
      </c>
      <c r="C194">
        <v>0</v>
      </c>
      <c r="D194">
        <v>0</v>
      </c>
      <c r="E194">
        <v>2</v>
      </c>
      <c r="F194">
        <v>24.21</v>
      </c>
      <c r="G194">
        <v>1</v>
      </c>
      <c r="H194">
        <v>2.78</v>
      </c>
      <c r="I194">
        <v>5.26</v>
      </c>
      <c r="J194">
        <v>6.73</v>
      </c>
      <c r="K194">
        <v>3.93</v>
      </c>
      <c r="L194">
        <v>4.0199999999999996</v>
      </c>
      <c r="M194">
        <v>3.26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3.57</v>
      </c>
      <c r="U194">
        <v>4.3499999999999996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1</v>
      </c>
      <c r="AC194" t="s">
        <v>74</v>
      </c>
      <c r="AD194" t="s">
        <v>67</v>
      </c>
      <c r="AE194" t="s">
        <v>81</v>
      </c>
      <c r="AF194" t="s">
        <v>70</v>
      </c>
      <c r="AG194" t="s">
        <v>69</v>
      </c>
      <c r="AH194" t="s">
        <v>69</v>
      </c>
      <c r="AI194" t="s">
        <v>70</v>
      </c>
      <c r="AJ194" t="s">
        <v>69</v>
      </c>
      <c r="AK194" t="s">
        <v>70</v>
      </c>
      <c r="AL194" t="s">
        <v>70</v>
      </c>
      <c r="AM194" t="s">
        <v>69</v>
      </c>
      <c r="AN194" t="s">
        <v>69</v>
      </c>
      <c r="AO194" t="s">
        <v>69</v>
      </c>
      <c r="AP194" t="s">
        <v>70</v>
      </c>
      <c r="AQ194" t="s">
        <v>70</v>
      </c>
      <c r="AR194" t="s">
        <v>69</v>
      </c>
      <c r="AS194" t="s">
        <v>71</v>
      </c>
      <c r="AT194" t="s">
        <v>79</v>
      </c>
      <c r="AU194" t="s">
        <v>73</v>
      </c>
      <c r="AV194">
        <v>0.82</v>
      </c>
      <c r="AW194">
        <v>2</v>
      </c>
      <c r="AX194">
        <v>3</v>
      </c>
      <c r="AY194">
        <f>IF(AND(OR(Overview!$B$10="All",AC194=Overview!$B$10),OR(Overview!$B$12="All",AD194=Overview!$B$12),OR(Overview!$B$14="All",AF194=Overview!$B$14),OR(Overview!$B$16="All",AT194=Overview!$B$16),OR(Overview!$B$18="All",AU194=Overview!$B$18)),1,0)</f>
        <v>1</v>
      </c>
      <c r="AZ194">
        <f>IF(AND(OR('Dash 1'!$B$10="All",AC194='Dash 1'!$B$10),OR('Dash 1'!$B$12="All",AD194='Dash 1'!$B$12),OR('Dash 1'!$B$14="All",AF194='Dash 1'!$B$14),OR('Dash 1'!$B$16="All",AT194='Dash 1'!$B$16),OR('Dash 1'!$B$18="All",AU194='Dash 1'!$B$18)),1,0)</f>
        <v>1</v>
      </c>
      <c r="BA194">
        <f>IF(AND(OR('Dash 2'!$B$10="All",AC194='Dash 2'!$B$10),OR('Dash 2'!$B$12="All",AD194='Dash 2'!$B$12),OR('Dash 2'!$B$14="All",AF194='Dash 2'!$B$14),OR('Dash 2'!$B$16="All",AT194='Dash 2'!$B$16),OR('Dash 2'!$B$18="All",AU194='Dash 2'!$B$18)),1,0)</f>
        <v>1</v>
      </c>
    </row>
    <row r="195" spans="1:53" x14ac:dyDescent="0.3">
      <c r="A195">
        <v>5227</v>
      </c>
      <c r="B195">
        <v>32</v>
      </c>
      <c r="C195">
        <v>1</v>
      </c>
      <c r="D195">
        <v>0</v>
      </c>
      <c r="E195">
        <v>1</v>
      </c>
      <c r="F195">
        <v>31.93</v>
      </c>
      <c r="G195">
        <v>1</v>
      </c>
      <c r="H195">
        <v>5.72</v>
      </c>
      <c r="I195">
        <v>5.38</v>
      </c>
      <c r="J195">
        <v>7.16</v>
      </c>
      <c r="K195">
        <v>6.77</v>
      </c>
      <c r="L195">
        <v>7.26</v>
      </c>
      <c r="M195">
        <v>2.36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3.35</v>
      </c>
      <c r="U195">
        <v>4.22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0</v>
      </c>
      <c r="AC195" t="s">
        <v>66</v>
      </c>
      <c r="AD195" t="s">
        <v>67</v>
      </c>
      <c r="AE195" t="s">
        <v>78</v>
      </c>
      <c r="AF195" t="s">
        <v>70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69</v>
      </c>
      <c r="AM195" t="s">
        <v>69</v>
      </c>
      <c r="AN195" t="s">
        <v>69</v>
      </c>
      <c r="AO195" t="s">
        <v>70</v>
      </c>
      <c r="AP195" t="s">
        <v>69</v>
      </c>
      <c r="AQ195" t="s">
        <v>70</v>
      </c>
      <c r="AR195" t="s">
        <v>70</v>
      </c>
      <c r="AS195" t="s">
        <v>82</v>
      </c>
      <c r="AT195" t="s">
        <v>83</v>
      </c>
      <c r="AU195" t="s">
        <v>86</v>
      </c>
      <c r="AV195">
        <v>0.79</v>
      </c>
      <c r="AW195">
        <v>3</v>
      </c>
      <c r="AX195">
        <v>0</v>
      </c>
      <c r="AY195">
        <f>IF(AND(OR(Overview!$B$10="All",AC195=Overview!$B$10),OR(Overview!$B$12="All",AD195=Overview!$B$12),OR(Overview!$B$14="All",AF195=Overview!$B$14),OR(Overview!$B$16="All",AT195=Overview!$B$16),OR(Overview!$B$18="All",AU195=Overview!$B$18)),1,0)</f>
        <v>1</v>
      </c>
      <c r="AZ195">
        <f>IF(AND(OR('Dash 1'!$B$10="All",AC195='Dash 1'!$B$10),OR('Dash 1'!$B$12="All",AD195='Dash 1'!$B$12),OR('Dash 1'!$B$14="All",AF195='Dash 1'!$B$14),OR('Dash 1'!$B$16="All",AT195='Dash 1'!$B$16),OR('Dash 1'!$B$18="All",AU195='Dash 1'!$B$18)),1,0)</f>
        <v>1</v>
      </c>
      <c r="BA195">
        <f>IF(AND(OR('Dash 2'!$B$10="All",AC195='Dash 2'!$B$10),OR('Dash 2'!$B$12="All",AD195='Dash 2'!$B$12),OR('Dash 2'!$B$14="All",AF195='Dash 2'!$B$14),OR('Dash 2'!$B$16="All",AT195='Dash 2'!$B$16),OR('Dash 2'!$B$18="All",AU195='Dash 2'!$B$18)),1,0)</f>
        <v>1</v>
      </c>
    </row>
    <row r="196" spans="1:53" x14ac:dyDescent="0.3">
      <c r="A196">
        <v>5228</v>
      </c>
      <c r="B196">
        <v>77</v>
      </c>
      <c r="C196">
        <v>0</v>
      </c>
      <c r="D196">
        <v>0</v>
      </c>
      <c r="E196">
        <v>3</v>
      </c>
      <c r="F196">
        <v>31.13</v>
      </c>
      <c r="G196">
        <v>0</v>
      </c>
      <c r="H196">
        <v>5.43</v>
      </c>
      <c r="I196">
        <v>8.35</v>
      </c>
      <c r="J196">
        <v>6.04</v>
      </c>
      <c r="K196">
        <v>4.1100000000000003</v>
      </c>
      <c r="L196">
        <v>4.38</v>
      </c>
      <c r="M196">
        <v>3.42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3.15</v>
      </c>
      <c r="U196">
        <v>3.81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74</v>
      </c>
      <c r="AD196" t="s">
        <v>67</v>
      </c>
      <c r="AE196" t="s">
        <v>68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69</v>
      </c>
      <c r="AM196" t="s">
        <v>69</v>
      </c>
      <c r="AN196" t="s">
        <v>69</v>
      </c>
      <c r="AO196" t="s">
        <v>69</v>
      </c>
      <c r="AP196" t="s">
        <v>69</v>
      </c>
      <c r="AQ196" t="s">
        <v>69</v>
      </c>
      <c r="AR196" t="s">
        <v>69</v>
      </c>
      <c r="AS196" t="s">
        <v>82</v>
      </c>
      <c r="AT196" t="s">
        <v>75</v>
      </c>
      <c r="AU196" t="s">
        <v>86</v>
      </c>
      <c r="AV196">
        <v>0.83</v>
      </c>
      <c r="AW196">
        <v>0</v>
      </c>
      <c r="AX196">
        <v>0</v>
      </c>
      <c r="AY196">
        <f>IF(AND(OR(Overview!$B$10="All",AC196=Overview!$B$10),OR(Overview!$B$12="All",AD196=Overview!$B$12),OR(Overview!$B$14="All",AF196=Overview!$B$14),OR(Overview!$B$16="All",AT196=Overview!$B$16),OR(Overview!$B$18="All",AU196=Overview!$B$18)),1,0)</f>
        <v>1</v>
      </c>
      <c r="AZ196">
        <f>IF(AND(OR('Dash 1'!$B$10="All",AC196='Dash 1'!$B$10),OR('Dash 1'!$B$12="All",AD196='Dash 1'!$B$12),OR('Dash 1'!$B$14="All",AF196='Dash 1'!$B$14),OR('Dash 1'!$B$16="All",AT196='Dash 1'!$B$16),OR('Dash 1'!$B$18="All",AU196='Dash 1'!$B$18)),1,0)</f>
        <v>1</v>
      </c>
      <c r="BA196">
        <f>IF(AND(OR('Dash 2'!$B$10="All",AC196='Dash 2'!$B$10),OR('Dash 2'!$B$12="All",AD196='Dash 2'!$B$12),OR('Dash 2'!$B$14="All",AF196='Dash 2'!$B$14),OR('Dash 2'!$B$16="All",AT196='Dash 2'!$B$16),OR('Dash 2'!$B$18="All",AU196='Dash 2'!$B$18)),1,0)</f>
        <v>1</v>
      </c>
    </row>
    <row r="197" spans="1:53" x14ac:dyDescent="0.3">
      <c r="A197">
        <v>5229</v>
      </c>
      <c r="B197">
        <v>11</v>
      </c>
      <c r="C197">
        <v>0</v>
      </c>
      <c r="D197">
        <v>0</v>
      </c>
      <c r="E197">
        <v>3</v>
      </c>
      <c r="F197">
        <v>18.77</v>
      </c>
      <c r="G197">
        <v>1</v>
      </c>
      <c r="H197">
        <v>7.23</v>
      </c>
      <c r="I197">
        <v>7.24</v>
      </c>
      <c r="J197">
        <v>6.1</v>
      </c>
      <c r="K197">
        <v>4.0999999999999996</v>
      </c>
      <c r="L197">
        <v>6.15</v>
      </c>
      <c r="M197">
        <v>1.1000000000000001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3.77</v>
      </c>
      <c r="U197">
        <v>4.99</v>
      </c>
      <c r="V197">
        <v>0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 t="s">
        <v>74</v>
      </c>
      <c r="AD197" t="s">
        <v>67</v>
      </c>
      <c r="AE197" t="s">
        <v>68</v>
      </c>
      <c r="AF197" t="s">
        <v>70</v>
      </c>
      <c r="AG197" t="s">
        <v>69</v>
      </c>
      <c r="AH197" t="s">
        <v>69</v>
      </c>
      <c r="AI197" t="s">
        <v>69</v>
      </c>
      <c r="AJ197" t="s">
        <v>69</v>
      </c>
      <c r="AK197" t="s">
        <v>70</v>
      </c>
      <c r="AL197" t="s">
        <v>69</v>
      </c>
      <c r="AM197" t="s">
        <v>69</v>
      </c>
      <c r="AN197" t="s">
        <v>70</v>
      </c>
      <c r="AO197" t="s">
        <v>70</v>
      </c>
      <c r="AP197" t="s">
        <v>70</v>
      </c>
      <c r="AQ197" t="s">
        <v>69</v>
      </c>
      <c r="AR197" t="s">
        <v>70</v>
      </c>
      <c r="AS197" t="s">
        <v>71</v>
      </c>
      <c r="AT197" t="s">
        <v>72</v>
      </c>
      <c r="AU197" t="s">
        <v>73</v>
      </c>
      <c r="AV197">
        <v>0.76</v>
      </c>
      <c r="AW197">
        <v>4</v>
      </c>
      <c r="AX197">
        <v>1</v>
      </c>
      <c r="AY197">
        <f>IF(AND(OR(Overview!$B$10="All",AC197=Overview!$B$10),OR(Overview!$B$12="All",AD197=Overview!$B$12),OR(Overview!$B$14="All",AF197=Overview!$B$14),OR(Overview!$B$16="All",AT197=Overview!$B$16),OR(Overview!$B$18="All",AU197=Overview!$B$18)),1,0)</f>
        <v>1</v>
      </c>
      <c r="AZ197">
        <f>IF(AND(OR('Dash 1'!$B$10="All",AC197='Dash 1'!$B$10),OR('Dash 1'!$B$12="All",AD197='Dash 1'!$B$12),OR('Dash 1'!$B$14="All",AF197='Dash 1'!$B$14),OR('Dash 1'!$B$16="All",AT197='Dash 1'!$B$16),OR('Dash 1'!$B$18="All",AU197='Dash 1'!$B$18)),1,0)</f>
        <v>1</v>
      </c>
      <c r="BA197">
        <f>IF(AND(OR('Dash 2'!$B$10="All",AC197='Dash 2'!$B$10),OR('Dash 2'!$B$12="All",AD197='Dash 2'!$B$12),OR('Dash 2'!$B$14="All",AF197='Dash 2'!$B$14),OR('Dash 2'!$B$16="All",AT197='Dash 2'!$B$16),OR('Dash 2'!$B$18="All",AU197='Dash 2'!$B$18)),1,0)</f>
        <v>1</v>
      </c>
    </row>
    <row r="198" spans="1:53" x14ac:dyDescent="0.3">
      <c r="A198">
        <v>5230</v>
      </c>
      <c r="B198">
        <v>31</v>
      </c>
      <c r="C198">
        <v>1</v>
      </c>
      <c r="D198">
        <v>0</v>
      </c>
      <c r="E198">
        <v>3</v>
      </c>
      <c r="F198">
        <v>21.91</v>
      </c>
      <c r="G198">
        <v>0</v>
      </c>
      <c r="H198">
        <v>6.65</v>
      </c>
      <c r="I198">
        <v>5.61</v>
      </c>
      <c r="J198">
        <v>5.26</v>
      </c>
      <c r="K198">
        <v>1.2</v>
      </c>
      <c r="L198">
        <v>10</v>
      </c>
      <c r="M198">
        <v>6.24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2.5499999999999998</v>
      </c>
      <c r="U198">
        <v>3.51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 t="s">
        <v>66</v>
      </c>
      <c r="AD198" t="s">
        <v>67</v>
      </c>
      <c r="AE198" t="s">
        <v>68</v>
      </c>
      <c r="AF198" t="s">
        <v>69</v>
      </c>
      <c r="AG198" t="s">
        <v>69</v>
      </c>
      <c r="AH198" t="s">
        <v>69</v>
      </c>
      <c r="AI198" t="s">
        <v>70</v>
      </c>
      <c r="AJ198" t="s">
        <v>69</v>
      </c>
      <c r="AK198" t="s">
        <v>69</v>
      </c>
      <c r="AL198" t="s">
        <v>70</v>
      </c>
      <c r="AM198" t="s">
        <v>69</v>
      </c>
      <c r="AN198" t="s">
        <v>70</v>
      </c>
      <c r="AO198" t="s">
        <v>70</v>
      </c>
      <c r="AP198" t="s">
        <v>69</v>
      </c>
      <c r="AQ198" t="s">
        <v>69</v>
      </c>
      <c r="AR198" t="s">
        <v>69</v>
      </c>
      <c r="AS198" t="s">
        <v>71</v>
      </c>
      <c r="AT198" t="s">
        <v>83</v>
      </c>
      <c r="AU198" t="s">
        <v>73</v>
      </c>
      <c r="AV198">
        <v>0.72</v>
      </c>
      <c r="AW198">
        <v>2</v>
      </c>
      <c r="AX198">
        <v>2</v>
      </c>
      <c r="AY198">
        <f>IF(AND(OR(Overview!$B$10="All",AC198=Overview!$B$10),OR(Overview!$B$12="All",AD198=Overview!$B$12),OR(Overview!$B$14="All",AF198=Overview!$B$14),OR(Overview!$B$16="All",AT198=Overview!$B$16),OR(Overview!$B$18="All",AU198=Overview!$B$18)),1,0)</f>
        <v>1</v>
      </c>
      <c r="AZ198">
        <f>IF(AND(OR('Dash 1'!$B$10="All",AC198='Dash 1'!$B$10),OR('Dash 1'!$B$12="All",AD198='Dash 1'!$B$12),OR('Dash 1'!$B$14="All",AF198='Dash 1'!$B$14),OR('Dash 1'!$B$16="All",AT198='Dash 1'!$B$16),OR('Dash 1'!$B$18="All",AU198='Dash 1'!$B$18)),1,0)</f>
        <v>1</v>
      </c>
      <c r="BA198">
        <f>IF(AND(OR('Dash 2'!$B$10="All",AC198='Dash 2'!$B$10),OR('Dash 2'!$B$12="All",AD198='Dash 2'!$B$12),OR('Dash 2'!$B$14="All",AF198='Dash 2'!$B$14),OR('Dash 2'!$B$16="All",AT198='Dash 2'!$B$16),OR('Dash 2'!$B$18="All",AU198='Dash 2'!$B$18)),1,0)</f>
        <v>1</v>
      </c>
    </row>
    <row r="199" spans="1:53" x14ac:dyDescent="0.3">
      <c r="A199">
        <v>5231</v>
      </c>
      <c r="B199">
        <v>13</v>
      </c>
      <c r="C199">
        <v>0</v>
      </c>
      <c r="D199">
        <v>0</v>
      </c>
      <c r="E199">
        <v>1</v>
      </c>
      <c r="F199">
        <v>24.68</v>
      </c>
      <c r="G199">
        <v>1</v>
      </c>
      <c r="H199">
        <v>4.95</v>
      </c>
      <c r="I199">
        <v>6.71</v>
      </c>
      <c r="J199">
        <v>8.5299999999999994</v>
      </c>
      <c r="K199">
        <v>5.23</v>
      </c>
      <c r="L199">
        <v>7.38</v>
      </c>
      <c r="M199">
        <v>2.99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2.57</v>
      </c>
      <c r="U199">
        <v>3.51</v>
      </c>
      <c r="V199">
        <v>0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0</v>
      </c>
      <c r="AC199" t="s">
        <v>74</v>
      </c>
      <c r="AD199" t="s">
        <v>67</v>
      </c>
      <c r="AE199" t="s">
        <v>78</v>
      </c>
      <c r="AF199" t="s">
        <v>70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69</v>
      </c>
      <c r="AM199" t="s">
        <v>69</v>
      </c>
      <c r="AN199" t="s">
        <v>69</v>
      </c>
      <c r="AO199" t="s">
        <v>70</v>
      </c>
      <c r="AP199" t="s">
        <v>69</v>
      </c>
      <c r="AQ199" t="s">
        <v>70</v>
      </c>
      <c r="AR199" t="s">
        <v>69</v>
      </c>
      <c r="AS199" t="s">
        <v>82</v>
      </c>
      <c r="AT199" t="s">
        <v>72</v>
      </c>
      <c r="AU199" t="s">
        <v>73</v>
      </c>
      <c r="AV199">
        <v>0.73</v>
      </c>
      <c r="AW199">
        <v>2</v>
      </c>
      <c r="AX199">
        <v>0</v>
      </c>
      <c r="AY199">
        <f>IF(AND(OR(Overview!$B$10="All",AC199=Overview!$B$10),OR(Overview!$B$12="All",AD199=Overview!$B$12),OR(Overview!$B$14="All",AF199=Overview!$B$14),OR(Overview!$B$16="All",AT199=Overview!$B$16),OR(Overview!$B$18="All",AU199=Overview!$B$18)),1,0)</f>
        <v>1</v>
      </c>
      <c r="AZ199">
        <f>IF(AND(OR('Dash 1'!$B$10="All",AC199='Dash 1'!$B$10),OR('Dash 1'!$B$12="All",AD199='Dash 1'!$B$12),OR('Dash 1'!$B$14="All",AF199='Dash 1'!$B$14),OR('Dash 1'!$B$16="All",AT199='Dash 1'!$B$16),OR('Dash 1'!$B$18="All",AU199='Dash 1'!$B$18)),1,0)</f>
        <v>1</v>
      </c>
      <c r="BA199">
        <f>IF(AND(OR('Dash 2'!$B$10="All",AC199='Dash 2'!$B$10),OR('Dash 2'!$B$12="All",AD199='Dash 2'!$B$12),OR('Dash 2'!$B$14="All",AF199='Dash 2'!$B$14),OR('Dash 2'!$B$16="All",AT199='Dash 2'!$B$16),OR('Dash 2'!$B$18="All",AU199='Dash 2'!$B$18)),1,0)</f>
        <v>1</v>
      </c>
    </row>
    <row r="200" spans="1:53" x14ac:dyDescent="0.3">
      <c r="A200">
        <v>5232</v>
      </c>
      <c r="B200">
        <v>30</v>
      </c>
      <c r="C200">
        <v>0</v>
      </c>
      <c r="D200">
        <v>2</v>
      </c>
      <c r="E200">
        <v>1</v>
      </c>
      <c r="F200">
        <v>29</v>
      </c>
      <c r="G200">
        <v>0</v>
      </c>
      <c r="H200">
        <v>9.14</v>
      </c>
      <c r="I200">
        <v>2.0299999999999998</v>
      </c>
      <c r="J200">
        <v>7.59</v>
      </c>
      <c r="K200">
        <v>2.2200000000000002</v>
      </c>
      <c r="L200">
        <v>6.19</v>
      </c>
      <c r="M200">
        <v>6</v>
      </c>
      <c r="N200">
        <v>0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1.94</v>
      </c>
      <c r="U200">
        <v>2.62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1</v>
      </c>
      <c r="AC200" t="s">
        <v>74</v>
      </c>
      <c r="AD200" t="s">
        <v>85</v>
      </c>
      <c r="AE200" t="s">
        <v>78</v>
      </c>
      <c r="AF200" t="s">
        <v>69</v>
      </c>
      <c r="AG200" t="s">
        <v>69</v>
      </c>
      <c r="AH200" t="s">
        <v>70</v>
      </c>
      <c r="AI200" t="s">
        <v>70</v>
      </c>
      <c r="AJ200" t="s">
        <v>70</v>
      </c>
      <c r="AK200" t="s">
        <v>69</v>
      </c>
      <c r="AL200" t="s">
        <v>69</v>
      </c>
      <c r="AM200" t="s">
        <v>70</v>
      </c>
      <c r="AN200" t="s">
        <v>70</v>
      </c>
      <c r="AO200" t="s">
        <v>69</v>
      </c>
      <c r="AP200" t="s">
        <v>70</v>
      </c>
      <c r="AQ200" t="s">
        <v>70</v>
      </c>
      <c r="AR200" t="s">
        <v>69</v>
      </c>
      <c r="AS200" t="s">
        <v>71</v>
      </c>
      <c r="AT200" t="s">
        <v>83</v>
      </c>
      <c r="AU200" t="s">
        <v>76</v>
      </c>
      <c r="AV200">
        <v>0.74</v>
      </c>
      <c r="AW200">
        <v>4</v>
      </c>
      <c r="AX200">
        <v>3</v>
      </c>
      <c r="AY200">
        <f>IF(AND(OR(Overview!$B$10="All",AC200=Overview!$B$10),OR(Overview!$B$12="All",AD200=Overview!$B$12),OR(Overview!$B$14="All",AF200=Overview!$B$14),OR(Overview!$B$16="All",AT200=Overview!$B$16),OR(Overview!$B$18="All",AU200=Overview!$B$18)),1,0)</f>
        <v>1</v>
      </c>
      <c r="AZ200">
        <f>IF(AND(OR('Dash 1'!$B$10="All",AC200='Dash 1'!$B$10),OR('Dash 1'!$B$12="All",AD200='Dash 1'!$B$12),OR('Dash 1'!$B$14="All",AF200='Dash 1'!$B$14),OR('Dash 1'!$B$16="All",AT200='Dash 1'!$B$16),OR('Dash 1'!$B$18="All",AU200='Dash 1'!$B$18)),1,0)</f>
        <v>1</v>
      </c>
      <c r="BA200">
        <f>IF(AND(OR('Dash 2'!$B$10="All",AC200='Dash 2'!$B$10),OR('Dash 2'!$B$12="All",AD200='Dash 2'!$B$12),OR('Dash 2'!$B$14="All",AF200='Dash 2'!$B$14),OR('Dash 2'!$B$16="All",AT200='Dash 2'!$B$16),OR('Dash 2'!$B$18="All",AU200='Dash 2'!$B$18)),1,0)</f>
        <v>1</v>
      </c>
    </row>
    <row r="201" spans="1:53" x14ac:dyDescent="0.3">
      <c r="A201">
        <v>5233</v>
      </c>
      <c r="B201">
        <v>78</v>
      </c>
      <c r="C201">
        <v>0</v>
      </c>
      <c r="D201">
        <v>2</v>
      </c>
      <c r="E201">
        <v>1</v>
      </c>
      <c r="F201">
        <v>31.72</v>
      </c>
      <c r="G201">
        <v>0</v>
      </c>
      <c r="H201">
        <v>4.79</v>
      </c>
      <c r="I201">
        <v>4.24</v>
      </c>
      <c r="J201">
        <v>5.81</v>
      </c>
      <c r="K201">
        <v>7.3</v>
      </c>
      <c r="L201">
        <v>3.06</v>
      </c>
      <c r="M201">
        <v>6.34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2.37</v>
      </c>
      <c r="U201">
        <v>3.07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 t="s">
        <v>74</v>
      </c>
      <c r="AD201" t="s">
        <v>85</v>
      </c>
      <c r="AE201" t="s">
        <v>78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69</v>
      </c>
      <c r="AM201" t="s">
        <v>70</v>
      </c>
      <c r="AN201" t="s">
        <v>69</v>
      </c>
      <c r="AO201" t="s">
        <v>69</v>
      </c>
      <c r="AP201" t="s">
        <v>70</v>
      </c>
      <c r="AQ201" t="s">
        <v>69</v>
      </c>
      <c r="AR201" t="s">
        <v>69</v>
      </c>
      <c r="AS201" t="s">
        <v>71</v>
      </c>
      <c r="AT201" t="s">
        <v>75</v>
      </c>
      <c r="AU201" t="s">
        <v>86</v>
      </c>
      <c r="AV201">
        <v>0.77</v>
      </c>
      <c r="AW201">
        <v>2</v>
      </c>
      <c r="AX201">
        <v>0</v>
      </c>
      <c r="AY201">
        <f>IF(AND(OR(Overview!$B$10="All",AC201=Overview!$B$10),OR(Overview!$B$12="All",AD201=Overview!$B$12),OR(Overview!$B$14="All",AF201=Overview!$B$14),OR(Overview!$B$16="All",AT201=Overview!$B$16),OR(Overview!$B$18="All",AU201=Overview!$B$18)),1,0)</f>
        <v>1</v>
      </c>
      <c r="AZ201">
        <f>IF(AND(OR('Dash 1'!$B$10="All",AC201='Dash 1'!$B$10),OR('Dash 1'!$B$12="All",AD201='Dash 1'!$B$12),OR('Dash 1'!$B$14="All",AF201='Dash 1'!$B$14),OR('Dash 1'!$B$16="All",AT201='Dash 1'!$B$16),OR('Dash 1'!$B$18="All",AU201='Dash 1'!$B$18)),1,0)</f>
        <v>1</v>
      </c>
      <c r="BA201">
        <f>IF(AND(OR('Dash 2'!$B$10="All",AC201='Dash 2'!$B$10),OR('Dash 2'!$B$12="All",AD201='Dash 2'!$B$12),OR('Dash 2'!$B$14="All",AF201='Dash 2'!$B$14),OR('Dash 2'!$B$16="All",AT201='Dash 2'!$B$16),OR('Dash 2'!$B$18="All",AU201='Dash 2'!$B$18)),1,0)</f>
        <v>1</v>
      </c>
    </row>
    <row r="202" spans="1:53" x14ac:dyDescent="0.3">
      <c r="A202">
        <v>5234</v>
      </c>
      <c r="B202">
        <v>32</v>
      </c>
      <c r="C202">
        <v>1</v>
      </c>
      <c r="D202">
        <v>1</v>
      </c>
      <c r="E202">
        <v>1</v>
      </c>
      <c r="F202">
        <v>39.51</v>
      </c>
      <c r="G202">
        <v>0</v>
      </c>
      <c r="H202">
        <v>5.14</v>
      </c>
      <c r="I202">
        <v>6.1</v>
      </c>
      <c r="J202">
        <v>7.35</v>
      </c>
      <c r="K202">
        <v>3.16</v>
      </c>
      <c r="L202">
        <v>5.47</v>
      </c>
      <c r="M202">
        <v>7.41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2.88</v>
      </c>
      <c r="U202">
        <v>3.55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 t="s">
        <v>66</v>
      </c>
      <c r="AD202" t="s">
        <v>77</v>
      </c>
      <c r="AE202" t="s">
        <v>78</v>
      </c>
      <c r="AF202" t="s">
        <v>69</v>
      </c>
      <c r="AG202" t="s">
        <v>70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 t="s">
        <v>69</v>
      </c>
      <c r="AO202" t="s">
        <v>69</v>
      </c>
      <c r="AP202" t="s">
        <v>69</v>
      </c>
      <c r="AQ202" t="s">
        <v>69</v>
      </c>
      <c r="AR202" t="s">
        <v>70</v>
      </c>
      <c r="AS202" t="s">
        <v>82</v>
      </c>
      <c r="AT202" t="s">
        <v>83</v>
      </c>
      <c r="AU202" t="s">
        <v>86</v>
      </c>
      <c r="AV202">
        <v>0.81</v>
      </c>
      <c r="AW202">
        <v>1</v>
      </c>
      <c r="AX202">
        <v>0</v>
      </c>
      <c r="AY202">
        <f>IF(AND(OR(Overview!$B$10="All",AC202=Overview!$B$10),OR(Overview!$B$12="All",AD202=Overview!$B$12),OR(Overview!$B$14="All",AF202=Overview!$B$14),OR(Overview!$B$16="All",AT202=Overview!$B$16),OR(Overview!$B$18="All",AU202=Overview!$B$18)),1,0)</f>
        <v>1</v>
      </c>
      <c r="AZ202">
        <f>IF(AND(OR('Dash 1'!$B$10="All",AC202='Dash 1'!$B$10),OR('Dash 1'!$B$12="All",AD202='Dash 1'!$B$12),OR('Dash 1'!$B$14="All",AF202='Dash 1'!$B$14),OR('Dash 1'!$B$16="All",AT202='Dash 1'!$B$16),OR('Dash 1'!$B$18="All",AU202='Dash 1'!$B$18)),1,0)</f>
        <v>1</v>
      </c>
      <c r="BA202">
        <f>IF(AND(OR('Dash 2'!$B$10="All",AC202='Dash 2'!$B$10),OR('Dash 2'!$B$12="All",AD202='Dash 2'!$B$12),OR('Dash 2'!$B$14="All",AF202='Dash 2'!$B$14),OR('Dash 2'!$B$16="All",AT202='Dash 2'!$B$16),OR('Dash 2'!$B$18="All",AU202='Dash 2'!$B$18)),1,0)</f>
        <v>1</v>
      </c>
    </row>
    <row r="203" spans="1:53" x14ac:dyDescent="0.3">
      <c r="A203">
        <v>5235</v>
      </c>
      <c r="B203">
        <v>74</v>
      </c>
      <c r="C203">
        <v>0</v>
      </c>
      <c r="D203">
        <v>0</v>
      </c>
      <c r="E203">
        <v>1</v>
      </c>
      <c r="F203">
        <v>24.67</v>
      </c>
      <c r="G203">
        <v>1</v>
      </c>
      <c r="H203">
        <v>3.77</v>
      </c>
      <c r="I203">
        <v>7.55</v>
      </c>
      <c r="J203">
        <v>8.11</v>
      </c>
      <c r="K203">
        <v>4.26</v>
      </c>
      <c r="L203">
        <v>2.48</v>
      </c>
      <c r="M203">
        <v>5.63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3.21</v>
      </c>
      <c r="U203">
        <v>3.72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1</v>
      </c>
      <c r="AC203" t="s">
        <v>74</v>
      </c>
      <c r="AD203" t="s">
        <v>67</v>
      </c>
      <c r="AE203" t="s">
        <v>78</v>
      </c>
      <c r="AF203" t="s">
        <v>70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69</v>
      </c>
      <c r="AM203" t="s">
        <v>69</v>
      </c>
      <c r="AN203" t="s">
        <v>69</v>
      </c>
      <c r="AO203" t="s">
        <v>69</v>
      </c>
      <c r="AP203" t="s">
        <v>70</v>
      </c>
      <c r="AQ203" t="s">
        <v>69</v>
      </c>
      <c r="AR203" t="s">
        <v>70</v>
      </c>
      <c r="AS203" t="s">
        <v>71</v>
      </c>
      <c r="AT203" t="s">
        <v>75</v>
      </c>
      <c r="AU203" t="s">
        <v>73</v>
      </c>
      <c r="AV203">
        <v>0.86</v>
      </c>
      <c r="AW203">
        <v>2</v>
      </c>
      <c r="AX203">
        <v>0</v>
      </c>
      <c r="AY203">
        <f>IF(AND(OR(Overview!$B$10="All",AC203=Overview!$B$10),OR(Overview!$B$12="All",AD203=Overview!$B$12),OR(Overview!$B$14="All",AF203=Overview!$B$14),OR(Overview!$B$16="All",AT203=Overview!$B$16),OR(Overview!$B$18="All",AU203=Overview!$B$18)),1,0)</f>
        <v>1</v>
      </c>
      <c r="AZ203">
        <f>IF(AND(OR('Dash 1'!$B$10="All",AC203='Dash 1'!$B$10),OR('Dash 1'!$B$12="All",AD203='Dash 1'!$B$12),OR('Dash 1'!$B$14="All",AF203='Dash 1'!$B$14),OR('Dash 1'!$B$16="All",AT203='Dash 1'!$B$16),OR('Dash 1'!$B$18="All",AU203='Dash 1'!$B$18)),1,0)</f>
        <v>1</v>
      </c>
      <c r="BA203">
        <f>IF(AND(OR('Dash 2'!$B$10="All",AC203='Dash 2'!$B$10),OR('Dash 2'!$B$12="All",AD203='Dash 2'!$B$12),OR('Dash 2'!$B$14="All",AF203='Dash 2'!$B$14),OR('Dash 2'!$B$16="All",AT203='Dash 2'!$B$16),OR('Dash 2'!$B$18="All",AU203='Dash 2'!$B$18)),1,0)</f>
        <v>1</v>
      </c>
    </row>
    <row r="204" spans="1:53" x14ac:dyDescent="0.3">
      <c r="A204">
        <v>5236</v>
      </c>
      <c r="B204">
        <v>42</v>
      </c>
      <c r="C204">
        <v>0</v>
      </c>
      <c r="D204">
        <v>0</v>
      </c>
      <c r="E204">
        <v>2</v>
      </c>
      <c r="F204">
        <v>23.92</v>
      </c>
      <c r="G204">
        <v>0</v>
      </c>
      <c r="H204">
        <v>8.4</v>
      </c>
      <c r="I204">
        <v>6.41</v>
      </c>
      <c r="J204">
        <v>8.2899999999999991</v>
      </c>
      <c r="K204">
        <v>10</v>
      </c>
      <c r="L204">
        <v>7.22</v>
      </c>
      <c r="M204">
        <v>7.81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3.29</v>
      </c>
      <c r="U204">
        <v>4.1399999999999997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74</v>
      </c>
      <c r="AD204" t="s">
        <v>67</v>
      </c>
      <c r="AE204" t="s">
        <v>81</v>
      </c>
      <c r="AF204" t="s">
        <v>69</v>
      </c>
      <c r="AG204" t="s">
        <v>69</v>
      </c>
      <c r="AH204" t="s">
        <v>69</v>
      </c>
      <c r="AI204" t="s">
        <v>70</v>
      </c>
      <c r="AJ204" t="s">
        <v>69</v>
      </c>
      <c r="AK204" t="s">
        <v>69</v>
      </c>
      <c r="AL204" t="s">
        <v>69</v>
      </c>
      <c r="AM204" t="s">
        <v>69</v>
      </c>
      <c r="AN204" t="s">
        <v>69</v>
      </c>
      <c r="AO204" t="s">
        <v>69</v>
      </c>
      <c r="AP204" t="s">
        <v>69</v>
      </c>
      <c r="AQ204" t="s">
        <v>69</v>
      </c>
      <c r="AR204" t="s">
        <v>69</v>
      </c>
      <c r="AS204" t="s">
        <v>82</v>
      </c>
      <c r="AT204" t="s">
        <v>83</v>
      </c>
      <c r="AU204" t="s">
        <v>73</v>
      </c>
      <c r="AV204">
        <v>0.79</v>
      </c>
      <c r="AW204">
        <v>0</v>
      </c>
      <c r="AX204">
        <v>1</v>
      </c>
      <c r="AY204">
        <f>IF(AND(OR(Overview!$B$10="All",AC204=Overview!$B$10),OR(Overview!$B$12="All",AD204=Overview!$B$12),OR(Overview!$B$14="All",AF204=Overview!$B$14),OR(Overview!$B$16="All",AT204=Overview!$B$16),OR(Overview!$B$18="All",AU204=Overview!$B$18)),1,0)</f>
        <v>1</v>
      </c>
      <c r="AZ204">
        <f>IF(AND(OR('Dash 1'!$B$10="All",AC204='Dash 1'!$B$10),OR('Dash 1'!$B$12="All",AD204='Dash 1'!$B$12),OR('Dash 1'!$B$14="All",AF204='Dash 1'!$B$14),OR('Dash 1'!$B$16="All",AT204='Dash 1'!$B$16),OR('Dash 1'!$B$18="All",AU204='Dash 1'!$B$18)),1,0)</f>
        <v>1</v>
      </c>
      <c r="BA204">
        <f>IF(AND(OR('Dash 2'!$B$10="All",AC204='Dash 2'!$B$10),OR('Dash 2'!$B$12="All",AD204='Dash 2'!$B$12),OR('Dash 2'!$B$14="All",AF204='Dash 2'!$B$14),OR('Dash 2'!$B$16="All",AT204='Dash 2'!$B$16),OR('Dash 2'!$B$18="All",AU204='Dash 2'!$B$18)),1,0)</f>
        <v>1</v>
      </c>
    </row>
    <row r="205" spans="1:53" x14ac:dyDescent="0.3">
      <c r="A205">
        <v>5237</v>
      </c>
      <c r="B205">
        <v>58</v>
      </c>
      <c r="C205">
        <v>0</v>
      </c>
      <c r="D205">
        <v>3</v>
      </c>
      <c r="E205">
        <v>1</v>
      </c>
      <c r="F205">
        <v>28.94</v>
      </c>
      <c r="G205">
        <v>0</v>
      </c>
      <c r="H205">
        <v>5.01</v>
      </c>
      <c r="I205">
        <v>8.42</v>
      </c>
      <c r="J205">
        <v>5.79</v>
      </c>
      <c r="K205">
        <v>4.2300000000000004</v>
      </c>
      <c r="L205">
        <v>7.15</v>
      </c>
      <c r="M205">
        <v>8.4700000000000006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2.75</v>
      </c>
      <c r="U205">
        <v>3.32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 t="s">
        <v>74</v>
      </c>
      <c r="AD205" t="s">
        <v>80</v>
      </c>
      <c r="AE205" t="s">
        <v>78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70</v>
      </c>
      <c r="AM205" t="s">
        <v>69</v>
      </c>
      <c r="AN205" t="s">
        <v>69</v>
      </c>
      <c r="AO205" t="s">
        <v>69</v>
      </c>
      <c r="AP205" t="s">
        <v>69</v>
      </c>
      <c r="AQ205" t="s">
        <v>70</v>
      </c>
      <c r="AR205" t="s">
        <v>70</v>
      </c>
      <c r="AS205" t="s">
        <v>82</v>
      </c>
      <c r="AT205" t="s">
        <v>79</v>
      </c>
      <c r="AU205" t="s">
        <v>76</v>
      </c>
      <c r="AV205">
        <v>0.83</v>
      </c>
      <c r="AW205">
        <v>2</v>
      </c>
      <c r="AX205">
        <v>1</v>
      </c>
      <c r="AY205">
        <f>IF(AND(OR(Overview!$B$10="All",AC205=Overview!$B$10),OR(Overview!$B$12="All",AD205=Overview!$B$12),OR(Overview!$B$14="All",AF205=Overview!$B$14),OR(Overview!$B$16="All",AT205=Overview!$B$16),OR(Overview!$B$18="All",AU205=Overview!$B$18)),1,0)</f>
        <v>1</v>
      </c>
      <c r="AZ205">
        <f>IF(AND(OR('Dash 1'!$B$10="All",AC205='Dash 1'!$B$10),OR('Dash 1'!$B$12="All",AD205='Dash 1'!$B$12),OR('Dash 1'!$B$14="All",AF205='Dash 1'!$B$14),OR('Dash 1'!$B$16="All",AT205='Dash 1'!$B$16),OR('Dash 1'!$B$18="All",AU205='Dash 1'!$B$18)),1,0)</f>
        <v>1</v>
      </c>
      <c r="BA205">
        <f>IF(AND(OR('Dash 2'!$B$10="All",AC205='Dash 2'!$B$10),OR('Dash 2'!$B$12="All",AD205='Dash 2'!$B$12),OR('Dash 2'!$B$14="All",AF205='Dash 2'!$B$14),OR('Dash 2'!$B$16="All",AT205='Dash 2'!$B$16),OR('Dash 2'!$B$18="All",AU205='Dash 2'!$B$18)),1,0)</f>
        <v>1</v>
      </c>
    </row>
    <row r="206" spans="1:53" x14ac:dyDescent="0.3">
      <c r="A206">
        <v>5238</v>
      </c>
      <c r="B206">
        <v>39</v>
      </c>
      <c r="C206">
        <v>1</v>
      </c>
      <c r="D206">
        <v>0</v>
      </c>
      <c r="E206">
        <v>3</v>
      </c>
      <c r="F206">
        <v>22.59</v>
      </c>
      <c r="G206">
        <v>0</v>
      </c>
      <c r="H206">
        <v>3.57</v>
      </c>
      <c r="I206">
        <v>7.02</v>
      </c>
      <c r="J206">
        <v>4</v>
      </c>
      <c r="K206">
        <v>3.9</v>
      </c>
      <c r="L206">
        <v>4.55</v>
      </c>
      <c r="M206">
        <v>5.65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3.18</v>
      </c>
      <c r="U206">
        <v>3.93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 t="s">
        <v>66</v>
      </c>
      <c r="AD206" t="s">
        <v>67</v>
      </c>
      <c r="AE206" t="s">
        <v>68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69</v>
      </c>
      <c r="AM206" t="s">
        <v>69</v>
      </c>
      <c r="AN206" t="s">
        <v>69</v>
      </c>
      <c r="AO206" t="s">
        <v>69</v>
      </c>
      <c r="AP206" t="s">
        <v>70</v>
      </c>
      <c r="AQ206" t="s">
        <v>69</v>
      </c>
      <c r="AR206" t="s">
        <v>69</v>
      </c>
      <c r="AS206" t="s">
        <v>82</v>
      </c>
      <c r="AT206" t="s">
        <v>83</v>
      </c>
      <c r="AU206" t="s">
        <v>73</v>
      </c>
      <c r="AV206">
        <v>0.81</v>
      </c>
      <c r="AW206">
        <v>1</v>
      </c>
      <c r="AX206">
        <v>0</v>
      </c>
      <c r="AY206">
        <f>IF(AND(OR(Overview!$B$10="All",AC206=Overview!$B$10),OR(Overview!$B$12="All",AD206=Overview!$B$12),OR(Overview!$B$14="All",AF206=Overview!$B$14),OR(Overview!$B$16="All",AT206=Overview!$B$16),OR(Overview!$B$18="All",AU206=Overview!$B$18)),1,0)</f>
        <v>1</v>
      </c>
      <c r="AZ206">
        <f>IF(AND(OR('Dash 1'!$B$10="All",AC206='Dash 1'!$B$10),OR('Dash 1'!$B$12="All",AD206='Dash 1'!$B$12),OR('Dash 1'!$B$14="All",AF206='Dash 1'!$B$14),OR('Dash 1'!$B$16="All",AT206='Dash 1'!$B$16),OR('Dash 1'!$B$18="All",AU206='Dash 1'!$B$18)),1,0)</f>
        <v>1</v>
      </c>
      <c r="BA206">
        <f>IF(AND(OR('Dash 2'!$B$10="All",AC206='Dash 2'!$B$10),OR('Dash 2'!$B$12="All",AD206='Dash 2'!$B$12),OR('Dash 2'!$B$14="All",AF206='Dash 2'!$B$14),OR('Dash 2'!$B$16="All",AT206='Dash 2'!$B$16),OR('Dash 2'!$B$18="All",AU206='Dash 2'!$B$18)),1,0)</f>
        <v>1</v>
      </c>
    </row>
    <row r="207" spans="1:53" x14ac:dyDescent="0.3">
      <c r="A207">
        <v>5239</v>
      </c>
      <c r="B207">
        <v>25</v>
      </c>
      <c r="C207">
        <v>1</v>
      </c>
      <c r="D207">
        <v>0</v>
      </c>
      <c r="E207">
        <v>1</v>
      </c>
      <c r="F207">
        <v>25.3</v>
      </c>
      <c r="G207">
        <v>0</v>
      </c>
      <c r="H207">
        <v>6.29</v>
      </c>
      <c r="I207">
        <v>4.72</v>
      </c>
      <c r="J207">
        <v>7.51</v>
      </c>
      <c r="K207">
        <v>6.46</v>
      </c>
      <c r="L207">
        <v>9.16</v>
      </c>
      <c r="M207">
        <v>5.8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3.5</v>
      </c>
      <c r="U207">
        <v>3.96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66</v>
      </c>
      <c r="AD207" t="s">
        <v>67</v>
      </c>
      <c r="AE207" t="s">
        <v>78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69</v>
      </c>
      <c r="AM207" t="s">
        <v>70</v>
      </c>
      <c r="AN207" t="s">
        <v>69</v>
      </c>
      <c r="AO207" t="s">
        <v>69</v>
      </c>
      <c r="AP207" t="s">
        <v>69</v>
      </c>
      <c r="AQ207" t="s">
        <v>69</v>
      </c>
      <c r="AR207" t="s">
        <v>69</v>
      </c>
      <c r="AS207" t="s">
        <v>82</v>
      </c>
      <c r="AT207" t="s">
        <v>84</v>
      </c>
      <c r="AU207" t="s">
        <v>76</v>
      </c>
      <c r="AV207">
        <v>0.88</v>
      </c>
      <c r="AW207">
        <v>1</v>
      </c>
      <c r="AX207">
        <v>0</v>
      </c>
      <c r="AY207">
        <f>IF(AND(OR(Overview!$B$10="All",AC207=Overview!$B$10),OR(Overview!$B$12="All",AD207=Overview!$B$12),OR(Overview!$B$14="All",AF207=Overview!$B$14),OR(Overview!$B$16="All",AT207=Overview!$B$16),OR(Overview!$B$18="All",AU207=Overview!$B$18)),1,0)</f>
        <v>1</v>
      </c>
      <c r="AZ207">
        <f>IF(AND(OR('Dash 1'!$B$10="All",AC207='Dash 1'!$B$10),OR('Dash 1'!$B$12="All",AD207='Dash 1'!$B$12),OR('Dash 1'!$B$14="All",AF207='Dash 1'!$B$14),OR('Dash 1'!$B$16="All",AT207='Dash 1'!$B$16),OR('Dash 1'!$B$18="All",AU207='Dash 1'!$B$18)),1,0)</f>
        <v>1</v>
      </c>
      <c r="BA207">
        <f>IF(AND(OR('Dash 2'!$B$10="All",AC207='Dash 2'!$B$10),OR('Dash 2'!$B$12="All",AD207='Dash 2'!$B$12),OR('Dash 2'!$B$14="All",AF207='Dash 2'!$B$14),OR('Dash 2'!$B$16="All",AT207='Dash 2'!$B$16),OR('Dash 2'!$B$18="All",AU207='Dash 2'!$B$18)),1,0)</f>
        <v>1</v>
      </c>
    </row>
    <row r="208" spans="1:53" x14ac:dyDescent="0.3">
      <c r="A208">
        <v>5240</v>
      </c>
      <c r="B208">
        <v>63</v>
      </c>
      <c r="C208">
        <v>1</v>
      </c>
      <c r="D208">
        <v>3</v>
      </c>
      <c r="E208">
        <v>0</v>
      </c>
      <c r="F208">
        <v>24.92</v>
      </c>
      <c r="G208">
        <v>1</v>
      </c>
      <c r="H208">
        <v>2</v>
      </c>
      <c r="I208">
        <v>4.7699999999999996</v>
      </c>
      <c r="J208">
        <v>5.45</v>
      </c>
      <c r="K208">
        <v>0.54</v>
      </c>
      <c r="L208">
        <v>8.81</v>
      </c>
      <c r="M208">
        <v>3.61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1.65</v>
      </c>
      <c r="U208">
        <v>1.93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66</v>
      </c>
      <c r="AD208" t="s">
        <v>80</v>
      </c>
      <c r="AF208" t="s">
        <v>70</v>
      </c>
      <c r="AG208" t="s">
        <v>69</v>
      </c>
      <c r="AH208" t="s">
        <v>69</v>
      </c>
      <c r="AI208" t="s">
        <v>70</v>
      </c>
      <c r="AJ208" t="s">
        <v>70</v>
      </c>
      <c r="AK208" t="s">
        <v>70</v>
      </c>
      <c r="AL208" t="s">
        <v>69</v>
      </c>
      <c r="AM208" t="s">
        <v>70</v>
      </c>
      <c r="AN208" t="s">
        <v>69</v>
      </c>
      <c r="AO208" t="s">
        <v>69</v>
      </c>
      <c r="AP208" t="s">
        <v>69</v>
      </c>
      <c r="AQ208" t="s">
        <v>69</v>
      </c>
      <c r="AR208" t="s">
        <v>69</v>
      </c>
      <c r="AS208" t="s">
        <v>82</v>
      </c>
      <c r="AT208" t="s">
        <v>75</v>
      </c>
      <c r="AU208" t="s">
        <v>73</v>
      </c>
      <c r="AV208">
        <v>0.86</v>
      </c>
      <c r="AW208">
        <v>1</v>
      </c>
      <c r="AX208">
        <v>3</v>
      </c>
      <c r="AY208">
        <f>IF(AND(OR(Overview!$B$10="All",AC208=Overview!$B$10),OR(Overview!$B$12="All",AD208=Overview!$B$12),OR(Overview!$B$14="All",AF208=Overview!$B$14),OR(Overview!$B$16="All",AT208=Overview!$B$16),OR(Overview!$B$18="All",AU208=Overview!$B$18)),1,0)</f>
        <v>1</v>
      </c>
      <c r="AZ208">
        <f>IF(AND(OR('Dash 1'!$B$10="All",AC208='Dash 1'!$B$10),OR('Dash 1'!$B$12="All",AD208='Dash 1'!$B$12),OR('Dash 1'!$B$14="All",AF208='Dash 1'!$B$14),OR('Dash 1'!$B$16="All",AT208='Dash 1'!$B$16),OR('Dash 1'!$B$18="All",AU208='Dash 1'!$B$18)),1,0)</f>
        <v>1</v>
      </c>
      <c r="BA208">
        <f>IF(AND(OR('Dash 2'!$B$10="All",AC208='Dash 2'!$B$10),OR('Dash 2'!$B$12="All",AD208='Dash 2'!$B$12),OR('Dash 2'!$B$14="All",AF208='Dash 2'!$B$14),OR('Dash 2'!$B$16="All",AT208='Dash 2'!$B$16),OR('Dash 2'!$B$18="All",AU208='Dash 2'!$B$18)),1,0)</f>
        <v>1</v>
      </c>
    </row>
    <row r="209" spans="1:53" x14ac:dyDescent="0.3">
      <c r="A209">
        <v>5241</v>
      </c>
      <c r="B209">
        <v>78</v>
      </c>
      <c r="C209">
        <v>0</v>
      </c>
      <c r="D209">
        <v>3</v>
      </c>
      <c r="E209">
        <v>3</v>
      </c>
      <c r="F209">
        <v>15</v>
      </c>
      <c r="G209">
        <v>0</v>
      </c>
      <c r="H209">
        <v>6.17</v>
      </c>
      <c r="I209">
        <v>6.49</v>
      </c>
      <c r="J209">
        <v>7.81</v>
      </c>
      <c r="K209">
        <v>8.1300000000000008</v>
      </c>
      <c r="L209">
        <v>5.37</v>
      </c>
      <c r="M209">
        <v>2.5299999999999998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3.08</v>
      </c>
      <c r="U209">
        <v>4.3600000000000003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 t="s">
        <v>74</v>
      </c>
      <c r="AD209" t="s">
        <v>80</v>
      </c>
      <c r="AE209" t="s">
        <v>68</v>
      </c>
      <c r="AF209" t="s">
        <v>69</v>
      </c>
      <c r="AG209" t="s">
        <v>70</v>
      </c>
      <c r="AH209" t="s">
        <v>70</v>
      </c>
      <c r="AI209" t="s">
        <v>70</v>
      </c>
      <c r="AJ209" t="s">
        <v>70</v>
      </c>
      <c r="AK209" t="s">
        <v>70</v>
      </c>
      <c r="AL209" t="s">
        <v>69</v>
      </c>
      <c r="AM209" t="s">
        <v>70</v>
      </c>
      <c r="AN209" t="s">
        <v>70</v>
      </c>
      <c r="AO209" t="s">
        <v>70</v>
      </c>
      <c r="AP209" t="s">
        <v>70</v>
      </c>
      <c r="AQ209" t="s">
        <v>70</v>
      </c>
      <c r="AR209" t="s">
        <v>70</v>
      </c>
      <c r="AS209" t="s">
        <v>71</v>
      </c>
      <c r="AT209" t="s">
        <v>75</v>
      </c>
      <c r="AU209" t="s">
        <v>87</v>
      </c>
      <c r="AV209">
        <v>0.71</v>
      </c>
      <c r="AW209">
        <v>6</v>
      </c>
      <c r="AX209">
        <v>4</v>
      </c>
      <c r="AY209">
        <f>IF(AND(OR(Overview!$B$10="All",AC209=Overview!$B$10),OR(Overview!$B$12="All",AD209=Overview!$B$12),OR(Overview!$B$14="All",AF209=Overview!$B$14),OR(Overview!$B$16="All",AT209=Overview!$B$16),OR(Overview!$B$18="All",AU209=Overview!$B$18)),1,0)</f>
        <v>1</v>
      </c>
      <c r="AZ209">
        <f>IF(AND(OR('Dash 1'!$B$10="All",AC209='Dash 1'!$B$10),OR('Dash 1'!$B$12="All",AD209='Dash 1'!$B$12),OR('Dash 1'!$B$14="All",AF209='Dash 1'!$B$14),OR('Dash 1'!$B$16="All",AT209='Dash 1'!$B$16),OR('Dash 1'!$B$18="All",AU209='Dash 1'!$B$18)),1,0)</f>
        <v>1</v>
      </c>
      <c r="BA209">
        <f>IF(AND(OR('Dash 2'!$B$10="All",AC209='Dash 2'!$B$10),OR('Dash 2'!$B$12="All",AD209='Dash 2'!$B$12),OR('Dash 2'!$B$14="All",AF209='Dash 2'!$B$14),OR('Dash 2'!$B$16="All",AT209='Dash 2'!$B$16),OR('Dash 2'!$B$18="All",AU209='Dash 2'!$B$18)),1,0)</f>
        <v>1</v>
      </c>
    </row>
    <row r="210" spans="1:53" x14ac:dyDescent="0.3">
      <c r="A210">
        <v>5242</v>
      </c>
      <c r="B210">
        <v>25</v>
      </c>
      <c r="C210">
        <v>1</v>
      </c>
      <c r="D210">
        <v>0</v>
      </c>
      <c r="E210">
        <v>2</v>
      </c>
      <c r="F210">
        <v>26.62</v>
      </c>
      <c r="G210">
        <v>0</v>
      </c>
      <c r="H210">
        <v>5.91</v>
      </c>
      <c r="I210">
        <v>4.74</v>
      </c>
      <c r="J210">
        <v>8.24</v>
      </c>
      <c r="K210">
        <v>7.48</v>
      </c>
      <c r="L210">
        <v>6.41</v>
      </c>
      <c r="M210">
        <v>8.2100000000000009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3.38</v>
      </c>
      <c r="U210">
        <v>4.05</v>
      </c>
      <c r="V210">
        <v>1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 t="s">
        <v>66</v>
      </c>
      <c r="AD210" t="s">
        <v>67</v>
      </c>
      <c r="AE210" t="s">
        <v>81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70</v>
      </c>
      <c r="AL210" t="s">
        <v>69</v>
      </c>
      <c r="AM210" t="s">
        <v>70</v>
      </c>
      <c r="AN210" t="s">
        <v>69</v>
      </c>
      <c r="AO210" t="s">
        <v>69</v>
      </c>
      <c r="AP210" t="s">
        <v>70</v>
      </c>
      <c r="AQ210" t="s">
        <v>70</v>
      </c>
      <c r="AR210" t="s">
        <v>69</v>
      </c>
      <c r="AS210" t="s">
        <v>82</v>
      </c>
      <c r="AT210" t="s">
        <v>84</v>
      </c>
      <c r="AU210" t="s">
        <v>76</v>
      </c>
      <c r="AV210">
        <v>0.83</v>
      </c>
      <c r="AW210">
        <v>3</v>
      </c>
      <c r="AX210">
        <v>1</v>
      </c>
      <c r="AY210">
        <f>IF(AND(OR(Overview!$B$10="All",AC210=Overview!$B$10),OR(Overview!$B$12="All",AD210=Overview!$B$12),OR(Overview!$B$14="All",AF210=Overview!$B$14),OR(Overview!$B$16="All",AT210=Overview!$B$16),OR(Overview!$B$18="All",AU210=Overview!$B$18)),1,0)</f>
        <v>1</v>
      </c>
      <c r="AZ210">
        <f>IF(AND(OR('Dash 1'!$B$10="All",AC210='Dash 1'!$B$10),OR('Dash 1'!$B$12="All",AD210='Dash 1'!$B$12),OR('Dash 1'!$B$14="All",AF210='Dash 1'!$B$14),OR('Dash 1'!$B$16="All",AT210='Dash 1'!$B$16),OR('Dash 1'!$B$18="All",AU210='Dash 1'!$B$18)),1,0)</f>
        <v>1</v>
      </c>
      <c r="BA210">
        <f>IF(AND(OR('Dash 2'!$B$10="All",AC210='Dash 2'!$B$10),OR('Dash 2'!$B$12="All",AD210='Dash 2'!$B$12),OR('Dash 2'!$B$14="All",AF210='Dash 2'!$B$14),OR('Dash 2'!$B$16="All",AT210='Dash 2'!$B$16),OR('Dash 2'!$B$18="All",AU210='Dash 2'!$B$18)),1,0)</f>
        <v>1</v>
      </c>
    </row>
    <row r="211" spans="1:53" x14ac:dyDescent="0.3">
      <c r="A211">
        <v>5243</v>
      </c>
      <c r="B211">
        <v>64</v>
      </c>
      <c r="C211">
        <v>0</v>
      </c>
      <c r="D211">
        <v>1</v>
      </c>
      <c r="E211">
        <v>1</v>
      </c>
      <c r="F211">
        <v>25.09</v>
      </c>
      <c r="G211">
        <v>0</v>
      </c>
      <c r="H211">
        <v>4.58</v>
      </c>
      <c r="I211">
        <v>8.5</v>
      </c>
      <c r="J211">
        <v>8.4499999999999993</v>
      </c>
      <c r="K211">
        <v>6.31</v>
      </c>
      <c r="L211">
        <v>3.53</v>
      </c>
      <c r="M211">
        <v>6.51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3.35</v>
      </c>
      <c r="U211">
        <v>3.72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 t="s">
        <v>74</v>
      </c>
      <c r="AD211" t="s">
        <v>77</v>
      </c>
      <c r="AE211" t="s">
        <v>78</v>
      </c>
      <c r="AF211" t="s">
        <v>69</v>
      </c>
      <c r="AG211" t="s">
        <v>69</v>
      </c>
      <c r="AH211" t="s">
        <v>69</v>
      </c>
      <c r="AI211" t="s">
        <v>70</v>
      </c>
      <c r="AJ211" t="s">
        <v>69</v>
      </c>
      <c r="AK211" t="s">
        <v>69</v>
      </c>
      <c r="AL211" t="s">
        <v>69</v>
      </c>
      <c r="AM211" t="s">
        <v>69</v>
      </c>
      <c r="AN211" t="s">
        <v>69</v>
      </c>
      <c r="AO211" t="s">
        <v>70</v>
      </c>
      <c r="AP211" t="s">
        <v>70</v>
      </c>
      <c r="AQ211" t="s">
        <v>69</v>
      </c>
      <c r="AR211" t="s">
        <v>69</v>
      </c>
      <c r="AS211" t="s">
        <v>82</v>
      </c>
      <c r="AT211" t="s">
        <v>75</v>
      </c>
      <c r="AU211" t="s">
        <v>76</v>
      </c>
      <c r="AV211">
        <v>0.9</v>
      </c>
      <c r="AW211">
        <v>2</v>
      </c>
      <c r="AX211">
        <v>1</v>
      </c>
      <c r="AY211">
        <f>IF(AND(OR(Overview!$B$10="All",AC211=Overview!$B$10),OR(Overview!$B$12="All",AD211=Overview!$B$12),OR(Overview!$B$14="All",AF211=Overview!$B$14),OR(Overview!$B$16="All",AT211=Overview!$B$16),OR(Overview!$B$18="All",AU211=Overview!$B$18)),1,0)</f>
        <v>1</v>
      </c>
      <c r="AZ211">
        <f>IF(AND(OR('Dash 1'!$B$10="All",AC211='Dash 1'!$B$10),OR('Dash 1'!$B$12="All",AD211='Dash 1'!$B$12),OR('Dash 1'!$B$14="All",AF211='Dash 1'!$B$14),OR('Dash 1'!$B$16="All",AT211='Dash 1'!$B$16),OR('Dash 1'!$B$18="All",AU211='Dash 1'!$B$18)),1,0)</f>
        <v>1</v>
      </c>
      <c r="BA211">
        <f>IF(AND(OR('Dash 2'!$B$10="All",AC211='Dash 2'!$B$10),OR('Dash 2'!$B$12="All",AD211='Dash 2'!$B$12),OR('Dash 2'!$B$14="All",AF211='Dash 2'!$B$14),OR('Dash 2'!$B$16="All",AT211='Dash 2'!$B$16),OR('Dash 2'!$B$18="All",AU211='Dash 2'!$B$18)),1,0)</f>
        <v>1</v>
      </c>
    </row>
    <row r="212" spans="1:53" x14ac:dyDescent="0.3">
      <c r="A212">
        <v>5244</v>
      </c>
      <c r="B212">
        <v>24</v>
      </c>
      <c r="C212">
        <v>1</v>
      </c>
      <c r="D212">
        <v>0</v>
      </c>
      <c r="E212">
        <v>2</v>
      </c>
      <c r="F212">
        <v>32.36</v>
      </c>
      <c r="G212">
        <v>0</v>
      </c>
      <c r="H212">
        <v>6.24</v>
      </c>
      <c r="I212">
        <v>3.47</v>
      </c>
      <c r="J212">
        <v>9.27</v>
      </c>
      <c r="K212">
        <v>0</v>
      </c>
      <c r="L212">
        <v>4.32</v>
      </c>
      <c r="M212">
        <v>6.72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3.48</v>
      </c>
      <c r="U212">
        <v>4.68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 t="s">
        <v>66</v>
      </c>
      <c r="AD212" t="s">
        <v>67</v>
      </c>
      <c r="AE212" t="s">
        <v>81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69</v>
      </c>
      <c r="AM212" t="s">
        <v>69</v>
      </c>
      <c r="AN212" t="s">
        <v>69</v>
      </c>
      <c r="AO212" t="s">
        <v>69</v>
      </c>
      <c r="AP212" t="s">
        <v>69</v>
      </c>
      <c r="AQ212" t="s">
        <v>69</v>
      </c>
      <c r="AR212" t="s">
        <v>69</v>
      </c>
      <c r="AS212" t="s">
        <v>71</v>
      </c>
      <c r="AT212" t="s">
        <v>84</v>
      </c>
      <c r="AU212" t="s">
        <v>86</v>
      </c>
      <c r="AV212">
        <v>0.74</v>
      </c>
      <c r="AW212">
        <v>0</v>
      </c>
      <c r="AX212">
        <v>0</v>
      </c>
      <c r="AY212">
        <f>IF(AND(OR(Overview!$B$10="All",AC212=Overview!$B$10),OR(Overview!$B$12="All",AD212=Overview!$B$12),OR(Overview!$B$14="All",AF212=Overview!$B$14),OR(Overview!$B$16="All",AT212=Overview!$B$16),OR(Overview!$B$18="All",AU212=Overview!$B$18)),1,0)</f>
        <v>1</v>
      </c>
      <c r="AZ212">
        <f>IF(AND(OR('Dash 1'!$B$10="All",AC212='Dash 1'!$B$10),OR('Dash 1'!$B$12="All",AD212='Dash 1'!$B$12),OR('Dash 1'!$B$14="All",AF212='Dash 1'!$B$14),OR('Dash 1'!$B$16="All",AT212='Dash 1'!$B$16),OR('Dash 1'!$B$18="All",AU212='Dash 1'!$B$18)),1,0)</f>
        <v>1</v>
      </c>
      <c r="BA212">
        <f>IF(AND(OR('Dash 2'!$B$10="All",AC212='Dash 2'!$B$10),OR('Dash 2'!$B$12="All",AD212='Dash 2'!$B$12),OR('Dash 2'!$B$14="All",AF212='Dash 2'!$B$14),OR('Dash 2'!$B$16="All",AT212='Dash 2'!$B$16),OR('Dash 2'!$B$18="All",AU212='Dash 2'!$B$18)),1,0)</f>
        <v>1</v>
      </c>
    </row>
    <row r="213" spans="1:53" x14ac:dyDescent="0.3">
      <c r="A213">
        <v>5245</v>
      </c>
      <c r="B213">
        <v>59</v>
      </c>
      <c r="C213">
        <v>1</v>
      </c>
      <c r="D213">
        <v>2</v>
      </c>
      <c r="E213">
        <v>1</v>
      </c>
      <c r="F213">
        <v>26.03</v>
      </c>
      <c r="G213">
        <v>0</v>
      </c>
      <c r="H213">
        <v>1.73</v>
      </c>
      <c r="I213">
        <v>5.64</v>
      </c>
      <c r="J213">
        <v>8.61</v>
      </c>
      <c r="K213">
        <v>4.3499999999999996</v>
      </c>
      <c r="L213">
        <v>2.2999999999999998</v>
      </c>
      <c r="M213">
        <v>3.52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2.23</v>
      </c>
      <c r="U213">
        <v>2.57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 t="s">
        <v>66</v>
      </c>
      <c r="AD213" t="s">
        <v>85</v>
      </c>
      <c r="AE213" t="s">
        <v>78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70</v>
      </c>
      <c r="AL213" t="s">
        <v>69</v>
      </c>
      <c r="AM213" t="s">
        <v>69</v>
      </c>
      <c r="AN213" t="s">
        <v>70</v>
      </c>
      <c r="AO213" t="s">
        <v>69</v>
      </c>
      <c r="AP213" t="s">
        <v>69</v>
      </c>
      <c r="AQ213" t="s">
        <v>69</v>
      </c>
      <c r="AR213" t="s">
        <v>70</v>
      </c>
      <c r="AS213" t="s">
        <v>82</v>
      </c>
      <c r="AT213" t="s">
        <v>79</v>
      </c>
      <c r="AU213" t="s">
        <v>76</v>
      </c>
      <c r="AV213">
        <v>0.87</v>
      </c>
      <c r="AW213">
        <v>2</v>
      </c>
      <c r="AX213">
        <v>1</v>
      </c>
      <c r="AY213">
        <f>IF(AND(OR(Overview!$B$10="All",AC213=Overview!$B$10),OR(Overview!$B$12="All",AD213=Overview!$B$12),OR(Overview!$B$14="All",AF213=Overview!$B$14),OR(Overview!$B$16="All",AT213=Overview!$B$16),OR(Overview!$B$18="All",AU213=Overview!$B$18)),1,0)</f>
        <v>1</v>
      </c>
      <c r="AZ213">
        <f>IF(AND(OR('Dash 1'!$B$10="All",AC213='Dash 1'!$B$10),OR('Dash 1'!$B$12="All",AD213='Dash 1'!$B$12),OR('Dash 1'!$B$14="All",AF213='Dash 1'!$B$14),OR('Dash 1'!$B$16="All",AT213='Dash 1'!$B$16),OR('Dash 1'!$B$18="All",AU213='Dash 1'!$B$18)),1,0)</f>
        <v>1</v>
      </c>
      <c r="BA213">
        <f>IF(AND(OR('Dash 2'!$B$10="All",AC213='Dash 2'!$B$10),OR('Dash 2'!$B$12="All",AD213='Dash 2'!$B$12),OR('Dash 2'!$B$14="All",AF213='Dash 2'!$B$14),OR('Dash 2'!$B$16="All",AT213='Dash 2'!$B$16),OR('Dash 2'!$B$18="All",AU213='Dash 2'!$B$18)),1,0)</f>
        <v>1</v>
      </c>
    </row>
    <row r="214" spans="1:53" x14ac:dyDescent="0.3">
      <c r="A214">
        <v>5246</v>
      </c>
      <c r="B214">
        <v>64</v>
      </c>
      <c r="C214">
        <v>1</v>
      </c>
      <c r="D214">
        <v>0</v>
      </c>
      <c r="E214">
        <v>1</v>
      </c>
      <c r="F214">
        <v>19.73</v>
      </c>
      <c r="G214">
        <v>0</v>
      </c>
      <c r="H214">
        <v>5.36</v>
      </c>
      <c r="I214">
        <v>7.02</v>
      </c>
      <c r="J214">
        <v>9.27</v>
      </c>
      <c r="K214">
        <v>1.82</v>
      </c>
      <c r="L214">
        <v>3.8</v>
      </c>
      <c r="M214">
        <v>9.06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3.09</v>
      </c>
      <c r="U214">
        <v>4.21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 t="s">
        <v>66</v>
      </c>
      <c r="AD214" t="s">
        <v>67</v>
      </c>
      <c r="AE214" t="s">
        <v>78</v>
      </c>
      <c r="AF214" t="s">
        <v>69</v>
      </c>
      <c r="AG214" t="s">
        <v>69</v>
      </c>
      <c r="AH214" t="s">
        <v>70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 t="s">
        <v>70</v>
      </c>
      <c r="AO214" t="s">
        <v>69</v>
      </c>
      <c r="AP214" t="s">
        <v>69</v>
      </c>
      <c r="AQ214" t="s">
        <v>69</v>
      </c>
      <c r="AR214" t="s">
        <v>69</v>
      </c>
      <c r="AS214" t="s">
        <v>71</v>
      </c>
      <c r="AT214" t="s">
        <v>75</v>
      </c>
      <c r="AU214" t="s">
        <v>73</v>
      </c>
      <c r="AV214">
        <v>0.73</v>
      </c>
      <c r="AW214">
        <v>1</v>
      </c>
      <c r="AX214">
        <v>1</v>
      </c>
      <c r="AY214">
        <f>IF(AND(OR(Overview!$B$10="All",AC214=Overview!$B$10),OR(Overview!$B$12="All",AD214=Overview!$B$12),OR(Overview!$B$14="All",AF214=Overview!$B$14),OR(Overview!$B$16="All",AT214=Overview!$B$16),OR(Overview!$B$18="All",AU214=Overview!$B$18)),1,0)</f>
        <v>1</v>
      </c>
      <c r="AZ214">
        <f>IF(AND(OR('Dash 1'!$B$10="All",AC214='Dash 1'!$B$10),OR('Dash 1'!$B$12="All",AD214='Dash 1'!$B$12),OR('Dash 1'!$B$14="All",AF214='Dash 1'!$B$14),OR('Dash 1'!$B$16="All",AT214='Dash 1'!$B$16),OR('Dash 1'!$B$18="All",AU214='Dash 1'!$B$18)),1,0)</f>
        <v>1</v>
      </c>
      <c r="BA214">
        <f>IF(AND(OR('Dash 2'!$B$10="All",AC214='Dash 2'!$B$10),OR('Dash 2'!$B$12="All",AD214='Dash 2'!$B$12),OR('Dash 2'!$B$14="All",AF214='Dash 2'!$B$14),OR('Dash 2'!$B$16="All",AT214='Dash 2'!$B$16),OR('Dash 2'!$B$18="All",AU214='Dash 2'!$B$18)),1,0)</f>
        <v>1</v>
      </c>
    </row>
    <row r="215" spans="1:53" x14ac:dyDescent="0.3">
      <c r="A215">
        <v>5247</v>
      </c>
      <c r="B215">
        <v>39</v>
      </c>
      <c r="C215">
        <v>1</v>
      </c>
      <c r="D215">
        <v>0</v>
      </c>
      <c r="E215">
        <v>2</v>
      </c>
      <c r="F215">
        <v>24.71</v>
      </c>
      <c r="G215">
        <v>0</v>
      </c>
      <c r="H215">
        <v>3.98</v>
      </c>
      <c r="I215">
        <v>4.72</v>
      </c>
      <c r="J215">
        <v>8.7899999999999991</v>
      </c>
      <c r="K215">
        <v>7.81</v>
      </c>
      <c r="L215">
        <v>4.74</v>
      </c>
      <c r="M215">
        <v>4.43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3.86</v>
      </c>
      <c r="U215">
        <v>4.7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 t="s">
        <v>66</v>
      </c>
      <c r="AD215" t="s">
        <v>67</v>
      </c>
      <c r="AE215" t="s">
        <v>81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69</v>
      </c>
      <c r="AM215" t="s">
        <v>69</v>
      </c>
      <c r="AN215" t="s">
        <v>69</v>
      </c>
      <c r="AO215" t="s">
        <v>69</v>
      </c>
      <c r="AP215" t="s">
        <v>70</v>
      </c>
      <c r="AQ215" t="s">
        <v>70</v>
      </c>
      <c r="AR215" t="s">
        <v>69</v>
      </c>
      <c r="AS215" t="s">
        <v>82</v>
      </c>
      <c r="AT215" t="s">
        <v>83</v>
      </c>
      <c r="AU215" t="s">
        <v>73</v>
      </c>
      <c r="AV215">
        <v>0.82</v>
      </c>
      <c r="AW215">
        <v>2</v>
      </c>
      <c r="AX215">
        <v>0</v>
      </c>
      <c r="AY215">
        <f>IF(AND(OR(Overview!$B$10="All",AC215=Overview!$B$10),OR(Overview!$B$12="All",AD215=Overview!$B$12),OR(Overview!$B$14="All",AF215=Overview!$B$14),OR(Overview!$B$16="All",AT215=Overview!$B$16),OR(Overview!$B$18="All",AU215=Overview!$B$18)),1,0)</f>
        <v>1</v>
      </c>
      <c r="AZ215">
        <f>IF(AND(OR('Dash 1'!$B$10="All",AC215='Dash 1'!$B$10),OR('Dash 1'!$B$12="All",AD215='Dash 1'!$B$12),OR('Dash 1'!$B$14="All",AF215='Dash 1'!$B$14),OR('Dash 1'!$B$16="All",AT215='Dash 1'!$B$16),OR('Dash 1'!$B$18="All",AU215='Dash 1'!$B$18)),1,0)</f>
        <v>1</v>
      </c>
      <c r="BA215">
        <f>IF(AND(OR('Dash 2'!$B$10="All",AC215='Dash 2'!$B$10),OR('Dash 2'!$B$12="All",AD215='Dash 2'!$B$12),OR('Dash 2'!$B$14="All",AF215='Dash 2'!$B$14),OR('Dash 2'!$B$16="All",AT215='Dash 2'!$B$16),OR('Dash 2'!$B$18="All",AU215='Dash 2'!$B$18)),1,0)</f>
        <v>1</v>
      </c>
    </row>
    <row r="216" spans="1:53" x14ac:dyDescent="0.3">
      <c r="A216">
        <v>5248</v>
      </c>
      <c r="B216">
        <v>61</v>
      </c>
      <c r="C216">
        <v>1</v>
      </c>
      <c r="D216">
        <v>1</v>
      </c>
      <c r="E216">
        <v>1</v>
      </c>
      <c r="F216">
        <v>15.54</v>
      </c>
      <c r="G216">
        <v>0</v>
      </c>
      <c r="H216">
        <v>10</v>
      </c>
      <c r="I216">
        <v>5.17</v>
      </c>
      <c r="J216">
        <v>8.91</v>
      </c>
      <c r="K216">
        <v>7.63</v>
      </c>
      <c r="L216">
        <v>0.85</v>
      </c>
      <c r="M216">
        <v>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3.13</v>
      </c>
      <c r="U216">
        <v>3.86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1</v>
      </c>
      <c r="AC216" t="s">
        <v>66</v>
      </c>
      <c r="AD216" t="s">
        <v>77</v>
      </c>
      <c r="AE216" t="s">
        <v>78</v>
      </c>
      <c r="AF216" t="s">
        <v>69</v>
      </c>
      <c r="AG216" t="s">
        <v>70</v>
      </c>
      <c r="AH216" t="s">
        <v>69</v>
      </c>
      <c r="AI216" t="s">
        <v>69</v>
      </c>
      <c r="AJ216" t="s">
        <v>69</v>
      </c>
      <c r="AK216" t="s">
        <v>69</v>
      </c>
      <c r="AL216" t="s">
        <v>69</v>
      </c>
      <c r="AM216" t="s">
        <v>69</v>
      </c>
      <c r="AN216" t="s">
        <v>70</v>
      </c>
      <c r="AO216" t="s">
        <v>70</v>
      </c>
      <c r="AP216" t="s">
        <v>69</v>
      </c>
      <c r="AQ216" t="s">
        <v>69</v>
      </c>
      <c r="AR216" t="s">
        <v>69</v>
      </c>
      <c r="AS216" t="s">
        <v>71</v>
      </c>
      <c r="AT216" t="s">
        <v>75</v>
      </c>
      <c r="AU216" t="s">
        <v>87</v>
      </c>
      <c r="AV216">
        <v>0.81</v>
      </c>
      <c r="AW216">
        <v>2</v>
      </c>
      <c r="AX216">
        <v>0</v>
      </c>
      <c r="AY216">
        <f>IF(AND(OR(Overview!$B$10="All",AC216=Overview!$B$10),OR(Overview!$B$12="All",AD216=Overview!$B$12),OR(Overview!$B$14="All",AF216=Overview!$B$14),OR(Overview!$B$16="All",AT216=Overview!$B$16),OR(Overview!$B$18="All",AU216=Overview!$B$18)),1,0)</f>
        <v>1</v>
      </c>
      <c r="AZ216">
        <f>IF(AND(OR('Dash 1'!$B$10="All",AC216='Dash 1'!$B$10),OR('Dash 1'!$B$12="All",AD216='Dash 1'!$B$12),OR('Dash 1'!$B$14="All",AF216='Dash 1'!$B$14),OR('Dash 1'!$B$16="All",AT216='Dash 1'!$B$16),OR('Dash 1'!$B$18="All",AU216='Dash 1'!$B$18)),1,0)</f>
        <v>1</v>
      </c>
      <c r="BA216">
        <f>IF(AND(OR('Dash 2'!$B$10="All",AC216='Dash 2'!$B$10),OR('Dash 2'!$B$12="All",AD216='Dash 2'!$B$12),OR('Dash 2'!$B$14="All",AF216='Dash 2'!$B$14),OR('Dash 2'!$B$16="All",AT216='Dash 2'!$B$16),OR('Dash 2'!$B$18="All",AU216='Dash 2'!$B$18)),1,0)</f>
        <v>1</v>
      </c>
    </row>
    <row r="217" spans="1:53" x14ac:dyDescent="0.3">
      <c r="A217">
        <v>5249</v>
      </c>
      <c r="B217">
        <v>25</v>
      </c>
      <c r="C217">
        <v>0</v>
      </c>
      <c r="D217">
        <v>0</v>
      </c>
      <c r="E217">
        <v>2</v>
      </c>
      <c r="F217">
        <v>19.95</v>
      </c>
      <c r="G217">
        <v>0</v>
      </c>
      <c r="H217">
        <v>5.34</v>
      </c>
      <c r="I217">
        <v>5.4</v>
      </c>
      <c r="J217">
        <v>6.95</v>
      </c>
      <c r="K217">
        <v>5.97</v>
      </c>
      <c r="L217">
        <v>6.44</v>
      </c>
      <c r="M217">
        <v>3.57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3.71</v>
      </c>
      <c r="U217">
        <v>5.04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74</v>
      </c>
      <c r="AD217" t="s">
        <v>67</v>
      </c>
      <c r="AE217" t="s">
        <v>81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69</v>
      </c>
      <c r="AM217" t="s">
        <v>69</v>
      </c>
      <c r="AN217" t="s">
        <v>69</v>
      </c>
      <c r="AO217" t="s">
        <v>69</v>
      </c>
      <c r="AP217" t="s">
        <v>69</v>
      </c>
      <c r="AQ217" t="s">
        <v>69</v>
      </c>
      <c r="AR217" t="s">
        <v>69</v>
      </c>
      <c r="AS217" t="s">
        <v>82</v>
      </c>
      <c r="AT217" t="s">
        <v>84</v>
      </c>
      <c r="AU217" t="s">
        <v>73</v>
      </c>
      <c r="AV217">
        <v>0.74</v>
      </c>
      <c r="AW217">
        <v>0</v>
      </c>
      <c r="AX217">
        <v>0</v>
      </c>
      <c r="AY217">
        <f>IF(AND(OR(Overview!$B$10="All",AC217=Overview!$B$10),OR(Overview!$B$12="All",AD217=Overview!$B$12),OR(Overview!$B$14="All",AF217=Overview!$B$14),OR(Overview!$B$16="All",AT217=Overview!$B$16),OR(Overview!$B$18="All",AU217=Overview!$B$18)),1,0)</f>
        <v>1</v>
      </c>
      <c r="AZ217">
        <f>IF(AND(OR('Dash 1'!$B$10="All",AC217='Dash 1'!$B$10),OR('Dash 1'!$B$12="All",AD217='Dash 1'!$B$12),OR('Dash 1'!$B$14="All",AF217='Dash 1'!$B$14),OR('Dash 1'!$B$16="All",AT217='Dash 1'!$B$16),OR('Dash 1'!$B$18="All",AU217='Dash 1'!$B$18)),1,0)</f>
        <v>1</v>
      </c>
      <c r="BA217">
        <f>IF(AND(OR('Dash 2'!$B$10="All",AC217='Dash 2'!$B$10),OR('Dash 2'!$B$12="All",AD217='Dash 2'!$B$12),OR('Dash 2'!$B$14="All",AF217='Dash 2'!$B$14),OR('Dash 2'!$B$16="All",AT217='Dash 2'!$B$16),OR('Dash 2'!$B$18="All",AU217='Dash 2'!$B$18)),1,0)</f>
        <v>1</v>
      </c>
    </row>
    <row r="218" spans="1:53" x14ac:dyDescent="0.3">
      <c r="A218">
        <v>5250</v>
      </c>
      <c r="B218">
        <v>11</v>
      </c>
      <c r="C218">
        <v>1</v>
      </c>
      <c r="D218">
        <v>1</v>
      </c>
      <c r="E218">
        <v>1</v>
      </c>
      <c r="F218">
        <v>29.18</v>
      </c>
      <c r="G218">
        <v>0</v>
      </c>
      <c r="H218">
        <v>3.69</v>
      </c>
      <c r="I218">
        <v>6.93</v>
      </c>
      <c r="J218">
        <v>5.32</v>
      </c>
      <c r="K218">
        <v>1.99</v>
      </c>
      <c r="L218">
        <v>7.56</v>
      </c>
      <c r="M218">
        <v>8.93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3.63</v>
      </c>
      <c r="U218">
        <v>4.22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66</v>
      </c>
      <c r="AD218" t="s">
        <v>77</v>
      </c>
      <c r="AE218" t="s">
        <v>78</v>
      </c>
      <c r="AF218" t="s">
        <v>69</v>
      </c>
      <c r="AG218" t="s">
        <v>69</v>
      </c>
      <c r="AH218" t="s">
        <v>69</v>
      </c>
      <c r="AI218" t="s">
        <v>70</v>
      </c>
      <c r="AJ218" t="s">
        <v>69</v>
      </c>
      <c r="AK218" t="s">
        <v>70</v>
      </c>
      <c r="AL218" t="s">
        <v>69</v>
      </c>
      <c r="AM218" t="s">
        <v>69</v>
      </c>
      <c r="AN218" t="s">
        <v>69</v>
      </c>
      <c r="AO218" t="s">
        <v>69</v>
      </c>
      <c r="AP218" t="s">
        <v>69</v>
      </c>
      <c r="AQ218" t="s">
        <v>69</v>
      </c>
      <c r="AR218" t="s">
        <v>69</v>
      </c>
      <c r="AS218" t="s">
        <v>82</v>
      </c>
      <c r="AT218" t="s">
        <v>72</v>
      </c>
      <c r="AU218" t="s">
        <v>76</v>
      </c>
      <c r="AV218">
        <v>0.86</v>
      </c>
      <c r="AW218">
        <v>0</v>
      </c>
      <c r="AX218">
        <v>2</v>
      </c>
      <c r="AY218">
        <f>IF(AND(OR(Overview!$B$10="All",AC218=Overview!$B$10),OR(Overview!$B$12="All",AD218=Overview!$B$12),OR(Overview!$B$14="All",AF218=Overview!$B$14),OR(Overview!$B$16="All",AT218=Overview!$B$16),OR(Overview!$B$18="All",AU218=Overview!$B$18)),1,0)</f>
        <v>1</v>
      </c>
      <c r="AZ218">
        <f>IF(AND(OR('Dash 1'!$B$10="All",AC218='Dash 1'!$B$10),OR('Dash 1'!$B$12="All",AD218='Dash 1'!$B$12),OR('Dash 1'!$B$14="All",AF218='Dash 1'!$B$14),OR('Dash 1'!$B$16="All",AT218='Dash 1'!$B$16),OR('Dash 1'!$B$18="All",AU218='Dash 1'!$B$18)),1,0)</f>
        <v>1</v>
      </c>
      <c r="BA218">
        <f>IF(AND(OR('Dash 2'!$B$10="All",AC218='Dash 2'!$B$10),OR('Dash 2'!$B$12="All",AD218='Dash 2'!$B$12),OR('Dash 2'!$B$14="All",AF218='Dash 2'!$B$14),OR('Dash 2'!$B$16="All",AT218='Dash 2'!$B$16),OR('Dash 2'!$B$18="All",AU218='Dash 2'!$B$18)),1,0)</f>
        <v>1</v>
      </c>
    </row>
    <row r="219" spans="1:53" x14ac:dyDescent="0.3">
      <c r="A219">
        <v>5251</v>
      </c>
      <c r="B219">
        <v>12</v>
      </c>
      <c r="C219">
        <v>1</v>
      </c>
      <c r="D219">
        <v>0</v>
      </c>
      <c r="E219">
        <v>2</v>
      </c>
      <c r="F219">
        <v>24.76</v>
      </c>
      <c r="G219">
        <v>0</v>
      </c>
      <c r="H219">
        <v>1.97</v>
      </c>
      <c r="I219">
        <v>4.05</v>
      </c>
      <c r="J219">
        <v>10</v>
      </c>
      <c r="K219">
        <v>8.74</v>
      </c>
      <c r="L219">
        <v>4.9800000000000004</v>
      </c>
      <c r="M219">
        <v>2.2200000000000002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3.36</v>
      </c>
      <c r="U219">
        <v>4.09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66</v>
      </c>
      <c r="AD219" t="s">
        <v>67</v>
      </c>
      <c r="AE219" t="s">
        <v>81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69</v>
      </c>
      <c r="AM219" t="s">
        <v>69</v>
      </c>
      <c r="AN219" t="s">
        <v>70</v>
      </c>
      <c r="AO219" t="s">
        <v>69</v>
      </c>
      <c r="AP219" t="s">
        <v>69</v>
      </c>
      <c r="AQ219" t="s">
        <v>69</v>
      </c>
      <c r="AR219" t="s">
        <v>69</v>
      </c>
      <c r="AS219" t="s">
        <v>82</v>
      </c>
      <c r="AT219" t="s">
        <v>72</v>
      </c>
      <c r="AU219" t="s">
        <v>73</v>
      </c>
      <c r="AV219">
        <v>0.82</v>
      </c>
      <c r="AW219">
        <v>1</v>
      </c>
      <c r="AX219">
        <v>0</v>
      </c>
      <c r="AY219">
        <f>IF(AND(OR(Overview!$B$10="All",AC219=Overview!$B$10),OR(Overview!$B$12="All",AD219=Overview!$B$12),OR(Overview!$B$14="All",AF219=Overview!$B$14),OR(Overview!$B$16="All",AT219=Overview!$B$16),OR(Overview!$B$18="All",AU219=Overview!$B$18)),1,0)</f>
        <v>1</v>
      </c>
      <c r="AZ219">
        <f>IF(AND(OR('Dash 1'!$B$10="All",AC219='Dash 1'!$B$10),OR('Dash 1'!$B$12="All",AD219='Dash 1'!$B$12),OR('Dash 1'!$B$14="All",AF219='Dash 1'!$B$14),OR('Dash 1'!$B$16="All",AT219='Dash 1'!$B$16),OR('Dash 1'!$B$18="All",AU219='Dash 1'!$B$18)),1,0)</f>
        <v>1</v>
      </c>
      <c r="BA219">
        <f>IF(AND(OR('Dash 2'!$B$10="All",AC219='Dash 2'!$B$10),OR('Dash 2'!$B$12="All",AD219='Dash 2'!$B$12),OR('Dash 2'!$B$14="All",AF219='Dash 2'!$B$14),OR('Dash 2'!$B$16="All",AT219='Dash 2'!$B$16),OR('Dash 2'!$B$18="All",AU219='Dash 2'!$B$18)),1,0)</f>
        <v>1</v>
      </c>
    </row>
    <row r="220" spans="1:53" x14ac:dyDescent="0.3">
      <c r="A220">
        <v>5252</v>
      </c>
      <c r="B220">
        <v>38</v>
      </c>
      <c r="C220">
        <v>1</v>
      </c>
      <c r="D220">
        <v>2</v>
      </c>
      <c r="E220">
        <v>2</v>
      </c>
      <c r="F220">
        <v>31.61</v>
      </c>
      <c r="G220">
        <v>1</v>
      </c>
      <c r="H220">
        <v>6.67</v>
      </c>
      <c r="I220">
        <v>3.61</v>
      </c>
      <c r="J220">
        <v>6.68</v>
      </c>
      <c r="K220">
        <v>4.34</v>
      </c>
      <c r="L220">
        <v>0</v>
      </c>
      <c r="M220">
        <v>3.12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2.59</v>
      </c>
      <c r="U220">
        <v>3.49</v>
      </c>
      <c r="V220">
        <v>0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 t="s">
        <v>66</v>
      </c>
      <c r="AD220" t="s">
        <v>85</v>
      </c>
      <c r="AE220" t="s">
        <v>81</v>
      </c>
      <c r="AF220" t="s">
        <v>70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69</v>
      </c>
      <c r="AM220" t="s">
        <v>69</v>
      </c>
      <c r="AN220" t="s">
        <v>70</v>
      </c>
      <c r="AO220" t="s">
        <v>69</v>
      </c>
      <c r="AP220" t="s">
        <v>70</v>
      </c>
      <c r="AQ220" t="s">
        <v>70</v>
      </c>
      <c r="AR220" t="s">
        <v>69</v>
      </c>
      <c r="AS220" t="s">
        <v>82</v>
      </c>
      <c r="AT220" t="s">
        <v>83</v>
      </c>
      <c r="AU220" t="s">
        <v>86</v>
      </c>
      <c r="AV220">
        <v>0.74</v>
      </c>
      <c r="AW220">
        <v>3</v>
      </c>
      <c r="AX220">
        <v>0</v>
      </c>
      <c r="AY220">
        <f>IF(AND(OR(Overview!$B$10="All",AC220=Overview!$B$10),OR(Overview!$B$12="All",AD220=Overview!$B$12),OR(Overview!$B$14="All",AF220=Overview!$B$14),OR(Overview!$B$16="All",AT220=Overview!$B$16),OR(Overview!$B$18="All",AU220=Overview!$B$18)),1,0)</f>
        <v>1</v>
      </c>
      <c r="AZ220">
        <f>IF(AND(OR('Dash 1'!$B$10="All",AC220='Dash 1'!$B$10),OR('Dash 1'!$B$12="All",AD220='Dash 1'!$B$12),OR('Dash 1'!$B$14="All",AF220='Dash 1'!$B$14),OR('Dash 1'!$B$16="All",AT220='Dash 1'!$B$16),OR('Dash 1'!$B$18="All",AU220='Dash 1'!$B$18)),1,0)</f>
        <v>1</v>
      </c>
      <c r="BA220">
        <f>IF(AND(OR('Dash 2'!$B$10="All",AC220='Dash 2'!$B$10),OR('Dash 2'!$B$12="All",AD220='Dash 2'!$B$12),OR('Dash 2'!$B$14="All",AF220='Dash 2'!$B$14),OR('Dash 2'!$B$16="All",AT220='Dash 2'!$B$16),OR('Dash 2'!$B$18="All",AU220='Dash 2'!$B$18)),1,0)</f>
        <v>1</v>
      </c>
    </row>
    <row r="221" spans="1:53" x14ac:dyDescent="0.3">
      <c r="A221">
        <v>5253</v>
      </c>
      <c r="B221">
        <v>73</v>
      </c>
      <c r="C221">
        <v>1</v>
      </c>
      <c r="D221">
        <v>2</v>
      </c>
      <c r="E221">
        <v>1</v>
      </c>
      <c r="F221">
        <v>17.170000000000002</v>
      </c>
      <c r="G221">
        <v>1</v>
      </c>
      <c r="H221">
        <v>3.03</v>
      </c>
      <c r="I221">
        <v>7.51</v>
      </c>
      <c r="J221">
        <v>8.1999999999999993</v>
      </c>
      <c r="K221">
        <v>9.51</v>
      </c>
      <c r="L221">
        <v>4.37</v>
      </c>
      <c r="M221">
        <v>10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2.61</v>
      </c>
      <c r="U221">
        <v>3.4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 t="s">
        <v>66</v>
      </c>
      <c r="AD221" t="s">
        <v>85</v>
      </c>
      <c r="AE221" t="s">
        <v>78</v>
      </c>
      <c r="AF221" t="s">
        <v>70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69</v>
      </c>
      <c r="AM221" t="s">
        <v>70</v>
      </c>
      <c r="AN221" t="s">
        <v>70</v>
      </c>
      <c r="AO221" t="s">
        <v>70</v>
      </c>
      <c r="AP221" t="s">
        <v>70</v>
      </c>
      <c r="AQ221" t="s">
        <v>70</v>
      </c>
      <c r="AR221" t="s">
        <v>70</v>
      </c>
      <c r="AS221" t="s">
        <v>71</v>
      </c>
      <c r="AT221" t="s">
        <v>75</v>
      </c>
      <c r="AU221" t="s">
        <v>87</v>
      </c>
      <c r="AV221">
        <v>0.77</v>
      </c>
      <c r="AW221">
        <v>6</v>
      </c>
      <c r="AX221">
        <v>0</v>
      </c>
      <c r="AY221">
        <f>IF(AND(OR(Overview!$B$10="All",AC221=Overview!$B$10),OR(Overview!$B$12="All",AD221=Overview!$B$12),OR(Overview!$B$14="All",AF221=Overview!$B$14),OR(Overview!$B$16="All",AT221=Overview!$B$16),OR(Overview!$B$18="All",AU221=Overview!$B$18)),1,0)</f>
        <v>1</v>
      </c>
      <c r="AZ221">
        <f>IF(AND(OR('Dash 1'!$B$10="All",AC221='Dash 1'!$B$10),OR('Dash 1'!$B$12="All",AD221='Dash 1'!$B$12),OR('Dash 1'!$B$14="All",AF221='Dash 1'!$B$14),OR('Dash 1'!$B$16="All",AT221='Dash 1'!$B$16),OR('Dash 1'!$B$18="All",AU221='Dash 1'!$B$18)),1,0)</f>
        <v>1</v>
      </c>
      <c r="BA221">
        <f>IF(AND(OR('Dash 2'!$B$10="All",AC221='Dash 2'!$B$10),OR('Dash 2'!$B$12="All",AD221='Dash 2'!$B$12),OR('Dash 2'!$B$14="All",AF221='Dash 2'!$B$14),OR('Dash 2'!$B$16="All",AT221='Dash 2'!$B$16),OR('Dash 2'!$B$18="All",AU221='Dash 2'!$B$18)),1,0)</f>
        <v>1</v>
      </c>
    </row>
    <row r="222" spans="1:53" x14ac:dyDescent="0.3">
      <c r="A222">
        <v>5254</v>
      </c>
      <c r="B222">
        <v>14</v>
      </c>
      <c r="C222">
        <v>0</v>
      </c>
      <c r="D222">
        <v>0</v>
      </c>
      <c r="E222">
        <v>0</v>
      </c>
      <c r="F222">
        <v>24.79</v>
      </c>
      <c r="G222">
        <v>0</v>
      </c>
      <c r="H222">
        <v>3.26</v>
      </c>
      <c r="I222">
        <v>6.04</v>
      </c>
      <c r="J222">
        <v>6.28</v>
      </c>
      <c r="K222">
        <v>5.66</v>
      </c>
      <c r="L222">
        <v>1.52</v>
      </c>
      <c r="M222">
        <v>7.35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2.0699999999999998</v>
      </c>
      <c r="U222">
        <v>2.48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 t="s">
        <v>74</v>
      </c>
      <c r="AD222" t="s">
        <v>67</v>
      </c>
      <c r="AF222" t="s">
        <v>69</v>
      </c>
      <c r="AG222" t="s">
        <v>69</v>
      </c>
      <c r="AH222" t="s">
        <v>69</v>
      </c>
      <c r="AI222" t="s">
        <v>69</v>
      </c>
      <c r="AJ222" t="s">
        <v>70</v>
      </c>
      <c r="AK222" t="s">
        <v>69</v>
      </c>
      <c r="AL222" t="s">
        <v>69</v>
      </c>
      <c r="AM222" t="s">
        <v>69</v>
      </c>
      <c r="AN222" t="s">
        <v>69</v>
      </c>
      <c r="AO222" t="s">
        <v>69</v>
      </c>
      <c r="AP222" t="s">
        <v>70</v>
      </c>
      <c r="AQ222" t="s">
        <v>69</v>
      </c>
      <c r="AR222" t="s">
        <v>70</v>
      </c>
      <c r="AS222" t="s">
        <v>82</v>
      </c>
      <c r="AT222" t="s">
        <v>72</v>
      </c>
      <c r="AU222" t="s">
        <v>73</v>
      </c>
      <c r="AV222">
        <v>0.84</v>
      </c>
      <c r="AW222">
        <v>2</v>
      </c>
      <c r="AX222">
        <v>1</v>
      </c>
      <c r="AY222">
        <f>IF(AND(OR(Overview!$B$10="All",AC222=Overview!$B$10),OR(Overview!$B$12="All",AD222=Overview!$B$12),OR(Overview!$B$14="All",AF222=Overview!$B$14),OR(Overview!$B$16="All",AT222=Overview!$B$16),OR(Overview!$B$18="All",AU222=Overview!$B$18)),1,0)</f>
        <v>1</v>
      </c>
      <c r="AZ222">
        <f>IF(AND(OR('Dash 1'!$B$10="All",AC222='Dash 1'!$B$10),OR('Dash 1'!$B$12="All",AD222='Dash 1'!$B$12),OR('Dash 1'!$B$14="All",AF222='Dash 1'!$B$14),OR('Dash 1'!$B$16="All",AT222='Dash 1'!$B$16),OR('Dash 1'!$B$18="All",AU222='Dash 1'!$B$18)),1,0)</f>
        <v>1</v>
      </c>
      <c r="BA222">
        <f>IF(AND(OR('Dash 2'!$B$10="All",AC222='Dash 2'!$B$10),OR('Dash 2'!$B$12="All",AD222='Dash 2'!$B$12),OR('Dash 2'!$B$14="All",AF222='Dash 2'!$B$14),OR('Dash 2'!$B$16="All",AT222='Dash 2'!$B$16),OR('Dash 2'!$B$18="All",AU222='Dash 2'!$B$18)),1,0)</f>
        <v>1</v>
      </c>
    </row>
    <row r="223" spans="1:53" x14ac:dyDescent="0.3">
      <c r="A223">
        <v>5255</v>
      </c>
      <c r="B223">
        <v>39</v>
      </c>
      <c r="C223">
        <v>1</v>
      </c>
      <c r="D223">
        <v>2</v>
      </c>
      <c r="E223">
        <v>1</v>
      </c>
      <c r="F223">
        <v>23.62</v>
      </c>
      <c r="G223">
        <v>0</v>
      </c>
      <c r="H223">
        <v>5.74</v>
      </c>
      <c r="I223">
        <v>7.63</v>
      </c>
      <c r="J223">
        <v>8.25</v>
      </c>
      <c r="K223">
        <v>6.27</v>
      </c>
      <c r="L223">
        <v>3.48</v>
      </c>
      <c r="M223">
        <v>3.17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3.14</v>
      </c>
      <c r="U223">
        <v>4.41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1</v>
      </c>
      <c r="AC223" t="s">
        <v>66</v>
      </c>
      <c r="AD223" t="s">
        <v>85</v>
      </c>
      <c r="AE223" t="s">
        <v>78</v>
      </c>
      <c r="AF223" t="s">
        <v>69</v>
      </c>
      <c r="AG223" t="s">
        <v>69</v>
      </c>
      <c r="AH223" t="s">
        <v>70</v>
      </c>
      <c r="AI223" t="s">
        <v>69</v>
      </c>
      <c r="AJ223" t="s">
        <v>69</v>
      </c>
      <c r="AK223" t="s">
        <v>69</v>
      </c>
      <c r="AL223" t="s">
        <v>70</v>
      </c>
      <c r="AM223" t="s">
        <v>70</v>
      </c>
      <c r="AN223" t="s">
        <v>70</v>
      </c>
      <c r="AO223" t="s">
        <v>70</v>
      </c>
      <c r="AP223" t="s">
        <v>70</v>
      </c>
      <c r="AQ223" t="s">
        <v>69</v>
      </c>
      <c r="AR223" t="s">
        <v>69</v>
      </c>
      <c r="AS223" t="s">
        <v>71</v>
      </c>
      <c r="AT223" t="s">
        <v>83</v>
      </c>
      <c r="AU223" t="s">
        <v>73</v>
      </c>
      <c r="AV223">
        <v>0.71</v>
      </c>
      <c r="AW223">
        <v>4</v>
      </c>
      <c r="AX223">
        <v>2</v>
      </c>
      <c r="AY223">
        <f>IF(AND(OR(Overview!$B$10="All",AC223=Overview!$B$10),OR(Overview!$B$12="All",AD223=Overview!$B$12),OR(Overview!$B$14="All",AF223=Overview!$B$14),OR(Overview!$B$16="All",AT223=Overview!$B$16),OR(Overview!$B$18="All",AU223=Overview!$B$18)),1,0)</f>
        <v>1</v>
      </c>
      <c r="AZ223">
        <f>IF(AND(OR('Dash 1'!$B$10="All",AC223='Dash 1'!$B$10),OR('Dash 1'!$B$12="All",AD223='Dash 1'!$B$12),OR('Dash 1'!$B$14="All",AF223='Dash 1'!$B$14),OR('Dash 1'!$B$16="All",AT223='Dash 1'!$B$16),OR('Dash 1'!$B$18="All",AU223='Dash 1'!$B$18)),1,0)</f>
        <v>1</v>
      </c>
      <c r="BA223">
        <f>IF(AND(OR('Dash 2'!$B$10="All",AC223='Dash 2'!$B$10),OR('Dash 2'!$B$12="All",AD223='Dash 2'!$B$12),OR('Dash 2'!$B$14="All",AF223='Dash 2'!$B$14),OR('Dash 2'!$B$16="All",AT223='Dash 2'!$B$16),OR('Dash 2'!$B$18="All",AU223='Dash 2'!$B$18)),1,0)</f>
        <v>1</v>
      </c>
    </row>
    <row r="224" spans="1:53" x14ac:dyDescent="0.3">
      <c r="A224">
        <v>5256</v>
      </c>
      <c r="B224">
        <v>58</v>
      </c>
      <c r="C224">
        <v>0</v>
      </c>
      <c r="D224">
        <v>0</v>
      </c>
      <c r="E224">
        <v>2</v>
      </c>
      <c r="F224">
        <v>31.78</v>
      </c>
      <c r="G224">
        <v>1</v>
      </c>
      <c r="H224">
        <v>5.23</v>
      </c>
      <c r="I224">
        <v>7.05</v>
      </c>
      <c r="J224">
        <v>4</v>
      </c>
      <c r="K224">
        <v>3.85</v>
      </c>
      <c r="L224">
        <v>8.6300000000000008</v>
      </c>
      <c r="M224">
        <v>2.2999999999999998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2.84</v>
      </c>
      <c r="U224">
        <v>4.66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1</v>
      </c>
      <c r="AC224" t="s">
        <v>74</v>
      </c>
      <c r="AD224" t="s">
        <v>67</v>
      </c>
      <c r="AE224" t="s">
        <v>81</v>
      </c>
      <c r="AF224" t="s">
        <v>70</v>
      </c>
      <c r="AG224" t="s">
        <v>69</v>
      </c>
      <c r="AH224" t="s">
        <v>70</v>
      </c>
      <c r="AI224" t="s">
        <v>70</v>
      </c>
      <c r="AJ224" t="s">
        <v>70</v>
      </c>
      <c r="AK224" t="s">
        <v>69</v>
      </c>
      <c r="AL224" t="s">
        <v>69</v>
      </c>
      <c r="AM224" t="s">
        <v>70</v>
      </c>
      <c r="AN224" t="s">
        <v>69</v>
      </c>
      <c r="AO224" t="s">
        <v>69</v>
      </c>
      <c r="AP224" t="s">
        <v>69</v>
      </c>
      <c r="AQ224" t="s">
        <v>70</v>
      </c>
      <c r="AR224" t="s">
        <v>70</v>
      </c>
      <c r="AS224" t="s">
        <v>71</v>
      </c>
      <c r="AT224" t="s">
        <v>79</v>
      </c>
      <c r="AU224" t="s">
        <v>86</v>
      </c>
      <c r="AV224">
        <v>0.61</v>
      </c>
      <c r="AW224">
        <v>3</v>
      </c>
      <c r="AX224">
        <v>3</v>
      </c>
      <c r="AY224">
        <f>IF(AND(OR(Overview!$B$10="All",AC224=Overview!$B$10),OR(Overview!$B$12="All",AD224=Overview!$B$12),OR(Overview!$B$14="All",AF224=Overview!$B$14),OR(Overview!$B$16="All",AT224=Overview!$B$16),OR(Overview!$B$18="All",AU224=Overview!$B$18)),1,0)</f>
        <v>1</v>
      </c>
      <c r="AZ224">
        <f>IF(AND(OR('Dash 1'!$B$10="All",AC224='Dash 1'!$B$10),OR('Dash 1'!$B$12="All",AD224='Dash 1'!$B$12),OR('Dash 1'!$B$14="All",AF224='Dash 1'!$B$14),OR('Dash 1'!$B$16="All",AT224='Dash 1'!$B$16),OR('Dash 1'!$B$18="All",AU224='Dash 1'!$B$18)),1,0)</f>
        <v>1</v>
      </c>
      <c r="BA224">
        <f>IF(AND(OR('Dash 2'!$B$10="All",AC224='Dash 2'!$B$10),OR('Dash 2'!$B$12="All",AD224='Dash 2'!$B$12),OR('Dash 2'!$B$14="All",AF224='Dash 2'!$B$14),OR('Dash 2'!$B$16="All",AT224='Dash 2'!$B$16),OR('Dash 2'!$B$18="All",AU224='Dash 2'!$B$18)),1,0)</f>
        <v>1</v>
      </c>
    </row>
    <row r="225" spans="1:53" x14ac:dyDescent="0.3">
      <c r="A225">
        <v>5257</v>
      </c>
      <c r="B225">
        <v>20</v>
      </c>
      <c r="C225">
        <v>1</v>
      </c>
      <c r="D225">
        <v>0</v>
      </c>
      <c r="E225">
        <v>2</v>
      </c>
      <c r="F225">
        <v>29.36</v>
      </c>
      <c r="G225">
        <v>0</v>
      </c>
      <c r="H225">
        <v>6.39</v>
      </c>
      <c r="I225">
        <v>10</v>
      </c>
      <c r="J225">
        <v>6.47</v>
      </c>
      <c r="K225">
        <v>8.52</v>
      </c>
      <c r="L225">
        <v>0</v>
      </c>
      <c r="M225">
        <v>0.82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3.22</v>
      </c>
      <c r="U225">
        <v>3.94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 t="s">
        <v>66</v>
      </c>
      <c r="AD225" t="s">
        <v>67</v>
      </c>
      <c r="AE225" t="s">
        <v>81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 t="s">
        <v>69</v>
      </c>
      <c r="AO225" t="s">
        <v>69</v>
      </c>
      <c r="AP225" t="s">
        <v>70</v>
      </c>
      <c r="AQ225" t="s">
        <v>69</v>
      </c>
      <c r="AR225" t="s">
        <v>69</v>
      </c>
      <c r="AS225" t="s">
        <v>82</v>
      </c>
      <c r="AT225" t="s">
        <v>84</v>
      </c>
      <c r="AU225" t="s">
        <v>76</v>
      </c>
      <c r="AV225">
        <v>0.82</v>
      </c>
      <c r="AW225">
        <v>1</v>
      </c>
      <c r="AX225">
        <v>0</v>
      </c>
      <c r="AY225">
        <f>IF(AND(OR(Overview!$B$10="All",AC225=Overview!$B$10),OR(Overview!$B$12="All",AD225=Overview!$B$12),OR(Overview!$B$14="All",AF225=Overview!$B$14),OR(Overview!$B$16="All",AT225=Overview!$B$16),OR(Overview!$B$18="All",AU225=Overview!$B$18)),1,0)</f>
        <v>1</v>
      </c>
      <c r="AZ225">
        <f>IF(AND(OR('Dash 1'!$B$10="All",AC225='Dash 1'!$B$10),OR('Dash 1'!$B$12="All",AD225='Dash 1'!$B$12),OR('Dash 1'!$B$14="All",AF225='Dash 1'!$B$14),OR('Dash 1'!$B$16="All",AT225='Dash 1'!$B$16),OR('Dash 1'!$B$18="All",AU225='Dash 1'!$B$18)),1,0)</f>
        <v>1</v>
      </c>
      <c r="BA225">
        <f>IF(AND(OR('Dash 2'!$B$10="All",AC225='Dash 2'!$B$10),OR('Dash 2'!$B$12="All",AD225='Dash 2'!$B$12),OR('Dash 2'!$B$14="All",AF225='Dash 2'!$B$14),OR('Dash 2'!$B$16="All",AT225='Dash 2'!$B$16),OR('Dash 2'!$B$18="All",AU225='Dash 2'!$B$18)),1,0)</f>
        <v>1</v>
      </c>
    </row>
    <row r="226" spans="1:53" x14ac:dyDescent="0.3">
      <c r="A226">
        <v>5258</v>
      </c>
      <c r="B226">
        <v>59</v>
      </c>
      <c r="C226">
        <v>1</v>
      </c>
      <c r="D226">
        <v>0</v>
      </c>
      <c r="E226">
        <v>2</v>
      </c>
      <c r="F226">
        <v>29.21</v>
      </c>
      <c r="G226">
        <v>0</v>
      </c>
      <c r="H226">
        <v>5.04</v>
      </c>
      <c r="I226">
        <v>7.74</v>
      </c>
      <c r="J226">
        <v>6.87</v>
      </c>
      <c r="K226">
        <v>6.52</v>
      </c>
      <c r="L226">
        <v>2.96</v>
      </c>
      <c r="M226">
        <v>5.24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2.96</v>
      </c>
      <c r="U226">
        <v>4.18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 t="s">
        <v>66</v>
      </c>
      <c r="AD226" t="s">
        <v>67</v>
      </c>
      <c r="AE226" t="s">
        <v>81</v>
      </c>
      <c r="AF226" t="s">
        <v>69</v>
      </c>
      <c r="AG226" t="s">
        <v>69</v>
      </c>
      <c r="AH226" t="s">
        <v>70</v>
      </c>
      <c r="AI226" t="s">
        <v>70</v>
      </c>
      <c r="AJ226" t="s">
        <v>69</v>
      </c>
      <c r="AK226" t="s">
        <v>70</v>
      </c>
      <c r="AL226" t="s">
        <v>69</v>
      </c>
      <c r="AM226" t="s">
        <v>70</v>
      </c>
      <c r="AN226" t="s">
        <v>70</v>
      </c>
      <c r="AO226" t="s">
        <v>70</v>
      </c>
      <c r="AP226" t="s">
        <v>70</v>
      </c>
      <c r="AQ226" t="s">
        <v>70</v>
      </c>
      <c r="AR226" t="s">
        <v>70</v>
      </c>
      <c r="AS226" t="s">
        <v>71</v>
      </c>
      <c r="AT226" t="s">
        <v>79</v>
      </c>
      <c r="AU226" t="s">
        <v>76</v>
      </c>
      <c r="AV226">
        <v>0.71</v>
      </c>
      <c r="AW226">
        <v>6</v>
      </c>
      <c r="AX226">
        <v>3</v>
      </c>
      <c r="AY226">
        <f>IF(AND(OR(Overview!$B$10="All",AC226=Overview!$B$10),OR(Overview!$B$12="All",AD226=Overview!$B$12),OR(Overview!$B$14="All",AF226=Overview!$B$14),OR(Overview!$B$16="All",AT226=Overview!$B$16),OR(Overview!$B$18="All",AU226=Overview!$B$18)),1,0)</f>
        <v>1</v>
      </c>
      <c r="AZ226">
        <f>IF(AND(OR('Dash 1'!$B$10="All",AC226='Dash 1'!$B$10),OR('Dash 1'!$B$12="All",AD226='Dash 1'!$B$12),OR('Dash 1'!$B$14="All",AF226='Dash 1'!$B$14),OR('Dash 1'!$B$16="All",AT226='Dash 1'!$B$16),OR('Dash 1'!$B$18="All",AU226='Dash 1'!$B$18)),1,0)</f>
        <v>1</v>
      </c>
      <c r="BA226">
        <f>IF(AND(OR('Dash 2'!$B$10="All",AC226='Dash 2'!$B$10),OR('Dash 2'!$B$12="All",AD226='Dash 2'!$B$12),OR('Dash 2'!$B$14="All",AF226='Dash 2'!$B$14),OR('Dash 2'!$B$16="All",AT226='Dash 2'!$B$16),OR('Dash 2'!$B$18="All",AU226='Dash 2'!$B$18)),1,0)</f>
        <v>1</v>
      </c>
    </row>
    <row r="227" spans="1:53" x14ac:dyDescent="0.3">
      <c r="A227">
        <v>5259</v>
      </c>
      <c r="B227">
        <v>28</v>
      </c>
      <c r="C227">
        <v>0</v>
      </c>
      <c r="D227">
        <v>2</v>
      </c>
      <c r="E227">
        <v>1</v>
      </c>
      <c r="F227">
        <v>33.71</v>
      </c>
      <c r="G227">
        <v>0</v>
      </c>
      <c r="H227">
        <v>5.35</v>
      </c>
      <c r="I227">
        <v>4.0999999999999996</v>
      </c>
      <c r="J227">
        <v>7.6</v>
      </c>
      <c r="K227">
        <v>8.61</v>
      </c>
      <c r="L227">
        <v>7.07</v>
      </c>
      <c r="M227">
        <v>6.82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2.82</v>
      </c>
      <c r="U227">
        <v>3.35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 t="s">
        <v>74</v>
      </c>
      <c r="AD227" t="s">
        <v>85</v>
      </c>
      <c r="AE227" t="s">
        <v>78</v>
      </c>
      <c r="AF227" t="s">
        <v>69</v>
      </c>
      <c r="AG227" t="s">
        <v>69</v>
      </c>
      <c r="AH227" t="s">
        <v>70</v>
      </c>
      <c r="AI227" t="s">
        <v>69</v>
      </c>
      <c r="AJ227" t="s">
        <v>70</v>
      </c>
      <c r="AK227" t="s">
        <v>69</v>
      </c>
      <c r="AL227" t="s">
        <v>69</v>
      </c>
      <c r="AM227" t="s">
        <v>69</v>
      </c>
      <c r="AN227" t="s">
        <v>70</v>
      </c>
      <c r="AO227" t="s">
        <v>69</v>
      </c>
      <c r="AP227" t="s">
        <v>69</v>
      </c>
      <c r="AQ227" t="s">
        <v>70</v>
      </c>
      <c r="AR227" t="s">
        <v>70</v>
      </c>
      <c r="AS227" t="s">
        <v>71</v>
      </c>
      <c r="AT227" t="s">
        <v>84</v>
      </c>
      <c r="AU227" t="s">
        <v>86</v>
      </c>
      <c r="AV227">
        <v>0.84</v>
      </c>
      <c r="AW227">
        <v>3</v>
      </c>
      <c r="AX227">
        <v>2</v>
      </c>
      <c r="AY227">
        <f>IF(AND(OR(Overview!$B$10="All",AC227=Overview!$B$10),OR(Overview!$B$12="All",AD227=Overview!$B$12),OR(Overview!$B$14="All",AF227=Overview!$B$14),OR(Overview!$B$16="All",AT227=Overview!$B$16),OR(Overview!$B$18="All",AU227=Overview!$B$18)),1,0)</f>
        <v>1</v>
      </c>
      <c r="AZ227">
        <f>IF(AND(OR('Dash 1'!$B$10="All",AC227='Dash 1'!$B$10),OR('Dash 1'!$B$12="All",AD227='Dash 1'!$B$12),OR('Dash 1'!$B$14="All",AF227='Dash 1'!$B$14),OR('Dash 1'!$B$16="All",AT227='Dash 1'!$B$16),OR('Dash 1'!$B$18="All",AU227='Dash 1'!$B$18)),1,0)</f>
        <v>1</v>
      </c>
      <c r="BA227">
        <f>IF(AND(OR('Dash 2'!$B$10="All",AC227='Dash 2'!$B$10),OR('Dash 2'!$B$12="All",AD227='Dash 2'!$B$12),OR('Dash 2'!$B$14="All",AF227='Dash 2'!$B$14),OR('Dash 2'!$B$16="All",AT227='Dash 2'!$B$16),OR('Dash 2'!$B$18="All",AU227='Dash 2'!$B$18)),1,0)</f>
        <v>1</v>
      </c>
    </row>
    <row r="228" spans="1:53" x14ac:dyDescent="0.3">
      <c r="A228">
        <v>5260</v>
      </c>
      <c r="B228">
        <v>66</v>
      </c>
      <c r="C228">
        <v>1</v>
      </c>
      <c r="D228">
        <v>2</v>
      </c>
      <c r="E228">
        <v>1</v>
      </c>
      <c r="F228">
        <v>24.16</v>
      </c>
      <c r="G228">
        <v>0</v>
      </c>
      <c r="H228">
        <v>5.51</v>
      </c>
      <c r="I228">
        <v>6.52</v>
      </c>
      <c r="J228">
        <v>8.39</v>
      </c>
      <c r="K228">
        <v>5.44</v>
      </c>
      <c r="L228">
        <v>3.25</v>
      </c>
      <c r="M228">
        <v>8.8000000000000007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2.98</v>
      </c>
      <c r="U228">
        <v>3.82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0</v>
      </c>
      <c r="AC228" t="s">
        <v>66</v>
      </c>
      <c r="AD228" t="s">
        <v>85</v>
      </c>
      <c r="AE228" t="s">
        <v>78</v>
      </c>
      <c r="AF228" t="s">
        <v>69</v>
      </c>
      <c r="AG228" t="s">
        <v>70</v>
      </c>
      <c r="AH228" t="s">
        <v>69</v>
      </c>
      <c r="AI228" t="s">
        <v>69</v>
      </c>
      <c r="AJ228" t="s">
        <v>69</v>
      </c>
      <c r="AK228" t="s">
        <v>70</v>
      </c>
      <c r="AL228" t="s">
        <v>70</v>
      </c>
      <c r="AM228" t="s">
        <v>69</v>
      </c>
      <c r="AN228" t="s">
        <v>69</v>
      </c>
      <c r="AO228" t="s">
        <v>69</v>
      </c>
      <c r="AP228" t="s">
        <v>69</v>
      </c>
      <c r="AQ228" t="s">
        <v>70</v>
      </c>
      <c r="AR228" t="s">
        <v>70</v>
      </c>
      <c r="AS228" t="s">
        <v>82</v>
      </c>
      <c r="AT228" t="s">
        <v>75</v>
      </c>
      <c r="AU228" t="s">
        <v>73</v>
      </c>
      <c r="AV228">
        <v>0.78</v>
      </c>
      <c r="AW228">
        <v>2</v>
      </c>
      <c r="AX228">
        <v>2</v>
      </c>
      <c r="AY228">
        <f>IF(AND(OR(Overview!$B$10="All",AC228=Overview!$B$10),OR(Overview!$B$12="All",AD228=Overview!$B$12),OR(Overview!$B$14="All",AF228=Overview!$B$14),OR(Overview!$B$16="All",AT228=Overview!$B$16),OR(Overview!$B$18="All",AU228=Overview!$B$18)),1,0)</f>
        <v>1</v>
      </c>
      <c r="AZ228">
        <f>IF(AND(OR('Dash 1'!$B$10="All",AC228='Dash 1'!$B$10),OR('Dash 1'!$B$12="All",AD228='Dash 1'!$B$12),OR('Dash 1'!$B$14="All",AF228='Dash 1'!$B$14),OR('Dash 1'!$B$16="All",AT228='Dash 1'!$B$16),OR('Dash 1'!$B$18="All",AU228='Dash 1'!$B$18)),1,0)</f>
        <v>1</v>
      </c>
      <c r="BA228">
        <f>IF(AND(OR('Dash 2'!$B$10="All",AC228='Dash 2'!$B$10),OR('Dash 2'!$B$12="All",AD228='Dash 2'!$B$12),OR('Dash 2'!$B$14="All",AF228='Dash 2'!$B$14),OR('Dash 2'!$B$16="All",AT228='Dash 2'!$B$16),OR('Dash 2'!$B$18="All",AU228='Dash 2'!$B$18)),1,0)</f>
        <v>1</v>
      </c>
    </row>
    <row r="229" spans="1:53" x14ac:dyDescent="0.3">
      <c r="A229">
        <v>5261</v>
      </c>
      <c r="B229">
        <v>49</v>
      </c>
      <c r="C229">
        <v>1</v>
      </c>
      <c r="D229">
        <v>3</v>
      </c>
      <c r="E229">
        <v>2</v>
      </c>
      <c r="F229">
        <v>32.68</v>
      </c>
      <c r="G229">
        <v>0</v>
      </c>
      <c r="H229">
        <v>5.74</v>
      </c>
      <c r="I229">
        <v>4.5</v>
      </c>
      <c r="J229">
        <v>5.58</v>
      </c>
      <c r="K229">
        <v>4.88</v>
      </c>
      <c r="L229">
        <v>3.05</v>
      </c>
      <c r="M229">
        <v>0.27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3.75</v>
      </c>
      <c r="U229">
        <v>4.5999999999999996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 t="s">
        <v>66</v>
      </c>
      <c r="AD229" t="s">
        <v>80</v>
      </c>
      <c r="AE229" t="s">
        <v>81</v>
      </c>
      <c r="AF229" t="s">
        <v>69</v>
      </c>
      <c r="AG229" t="s">
        <v>69</v>
      </c>
      <c r="AH229" t="s">
        <v>70</v>
      </c>
      <c r="AI229" t="s">
        <v>70</v>
      </c>
      <c r="AJ229" t="s">
        <v>69</v>
      </c>
      <c r="AK229" t="s">
        <v>69</v>
      </c>
      <c r="AL229" t="s">
        <v>69</v>
      </c>
      <c r="AM229" t="s">
        <v>69</v>
      </c>
      <c r="AN229" t="s">
        <v>69</v>
      </c>
      <c r="AO229" t="s">
        <v>69</v>
      </c>
      <c r="AP229" t="s">
        <v>69</v>
      </c>
      <c r="AQ229" t="s">
        <v>69</v>
      </c>
      <c r="AR229" t="s">
        <v>69</v>
      </c>
      <c r="AS229" t="s">
        <v>71</v>
      </c>
      <c r="AT229" t="s">
        <v>79</v>
      </c>
      <c r="AU229" t="s">
        <v>86</v>
      </c>
      <c r="AV229">
        <v>0.82</v>
      </c>
      <c r="AW229">
        <v>0</v>
      </c>
      <c r="AX229">
        <v>2</v>
      </c>
      <c r="AY229">
        <f>IF(AND(OR(Overview!$B$10="All",AC229=Overview!$B$10),OR(Overview!$B$12="All",AD229=Overview!$B$12),OR(Overview!$B$14="All",AF229=Overview!$B$14),OR(Overview!$B$16="All",AT229=Overview!$B$16),OR(Overview!$B$18="All",AU229=Overview!$B$18)),1,0)</f>
        <v>1</v>
      </c>
      <c r="AZ229">
        <f>IF(AND(OR('Dash 1'!$B$10="All",AC229='Dash 1'!$B$10),OR('Dash 1'!$B$12="All",AD229='Dash 1'!$B$12),OR('Dash 1'!$B$14="All",AF229='Dash 1'!$B$14),OR('Dash 1'!$B$16="All",AT229='Dash 1'!$B$16),OR('Dash 1'!$B$18="All",AU229='Dash 1'!$B$18)),1,0)</f>
        <v>1</v>
      </c>
      <c r="BA229">
        <f>IF(AND(OR('Dash 2'!$B$10="All",AC229='Dash 2'!$B$10),OR('Dash 2'!$B$12="All",AD229='Dash 2'!$B$12),OR('Dash 2'!$B$14="All",AF229='Dash 2'!$B$14),OR('Dash 2'!$B$16="All",AT229='Dash 2'!$B$16),OR('Dash 2'!$B$18="All",AU229='Dash 2'!$B$18)),1,0)</f>
        <v>1</v>
      </c>
    </row>
    <row r="230" spans="1:53" x14ac:dyDescent="0.3">
      <c r="A230">
        <v>5262</v>
      </c>
      <c r="B230">
        <v>46</v>
      </c>
      <c r="C230">
        <v>1</v>
      </c>
      <c r="D230">
        <v>2</v>
      </c>
      <c r="E230">
        <v>1</v>
      </c>
      <c r="F230">
        <v>20.78</v>
      </c>
      <c r="G230">
        <v>0</v>
      </c>
      <c r="H230">
        <v>5.93</v>
      </c>
      <c r="I230">
        <v>4.7300000000000004</v>
      </c>
      <c r="J230">
        <v>7.86</v>
      </c>
      <c r="K230">
        <v>6.49</v>
      </c>
      <c r="L230">
        <v>10</v>
      </c>
      <c r="M230">
        <v>1.69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2.57</v>
      </c>
      <c r="U230">
        <v>3.21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 t="s">
        <v>66</v>
      </c>
      <c r="AD230" t="s">
        <v>85</v>
      </c>
      <c r="AE230" t="s">
        <v>78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70</v>
      </c>
      <c r="AM230" t="s">
        <v>69</v>
      </c>
      <c r="AN230" t="s">
        <v>69</v>
      </c>
      <c r="AO230" t="s">
        <v>69</v>
      </c>
      <c r="AP230" t="s">
        <v>69</v>
      </c>
      <c r="AQ230" t="s">
        <v>69</v>
      </c>
      <c r="AR230" t="s">
        <v>70</v>
      </c>
      <c r="AS230" t="s">
        <v>82</v>
      </c>
      <c r="AT230" t="s">
        <v>79</v>
      </c>
      <c r="AU230" t="s">
        <v>73</v>
      </c>
      <c r="AV230">
        <v>0.8</v>
      </c>
      <c r="AW230">
        <v>1</v>
      </c>
      <c r="AX230">
        <v>1</v>
      </c>
      <c r="AY230">
        <f>IF(AND(OR(Overview!$B$10="All",AC230=Overview!$B$10),OR(Overview!$B$12="All",AD230=Overview!$B$12),OR(Overview!$B$14="All",AF230=Overview!$B$14),OR(Overview!$B$16="All",AT230=Overview!$B$16),OR(Overview!$B$18="All",AU230=Overview!$B$18)),1,0)</f>
        <v>1</v>
      </c>
      <c r="AZ230">
        <f>IF(AND(OR('Dash 1'!$B$10="All",AC230='Dash 1'!$B$10),OR('Dash 1'!$B$12="All",AD230='Dash 1'!$B$12),OR('Dash 1'!$B$14="All",AF230='Dash 1'!$B$14),OR('Dash 1'!$B$16="All",AT230='Dash 1'!$B$16),OR('Dash 1'!$B$18="All",AU230='Dash 1'!$B$18)),1,0)</f>
        <v>1</v>
      </c>
      <c r="BA230">
        <f>IF(AND(OR('Dash 2'!$B$10="All",AC230='Dash 2'!$B$10),OR('Dash 2'!$B$12="All",AD230='Dash 2'!$B$12),OR('Dash 2'!$B$14="All",AF230='Dash 2'!$B$14),OR('Dash 2'!$B$16="All",AT230='Dash 2'!$B$16),OR('Dash 2'!$B$18="All",AU230='Dash 2'!$B$18)),1,0)</f>
        <v>1</v>
      </c>
    </row>
    <row r="231" spans="1:53" x14ac:dyDescent="0.3">
      <c r="A231">
        <v>5263</v>
      </c>
      <c r="B231">
        <v>18</v>
      </c>
      <c r="C231">
        <v>0</v>
      </c>
      <c r="D231">
        <v>3</v>
      </c>
      <c r="E231">
        <v>2</v>
      </c>
      <c r="F231">
        <v>20.6</v>
      </c>
      <c r="G231">
        <v>0</v>
      </c>
      <c r="H231">
        <v>7.41</v>
      </c>
      <c r="I231">
        <v>3.04</v>
      </c>
      <c r="J231">
        <v>8.59</v>
      </c>
      <c r="K231">
        <v>8.61</v>
      </c>
      <c r="L231">
        <v>5.95</v>
      </c>
      <c r="M231">
        <v>4.7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3.57</v>
      </c>
      <c r="U231">
        <v>4.92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1</v>
      </c>
      <c r="AC231" t="s">
        <v>74</v>
      </c>
      <c r="AD231" t="s">
        <v>80</v>
      </c>
      <c r="AE231" t="s">
        <v>81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 t="s">
        <v>70</v>
      </c>
      <c r="AO231" t="s">
        <v>69</v>
      </c>
      <c r="AP231" t="s">
        <v>70</v>
      </c>
      <c r="AQ231" t="s">
        <v>69</v>
      </c>
      <c r="AR231" t="s">
        <v>69</v>
      </c>
      <c r="AS231" t="s">
        <v>71</v>
      </c>
      <c r="AT231" t="s">
        <v>84</v>
      </c>
      <c r="AU231" t="s">
        <v>73</v>
      </c>
      <c r="AV231">
        <v>0.72</v>
      </c>
      <c r="AW231">
        <v>2</v>
      </c>
      <c r="AX231">
        <v>0</v>
      </c>
      <c r="AY231">
        <f>IF(AND(OR(Overview!$B$10="All",AC231=Overview!$B$10),OR(Overview!$B$12="All",AD231=Overview!$B$12),OR(Overview!$B$14="All",AF231=Overview!$B$14),OR(Overview!$B$16="All",AT231=Overview!$B$16),OR(Overview!$B$18="All",AU231=Overview!$B$18)),1,0)</f>
        <v>1</v>
      </c>
      <c r="AZ231">
        <f>IF(AND(OR('Dash 1'!$B$10="All",AC231='Dash 1'!$B$10),OR('Dash 1'!$B$12="All",AD231='Dash 1'!$B$12),OR('Dash 1'!$B$14="All",AF231='Dash 1'!$B$14),OR('Dash 1'!$B$16="All",AT231='Dash 1'!$B$16),OR('Dash 1'!$B$18="All",AU231='Dash 1'!$B$18)),1,0)</f>
        <v>1</v>
      </c>
      <c r="BA231">
        <f>IF(AND(OR('Dash 2'!$B$10="All",AC231='Dash 2'!$B$10),OR('Dash 2'!$B$12="All",AD231='Dash 2'!$B$12),OR('Dash 2'!$B$14="All",AF231='Dash 2'!$B$14),OR('Dash 2'!$B$16="All",AT231='Dash 2'!$B$16),OR('Dash 2'!$B$18="All",AU231='Dash 2'!$B$18)),1,0)</f>
        <v>1</v>
      </c>
    </row>
    <row r="232" spans="1:53" x14ac:dyDescent="0.3">
      <c r="A232">
        <v>5264</v>
      </c>
      <c r="B232">
        <v>40</v>
      </c>
      <c r="C232">
        <v>0</v>
      </c>
      <c r="D232">
        <v>0</v>
      </c>
      <c r="E232">
        <v>1</v>
      </c>
      <c r="F232">
        <v>30.76</v>
      </c>
      <c r="G232">
        <v>1</v>
      </c>
      <c r="H232">
        <v>3.92</v>
      </c>
      <c r="I232">
        <v>4.7699999999999996</v>
      </c>
      <c r="J232">
        <v>9.65</v>
      </c>
      <c r="K232">
        <v>7.54</v>
      </c>
      <c r="L232">
        <v>7.34</v>
      </c>
      <c r="M232">
        <v>10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3.16</v>
      </c>
      <c r="U232">
        <v>4.07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1</v>
      </c>
      <c r="AC232" t="s">
        <v>74</v>
      </c>
      <c r="AD232" t="s">
        <v>67</v>
      </c>
      <c r="AE232" t="s">
        <v>78</v>
      </c>
      <c r="AF232" t="s">
        <v>70</v>
      </c>
      <c r="AG232" t="s">
        <v>69</v>
      </c>
      <c r="AH232" t="s">
        <v>69</v>
      </c>
      <c r="AI232" t="s">
        <v>70</v>
      </c>
      <c r="AJ232" t="s">
        <v>70</v>
      </c>
      <c r="AK232" t="s">
        <v>69</v>
      </c>
      <c r="AL232" t="s">
        <v>69</v>
      </c>
      <c r="AM232" t="s">
        <v>70</v>
      </c>
      <c r="AN232" t="s">
        <v>69</v>
      </c>
      <c r="AO232" t="s">
        <v>69</v>
      </c>
      <c r="AP232" t="s">
        <v>69</v>
      </c>
      <c r="AQ232" t="s">
        <v>70</v>
      </c>
      <c r="AR232" t="s">
        <v>70</v>
      </c>
      <c r="AS232" t="s">
        <v>71</v>
      </c>
      <c r="AT232" t="s">
        <v>83</v>
      </c>
      <c r="AU232" t="s">
        <v>86</v>
      </c>
      <c r="AV232">
        <v>0.78</v>
      </c>
      <c r="AW232">
        <v>3</v>
      </c>
      <c r="AX232">
        <v>2</v>
      </c>
      <c r="AY232">
        <f>IF(AND(OR(Overview!$B$10="All",AC232=Overview!$B$10),OR(Overview!$B$12="All",AD232=Overview!$B$12),OR(Overview!$B$14="All",AF232=Overview!$B$14),OR(Overview!$B$16="All",AT232=Overview!$B$16),OR(Overview!$B$18="All",AU232=Overview!$B$18)),1,0)</f>
        <v>1</v>
      </c>
      <c r="AZ232">
        <f>IF(AND(OR('Dash 1'!$B$10="All",AC232='Dash 1'!$B$10),OR('Dash 1'!$B$12="All",AD232='Dash 1'!$B$12),OR('Dash 1'!$B$14="All",AF232='Dash 1'!$B$14),OR('Dash 1'!$B$16="All",AT232='Dash 1'!$B$16),OR('Dash 1'!$B$18="All",AU232='Dash 1'!$B$18)),1,0)</f>
        <v>1</v>
      </c>
      <c r="BA232">
        <f>IF(AND(OR('Dash 2'!$B$10="All",AC232='Dash 2'!$B$10),OR('Dash 2'!$B$12="All",AD232='Dash 2'!$B$12),OR('Dash 2'!$B$14="All",AF232='Dash 2'!$B$14),OR('Dash 2'!$B$16="All",AT232='Dash 2'!$B$16),OR('Dash 2'!$B$18="All",AU232='Dash 2'!$B$18)),1,0)</f>
        <v>1</v>
      </c>
    </row>
    <row r="233" spans="1:53" x14ac:dyDescent="0.3">
      <c r="A233">
        <v>5265</v>
      </c>
      <c r="B233">
        <v>70</v>
      </c>
      <c r="C233">
        <v>1</v>
      </c>
      <c r="D233">
        <v>3</v>
      </c>
      <c r="E233">
        <v>1</v>
      </c>
      <c r="F233">
        <v>18.48</v>
      </c>
      <c r="G233">
        <v>0</v>
      </c>
      <c r="H233">
        <v>3.2</v>
      </c>
      <c r="I233">
        <v>6.32</v>
      </c>
      <c r="J233">
        <v>7.92</v>
      </c>
      <c r="K233">
        <v>5.35</v>
      </c>
      <c r="L233">
        <v>6.24</v>
      </c>
      <c r="M233">
        <v>7.21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3.29</v>
      </c>
      <c r="U233">
        <v>4.49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 t="s">
        <v>66</v>
      </c>
      <c r="AD233" t="s">
        <v>80</v>
      </c>
      <c r="AE233" t="s">
        <v>78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 t="s">
        <v>69</v>
      </c>
      <c r="AO233" t="s">
        <v>69</v>
      </c>
      <c r="AP233" t="s">
        <v>70</v>
      </c>
      <c r="AQ233" t="s">
        <v>69</v>
      </c>
      <c r="AR233" t="s">
        <v>69</v>
      </c>
      <c r="AS233" t="s">
        <v>82</v>
      </c>
      <c r="AT233" t="s">
        <v>75</v>
      </c>
      <c r="AU233" t="s">
        <v>87</v>
      </c>
      <c r="AV233">
        <v>0.73</v>
      </c>
      <c r="AW233">
        <v>1</v>
      </c>
      <c r="AX233">
        <v>0</v>
      </c>
      <c r="AY233">
        <f>IF(AND(OR(Overview!$B$10="All",AC233=Overview!$B$10),OR(Overview!$B$12="All",AD233=Overview!$B$12),OR(Overview!$B$14="All",AF233=Overview!$B$14),OR(Overview!$B$16="All",AT233=Overview!$B$16),OR(Overview!$B$18="All",AU233=Overview!$B$18)),1,0)</f>
        <v>1</v>
      </c>
      <c r="AZ233">
        <f>IF(AND(OR('Dash 1'!$B$10="All",AC233='Dash 1'!$B$10),OR('Dash 1'!$B$12="All",AD233='Dash 1'!$B$12),OR('Dash 1'!$B$14="All",AF233='Dash 1'!$B$14),OR('Dash 1'!$B$16="All",AT233='Dash 1'!$B$16),OR('Dash 1'!$B$18="All",AU233='Dash 1'!$B$18)),1,0)</f>
        <v>1</v>
      </c>
      <c r="BA233">
        <f>IF(AND(OR('Dash 2'!$B$10="All",AC233='Dash 2'!$B$10),OR('Dash 2'!$B$12="All",AD233='Dash 2'!$B$12),OR('Dash 2'!$B$14="All",AF233='Dash 2'!$B$14),OR('Dash 2'!$B$16="All",AT233='Dash 2'!$B$16),OR('Dash 2'!$B$18="All",AU233='Dash 2'!$B$18)),1,0)</f>
        <v>1</v>
      </c>
    </row>
    <row r="234" spans="1:53" x14ac:dyDescent="0.3">
      <c r="A234">
        <v>5266</v>
      </c>
      <c r="B234">
        <v>6</v>
      </c>
      <c r="C234">
        <v>1</v>
      </c>
      <c r="D234">
        <v>1</v>
      </c>
      <c r="E234">
        <v>2</v>
      </c>
      <c r="F234">
        <v>28.86</v>
      </c>
      <c r="G234">
        <v>0</v>
      </c>
      <c r="H234">
        <v>4.68</v>
      </c>
      <c r="I234">
        <v>5.32</v>
      </c>
      <c r="J234">
        <v>6.4</v>
      </c>
      <c r="K234">
        <v>0.36</v>
      </c>
      <c r="L234">
        <v>5.4</v>
      </c>
      <c r="M234">
        <v>5.93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2.52</v>
      </c>
      <c r="U234">
        <v>3.57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1</v>
      </c>
      <c r="AC234" t="s">
        <v>66</v>
      </c>
      <c r="AD234" t="s">
        <v>77</v>
      </c>
      <c r="AE234" t="s">
        <v>81</v>
      </c>
      <c r="AF234" t="s">
        <v>69</v>
      </c>
      <c r="AG234" t="s">
        <v>69</v>
      </c>
      <c r="AH234" t="s">
        <v>70</v>
      </c>
      <c r="AI234" t="s">
        <v>70</v>
      </c>
      <c r="AJ234" t="s">
        <v>69</v>
      </c>
      <c r="AK234" t="s">
        <v>69</v>
      </c>
      <c r="AL234" t="s">
        <v>69</v>
      </c>
      <c r="AM234" t="s">
        <v>70</v>
      </c>
      <c r="AN234" t="s">
        <v>70</v>
      </c>
      <c r="AO234" t="s">
        <v>69</v>
      </c>
      <c r="AP234" t="s">
        <v>70</v>
      </c>
      <c r="AQ234" t="s">
        <v>69</v>
      </c>
      <c r="AR234" t="s">
        <v>70</v>
      </c>
      <c r="AS234" t="s">
        <v>71</v>
      </c>
      <c r="AT234" t="s">
        <v>72</v>
      </c>
      <c r="AU234" t="s">
        <v>76</v>
      </c>
      <c r="AV234">
        <v>0.71</v>
      </c>
      <c r="AW234">
        <v>4</v>
      </c>
      <c r="AX234">
        <v>2</v>
      </c>
      <c r="AY234">
        <f>IF(AND(OR(Overview!$B$10="All",AC234=Overview!$B$10),OR(Overview!$B$12="All",AD234=Overview!$B$12),OR(Overview!$B$14="All",AF234=Overview!$B$14),OR(Overview!$B$16="All",AT234=Overview!$B$16),OR(Overview!$B$18="All",AU234=Overview!$B$18)),1,0)</f>
        <v>1</v>
      </c>
      <c r="AZ234">
        <f>IF(AND(OR('Dash 1'!$B$10="All",AC234='Dash 1'!$B$10),OR('Dash 1'!$B$12="All",AD234='Dash 1'!$B$12),OR('Dash 1'!$B$14="All",AF234='Dash 1'!$B$14),OR('Dash 1'!$B$16="All",AT234='Dash 1'!$B$16),OR('Dash 1'!$B$18="All",AU234='Dash 1'!$B$18)),1,0)</f>
        <v>1</v>
      </c>
      <c r="BA234">
        <f>IF(AND(OR('Dash 2'!$B$10="All",AC234='Dash 2'!$B$10),OR('Dash 2'!$B$12="All",AD234='Dash 2'!$B$12),OR('Dash 2'!$B$14="All",AF234='Dash 2'!$B$14),OR('Dash 2'!$B$16="All",AT234='Dash 2'!$B$16),OR('Dash 2'!$B$18="All",AU234='Dash 2'!$B$18)),1,0)</f>
        <v>1</v>
      </c>
    </row>
    <row r="235" spans="1:53" x14ac:dyDescent="0.3">
      <c r="A235">
        <v>5267</v>
      </c>
      <c r="B235">
        <v>62</v>
      </c>
      <c r="C235">
        <v>1</v>
      </c>
      <c r="D235">
        <v>0</v>
      </c>
      <c r="E235">
        <v>2</v>
      </c>
      <c r="F235">
        <v>26.51</v>
      </c>
      <c r="G235">
        <v>0</v>
      </c>
      <c r="H235">
        <v>6.66</v>
      </c>
      <c r="I235">
        <v>3.55</v>
      </c>
      <c r="J235">
        <v>5.35</v>
      </c>
      <c r="K235">
        <v>7.03</v>
      </c>
      <c r="L235">
        <v>8.16</v>
      </c>
      <c r="M235">
        <v>1.94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2.94</v>
      </c>
      <c r="U235">
        <v>4.0199999999999996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1</v>
      </c>
      <c r="AC235" t="s">
        <v>66</v>
      </c>
      <c r="AD235" t="s">
        <v>67</v>
      </c>
      <c r="AE235" t="s">
        <v>81</v>
      </c>
      <c r="AF235" t="s">
        <v>69</v>
      </c>
      <c r="AG235" t="s">
        <v>70</v>
      </c>
      <c r="AH235" t="s">
        <v>69</v>
      </c>
      <c r="AI235" t="s">
        <v>69</v>
      </c>
      <c r="AJ235" t="s">
        <v>69</v>
      </c>
      <c r="AK235" t="s">
        <v>70</v>
      </c>
      <c r="AL235" t="s">
        <v>69</v>
      </c>
      <c r="AM235" t="s">
        <v>70</v>
      </c>
      <c r="AN235" t="s">
        <v>70</v>
      </c>
      <c r="AO235" t="s">
        <v>69</v>
      </c>
      <c r="AP235" t="s">
        <v>70</v>
      </c>
      <c r="AQ235" t="s">
        <v>69</v>
      </c>
      <c r="AR235" t="s">
        <v>70</v>
      </c>
      <c r="AS235" t="s">
        <v>71</v>
      </c>
      <c r="AT235" t="s">
        <v>75</v>
      </c>
      <c r="AU235" t="s">
        <v>76</v>
      </c>
      <c r="AV235">
        <v>0.73</v>
      </c>
      <c r="AW235">
        <v>4</v>
      </c>
      <c r="AX235">
        <v>1</v>
      </c>
      <c r="AY235">
        <f>IF(AND(OR(Overview!$B$10="All",AC235=Overview!$B$10),OR(Overview!$B$12="All",AD235=Overview!$B$12),OR(Overview!$B$14="All",AF235=Overview!$B$14),OR(Overview!$B$16="All",AT235=Overview!$B$16),OR(Overview!$B$18="All",AU235=Overview!$B$18)),1,0)</f>
        <v>1</v>
      </c>
      <c r="AZ235">
        <f>IF(AND(OR('Dash 1'!$B$10="All",AC235='Dash 1'!$B$10),OR('Dash 1'!$B$12="All",AD235='Dash 1'!$B$12),OR('Dash 1'!$B$14="All",AF235='Dash 1'!$B$14),OR('Dash 1'!$B$16="All",AT235='Dash 1'!$B$16),OR('Dash 1'!$B$18="All",AU235='Dash 1'!$B$18)),1,0)</f>
        <v>1</v>
      </c>
      <c r="BA235">
        <f>IF(AND(OR('Dash 2'!$B$10="All",AC235='Dash 2'!$B$10),OR('Dash 2'!$B$12="All",AD235='Dash 2'!$B$12),OR('Dash 2'!$B$14="All",AF235='Dash 2'!$B$14),OR('Dash 2'!$B$16="All",AT235='Dash 2'!$B$16),OR('Dash 2'!$B$18="All",AU235='Dash 2'!$B$18)),1,0)</f>
        <v>1</v>
      </c>
    </row>
    <row r="236" spans="1:53" x14ac:dyDescent="0.3">
      <c r="A236">
        <v>5268</v>
      </c>
      <c r="B236">
        <v>42</v>
      </c>
      <c r="C236">
        <v>1</v>
      </c>
      <c r="D236">
        <v>1</v>
      </c>
      <c r="E236">
        <v>2</v>
      </c>
      <c r="F236">
        <v>31.36</v>
      </c>
      <c r="G236">
        <v>0</v>
      </c>
      <c r="H236">
        <v>1.07</v>
      </c>
      <c r="I236">
        <v>1.86</v>
      </c>
      <c r="J236">
        <v>9.3800000000000008</v>
      </c>
      <c r="K236">
        <v>1.4</v>
      </c>
      <c r="L236">
        <v>9.76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2.95</v>
      </c>
      <c r="U236">
        <v>3.88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66</v>
      </c>
      <c r="AD236" t="s">
        <v>77</v>
      </c>
      <c r="AE236" t="s">
        <v>81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69</v>
      </c>
      <c r="AM236" t="s">
        <v>69</v>
      </c>
      <c r="AN236" t="s">
        <v>69</v>
      </c>
      <c r="AO236" t="s">
        <v>69</v>
      </c>
      <c r="AP236" t="s">
        <v>69</v>
      </c>
      <c r="AQ236" t="s">
        <v>69</v>
      </c>
      <c r="AR236" t="s">
        <v>69</v>
      </c>
      <c r="AS236" t="s">
        <v>82</v>
      </c>
      <c r="AT236" t="s">
        <v>83</v>
      </c>
      <c r="AU236" t="s">
        <v>86</v>
      </c>
      <c r="AV236">
        <v>0.76</v>
      </c>
      <c r="AW236">
        <v>0</v>
      </c>
      <c r="AX236">
        <v>0</v>
      </c>
      <c r="AY236">
        <f>IF(AND(OR(Overview!$B$10="All",AC236=Overview!$B$10),OR(Overview!$B$12="All",AD236=Overview!$B$12),OR(Overview!$B$14="All",AF236=Overview!$B$14),OR(Overview!$B$16="All",AT236=Overview!$B$16),OR(Overview!$B$18="All",AU236=Overview!$B$18)),1,0)</f>
        <v>1</v>
      </c>
      <c r="AZ236">
        <f>IF(AND(OR('Dash 1'!$B$10="All",AC236='Dash 1'!$B$10),OR('Dash 1'!$B$12="All",AD236='Dash 1'!$B$12),OR('Dash 1'!$B$14="All",AF236='Dash 1'!$B$14),OR('Dash 1'!$B$16="All",AT236='Dash 1'!$B$16),OR('Dash 1'!$B$18="All",AU236='Dash 1'!$B$18)),1,0)</f>
        <v>1</v>
      </c>
      <c r="BA236">
        <f>IF(AND(OR('Dash 2'!$B$10="All",AC236='Dash 2'!$B$10),OR('Dash 2'!$B$12="All",AD236='Dash 2'!$B$12),OR('Dash 2'!$B$14="All",AF236='Dash 2'!$B$14),OR('Dash 2'!$B$16="All",AT236='Dash 2'!$B$16),OR('Dash 2'!$B$18="All",AU236='Dash 2'!$B$18)),1,0)</f>
        <v>1</v>
      </c>
    </row>
    <row r="237" spans="1:53" x14ac:dyDescent="0.3">
      <c r="A237">
        <v>5269</v>
      </c>
      <c r="B237">
        <v>59</v>
      </c>
      <c r="C237">
        <v>0</v>
      </c>
      <c r="D237">
        <v>0</v>
      </c>
      <c r="E237">
        <v>1</v>
      </c>
      <c r="F237">
        <v>25.7</v>
      </c>
      <c r="G237">
        <v>0</v>
      </c>
      <c r="H237">
        <v>1.08</v>
      </c>
      <c r="I237">
        <v>9.14</v>
      </c>
      <c r="J237">
        <v>7.96</v>
      </c>
      <c r="K237">
        <v>5.09</v>
      </c>
      <c r="L237">
        <v>0.79</v>
      </c>
      <c r="M237">
        <v>5.0999999999999996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2.94</v>
      </c>
      <c r="U237">
        <v>3.64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1</v>
      </c>
      <c r="AC237" t="s">
        <v>74</v>
      </c>
      <c r="AD237" t="s">
        <v>67</v>
      </c>
      <c r="AE237" t="s">
        <v>78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69</v>
      </c>
      <c r="AM237" t="s">
        <v>69</v>
      </c>
      <c r="AN237" t="s">
        <v>70</v>
      </c>
      <c r="AO237" t="s">
        <v>70</v>
      </c>
      <c r="AP237" t="s">
        <v>69</v>
      </c>
      <c r="AQ237" t="s">
        <v>69</v>
      </c>
      <c r="AR237" t="s">
        <v>69</v>
      </c>
      <c r="AS237" t="s">
        <v>71</v>
      </c>
      <c r="AT237" t="s">
        <v>79</v>
      </c>
      <c r="AU237" t="s">
        <v>76</v>
      </c>
      <c r="AV237">
        <v>0.81</v>
      </c>
      <c r="AW237">
        <v>2</v>
      </c>
      <c r="AX237">
        <v>0</v>
      </c>
      <c r="AY237">
        <f>IF(AND(OR(Overview!$B$10="All",AC237=Overview!$B$10),OR(Overview!$B$12="All",AD237=Overview!$B$12),OR(Overview!$B$14="All",AF237=Overview!$B$14),OR(Overview!$B$16="All",AT237=Overview!$B$16),OR(Overview!$B$18="All",AU237=Overview!$B$18)),1,0)</f>
        <v>1</v>
      </c>
      <c r="AZ237">
        <f>IF(AND(OR('Dash 1'!$B$10="All",AC237='Dash 1'!$B$10),OR('Dash 1'!$B$12="All",AD237='Dash 1'!$B$12),OR('Dash 1'!$B$14="All",AF237='Dash 1'!$B$14),OR('Dash 1'!$B$16="All",AT237='Dash 1'!$B$16),OR('Dash 1'!$B$18="All",AU237='Dash 1'!$B$18)),1,0)</f>
        <v>1</v>
      </c>
      <c r="BA237">
        <f>IF(AND(OR('Dash 2'!$B$10="All",AC237='Dash 2'!$B$10),OR('Dash 2'!$B$12="All",AD237='Dash 2'!$B$12),OR('Dash 2'!$B$14="All",AF237='Dash 2'!$B$14),OR('Dash 2'!$B$16="All",AT237='Dash 2'!$B$16),OR('Dash 2'!$B$18="All",AU237='Dash 2'!$B$18)),1,0)</f>
        <v>1</v>
      </c>
    </row>
    <row r="238" spans="1:53" x14ac:dyDescent="0.3">
      <c r="A238">
        <v>5270</v>
      </c>
      <c r="B238">
        <v>55</v>
      </c>
      <c r="C238">
        <v>1</v>
      </c>
      <c r="D238">
        <v>0</v>
      </c>
      <c r="E238">
        <v>3</v>
      </c>
      <c r="F238">
        <v>26.28</v>
      </c>
      <c r="G238">
        <v>0</v>
      </c>
      <c r="H238">
        <v>7.02</v>
      </c>
      <c r="I238">
        <v>6.45</v>
      </c>
      <c r="J238">
        <v>6.97</v>
      </c>
      <c r="K238">
        <v>4.71</v>
      </c>
      <c r="L238">
        <v>4.91</v>
      </c>
      <c r="M238">
        <v>4.75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3.06</v>
      </c>
      <c r="U238">
        <v>3.88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 t="s">
        <v>66</v>
      </c>
      <c r="AD238" t="s">
        <v>67</v>
      </c>
      <c r="AE238" t="s">
        <v>68</v>
      </c>
      <c r="AF238" t="s">
        <v>69</v>
      </c>
      <c r="AG238" t="s">
        <v>69</v>
      </c>
      <c r="AH238" t="s">
        <v>70</v>
      </c>
      <c r="AI238" t="s">
        <v>69</v>
      </c>
      <c r="AJ238" t="s">
        <v>69</v>
      </c>
      <c r="AK238" t="s">
        <v>70</v>
      </c>
      <c r="AL238" t="s">
        <v>69</v>
      </c>
      <c r="AM238" t="s">
        <v>69</v>
      </c>
      <c r="AN238" t="s">
        <v>69</v>
      </c>
      <c r="AO238" t="s">
        <v>69</v>
      </c>
      <c r="AP238" t="s">
        <v>69</v>
      </c>
      <c r="AQ238" t="s">
        <v>69</v>
      </c>
      <c r="AR238" t="s">
        <v>69</v>
      </c>
      <c r="AS238" t="s">
        <v>71</v>
      </c>
      <c r="AT238" t="s">
        <v>79</v>
      </c>
      <c r="AU238" t="s">
        <v>76</v>
      </c>
      <c r="AV238">
        <v>0.79</v>
      </c>
      <c r="AW238">
        <v>0</v>
      </c>
      <c r="AX238">
        <v>2</v>
      </c>
      <c r="AY238">
        <f>IF(AND(OR(Overview!$B$10="All",AC238=Overview!$B$10),OR(Overview!$B$12="All",AD238=Overview!$B$12),OR(Overview!$B$14="All",AF238=Overview!$B$14),OR(Overview!$B$16="All",AT238=Overview!$B$16),OR(Overview!$B$18="All",AU238=Overview!$B$18)),1,0)</f>
        <v>1</v>
      </c>
      <c r="AZ238">
        <f>IF(AND(OR('Dash 1'!$B$10="All",AC238='Dash 1'!$B$10),OR('Dash 1'!$B$12="All",AD238='Dash 1'!$B$12),OR('Dash 1'!$B$14="All",AF238='Dash 1'!$B$14),OR('Dash 1'!$B$16="All",AT238='Dash 1'!$B$16),OR('Dash 1'!$B$18="All",AU238='Dash 1'!$B$18)),1,0)</f>
        <v>1</v>
      </c>
      <c r="BA238">
        <f>IF(AND(OR('Dash 2'!$B$10="All",AC238='Dash 2'!$B$10),OR('Dash 2'!$B$12="All",AD238='Dash 2'!$B$12),OR('Dash 2'!$B$14="All",AF238='Dash 2'!$B$14),OR('Dash 2'!$B$16="All",AT238='Dash 2'!$B$16),OR('Dash 2'!$B$18="All",AU238='Dash 2'!$B$18)),1,0)</f>
        <v>1</v>
      </c>
    </row>
    <row r="239" spans="1:53" x14ac:dyDescent="0.3">
      <c r="A239">
        <v>5271</v>
      </c>
      <c r="B239">
        <v>37</v>
      </c>
      <c r="C239">
        <v>0</v>
      </c>
      <c r="D239">
        <v>0</v>
      </c>
      <c r="E239">
        <v>3</v>
      </c>
      <c r="F239">
        <v>28.55</v>
      </c>
      <c r="G239">
        <v>0</v>
      </c>
      <c r="H239">
        <v>8.34</v>
      </c>
      <c r="I239">
        <v>4.3499999999999996</v>
      </c>
      <c r="J239">
        <v>4.8899999999999997</v>
      </c>
      <c r="K239">
        <v>1.46</v>
      </c>
      <c r="L239">
        <v>4.8899999999999997</v>
      </c>
      <c r="M239">
        <v>4.33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2.81</v>
      </c>
      <c r="U239">
        <v>3.36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 t="s">
        <v>74</v>
      </c>
      <c r="AD239" t="s">
        <v>67</v>
      </c>
      <c r="AE239" t="s">
        <v>68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69</v>
      </c>
      <c r="AM239" t="s">
        <v>69</v>
      </c>
      <c r="AN239" t="s">
        <v>69</v>
      </c>
      <c r="AO239" t="s">
        <v>69</v>
      </c>
      <c r="AP239" t="s">
        <v>70</v>
      </c>
      <c r="AQ239" t="s">
        <v>69</v>
      </c>
      <c r="AR239" t="s">
        <v>69</v>
      </c>
      <c r="AS239" t="s">
        <v>82</v>
      </c>
      <c r="AT239" t="s">
        <v>83</v>
      </c>
      <c r="AU239" t="s">
        <v>76</v>
      </c>
      <c r="AV239">
        <v>0.83</v>
      </c>
      <c r="AW239">
        <v>1</v>
      </c>
      <c r="AX239">
        <v>0</v>
      </c>
      <c r="AY239">
        <f>IF(AND(OR(Overview!$B$10="All",AC239=Overview!$B$10),OR(Overview!$B$12="All",AD239=Overview!$B$12),OR(Overview!$B$14="All",AF239=Overview!$B$14),OR(Overview!$B$16="All",AT239=Overview!$B$16),OR(Overview!$B$18="All",AU239=Overview!$B$18)),1,0)</f>
        <v>1</v>
      </c>
      <c r="AZ239">
        <f>IF(AND(OR('Dash 1'!$B$10="All",AC239='Dash 1'!$B$10),OR('Dash 1'!$B$12="All",AD239='Dash 1'!$B$12),OR('Dash 1'!$B$14="All",AF239='Dash 1'!$B$14),OR('Dash 1'!$B$16="All",AT239='Dash 1'!$B$16),OR('Dash 1'!$B$18="All",AU239='Dash 1'!$B$18)),1,0)</f>
        <v>1</v>
      </c>
      <c r="BA239">
        <f>IF(AND(OR('Dash 2'!$B$10="All",AC239='Dash 2'!$B$10),OR('Dash 2'!$B$12="All",AD239='Dash 2'!$B$12),OR('Dash 2'!$B$14="All",AF239='Dash 2'!$B$14),OR('Dash 2'!$B$16="All",AT239='Dash 2'!$B$16),OR('Dash 2'!$B$18="All",AU239='Dash 2'!$B$18)),1,0)</f>
        <v>1</v>
      </c>
    </row>
    <row r="240" spans="1:53" x14ac:dyDescent="0.3">
      <c r="A240">
        <v>5272</v>
      </c>
      <c r="B240">
        <v>28</v>
      </c>
      <c r="C240">
        <v>1</v>
      </c>
      <c r="D240">
        <v>0</v>
      </c>
      <c r="E240">
        <v>3</v>
      </c>
      <c r="F240">
        <v>22.69</v>
      </c>
      <c r="G240">
        <v>0</v>
      </c>
      <c r="H240">
        <v>2.2200000000000002</v>
      </c>
      <c r="I240">
        <v>6.01</v>
      </c>
      <c r="J240">
        <v>5.79</v>
      </c>
      <c r="K240">
        <v>5.93</v>
      </c>
      <c r="L240">
        <v>3.93</v>
      </c>
      <c r="M240">
        <v>4.05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2.92</v>
      </c>
      <c r="U240">
        <v>3.98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 t="s">
        <v>66</v>
      </c>
      <c r="AD240" t="s">
        <v>67</v>
      </c>
      <c r="AE240" t="s">
        <v>68</v>
      </c>
      <c r="AF240" t="s">
        <v>69</v>
      </c>
      <c r="AG240" t="s">
        <v>69</v>
      </c>
      <c r="AH240" t="s">
        <v>69</v>
      </c>
      <c r="AI240" t="s">
        <v>69</v>
      </c>
      <c r="AJ240" t="s">
        <v>70</v>
      </c>
      <c r="AK240" t="s">
        <v>69</v>
      </c>
      <c r="AL240" t="s">
        <v>70</v>
      </c>
      <c r="AM240" t="s">
        <v>69</v>
      </c>
      <c r="AN240" t="s">
        <v>69</v>
      </c>
      <c r="AO240" t="s">
        <v>69</v>
      </c>
      <c r="AP240" t="s">
        <v>69</v>
      </c>
      <c r="AQ240" t="s">
        <v>69</v>
      </c>
      <c r="AR240" t="s">
        <v>70</v>
      </c>
      <c r="AS240" t="s">
        <v>71</v>
      </c>
      <c r="AT240" t="s">
        <v>84</v>
      </c>
      <c r="AU240" t="s">
        <v>73</v>
      </c>
      <c r="AV240">
        <v>0.73</v>
      </c>
      <c r="AW240">
        <v>1</v>
      </c>
      <c r="AX240">
        <v>2</v>
      </c>
      <c r="AY240">
        <f>IF(AND(OR(Overview!$B$10="All",AC240=Overview!$B$10),OR(Overview!$B$12="All",AD240=Overview!$B$12),OR(Overview!$B$14="All",AF240=Overview!$B$14),OR(Overview!$B$16="All",AT240=Overview!$B$16),OR(Overview!$B$18="All",AU240=Overview!$B$18)),1,0)</f>
        <v>1</v>
      </c>
      <c r="AZ240">
        <f>IF(AND(OR('Dash 1'!$B$10="All",AC240='Dash 1'!$B$10),OR('Dash 1'!$B$12="All",AD240='Dash 1'!$B$12),OR('Dash 1'!$B$14="All",AF240='Dash 1'!$B$14),OR('Dash 1'!$B$16="All",AT240='Dash 1'!$B$16),OR('Dash 1'!$B$18="All",AU240='Dash 1'!$B$18)),1,0)</f>
        <v>1</v>
      </c>
      <c r="BA240">
        <f>IF(AND(OR('Dash 2'!$B$10="All",AC240='Dash 2'!$B$10),OR('Dash 2'!$B$12="All",AD240='Dash 2'!$B$12),OR('Dash 2'!$B$14="All",AF240='Dash 2'!$B$14),OR('Dash 2'!$B$16="All",AT240='Dash 2'!$B$16),OR('Dash 2'!$B$18="All",AU240='Dash 2'!$B$18)),1,0)</f>
        <v>1</v>
      </c>
    </row>
    <row r="241" spans="1:53" x14ac:dyDescent="0.3">
      <c r="A241">
        <v>5273</v>
      </c>
      <c r="B241">
        <v>52</v>
      </c>
      <c r="C241">
        <v>1</v>
      </c>
      <c r="D241">
        <v>0</v>
      </c>
      <c r="E241">
        <v>2</v>
      </c>
      <c r="F241">
        <v>23.47</v>
      </c>
      <c r="G241">
        <v>1</v>
      </c>
      <c r="H241">
        <v>4.0199999999999996</v>
      </c>
      <c r="I241">
        <v>9.73</v>
      </c>
      <c r="J241">
        <v>7.42</v>
      </c>
      <c r="K241">
        <v>10</v>
      </c>
      <c r="L241">
        <v>7.45</v>
      </c>
      <c r="M241">
        <v>3.13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1.68</v>
      </c>
      <c r="U241">
        <v>2.34</v>
      </c>
      <c r="V241">
        <v>1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1</v>
      </c>
      <c r="AC241" t="s">
        <v>66</v>
      </c>
      <c r="AD241" t="s">
        <v>67</v>
      </c>
      <c r="AE241" t="s">
        <v>81</v>
      </c>
      <c r="AF241" t="s">
        <v>70</v>
      </c>
      <c r="AG241" t="s">
        <v>69</v>
      </c>
      <c r="AH241" t="s">
        <v>69</v>
      </c>
      <c r="AI241" t="s">
        <v>70</v>
      </c>
      <c r="AJ241" t="s">
        <v>69</v>
      </c>
      <c r="AK241" t="s">
        <v>70</v>
      </c>
      <c r="AL241" t="s">
        <v>70</v>
      </c>
      <c r="AM241" t="s">
        <v>70</v>
      </c>
      <c r="AN241" t="s">
        <v>69</v>
      </c>
      <c r="AO241" t="s">
        <v>70</v>
      </c>
      <c r="AP241" t="s">
        <v>69</v>
      </c>
      <c r="AQ241" t="s">
        <v>70</v>
      </c>
      <c r="AR241" t="s">
        <v>70</v>
      </c>
      <c r="AS241" t="s">
        <v>71</v>
      </c>
      <c r="AT241" t="s">
        <v>79</v>
      </c>
      <c r="AU241" t="s">
        <v>73</v>
      </c>
      <c r="AV241">
        <v>0.72</v>
      </c>
      <c r="AW241">
        <v>4</v>
      </c>
      <c r="AX241">
        <v>3</v>
      </c>
      <c r="AY241">
        <f>IF(AND(OR(Overview!$B$10="All",AC241=Overview!$B$10),OR(Overview!$B$12="All",AD241=Overview!$B$12),OR(Overview!$B$14="All",AF241=Overview!$B$14),OR(Overview!$B$16="All",AT241=Overview!$B$16),OR(Overview!$B$18="All",AU241=Overview!$B$18)),1,0)</f>
        <v>1</v>
      </c>
      <c r="AZ241">
        <f>IF(AND(OR('Dash 1'!$B$10="All",AC241='Dash 1'!$B$10),OR('Dash 1'!$B$12="All",AD241='Dash 1'!$B$12),OR('Dash 1'!$B$14="All",AF241='Dash 1'!$B$14),OR('Dash 1'!$B$16="All",AT241='Dash 1'!$B$16),OR('Dash 1'!$B$18="All",AU241='Dash 1'!$B$18)),1,0)</f>
        <v>1</v>
      </c>
      <c r="BA241">
        <f>IF(AND(OR('Dash 2'!$B$10="All",AC241='Dash 2'!$B$10),OR('Dash 2'!$B$12="All",AD241='Dash 2'!$B$12),OR('Dash 2'!$B$14="All",AF241='Dash 2'!$B$14),OR('Dash 2'!$B$16="All",AT241='Dash 2'!$B$16),OR('Dash 2'!$B$18="All",AU241='Dash 2'!$B$18)),1,0)</f>
        <v>1</v>
      </c>
    </row>
    <row r="242" spans="1:53" x14ac:dyDescent="0.3">
      <c r="A242">
        <v>5274</v>
      </c>
      <c r="B242">
        <v>15</v>
      </c>
      <c r="C242">
        <v>1</v>
      </c>
      <c r="D242">
        <v>2</v>
      </c>
      <c r="E242">
        <v>2</v>
      </c>
      <c r="F242">
        <v>28.37</v>
      </c>
      <c r="G242">
        <v>0</v>
      </c>
      <c r="H242">
        <v>4.12</v>
      </c>
      <c r="I242">
        <v>6.61</v>
      </c>
      <c r="J242">
        <v>7.46</v>
      </c>
      <c r="K242">
        <v>4.22</v>
      </c>
      <c r="L242">
        <v>5.64</v>
      </c>
      <c r="M242">
        <v>2.56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3.28</v>
      </c>
      <c r="U242">
        <v>4.1900000000000004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 t="s">
        <v>66</v>
      </c>
      <c r="AD242" t="s">
        <v>85</v>
      </c>
      <c r="AE242" t="s">
        <v>81</v>
      </c>
      <c r="AF242" t="s">
        <v>69</v>
      </c>
      <c r="AG242" t="s">
        <v>70</v>
      </c>
      <c r="AH242" t="s">
        <v>69</v>
      </c>
      <c r="AI242" t="s">
        <v>69</v>
      </c>
      <c r="AJ242" t="s">
        <v>69</v>
      </c>
      <c r="AK242" t="s">
        <v>69</v>
      </c>
      <c r="AL242" t="s">
        <v>69</v>
      </c>
      <c r="AM242" t="s">
        <v>69</v>
      </c>
      <c r="AN242" t="s">
        <v>70</v>
      </c>
      <c r="AO242" t="s">
        <v>69</v>
      </c>
      <c r="AP242" t="s">
        <v>70</v>
      </c>
      <c r="AQ242" t="s">
        <v>69</v>
      </c>
      <c r="AR242" t="s">
        <v>69</v>
      </c>
      <c r="AS242" t="s">
        <v>82</v>
      </c>
      <c r="AT242" t="s">
        <v>72</v>
      </c>
      <c r="AU242" t="s">
        <v>76</v>
      </c>
      <c r="AV242">
        <v>0.78</v>
      </c>
      <c r="AW242">
        <v>2</v>
      </c>
      <c r="AX242">
        <v>0</v>
      </c>
      <c r="AY242">
        <f>IF(AND(OR(Overview!$B$10="All",AC242=Overview!$B$10),OR(Overview!$B$12="All",AD242=Overview!$B$12),OR(Overview!$B$14="All",AF242=Overview!$B$14),OR(Overview!$B$16="All",AT242=Overview!$B$16),OR(Overview!$B$18="All",AU242=Overview!$B$18)),1,0)</f>
        <v>1</v>
      </c>
      <c r="AZ242">
        <f>IF(AND(OR('Dash 1'!$B$10="All",AC242='Dash 1'!$B$10),OR('Dash 1'!$B$12="All",AD242='Dash 1'!$B$12),OR('Dash 1'!$B$14="All",AF242='Dash 1'!$B$14),OR('Dash 1'!$B$16="All",AT242='Dash 1'!$B$16),OR('Dash 1'!$B$18="All",AU242='Dash 1'!$B$18)),1,0)</f>
        <v>1</v>
      </c>
      <c r="BA242">
        <f>IF(AND(OR('Dash 2'!$B$10="All",AC242='Dash 2'!$B$10),OR('Dash 2'!$B$12="All",AD242='Dash 2'!$B$12),OR('Dash 2'!$B$14="All",AF242='Dash 2'!$B$14),OR('Dash 2'!$B$16="All",AT242='Dash 2'!$B$16),OR('Dash 2'!$B$18="All",AU242='Dash 2'!$B$18)),1,0)</f>
        <v>1</v>
      </c>
    </row>
    <row r="243" spans="1:53" x14ac:dyDescent="0.3">
      <c r="A243">
        <v>5275</v>
      </c>
      <c r="B243">
        <v>49</v>
      </c>
      <c r="C243">
        <v>1</v>
      </c>
      <c r="D243">
        <v>1</v>
      </c>
      <c r="E243">
        <v>2</v>
      </c>
      <c r="F243">
        <v>26.85</v>
      </c>
      <c r="G243">
        <v>1</v>
      </c>
      <c r="H243">
        <v>3.23</v>
      </c>
      <c r="I243">
        <v>0</v>
      </c>
      <c r="J243">
        <v>4.07</v>
      </c>
      <c r="K243">
        <v>6.91</v>
      </c>
      <c r="L243">
        <v>9.81</v>
      </c>
      <c r="M243">
        <v>8.4700000000000006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3.16</v>
      </c>
      <c r="U243">
        <v>4.1100000000000003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 t="s">
        <v>66</v>
      </c>
      <c r="AD243" t="s">
        <v>77</v>
      </c>
      <c r="AE243" t="s">
        <v>81</v>
      </c>
      <c r="AF243" t="s">
        <v>70</v>
      </c>
      <c r="AG243" t="s">
        <v>69</v>
      </c>
      <c r="AH243" t="s">
        <v>70</v>
      </c>
      <c r="AI243" t="s">
        <v>70</v>
      </c>
      <c r="AJ243" t="s">
        <v>69</v>
      </c>
      <c r="AK243" t="s">
        <v>70</v>
      </c>
      <c r="AL243" t="s">
        <v>69</v>
      </c>
      <c r="AM243" t="s">
        <v>69</v>
      </c>
      <c r="AN243" t="s">
        <v>69</v>
      </c>
      <c r="AO243" t="s">
        <v>70</v>
      </c>
      <c r="AP243" t="s">
        <v>70</v>
      </c>
      <c r="AQ243" t="s">
        <v>70</v>
      </c>
      <c r="AR243" t="s">
        <v>69</v>
      </c>
      <c r="AS243" t="s">
        <v>82</v>
      </c>
      <c r="AT243" t="s">
        <v>79</v>
      </c>
      <c r="AU243" t="s">
        <v>76</v>
      </c>
      <c r="AV243">
        <v>0.77</v>
      </c>
      <c r="AW243">
        <v>3</v>
      </c>
      <c r="AX243">
        <v>3</v>
      </c>
      <c r="AY243">
        <f>IF(AND(OR(Overview!$B$10="All",AC243=Overview!$B$10),OR(Overview!$B$12="All",AD243=Overview!$B$12),OR(Overview!$B$14="All",AF243=Overview!$B$14),OR(Overview!$B$16="All",AT243=Overview!$B$16),OR(Overview!$B$18="All",AU243=Overview!$B$18)),1,0)</f>
        <v>1</v>
      </c>
      <c r="AZ243">
        <f>IF(AND(OR('Dash 1'!$B$10="All",AC243='Dash 1'!$B$10),OR('Dash 1'!$B$12="All",AD243='Dash 1'!$B$12),OR('Dash 1'!$B$14="All",AF243='Dash 1'!$B$14),OR('Dash 1'!$B$16="All",AT243='Dash 1'!$B$16),OR('Dash 1'!$B$18="All",AU243='Dash 1'!$B$18)),1,0)</f>
        <v>1</v>
      </c>
      <c r="BA243">
        <f>IF(AND(OR('Dash 2'!$B$10="All",AC243='Dash 2'!$B$10),OR('Dash 2'!$B$12="All",AD243='Dash 2'!$B$12),OR('Dash 2'!$B$14="All",AF243='Dash 2'!$B$14),OR('Dash 2'!$B$16="All",AT243='Dash 2'!$B$16),OR('Dash 2'!$B$18="All",AU243='Dash 2'!$B$18)),1,0)</f>
        <v>1</v>
      </c>
    </row>
    <row r="244" spans="1:53" x14ac:dyDescent="0.3">
      <c r="A244">
        <v>5276</v>
      </c>
      <c r="B244">
        <v>12</v>
      </c>
      <c r="C244">
        <v>0</v>
      </c>
      <c r="D244">
        <v>0</v>
      </c>
      <c r="E244">
        <v>1</v>
      </c>
      <c r="F244">
        <v>23.96</v>
      </c>
      <c r="G244">
        <v>0</v>
      </c>
      <c r="H244">
        <v>5.67</v>
      </c>
      <c r="I244">
        <v>10</v>
      </c>
      <c r="J244">
        <v>7.82</v>
      </c>
      <c r="K244">
        <v>10</v>
      </c>
      <c r="L244">
        <v>7.75</v>
      </c>
      <c r="M244">
        <v>2.78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3.96</v>
      </c>
      <c r="U244">
        <v>4.84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1</v>
      </c>
      <c r="AC244" t="s">
        <v>74</v>
      </c>
      <c r="AD244" t="s">
        <v>67</v>
      </c>
      <c r="AE244" t="s">
        <v>78</v>
      </c>
      <c r="AF244" t="s">
        <v>69</v>
      </c>
      <c r="AG244" t="s">
        <v>69</v>
      </c>
      <c r="AH244" t="s">
        <v>70</v>
      </c>
      <c r="AI244" t="s">
        <v>69</v>
      </c>
      <c r="AJ244" t="s">
        <v>70</v>
      </c>
      <c r="AK244" t="s">
        <v>69</v>
      </c>
      <c r="AL244" t="s">
        <v>69</v>
      </c>
      <c r="AM244" t="s">
        <v>70</v>
      </c>
      <c r="AN244" t="s">
        <v>70</v>
      </c>
      <c r="AO244" t="s">
        <v>70</v>
      </c>
      <c r="AP244" t="s">
        <v>69</v>
      </c>
      <c r="AQ244" t="s">
        <v>69</v>
      </c>
      <c r="AR244" t="s">
        <v>70</v>
      </c>
      <c r="AS244" t="s">
        <v>71</v>
      </c>
      <c r="AT244" t="s">
        <v>72</v>
      </c>
      <c r="AU244" t="s">
        <v>73</v>
      </c>
      <c r="AV244">
        <v>0.82</v>
      </c>
      <c r="AW244">
        <v>4</v>
      </c>
      <c r="AX244">
        <v>2</v>
      </c>
      <c r="AY244">
        <f>IF(AND(OR(Overview!$B$10="All",AC244=Overview!$B$10),OR(Overview!$B$12="All",AD244=Overview!$B$12),OR(Overview!$B$14="All",AF244=Overview!$B$14),OR(Overview!$B$16="All",AT244=Overview!$B$16),OR(Overview!$B$18="All",AU244=Overview!$B$18)),1,0)</f>
        <v>1</v>
      </c>
      <c r="AZ244">
        <f>IF(AND(OR('Dash 1'!$B$10="All",AC244='Dash 1'!$B$10),OR('Dash 1'!$B$12="All",AD244='Dash 1'!$B$12),OR('Dash 1'!$B$14="All",AF244='Dash 1'!$B$14),OR('Dash 1'!$B$16="All",AT244='Dash 1'!$B$16),OR('Dash 1'!$B$18="All",AU244='Dash 1'!$B$18)),1,0)</f>
        <v>1</v>
      </c>
      <c r="BA244">
        <f>IF(AND(OR('Dash 2'!$B$10="All",AC244='Dash 2'!$B$10),OR('Dash 2'!$B$12="All",AD244='Dash 2'!$B$12),OR('Dash 2'!$B$14="All",AF244='Dash 2'!$B$14),OR('Dash 2'!$B$16="All",AT244='Dash 2'!$B$16),OR('Dash 2'!$B$18="All",AU244='Dash 2'!$B$18)),1,0)</f>
        <v>1</v>
      </c>
    </row>
    <row r="245" spans="1:53" x14ac:dyDescent="0.3">
      <c r="A245">
        <v>5277</v>
      </c>
      <c r="B245">
        <v>54</v>
      </c>
      <c r="C245">
        <v>0</v>
      </c>
      <c r="D245">
        <v>0</v>
      </c>
      <c r="E245">
        <v>1</v>
      </c>
      <c r="F245">
        <v>25.59</v>
      </c>
      <c r="G245">
        <v>0</v>
      </c>
      <c r="H245">
        <v>2.16</v>
      </c>
      <c r="I245">
        <v>1.37</v>
      </c>
      <c r="J245">
        <v>4.96</v>
      </c>
      <c r="K245">
        <v>7.16</v>
      </c>
      <c r="L245">
        <v>8.41</v>
      </c>
      <c r="M245">
        <v>4.3099999999999996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2.08</v>
      </c>
      <c r="U245">
        <v>2.71</v>
      </c>
      <c r="V245">
        <v>1</v>
      </c>
      <c r="W245">
        <v>1</v>
      </c>
      <c r="X245">
        <v>0</v>
      </c>
      <c r="Y245">
        <v>1</v>
      </c>
      <c r="Z245">
        <v>0</v>
      </c>
      <c r="AA245">
        <v>1</v>
      </c>
      <c r="AB245">
        <v>1</v>
      </c>
      <c r="AC245" t="s">
        <v>74</v>
      </c>
      <c r="AD245" t="s">
        <v>67</v>
      </c>
      <c r="AE245" t="s">
        <v>78</v>
      </c>
      <c r="AF245" t="s">
        <v>69</v>
      </c>
      <c r="AG245" t="s">
        <v>70</v>
      </c>
      <c r="AH245" t="s">
        <v>69</v>
      </c>
      <c r="AI245" t="s">
        <v>69</v>
      </c>
      <c r="AJ245" t="s">
        <v>69</v>
      </c>
      <c r="AK245" t="s">
        <v>69</v>
      </c>
      <c r="AL245" t="s">
        <v>70</v>
      </c>
      <c r="AM245" t="s">
        <v>70</v>
      </c>
      <c r="AN245" t="s">
        <v>70</v>
      </c>
      <c r="AO245" t="s">
        <v>69</v>
      </c>
      <c r="AP245" t="s">
        <v>70</v>
      </c>
      <c r="AQ245" t="s">
        <v>69</v>
      </c>
      <c r="AR245" t="s">
        <v>70</v>
      </c>
      <c r="AS245" t="s">
        <v>71</v>
      </c>
      <c r="AT245" t="s">
        <v>79</v>
      </c>
      <c r="AU245" t="s">
        <v>76</v>
      </c>
      <c r="AV245">
        <v>0.77</v>
      </c>
      <c r="AW245">
        <v>4</v>
      </c>
      <c r="AX245">
        <v>1</v>
      </c>
      <c r="AY245">
        <f>IF(AND(OR(Overview!$B$10="All",AC245=Overview!$B$10),OR(Overview!$B$12="All",AD245=Overview!$B$12),OR(Overview!$B$14="All",AF245=Overview!$B$14),OR(Overview!$B$16="All",AT245=Overview!$B$16),OR(Overview!$B$18="All",AU245=Overview!$B$18)),1,0)</f>
        <v>1</v>
      </c>
      <c r="AZ245">
        <f>IF(AND(OR('Dash 1'!$B$10="All",AC245='Dash 1'!$B$10),OR('Dash 1'!$B$12="All",AD245='Dash 1'!$B$12),OR('Dash 1'!$B$14="All",AF245='Dash 1'!$B$14),OR('Dash 1'!$B$16="All",AT245='Dash 1'!$B$16),OR('Dash 1'!$B$18="All",AU245='Dash 1'!$B$18)),1,0)</f>
        <v>1</v>
      </c>
      <c r="BA245">
        <f>IF(AND(OR('Dash 2'!$B$10="All",AC245='Dash 2'!$B$10),OR('Dash 2'!$B$12="All",AD245='Dash 2'!$B$12),OR('Dash 2'!$B$14="All",AF245='Dash 2'!$B$14),OR('Dash 2'!$B$16="All",AT245='Dash 2'!$B$16),OR('Dash 2'!$B$18="All",AU245='Dash 2'!$B$18)),1,0)</f>
        <v>1</v>
      </c>
    </row>
    <row r="246" spans="1:53" x14ac:dyDescent="0.3">
      <c r="A246">
        <v>5278</v>
      </c>
      <c r="B246">
        <v>52</v>
      </c>
      <c r="C246">
        <v>0</v>
      </c>
      <c r="D246">
        <v>0</v>
      </c>
      <c r="E246">
        <v>2</v>
      </c>
      <c r="F246">
        <v>33.97</v>
      </c>
      <c r="G246">
        <v>0</v>
      </c>
      <c r="H246">
        <v>2.56</v>
      </c>
      <c r="I246">
        <v>4.72</v>
      </c>
      <c r="J246">
        <v>8.76</v>
      </c>
      <c r="K246">
        <v>3.39</v>
      </c>
      <c r="L246">
        <v>2</v>
      </c>
      <c r="M246">
        <v>4.9000000000000004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2.82</v>
      </c>
      <c r="U246">
        <v>3.67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74</v>
      </c>
      <c r="AD246" t="s">
        <v>67</v>
      </c>
      <c r="AE246" t="s">
        <v>81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69</v>
      </c>
      <c r="AM246" t="s">
        <v>69</v>
      </c>
      <c r="AN246" t="s">
        <v>69</v>
      </c>
      <c r="AO246" t="s">
        <v>70</v>
      </c>
      <c r="AP246" t="s">
        <v>69</v>
      </c>
      <c r="AQ246" t="s">
        <v>69</v>
      </c>
      <c r="AR246" t="s">
        <v>69</v>
      </c>
      <c r="AS246" t="s">
        <v>82</v>
      </c>
      <c r="AT246" t="s">
        <v>79</v>
      </c>
      <c r="AU246" t="s">
        <v>86</v>
      </c>
      <c r="AV246">
        <v>0.77</v>
      </c>
      <c r="AW246">
        <v>1</v>
      </c>
      <c r="AX246">
        <v>0</v>
      </c>
      <c r="AY246">
        <f>IF(AND(OR(Overview!$B$10="All",AC246=Overview!$B$10),OR(Overview!$B$12="All",AD246=Overview!$B$12),OR(Overview!$B$14="All",AF246=Overview!$B$14),OR(Overview!$B$16="All",AT246=Overview!$B$16),OR(Overview!$B$18="All",AU246=Overview!$B$18)),1,0)</f>
        <v>1</v>
      </c>
      <c r="AZ246">
        <f>IF(AND(OR('Dash 1'!$B$10="All",AC246='Dash 1'!$B$10),OR('Dash 1'!$B$12="All",AD246='Dash 1'!$B$12),OR('Dash 1'!$B$14="All",AF246='Dash 1'!$B$14),OR('Dash 1'!$B$16="All",AT246='Dash 1'!$B$16),OR('Dash 1'!$B$18="All",AU246='Dash 1'!$B$18)),1,0)</f>
        <v>1</v>
      </c>
      <c r="BA246">
        <f>IF(AND(OR('Dash 2'!$B$10="All",AC246='Dash 2'!$B$10),OR('Dash 2'!$B$12="All",AD246='Dash 2'!$B$12),OR('Dash 2'!$B$14="All",AF246='Dash 2'!$B$14),OR('Dash 2'!$B$16="All",AT246='Dash 2'!$B$16),OR('Dash 2'!$B$18="All",AU246='Dash 2'!$B$18)),1,0)</f>
        <v>1</v>
      </c>
    </row>
    <row r="247" spans="1:53" x14ac:dyDescent="0.3">
      <c r="A247">
        <v>5279</v>
      </c>
      <c r="B247">
        <v>11</v>
      </c>
      <c r="C247">
        <v>1</v>
      </c>
      <c r="D247">
        <v>0</v>
      </c>
      <c r="E247">
        <v>0</v>
      </c>
      <c r="F247">
        <v>23.78</v>
      </c>
      <c r="G247">
        <v>0</v>
      </c>
      <c r="H247">
        <v>4.34</v>
      </c>
      <c r="I247">
        <v>3.13</v>
      </c>
      <c r="J247">
        <v>7.27</v>
      </c>
      <c r="K247">
        <v>5.59</v>
      </c>
      <c r="L247">
        <v>2.98</v>
      </c>
      <c r="M247">
        <v>6.77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2.6</v>
      </c>
      <c r="U247">
        <v>3.38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1</v>
      </c>
      <c r="AB247">
        <v>1</v>
      </c>
      <c r="AC247" t="s">
        <v>66</v>
      </c>
      <c r="AD247" t="s">
        <v>67</v>
      </c>
      <c r="AF247" t="s">
        <v>69</v>
      </c>
      <c r="AG247" t="s">
        <v>69</v>
      </c>
      <c r="AH247" t="s">
        <v>70</v>
      </c>
      <c r="AI247" t="s">
        <v>70</v>
      </c>
      <c r="AJ247" t="s">
        <v>69</v>
      </c>
      <c r="AK247" t="s">
        <v>70</v>
      </c>
      <c r="AL247" t="s">
        <v>70</v>
      </c>
      <c r="AM247" t="s">
        <v>70</v>
      </c>
      <c r="AN247" t="s">
        <v>69</v>
      </c>
      <c r="AO247" t="s">
        <v>70</v>
      </c>
      <c r="AP247" t="s">
        <v>70</v>
      </c>
      <c r="AQ247" t="s">
        <v>69</v>
      </c>
      <c r="AR247" t="s">
        <v>70</v>
      </c>
      <c r="AS247" t="s">
        <v>71</v>
      </c>
      <c r="AT247" t="s">
        <v>72</v>
      </c>
      <c r="AU247" t="s">
        <v>73</v>
      </c>
      <c r="AV247">
        <v>0.77</v>
      </c>
      <c r="AW247">
        <v>4</v>
      </c>
      <c r="AX247">
        <v>4</v>
      </c>
      <c r="AY247">
        <f>IF(AND(OR(Overview!$B$10="All",AC247=Overview!$B$10),OR(Overview!$B$12="All",AD247=Overview!$B$12),OR(Overview!$B$14="All",AF247=Overview!$B$14),OR(Overview!$B$16="All",AT247=Overview!$B$16),OR(Overview!$B$18="All",AU247=Overview!$B$18)),1,0)</f>
        <v>1</v>
      </c>
      <c r="AZ247">
        <f>IF(AND(OR('Dash 1'!$B$10="All",AC247='Dash 1'!$B$10),OR('Dash 1'!$B$12="All",AD247='Dash 1'!$B$12),OR('Dash 1'!$B$14="All",AF247='Dash 1'!$B$14),OR('Dash 1'!$B$16="All",AT247='Dash 1'!$B$16),OR('Dash 1'!$B$18="All",AU247='Dash 1'!$B$18)),1,0)</f>
        <v>1</v>
      </c>
      <c r="BA247">
        <f>IF(AND(OR('Dash 2'!$B$10="All",AC247='Dash 2'!$B$10),OR('Dash 2'!$B$12="All",AD247='Dash 2'!$B$12),OR('Dash 2'!$B$14="All",AF247='Dash 2'!$B$14),OR('Dash 2'!$B$16="All",AT247='Dash 2'!$B$16),OR('Dash 2'!$B$18="All",AU247='Dash 2'!$B$18)),1,0)</f>
        <v>1</v>
      </c>
    </row>
    <row r="248" spans="1:53" x14ac:dyDescent="0.3">
      <c r="A248">
        <v>5280</v>
      </c>
      <c r="B248">
        <v>62</v>
      </c>
      <c r="C248">
        <v>0</v>
      </c>
      <c r="D248">
        <v>2</v>
      </c>
      <c r="E248">
        <v>0</v>
      </c>
      <c r="F248">
        <v>23.64</v>
      </c>
      <c r="G248">
        <v>0</v>
      </c>
      <c r="H248">
        <v>4.68</v>
      </c>
      <c r="I248">
        <v>3.97</v>
      </c>
      <c r="J248">
        <v>6.4</v>
      </c>
      <c r="K248">
        <v>6.2</v>
      </c>
      <c r="L248">
        <v>3.19</v>
      </c>
      <c r="M248">
        <v>2.87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3.15</v>
      </c>
      <c r="U248">
        <v>4.1500000000000004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1</v>
      </c>
      <c r="AB248">
        <v>1</v>
      </c>
      <c r="AC248" t="s">
        <v>74</v>
      </c>
      <c r="AD248" t="s">
        <v>85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70</v>
      </c>
      <c r="AL248" t="s">
        <v>69</v>
      </c>
      <c r="AM248" t="s">
        <v>69</v>
      </c>
      <c r="AN248" t="s">
        <v>69</v>
      </c>
      <c r="AO248" t="s">
        <v>69</v>
      </c>
      <c r="AP248" t="s">
        <v>70</v>
      </c>
      <c r="AQ248" t="s">
        <v>70</v>
      </c>
      <c r="AR248" t="s">
        <v>70</v>
      </c>
      <c r="AS248" t="s">
        <v>71</v>
      </c>
      <c r="AT248" t="s">
        <v>75</v>
      </c>
      <c r="AU248" t="s">
        <v>73</v>
      </c>
      <c r="AV248">
        <v>0.76</v>
      </c>
      <c r="AW248">
        <v>3</v>
      </c>
      <c r="AX248">
        <v>1</v>
      </c>
      <c r="AY248">
        <f>IF(AND(OR(Overview!$B$10="All",AC248=Overview!$B$10),OR(Overview!$B$12="All",AD248=Overview!$B$12),OR(Overview!$B$14="All",AF248=Overview!$B$14),OR(Overview!$B$16="All",AT248=Overview!$B$16),OR(Overview!$B$18="All",AU248=Overview!$B$18)),1,0)</f>
        <v>1</v>
      </c>
      <c r="AZ248">
        <f>IF(AND(OR('Dash 1'!$B$10="All",AC248='Dash 1'!$B$10),OR('Dash 1'!$B$12="All",AD248='Dash 1'!$B$12),OR('Dash 1'!$B$14="All",AF248='Dash 1'!$B$14),OR('Dash 1'!$B$16="All",AT248='Dash 1'!$B$16),OR('Dash 1'!$B$18="All",AU248='Dash 1'!$B$18)),1,0)</f>
        <v>1</v>
      </c>
      <c r="BA248">
        <f>IF(AND(OR('Dash 2'!$B$10="All",AC248='Dash 2'!$B$10),OR('Dash 2'!$B$12="All",AD248='Dash 2'!$B$12),OR('Dash 2'!$B$14="All",AF248='Dash 2'!$B$14),OR('Dash 2'!$B$16="All",AT248='Dash 2'!$B$16),OR('Dash 2'!$B$18="All",AU248='Dash 2'!$B$18)),1,0)</f>
        <v>1</v>
      </c>
    </row>
    <row r="249" spans="1:53" x14ac:dyDescent="0.3">
      <c r="A249">
        <v>5281</v>
      </c>
      <c r="B249">
        <v>36</v>
      </c>
      <c r="C249">
        <v>1</v>
      </c>
      <c r="D249">
        <v>0</v>
      </c>
      <c r="E249">
        <v>3</v>
      </c>
      <c r="F249">
        <v>17.46</v>
      </c>
      <c r="G249">
        <v>0</v>
      </c>
      <c r="H249">
        <v>2.52</v>
      </c>
      <c r="I249">
        <v>5.7</v>
      </c>
      <c r="J249">
        <v>8.2899999999999991</v>
      </c>
      <c r="K249">
        <v>8.58</v>
      </c>
      <c r="L249">
        <v>8.31</v>
      </c>
      <c r="M249">
        <v>7.45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2.7</v>
      </c>
      <c r="U249">
        <v>3.2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1</v>
      </c>
      <c r="AC249" t="s">
        <v>66</v>
      </c>
      <c r="AD249" t="s">
        <v>67</v>
      </c>
      <c r="AE249" t="s">
        <v>68</v>
      </c>
      <c r="AF249" t="s">
        <v>69</v>
      </c>
      <c r="AG249" t="s">
        <v>69</v>
      </c>
      <c r="AH249" t="s">
        <v>69</v>
      </c>
      <c r="AI249" t="s">
        <v>70</v>
      </c>
      <c r="AJ249" t="s">
        <v>70</v>
      </c>
      <c r="AK249" t="s">
        <v>69</v>
      </c>
      <c r="AL249" t="s">
        <v>69</v>
      </c>
      <c r="AM249" t="s">
        <v>70</v>
      </c>
      <c r="AN249" t="s">
        <v>69</v>
      </c>
      <c r="AO249" t="s">
        <v>69</v>
      </c>
      <c r="AP249" t="s">
        <v>70</v>
      </c>
      <c r="AQ249" t="s">
        <v>69</v>
      </c>
      <c r="AR249" t="s">
        <v>70</v>
      </c>
      <c r="AS249" t="s">
        <v>71</v>
      </c>
      <c r="AT249" t="s">
        <v>83</v>
      </c>
      <c r="AU249" t="s">
        <v>87</v>
      </c>
      <c r="AV249">
        <v>0.85</v>
      </c>
      <c r="AW249">
        <v>3</v>
      </c>
      <c r="AX249">
        <v>2</v>
      </c>
      <c r="AY249">
        <f>IF(AND(OR(Overview!$B$10="All",AC249=Overview!$B$10),OR(Overview!$B$12="All",AD249=Overview!$B$12),OR(Overview!$B$14="All",AF249=Overview!$B$14),OR(Overview!$B$16="All",AT249=Overview!$B$16),OR(Overview!$B$18="All",AU249=Overview!$B$18)),1,0)</f>
        <v>1</v>
      </c>
      <c r="AZ249">
        <f>IF(AND(OR('Dash 1'!$B$10="All",AC249='Dash 1'!$B$10),OR('Dash 1'!$B$12="All",AD249='Dash 1'!$B$12),OR('Dash 1'!$B$14="All",AF249='Dash 1'!$B$14),OR('Dash 1'!$B$16="All",AT249='Dash 1'!$B$16),OR('Dash 1'!$B$18="All",AU249='Dash 1'!$B$18)),1,0)</f>
        <v>1</v>
      </c>
      <c r="BA249">
        <f>IF(AND(OR('Dash 2'!$B$10="All",AC249='Dash 2'!$B$10),OR('Dash 2'!$B$12="All",AD249='Dash 2'!$B$12),OR('Dash 2'!$B$14="All",AF249='Dash 2'!$B$14),OR('Dash 2'!$B$16="All",AT249='Dash 2'!$B$16),OR('Dash 2'!$B$18="All",AU249='Dash 2'!$B$18)),1,0)</f>
        <v>1</v>
      </c>
    </row>
    <row r="250" spans="1:53" x14ac:dyDescent="0.3">
      <c r="A250">
        <v>5282</v>
      </c>
      <c r="B250">
        <v>64</v>
      </c>
      <c r="C250">
        <v>0</v>
      </c>
      <c r="D250">
        <v>1</v>
      </c>
      <c r="E250">
        <v>0</v>
      </c>
      <c r="F250">
        <v>25.79</v>
      </c>
      <c r="G250">
        <v>0</v>
      </c>
      <c r="H250">
        <v>6.74</v>
      </c>
      <c r="I250">
        <v>1.62</v>
      </c>
      <c r="J250">
        <v>7.46</v>
      </c>
      <c r="K250">
        <v>8.0399999999999991</v>
      </c>
      <c r="L250">
        <v>2.58</v>
      </c>
      <c r="M250">
        <v>3.55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3.74</v>
      </c>
      <c r="U250">
        <v>4.53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74</v>
      </c>
      <c r="AD250" t="s">
        <v>77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69</v>
      </c>
      <c r="AM250" t="s">
        <v>69</v>
      </c>
      <c r="AN250" t="s">
        <v>69</v>
      </c>
      <c r="AO250" t="s">
        <v>69</v>
      </c>
      <c r="AP250" t="s">
        <v>69</v>
      </c>
      <c r="AQ250" t="s">
        <v>69</v>
      </c>
      <c r="AR250" t="s">
        <v>69</v>
      </c>
      <c r="AS250" t="s">
        <v>82</v>
      </c>
      <c r="AT250" t="s">
        <v>75</v>
      </c>
      <c r="AU250" t="s">
        <v>76</v>
      </c>
      <c r="AV250">
        <v>0.83</v>
      </c>
      <c r="AW250">
        <v>0</v>
      </c>
      <c r="AX250">
        <v>0</v>
      </c>
      <c r="AY250">
        <f>IF(AND(OR(Overview!$B$10="All",AC250=Overview!$B$10),OR(Overview!$B$12="All",AD250=Overview!$B$12),OR(Overview!$B$14="All",AF250=Overview!$B$14),OR(Overview!$B$16="All",AT250=Overview!$B$16),OR(Overview!$B$18="All",AU250=Overview!$B$18)),1,0)</f>
        <v>1</v>
      </c>
      <c r="AZ250">
        <f>IF(AND(OR('Dash 1'!$B$10="All",AC250='Dash 1'!$B$10),OR('Dash 1'!$B$12="All",AD250='Dash 1'!$B$12),OR('Dash 1'!$B$14="All",AF250='Dash 1'!$B$14),OR('Dash 1'!$B$16="All",AT250='Dash 1'!$B$16),OR('Dash 1'!$B$18="All",AU250='Dash 1'!$B$18)),1,0)</f>
        <v>1</v>
      </c>
      <c r="BA250">
        <f>IF(AND(OR('Dash 2'!$B$10="All",AC250='Dash 2'!$B$10),OR('Dash 2'!$B$12="All",AD250='Dash 2'!$B$12),OR('Dash 2'!$B$14="All",AF250='Dash 2'!$B$14),OR('Dash 2'!$B$16="All",AT250='Dash 2'!$B$16),OR('Dash 2'!$B$18="All",AU250='Dash 2'!$B$18)),1,0)</f>
        <v>1</v>
      </c>
    </row>
    <row r="251" spans="1:53" x14ac:dyDescent="0.3">
      <c r="A251">
        <v>5283</v>
      </c>
      <c r="B251">
        <v>8</v>
      </c>
      <c r="C251">
        <v>0</v>
      </c>
      <c r="D251">
        <v>2</v>
      </c>
      <c r="E251">
        <v>2</v>
      </c>
      <c r="F251">
        <v>29.28</v>
      </c>
      <c r="G251">
        <v>0</v>
      </c>
      <c r="H251">
        <v>4.08</v>
      </c>
      <c r="I251">
        <v>5.18</v>
      </c>
      <c r="J251">
        <v>8.7200000000000006</v>
      </c>
      <c r="K251">
        <v>0</v>
      </c>
      <c r="L251">
        <v>2.66</v>
      </c>
      <c r="M251">
        <v>4.5999999999999996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3.69</v>
      </c>
      <c r="U251">
        <v>4.4800000000000004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74</v>
      </c>
      <c r="AD251" t="s">
        <v>85</v>
      </c>
      <c r="AE251" t="s">
        <v>81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69</v>
      </c>
      <c r="AM251" t="s">
        <v>70</v>
      </c>
      <c r="AN251" t="s">
        <v>69</v>
      </c>
      <c r="AO251" t="s">
        <v>69</v>
      </c>
      <c r="AP251" t="s">
        <v>69</v>
      </c>
      <c r="AQ251" t="s">
        <v>69</v>
      </c>
      <c r="AR251" t="s">
        <v>69</v>
      </c>
      <c r="AS251" t="s">
        <v>82</v>
      </c>
      <c r="AT251" t="s">
        <v>72</v>
      </c>
      <c r="AU251" t="s">
        <v>76</v>
      </c>
      <c r="AV251">
        <v>0.82</v>
      </c>
      <c r="AW251">
        <v>1</v>
      </c>
      <c r="AX251">
        <v>0</v>
      </c>
      <c r="AY251">
        <f>IF(AND(OR(Overview!$B$10="All",AC251=Overview!$B$10),OR(Overview!$B$12="All",AD251=Overview!$B$12),OR(Overview!$B$14="All",AF251=Overview!$B$14),OR(Overview!$B$16="All",AT251=Overview!$B$16),OR(Overview!$B$18="All",AU251=Overview!$B$18)),1,0)</f>
        <v>1</v>
      </c>
      <c r="AZ251">
        <f>IF(AND(OR('Dash 1'!$B$10="All",AC251='Dash 1'!$B$10),OR('Dash 1'!$B$12="All",AD251='Dash 1'!$B$12),OR('Dash 1'!$B$14="All",AF251='Dash 1'!$B$14),OR('Dash 1'!$B$16="All",AT251='Dash 1'!$B$16),OR('Dash 1'!$B$18="All",AU251='Dash 1'!$B$18)),1,0)</f>
        <v>1</v>
      </c>
      <c r="BA251">
        <f>IF(AND(OR('Dash 2'!$B$10="All",AC251='Dash 2'!$B$10),OR('Dash 2'!$B$12="All",AD251='Dash 2'!$B$12),OR('Dash 2'!$B$14="All",AF251='Dash 2'!$B$14),OR('Dash 2'!$B$16="All",AT251='Dash 2'!$B$16),OR('Dash 2'!$B$18="All",AU251='Dash 2'!$B$18)),1,0)</f>
        <v>1</v>
      </c>
    </row>
    <row r="252" spans="1:53" x14ac:dyDescent="0.3">
      <c r="A252">
        <v>5284</v>
      </c>
      <c r="B252">
        <v>18</v>
      </c>
      <c r="C252">
        <v>0</v>
      </c>
      <c r="D252">
        <v>1</v>
      </c>
      <c r="E252">
        <v>2</v>
      </c>
      <c r="F252">
        <v>31.18</v>
      </c>
      <c r="G252">
        <v>1</v>
      </c>
      <c r="H252">
        <v>2.87</v>
      </c>
      <c r="I252">
        <v>7.48</v>
      </c>
      <c r="J252">
        <v>6.7</v>
      </c>
      <c r="K252">
        <v>2.86</v>
      </c>
      <c r="L252">
        <v>2.2000000000000002</v>
      </c>
      <c r="M252">
        <v>9.11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0</v>
      </c>
      <c r="T252">
        <v>1.63</v>
      </c>
      <c r="U252">
        <v>2.36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 t="s">
        <v>74</v>
      </c>
      <c r="AD252" t="s">
        <v>77</v>
      </c>
      <c r="AE252" t="s">
        <v>81</v>
      </c>
      <c r="AF252" t="s">
        <v>70</v>
      </c>
      <c r="AG252" t="s">
        <v>70</v>
      </c>
      <c r="AH252" t="s">
        <v>69</v>
      </c>
      <c r="AI252" t="s">
        <v>70</v>
      </c>
      <c r="AJ252" t="s">
        <v>70</v>
      </c>
      <c r="AK252" t="s">
        <v>70</v>
      </c>
      <c r="AL252" t="s">
        <v>69</v>
      </c>
      <c r="AM252" t="s">
        <v>70</v>
      </c>
      <c r="AN252" t="s">
        <v>70</v>
      </c>
      <c r="AO252" t="s">
        <v>70</v>
      </c>
      <c r="AP252" t="s">
        <v>70</v>
      </c>
      <c r="AQ252" t="s">
        <v>70</v>
      </c>
      <c r="AR252" t="s">
        <v>69</v>
      </c>
      <c r="AS252" t="s">
        <v>71</v>
      </c>
      <c r="AT252" t="s">
        <v>84</v>
      </c>
      <c r="AU252" t="s">
        <v>86</v>
      </c>
      <c r="AV252">
        <v>0.69</v>
      </c>
      <c r="AW252">
        <v>5</v>
      </c>
      <c r="AX252">
        <v>3</v>
      </c>
      <c r="AY252">
        <f>IF(AND(OR(Overview!$B$10="All",AC252=Overview!$B$10),OR(Overview!$B$12="All",AD252=Overview!$B$12),OR(Overview!$B$14="All",AF252=Overview!$B$14),OR(Overview!$B$16="All",AT252=Overview!$B$16),OR(Overview!$B$18="All",AU252=Overview!$B$18)),1,0)</f>
        <v>1</v>
      </c>
      <c r="AZ252">
        <f>IF(AND(OR('Dash 1'!$B$10="All",AC252='Dash 1'!$B$10),OR('Dash 1'!$B$12="All",AD252='Dash 1'!$B$12),OR('Dash 1'!$B$14="All",AF252='Dash 1'!$B$14),OR('Dash 1'!$B$16="All",AT252='Dash 1'!$B$16),OR('Dash 1'!$B$18="All",AU252='Dash 1'!$B$18)),1,0)</f>
        <v>1</v>
      </c>
      <c r="BA252">
        <f>IF(AND(OR('Dash 2'!$B$10="All",AC252='Dash 2'!$B$10),OR('Dash 2'!$B$12="All",AD252='Dash 2'!$B$12),OR('Dash 2'!$B$14="All",AF252='Dash 2'!$B$14),OR('Dash 2'!$B$16="All",AT252='Dash 2'!$B$16),OR('Dash 2'!$B$18="All",AU252='Dash 2'!$B$18)),1,0)</f>
        <v>1</v>
      </c>
    </row>
    <row r="253" spans="1:53" x14ac:dyDescent="0.3">
      <c r="A253">
        <v>5285</v>
      </c>
      <c r="B253">
        <v>42</v>
      </c>
      <c r="C253">
        <v>0</v>
      </c>
      <c r="D253">
        <v>2</v>
      </c>
      <c r="E253">
        <v>1</v>
      </c>
      <c r="F253">
        <v>26.54</v>
      </c>
      <c r="G253">
        <v>0</v>
      </c>
      <c r="H253">
        <v>5.62</v>
      </c>
      <c r="I253">
        <v>3.91</v>
      </c>
      <c r="J253">
        <v>7.18</v>
      </c>
      <c r="K253">
        <v>4.82</v>
      </c>
      <c r="L253">
        <v>10</v>
      </c>
      <c r="M253">
        <v>2.58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2.68</v>
      </c>
      <c r="U253">
        <v>3.65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 t="s">
        <v>74</v>
      </c>
      <c r="AD253" t="s">
        <v>85</v>
      </c>
      <c r="AE253" t="s">
        <v>78</v>
      </c>
      <c r="AF253" t="s">
        <v>69</v>
      </c>
      <c r="AG253" t="s">
        <v>69</v>
      </c>
      <c r="AH253" t="s">
        <v>69</v>
      </c>
      <c r="AI253" t="s">
        <v>69</v>
      </c>
      <c r="AJ253" t="s">
        <v>70</v>
      </c>
      <c r="AK253" t="s">
        <v>69</v>
      </c>
      <c r="AL253" t="s">
        <v>69</v>
      </c>
      <c r="AM253" t="s">
        <v>70</v>
      </c>
      <c r="AN253" t="s">
        <v>70</v>
      </c>
      <c r="AO253" t="s">
        <v>70</v>
      </c>
      <c r="AP253" t="s">
        <v>70</v>
      </c>
      <c r="AQ253" t="s">
        <v>69</v>
      </c>
      <c r="AR253" t="s">
        <v>69</v>
      </c>
      <c r="AS253" t="s">
        <v>82</v>
      </c>
      <c r="AT253" t="s">
        <v>83</v>
      </c>
      <c r="AU253" t="s">
        <v>76</v>
      </c>
      <c r="AV253">
        <v>0.74</v>
      </c>
      <c r="AW253">
        <v>4</v>
      </c>
      <c r="AX253">
        <v>1</v>
      </c>
      <c r="AY253">
        <f>IF(AND(OR(Overview!$B$10="All",AC253=Overview!$B$10),OR(Overview!$B$12="All",AD253=Overview!$B$12),OR(Overview!$B$14="All",AF253=Overview!$B$14),OR(Overview!$B$16="All",AT253=Overview!$B$16),OR(Overview!$B$18="All",AU253=Overview!$B$18)),1,0)</f>
        <v>1</v>
      </c>
      <c r="AZ253">
        <f>IF(AND(OR('Dash 1'!$B$10="All",AC253='Dash 1'!$B$10),OR('Dash 1'!$B$12="All",AD253='Dash 1'!$B$12),OR('Dash 1'!$B$14="All",AF253='Dash 1'!$B$14),OR('Dash 1'!$B$16="All",AT253='Dash 1'!$B$16),OR('Dash 1'!$B$18="All",AU253='Dash 1'!$B$18)),1,0)</f>
        <v>1</v>
      </c>
      <c r="BA253">
        <f>IF(AND(OR('Dash 2'!$B$10="All",AC253='Dash 2'!$B$10),OR('Dash 2'!$B$12="All",AD253='Dash 2'!$B$12),OR('Dash 2'!$B$14="All",AF253='Dash 2'!$B$14),OR('Dash 2'!$B$16="All",AT253='Dash 2'!$B$16),OR('Dash 2'!$B$18="All",AU253='Dash 2'!$B$18)),1,0)</f>
        <v>1</v>
      </c>
    </row>
    <row r="254" spans="1:53" x14ac:dyDescent="0.3">
      <c r="A254">
        <v>5286</v>
      </c>
      <c r="B254">
        <v>19</v>
      </c>
      <c r="C254">
        <v>0</v>
      </c>
      <c r="D254">
        <v>0</v>
      </c>
      <c r="E254">
        <v>3</v>
      </c>
      <c r="F254">
        <v>30.78</v>
      </c>
      <c r="G254">
        <v>0</v>
      </c>
      <c r="H254">
        <v>4.72</v>
      </c>
      <c r="I254">
        <v>2.68</v>
      </c>
      <c r="J254">
        <v>6.63</v>
      </c>
      <c r="K254">
        <v>2.46</v>
      </c>
      <c r="L254">
        <v>4.6399999999999997</v>
      </c>
      <c r="M254">
        <v>6.8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2.44</v>
      </c>
      <c r="U254">
        <v>2.99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 t="s">
        <v>74</v>
      </c>
      <c r="AD254" t="s">
        <v>67</v>
      </c>
      <c r="AE254" t="s">
        <v>68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70</v>
      </c>
      <c r="AN254" t="s">
        <v>70</v>
      </c>
      <c r="AO254" t="s">
        <v>69</v>
      </c>
      <c r="AP254" t="s">
        <v>69</v>
      </c>
      <c r="AQ254" t="s">
        <v>69</v>
      </c>
      <c r="AR254" t="s">
        <v>70</v>
      </c>
      <c r="AS254" t="s">
        <v>82</v>
      </c>
      <c r="AT254" t="s">
        <v>84</v>
      </c>
      <c r="AU254" t="s">
        <v>86</v>
      </c>
      <c r="AV254">
        <v>0.82</v>
      </c>
      <c r="AW254">
        <v>3</v>
      </c>
      <c r="AX254">
        <v>0</v>
      </c>
      <c r="AY254">
        <f>IF(AND(OR(Overview!$B$10="All",AC254=Overview!$B$10),OR(Overview!$B$12="All",AD254=Overview!$B$12),OR(Overview!$B$14="All",AF254=Overview!$B$14),OR(Overview!$B$16="All",AT254=Overview!$B$16),OR(Overview!$B$18="All",AU254=Overview!$B$18)),1,0)</f>
        <v>1</v>
      </c>
      <c r="AZ254">
        <f>IF(AND(OR('Dash 1'!$B$10="All",AC254='Dash 1'!$B$10),OR('Dash 1'!$B$12="All",AD254='Dash 1'!$B$12),OR('Dash 1'!$B$14="All",AF254='Dash 1'!$B$14),OR('Dash 1'!$B$16="All",AT254='Dash 1'!$B$16),OR('Dash 1'!$B$18="All",AU254='Dash 1'!$B$18)),1,0)</f>
        <v>1</v>
      </c>
      <c r="BA254">
        <f>IF(AND(OR('Dash 2'!$B$10="All",AC254='Dash 2'!$B$10),OR('Dash 2'!$B$12="All",AD254='Dash 2'!$B$12),OR('Dash 2'!$B$14="All",AF254='Dash 2'!$B$14),OR('Dash 2'!$B$16="All",AT254='Dash 2'!$B$16),OR('Dash 2'!$B$18="All",AU254='Dash 2'!$B$18)),1,0)</f>
        <v>1</v>
      </c>
    </row>
    <row r="255" spans="1:53" x14ac:dyDescent="0.3">
      <c r="A255">
        <v>5287</v>
      </c>
      <c r="B255">
        <v>30</v>
      </c>
      <c r="C255">
        <v>0</v>
      </c>
      <c r="D255">
        <v>2</v>
      </c>
      <c r="E255">
        <v>1</v>
      </c>
      <c r="F255">
        <v>30.66</v>
      </c>
      <c r="G255">
        <v>1</v>
      </c>
      <c r="H255">
        <v>5.64</v>
      </c>
      <c r="I255">
        <v>5.32</v>
      </c>
      <c r="J255">
        <v>6.94</v>
      </c>
      <c r="K255">
        <v>0</v>
      </c>
      <c r="L255">
        <v>6.32</v>
      </c>
      <c r="M255">
        <v>7.51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2.41</v>
      </c>
      <c r="U255">
        <v>3.11</v>
      </c>
      <c r="V255">
        <v>0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1</v>
      </c>
      <c r="AC255" t="s">
        <v>74</v>
      </c>
      <c r="AD255" t="s">
        <v>85</v>
      </c>
      <c r="AE255" t="s">
        <v>78</v>
      </c>
      <c r="AF255" t="s">
        <v>70</v>
      </c>
      <c r="AG255" t="s">
        <v>69</v>
      </c>
      <c r="AH255" t="s">
        <v>69</v>
      </c>
      <c r="AI255" t="s">
        <v>70</v>
      </c>
      <c r="AJ255" t="s">
        <v>69</v>
      </c>
      <c r="AK255" t="s">
        <v>70</v>
      </c>
      <c r="AL255" t="s">
        <v>70</v>
      </c>
      <c r="AM255" t="s">
        <v>69</v>
      </c>
      <c r="AN255" t="s">
        <v>69</v>
      </c>
      <c r="AO255" t="s">
        <v>70</v>
      </c>
      <c r="AP255" t="s">
        <v>70</v>
      </c>
      <c r="AQ255" t="s">
        <v>70</v>
      </c>
      <c r="AR255" t="s">
        <v>70</v>
      </c>
      <c r="AS255" t="s">
        <v>71</v>
      </c>
      <c r="AT255" t="s">
        <v>83</v>
      </c>
      <c r="AU255" t="s">
        <v>86</v>
      </c>
      <c r="AV255">
        <v>0.78</v>
      </c>
      <c r="AW255">
        <v>4</v>
      </c>
      <c r="AX255">
        <v>3</v>
      </c>
      <c r="AY255">
        <f>IF(AND(OR(Overview!$B$10="All",AC255=Overview!$B$10),OR(Overview!$B$12="All",AD255=Overview!$B$12),OR(Overview!$B$14="All",AF255=Overview!$B$14),OR(Overview!$B$16="All",AT255=Overview!$B$16),OR(Overview!$B$18="All",AU255=Overview!$B$18)),1,0)</f>
        <v>1</v>
      </c>
      <c r="AZ255">
        <f>IF(AND(OR('Dash 1'!$B$10="All",AC255='Dash 1'!$B$10),OR('Dash 1'!$B$12="All",AD255='Dash 1'!$B$12),OR('Dash 1'!$B$14="All",AF255='Dash 1'!$B$14),OR('Dash 1'!$B$16="All",AT255='Dash 1'!$B$16),OR('Dash 1'!$B$18="All",AU255='Dash 1'!$B$18)),1,0)</f>
        <v>1</v>
      </c>
      <c r="BA255">
        <f>IF(AND(OR('Dash 2'!$B$10="All",AC255='Dash 2'!$B$10),OR('Dash 2'!$B$12="All",AD255='Dash 2'!$B$12),OR('Dash 2'!$B$14="All",AF255='Dash 2'!$B$14),OR('Dash 2'!$B$16="All",AT255='Dash 2'!$B$16),OR('Dash 2'!$B$18="All",AU255='Dash 2'!$B$18)),1,0)</f>
        <v>1</v>
      </c>
    </row>
    <row r="256" spans="1:53" x14ac:dyDescent="0.3">
      <c r="A256">
        <v>5288</v>
      </c>
      <c r="B256">
        <v>55</v>
      </c>
      <c r="C256">
        <v>1</v>
      </c>
      <c r="D256">
        <v>1</v>
      </c>
      <c r="E256">
        <v>3</v>
      </c>
      <c r="F256">
        <v>32.56</v>
      </c>
      <c r="G256">
        <v>1</v>
      </c>
      <c r="H256">
        <v>1.75</v>
      </c>
      <c r="I256">
        <v>4.34</v>
      </c>
      <c r="J256">
        <v>8.81</v>
      </c>
      <c r="K256">
        <v>3.19</v>
      </c>
      <c r="L256">
        <v>2.15</v>
      </c>
      <c r="M256">
        <v>5.77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2.62</v>
      </c>
      <c r="U256">
        <v>3.31</v>
      </c>
      <c r="V256">
        <v>0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 t="s">
        <v>66</v>
      </c>
      <c r="AD256" t="s">
        <v>77</v>
      </c>
      <c r="AE256" t="s">
        <v>68</v>
      </c>
      <c r="AF256" t="s">
        <v>70</v>
      </c>
      <c r="AG256" t="s">
        <v>69</v>
      </c>
      <c r="AH256" t="s">
        <v>69</v>
      </c>
      <c r="AI256" t="s">
        <v>70</v>
      </c>
      <c r="AJ256" t="s">
        <v>69</v>
      </c>
      <c r="AK256" t="s">
        <v>69</v>
      </c>
      <c r="AL256" t="s">
        <v>69</v>
      </c>
      <c r="AM256" t="s">
        <v>69</v>
      </c>
      <c r="AN256" t="s">
        <v>70</v>
      </c>
      <c r="AO256" t="s">
        <v>70</v>
      </c>
      <c r="AP256" t="s">
        <v>69</v>
      </c>
      <c r="AQ256" t="s">
        <v>70</v>
      </c>
      <c r="AR256" t="s">
        <v>69</v>
      </c>
      <c r="AS256" t="s">
        <v>82</v>
      </c>
      <c r="AT256" t="s">
        <v>79</v>
      </c>
      <c r="AU256" t="s">
        <v>86</v>
      </c>
      <c r="AV256">
        <v>0.79</v>
      </c>
      <c r="AW256">
        <v>3</v>
      </c>
      <c r="AX256">
        <v>1</v>
      </c>
      <c r="AY256">
        <f>IF(AND(OR(Overview!$B$10="All",AC256=Overview!$B$10),OR(Overview!$B$12="All",AD256=Overview!$B$12),OR(Overview!$B$14="All",AF256=Overview!$B$14),OR(Overview!$B$16="All",AT256=Overview!$B$16),OR(Overview!$B$18="All",AU256=Overview!$B$18)),1,0)</f>
        <v>1</v>
      </c>
      <c r="AZ256">
        <f>IF(AND(OR('Dash 1'!$B$10="All",AC256='Dash 1'!$B$10),OR('Dash 1'!$B$12="All",AD256='Dash 1'!$B$12),OR('Dash 1'!$B$14="All",AF256='Dash 1'!$B$14),OR('Dash 1'!$B$16="All",AT256='Dash 1'!$B$16),OR('Dash 1'!$B$18="All",AU256='Dash 1'!$B$18)),1,0)</f>
        <v>1</v>
      </c>
      <c r="BA256">
        <f>IF(AND(OR('Dash 2'!$B$10="All",AC256='Dash 2'!$B$10),OR('Dash 2'!$B$12="All",AD256='Dash 2'!$B$12),OR('Dash 2'!$B$14="All",AF256='Dash 2'!$B$14),OR('Dash 2'!$B$16="All",AT256='Dash 2'!$B$16),OR('Dash 2'!$B$18="All",AU256='Dash 2'!$B$18)),1,0)</f>
        <v>1</v>
      </c>
    </row>
    <row r="257" spans="1:53" x14ac:dyDescent="0.3">
      <c r="A257">
        <v>5289</v>
      </c>
      <c r="B257">
        <v>15</v>
      </c>
      <c r="C257">
        <v>1</v>
      </c>
      <c r="D257">
        <v>2</v>
      </c>
      <c r="E257">
        <v>2</v>
      </c>
      <c r="F257">
        <v>30.92</v>
      </c>
      <c r="G257">
        <v>0</v>
      </c>
      <c r="H257">
        <v>1.93</v>
      </c>
      <c r="I257">
        <v>3.85</v>
      </c>
      <c r="J257">
        <v>6.35</v>
      </c>
      <c r="K257">
        <v>4.99</v>
      </c>
      <c r="L257">
        <v>7.4</v>
      </c>
      <c r="M257">
        <v>4.71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3.16</v>
      </c>
      <c r="U257">
        <v>4.54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0</v>
      </c>
      <c r="AB257">
        <v>1</v>
      </c>
      <c r="AC257" t="s">
        <v>66</v>
      </c>
      <c r="AD257" t="s">
        <v>85</v>
      </c>
      <c r="AE257" t="s">
        <v>81</v>
      </c>
      <c r="AF257" t="s">
        <v>69</v>
      </c>
      <c r="AG257" t="s">
        <v>70</v>
      </c>
      <c r="AH257" t="s">
        <v>69</v>
      </c>
      <c r="AI257" t="s">
        <v>69</v>
      </c>
      <c r="AJ257" t="s">
        <v>69</v>
      </c>
      <c r="AK257" t="s">
        <v>69</v>
      </c>
      <c r="AL257" t="s">
        <v>70</v>
      </c>
      <c r="AM257" t="s">
        <v>70</v>
      </c>
      <c r="AN257" t="s">
        <v>70</v>
      </c>
      <c r="AO257" t="s">
        <v>70</v>
      </c>
      <c r="AP257" t="s">
        <v>70</v>
      </c>
      <c r="AQ257" t="s">
        <v>70</v>
      </c>
      <c r="AR257" t="s">
        <v>69</v>
      </c>
      <c r="AS257" t="s">
        <v>71</v>
      </c>
      <c r="AT257" t="s">
        <v>72</v>
      </c>
      <c r="AU257" t="s">
        <v>86</v>
      </c>
      <c r="AV257">
        <v>0.7</v>
      </c>
      <c r="AW257">
        <v>5</v>
      </c>
      <c r="AX257">
        <v>1</v>
      </c>
      <c r="AY257">
        <f>IF(AND(OR(Overview!$B$10="All",AC257=Overview!$B$10),OR(Overview!$B$12="All",AD257=Overview!$B$12),OR(Overview!$B$14="All",AF257=Overview!$B$14),OR(Overview!$B$16="All",AT257=Overview!$B$16),OR(Overview!$B$18="All",AU257=Overview!$B$18)),1,0)</f>
        <v>1</v>
      </c>
      <c r="AZ257">
        <f>IF(AND(OR('Dash 1'!$B$10="All",AC257='Dash 1'!$B$10),OR('Dash 1'!$B$12="All",AD257='Dash 1'!$B$12),OR('Dash 1'!$B$14="All",AF257='Dash 1'!$B$14),OR('Dash 1'!$B$16="All",AT257='Dash 1'!$B$16),OR('Dash 1'!$B$18="All",AU257='Dash 1'!$B$18)),1,0)</f>
        <v>1</v>
      </c>
      <c r="BA257">
        <f>IF(AND(OR('Dash 2'!$B$10="All",AC257='Dash 2'!$B$10),OR('Dash 2'!$B$12="All",AD257='Dash 2'!$B$12),OR('Dash 2'!$B$14="All",AF257='Dash 2'!$B$14),OR('Dash 2'!$B$16="All",AT257='Dash 2'!$B$16),OR('Dash 2'!$B$18="All",AU257='Dash 2'!$B$18)),1,0)</f>
        <v>1</v>
      </c>
    </row>
    <row r="258" spans="1:53" x14ac:dyDescent="0.3">
      <c r="A258">
        <v>5290</v>
      </c>
      <c r="B258">
        <v>56</v>
      </c>
      <c r="C258">
        <v>1</v>
      </c>
      <c r="D258">
        <v>1</v>
      </c>
      <c r="E258">
        <v>1</v>
      </c>
      <c r="F258">
        <v>33.85</v>
      </c>
      <c r="G258">
        <v>0</v>
      </c>
      <c r="H258">
        <v>4.32</v>
      </c>
      <c r="I258">
        <v>3.02</v>
      </c>
      <c r="J258">
        <v>7.84</v>
      </c>
      <c r="K258">
        <v>3.69</v>
      </c>
      <c r="L258">
        <v>0.56999999999999995</v>
      </c>
      <c r="M258">
        <v>10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3.36</v>
      </c>
      <c r="U258">
        <v>4.3099999999999996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66</v>
      </c>
      <c r="AD258" t="s">
        <v>77</v>
      </c>
      <c r="AE258" t="s">
        <v>78</v>
      </c>
      <c r="AF258" t="s">
        <v>69</v>
      </c>
      <c r="AG258" t="s">
        <v>69</v>
      </c>
      <c r="AH258" t="s">
        <v>69</v>
      </c>
      <c r="AI258" t="s">
        <v>69</v>
      </c>
      <c r="AJ258" t="s">
        <v>70</v>
      </c>
      <c r="AK258" t="s">
        <v>69</v>
      </c>
      <c r="AL258" t="s">
        <v>70</v>
      </c>
      <c r="AM258" t="s">
        <v>69</v>
      </c>
      <c r="AN258" t="s">
        <v>69</v>
      </c>
      <c r="AO258" t="s">
        <v>69</v>
      </c>
      <c r="AP258" t="s">
        <v>69</v>
      </c>
      <c r="AQ258" t="s">
        <v>69</v>
      </c>
      <c r="AR258" t="s">
        <v>69</v>
      </c>
      <c r="AS258" t="s">
        <v>82</v>
      </c>
      <c r="AT258" t="s">
        <v>79</v>
      </c>
      <c r="AU258" t="s">
        <v>86</v>
      </c>
      <c r="AV258">
        <v>0.78</v>
      </c>
      <c r="AW258">
        <v>0</v>
      </c>
      <c r="AX258">
        <v>2</v>
      </c>
      <c r="AY258">
        <f>IF(AND(OR(Overview!$B$10="All",AC258=Overview!$B$10),OR(Overview!$B$12="All",AD258=Overview!$B$12),OR(Overview!$B$14="All",AF258=Overview!$B$14),OR(Overview!$B$16="All",AT258=Overview!$B$16),OR(Overview!$B$18="All",AU258=Overview!$B$18)),1,0)</f>
        <v>1</v>
      </c>
      <c r="AZ258">
        <f>IF(AND(OR('Dash 1'!$B$10="All",AC258='Dash 1'!$B$10),OR('Dash 1'!$B$12="All",AD258='Dash 1'!$B$12),OR('Dash 1'!$B$14="All",AF258='Dash 1'!$B$14),OR('Dash 1'!$B$16="All",AT258='Dash 1'!$B$16),OR('Dash 1'!$B$18="All",AU258='Dash 1'!$B$18)),1,0)</f>
        <v>1</v>
      </c>
      <c r="BA258">
        <f>IF(AND(OR('Dash 2'!$B$10="All",AC258='Dash 2'!$B$10),OR('Dash 2'!$B$12="All",AD258='Dash 2'!$B$12),OR('Dash 2'!$B$14="All",AF258='Dash 2'!$B$14),OR('Dash 2'!$B$16="All",AT258='Dash 2'!$B$16),OR('Dash 2'!$B$18="All",AU258='Dash 2'!$B$18)),1,0)</f>
        <v>1</v>
      </c>
    </row>
    <row r="259" spans="1:53" x14ac:dyDescent="0.3">
      <c r="A259">
        <v>5291</v>
      </c>
      <c r="B259">
        <v>12</v>
      </c>
      <c r="C259">
        <v>0</v>
      </c>
      <c r="D259">
        <v>2</v>
      </c>
      <c r="E259">
        <v>1</v>
      </c>
      <c r="F259">
        <v>25.15</v>
      </c>
      <c r="G259">
        <v>0</v>
      </c>
      <c r="H259">
        <v>5.13</v>
      </c>
      <c r="I259">
        <v>6.56</v>
      </c>
      <c r="J259">
        <v>5.86</v>
      </c>
      <c r="K259">
        <v>2.5099999999999998</v>
      </c>
      <c r="L259">
        <v>2.5499999999999998</v>
      </c>
      <c r="M259">
        <v>4.97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2.96</v>
      </c>
      <c r="U259">
        <v>3.67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1</v>
      </c>
      <c r="AC259" t="s">
        <v>74</v>
      </c>
      <c r="AD259" t="s">
        <v>85</v>
      </c>
      <c r="AE259" t="s">
        <v>78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69</v>
      </c>
      <c r="AM259" t="s">
        <v>69</v>
      </c>
      <c r="AN259" t="s">
        <v>70</v>
      </c>
      <c r="AO259" t="s">
        <v>69</v>
      </c>
      <c r="AP259" t="s">
        <v>70</v>
      </c>
      <c r="AQ259" t="s">
        <v>69</v>
      </c>
      <c r="AR259" t="s">
        <v>69</v>
      </c>
      <c r="AS259" t="s">
        <v>71</v>
      </c>
      <c r="AT259" t="s">
        <v>72</v>
      </c>
      <c r="AU259" t="s">
        <v>76</v>
      </c>
      <c r="AV259">
        <v>0.81</v>
      </c>
      <c r="AW259">
        <v>2</v>
      </c>
      <c r="AX259">
        <v>0</v>
      </c>
      <c r="AY259">
        <f>IF(AND(OR(Overview!$B$10="All",AC259=Overview!$B$10),OR(Overview!$B$12="All",AD259=Overview!$B$12),OR(Overview!$B$14="All",AF259=Overview!$B$14),OR(Overview!$B$16="All",AT259=Overview!$B$16),OR(Overview!$B$18="All",AU259=Overview!$B$18)),1,0)</f>
        <v>1</v>
      </c>
      <c r="AZ259">
        <f>IF(AND(OR('Dash 1'!$B$10="All",AC259='Dash 1'!$B$10),OR('Dash 1'!$B$12="All",AD259='Dash 1'!$B$12),OR('Dash 1'!$B$14="All",AF259='Dash 1'!$B$14),OR('Dash 1'!$B$16="All",AT259='Dash 1'!$B$16),OR('Dash 1'!$B$18="All",AU259='Dash 1'!$B$18)),1,0)</f>
        <v>1</v>
      </c>
      <c r="BA259">
        <f>IF(AND(OR('Dash 2'!$B$10="All",AC259='Dash 2'!$B$10),OR('Dash 2'!$B$12="All",AD259='Dash 2'!$B$12),OR('Dash 2'!$B$14="All",AF259='Dash 2'!$B$14),OR('Dash 2'!$B$16="All",AT259='Dash 2'!$B$16),OR('Dash 2'!$B$18="All",AU259='Dash 2'!$B$18)),1,0)</f>
        <v>1</v>
      </c>
    </row>
    <row r="260" spans="1:53" x14ac:dyDescent="0.3">
      <c r="A260">
        <v>5292</v>
      </c>
      <c r="B260">
        <v>18</v>
      </c>
      <c r="C260">
        <v>1</v>
      </c>
      <c r="D260">
        <v>3</v>
      </c>
      <c r="E260">
        <v>1</v>
      </c>
      <c r="F260">
        <v>19.36</v>
      </c>
      <c r="G260">
        <v>0</v>
      </c>
      <c r="H260">
        <v>2.27</v>
      </c>
      <c r="I260">
        <v>6.28</v>
      </c>
      <c r="J260">
        <v>4.3099999999999996</v>
      </c>
      <c r="K260">
        <v>5.0999999999999996</v>
      </c>
      <c r="L260">
        <v>3.17</v>
      </c>
      <c r="M260">
        <v>5.51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3.79</v>
      </c>
      <c r="U260">
        <v>4.4800000000000004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 t="s">
        <v>66</v>
      </c>
      <c r="AD260" t="s">
        <v>80</v>
      </c>
      <c r="AE260" t="s">
        <v>78</v>
      </c>
      <c r="AF260" t="s">
        <v>69</v>
      </c>
      <c r="AG260" t="s">
        <v>69</v>
      </c>
      <c r="AH260" t="s">
        <v>70</v>
      </c>
      <c r="AI260" t="s">
        <v>69</v>
      </c>
      <c r="AJ260" t="s">
        <v>69</v>
      </c>
      <c r="AK260" t="s">
        <v>69</v>
      </c>
      <c r="AL260" t="s">
        <v>69</v>
      </c>
      <c r="AM260" t="s">
        <v>69</v>
      </c>
      <c r="AN260" t="s">
        <v>70</v>
      </c>
      <c r="AO260" t="s">
        <v>69</v>
      </c>
      <c r="AP260" t="s">
        <v>69</v>
      </c>
      <c r="AQ260" t="s">
        <v>70</v>
      </c>
      <c r="AR260" t="s">
        <v>69</v>
      </c>
      <c r="AS260" t="s">
        <v>82</v>
      </c>
      <c r="AT260" t="s">
        <v>84</v>
      </c>
      <c r="AU260" t="s">
        <v>73</v>
      </c>
      <c r="AV260">
        <v>0.85</v>
      </c>
      <c r="AW260">
        <v>2</v>
      </c>
      <c r="AX260">
        <v>1</v>
      </c>
      <c r="AY260">
        <f>IF(AND(OR(Overview!$B$10="All",AC260=Overview!$B$10),OR(Overview!$B$12="All",AD260=Overview!$B$12),OR(Overview!$B$14="All",AF260=Overview!$B$14),OR(Overview!$B$16="All",AT260=Overview!$B$16),OR(Overview!$B$18="All",AU260=Overview!$B$18)),1,0)</f>
        <v>1</v>
      </c>
      <c r="AZ260">
        <f>IF(AND(OR('Dash 1'!$B$10="All",AC260='Dash 1'!$B$10),OR('Dash 1'!$B$12="All",AD260='Dash 1'!$B$12),OR('Dash 1'!$B$14="All",AF260='Dash 1'!$B$14),OR('Dash 1'!$B$16="All",AT260='Dash 1'!$B$16),OR('Dash 1'!$B$18="All",AU260='Dash 1'!$B$18)),1,0)</f>
        <v>1</v>
      </c>
      <c r="BA260">
        <f>IF(AND(OR('Dash 2'!$B$10="All",AC260='Dash 2'!$B$10),OR('Dash 2'!$B$12="All",AD260='Dash 2'!$B$12),OR('Dash 2'!$B$14="All",AF260='Dash 2'!$B$14),OR('Dash 2'!$B$16="All",AT260='Dash 2'!$B$16),OR('Dash 2'!$B$18="All",AU260='Dash 2'!$B$18)),1,0)</f>
        <v>1</v>
      </c>
    </row>
    <row r="261" spans="1:53" x14ac:dyDescent="0.3">
      <c r="A261">
        <v>5293</v>
      </c>
      <c r="B261">
        <v>49</v>
      </c>
      <c r="C261">
        <v>1</v>
      </c>
      <c r="D261">
        <v>0</v>
      </c>
      <c r="E261">
        <v>1</v>
      </c>
      <c r="F261">
        <v>29.32</v>
      </c>
      <c r="G261">
        <v>0</v>
      </c>
      <c r="H261">
        <v>1.95</v>
      </c>
      <c r="I261">
        <v>2.91</v>
      </c>
      <c r="J261">
        <v>7.27</v>
      </c>
      <c r="K261">
        <v>5.86</v>
      </c>
      <c r="L261">
        <v>5.55</v>
      </c>
      <c r="M261">
        <v>4.16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2.36</v>
      </c>
      <c r="U261">
        <v>3.46</v>
      </c>
      <c r="V261">
        <v>0</v>
      </c>
      <c r="W261">
        <v>1</v>
      </c>
      <c r="X261">
        <v>1</v>
      </c>
      <c r="Y261">
        <v>1</v>
      </c>
      <c r="Z261">
        <v>0</v>
      </c>
      <c r="AA261">
        <v>1</v>
      </c>
      <c r="AB261">
        <v>1</v>
      </c>
      <c r="AC261" t="s">
        <v>66</v>
      </c>
      <c r="AD261" t="s">
        <v>67</v>
      </c>
      <c r="AE261" t="s">
        <v>78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69</v>
      </c>
      <c r="AM261" t="s">
        <v>69</v>
      </c>
      <c r="AN261" t="s">
        <v>70</v>
      </c>
      <c r="AO261" t="s">
        <v>70</v>
      </c>
      <c r="AP261" t="s">
        <v>70</v>
      </c>
      <c r="AQ261" t="s">
        <v>69</v>
      </c>
      <c r="AR261" t="s">
        <v>70</v>
      </c>
      <c r="AS261" t="s">
        <v>71</v>
      </c>
      <c r="AT261" t="s">
        <v>79</v>
      </c>
      <c r="AU261" t="s">
        <v>76</v>
      </c>
      <c r="AV261">
        <v>0.68</v>
      </c>
      <c r="AW261">
        <v>4</v>
      </c>
      <c r="AX261">
        <v>0</v>
      </c>
      <c r="AY261">
        <f>IF(AND(OR(Overview!$B$10="All",AC261=Overview!$B$10),OR(Overview!$B$12="All",AD261=Overview!$B$12),OR(Overview!$B$14="All",AF261=Overview!$B$14),OR(Overview!$B$16="All",AT261=Overview!$B$16),OR(Overview!$B$18="All",AU261=Overview!$B$18)),1,0)</f>
        <v>1</v>
      </c>
      <c r="AZ261">
        <f>IF(AND(OR('Dash 1'!$B$10="All",AC261='Dash 1'!$B$10),OR('Dash 1'!$B$12="All",AD261='Dash 1'!$B$12),OR('Dash 1'!$B$14="All",AF261='Dash 1'!$B$14),OR('Dash 1'!$B$16="All",AT261='Dash 1'!$B$16),OR('Dash 1'!$B$18="All",AU261='Dash 1'!$B$18)),1,0)</f>
        <v>1</v>
      </c>
      <c r="BA261">
        <f>IF(AND(OR('Dash 2'!$B$10="All",AC261='Dash 2'!$B$10),OR('Dash 2'!$B$12="All",AD261='Dash 2'!$B$12),OR('Dash 2'!$B$14="All",AF261='Dash 2'!$B$14),OR('Dash 2'!$B$16="All",AT261='Dash 2'!$B$16),OR('Dash 2'!$B$18="All",AU261='Dash 2'!$B$18)),1,0)</f>
        <v>1</v>
      </c>
    </row>
    <row r="262" spans="1:53" x14ac:dyDescent="0.3">
      <c r="A262">
        <v>5294</v>
      </c>
      <c r="B262">
        <v>65</v>
      </c>
      <c r="C262">
        <v>1</v>
      </c>
      <c r="D262">
        <v>2</v>
      </c>
      <c r="E262">
        <v>1</v>
      </c>
      <c r="F262">
        <v>29.9</v>
      </c>
      <c r="G262">
        <v>0</v>
      </c>
      <c r="H262">
        <v>5.4</v>
      </c>
      <c r="I262">
        <v>3.71</v>
      </c>
      <c r="J262">
        <v>7.48</v>
      </c>
      <c r="K262">
        <v>3.83</v>
      </c>
      <c r="L262">
        <v>3.02</v>
      </c>
      <c r="M262">
        <v>5.38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3.08</v>
      </c>
      <c r="U262">
        <v>4.13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66</v>
      </c>
      <c r="AD262" t="s">
        <v>85</v>
      </c>
      <c r="AE262" t="s">
        <v>78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69</v>
      </c>
      <c r="AM262" t="s">
        <v>69</v>
      </c>
      <c r="AN262" t="s">
        <v>69</v>
      </c>
      <c r="AO262" t="s">
        <v>69</v>
      </c>
      <c r="AP262" t="s">
        <v>69</v>
      </c>
      <c r="AQ262" t="s">
        <v>69</v>
      </c>
      <c r="AR262" t="s">
        <v>69</v>
      </c>
      <c r="AS262" t="s">
        <v>82</v>
      </c>
      <c r="AT262" t="s">
        <v>75</v>
      </c>
      <c r="AU262" t="s">
        <v>76</v>
      </c>
      <c r="AV262">
        <v>0.75</v>
      </c>
      <c r="AW262">
        <v>0</v>
      </c>
      <c r="AX262">
        <v>0</v>
      </c>
      <c r="AY262">
        <f>IF(AND(OR(Overview!$B$10="All",AC262=Overview!$B$10),OR(Overview!$B$12="All",AD262=Overview!$B$12),OR(Overview!$B$14="All",AF262=Overview!$B$14),OR(Overview!$B$16="All",AT262=Overview!$B$16),OR(Overview!$B$18="All",AU262=Overview!$B$18)),1,0)</f>
        <v>1</v>
      </c>
      <c r="AZ262">
        <f>IF(AND(OR('Dash 1'!$B$10="All",AC262='Dash 1'!$B$10),OR('Dash 1'!$B$12="All",AD262='Dash 1'!$B$12),OR('Dash 1'!$B$14="All",AF262='Dash 1'!$B$14),OR('Dash 1'!$B$16="All",AT262='Dash 1'!$B$16),OR('Dash 1'!$B$18="All",AU262='Dash 1'!$B$18)),1,0)</f>
        <v>1</v>
      </c>
      <c r="BA262">
        <f>IF(AND(OR('Dash 2'!$B$10="All",AC262='Dash 2'!$B$10),OR('Dash 2'!$B$12="All",AD262='Dash 2'!$B$12),OR('Dash 2'!$B$14="All",AF262='Dash 2'!$B$14),OR('Dash 2'!$B$16="All",AT262='Dash 2'!$B$16),OR('Dash 2'!$B$18="All",AU262='Dash 2'!$B$18)),1,0)</f>
        <v>1</v>
      </c>
    </row>
    <row r="263" spans="1:53" x14ac:dyDescent="0.3">
      <c r="A263">
        <v>5295</v>
      </c>
      <c r="B263">
        <v>17</v>
      </c>
      <c r="C263">
        <v>0</v>
      </c>
      <c r="D263">
        <v>1</v>
      </c>
      <c r="E263">
        <v>3</v>
      </c>
      <c r="F263">
        <v>33.85</v>
      </c>
      <c r="G263">
        <v>0</v>
      </c>
      <c r="H263">
        <v>3.33</v>
      </c>
      <c r="I263">
        <v>5.52</v>
      </c>
      <c r="J263">
        <v>6.86</v>
      </c>
      <c r="K263">
        <v>8.43</v>
      </c>
      <c r="L263">
        <v>8.81</v>
      </c>
      <c r="M263">
        <v>7.41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2.65</v>
      </c>
      <c r="U263">
        <v>4.17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1</v>
      </c>
      <c r="AC263" t="s">
        <v>74</v>
      </c>
      <c r="AD263" t="s">
        <v>77</v>
      </c>
      <c r="AE263" t="s">
        <v>68</v>
      </c>
      <c r="AF263" t="s">
        <v>69</v>
      </c>
      <c r="AG263" t="s">
        <v>70</v>
      </c>
      <c r="AH263" t="s">
        <v>69</v>
      </c>
      <c r="AI263" t="s">
        <v>70</v>
      </c>
      <c r="AJ263" t="s">
        <v>69</v>
      </c>
      <c r="AK263" t="s">
        <v>69</v>
      </c>
      <c r="AL263" t="s">
        <v>69</v>
      </c>
      <c r="AM263" t="s">
        <v>70</v>
      </c>
      <c r="AN263" t="s">
        <v>70</v>
      </c>
      <c r="AO263" t="s">
        <v>69</v>
      </c>
      <c r="AP263" t="s">
        <v>69</v>
      </c>
      <c r="AQ263" t="s">
        <v>69</v>
      </c>
      <c r="AR263" t="s">
        <v>70</v>
      </c>
      <c r="AS263" t="s">
        <v>71</v>
      </c>
      <c r="AT263" t="s">
        <v>72</v>
      </c>
      <c r="AU263" t="s">
        <v>86</v>
      </c>
      <c r="AV263">
        <v>0.64</v>
      </c>
      <c r="AW263">
        <v>3</v>
      </c>
      <c r="AX263">
        <v>1</v>
      </c>
      <c r="AY263">
        <f>IF(AND(OR(Overview!$B$10="All",AC263=Overview!$B$10),OR(Overview!$B$12="All",AD263=Overview!$B$12),OR(Overview!$B$14="All",AF263=Overview!$B$14),OR(Overview!$B$16="All",AT263=Overview!$B$16),OR(Overview!$B$18="All",AU263=Overview!$B$18)),1,0)</f>
        <v>1</v>
      </c>
      <c r="AZ263">
        <f>IF(AND(OR('Dash 1'!$B$10="All",AC263='Dash 1'!$B$10),OR('Dash 1'!$B$12="All",AD263='Dash 1'!$B$12),OR('Dash 1'!$B$14="All",AF263='Dash 1'!$B$14),OR('Dash 1'!$B$16="All",AT263='Dash 1'!$B$16),OR('Dash 1'!$B$18="All",AU263='Dash 1'!$B$18)),1,0)</f>
        <v>1</v>
      </c>
      <c r="BA263">
        <f>IF(AND(OR('Dash 2'!$B$10="All",AC263='Dash 2'!$B$10),OR('Dash 2'!$B$12="All",AD263='Dash 2'!$B$12),OR('Dash 2'!$B$14="All",AF263='Dash 2'!$B$14),OR('Dash 2'!$B$16="All",AT263='Dash 2'!$B$16),OR('Dash 2'!$B$18="All",AU263='Dash 2'!$B$18)),1,0)</f>
        <v>1</v>
      </c>
    </row>
    <row r="264" spans="1:53" x14ac:dyDescent="0.3">
      <c r="A264">
        <v>5296</v>
      </c>
      <c r="B264">
        <v>27</v>
      </c>
      <c r="C264">
        <v>1</v>
      </c>
      <c r="D264">
        <v>0</v>
      </c>
      <c r="E264">
        <v>1</v>
      </c>
      <c r="F264">
        <v>32.409999999999997</v>
      </c>
      <c r="G264">
        <v>0</v>
      </c>
      <c r="H264">
        <v>1.8</v>
      </c>
      <c r="I264">
        <v>3.09</v>
      </c>
      <c r="J264">
        <v>5.0599999999999996</v>
      </c>
      <c r="K264">
        <v>5.14</v>
      </c>
      <c r="L264">
        <v>6.26</v>
      </c>
      <c r="M264">
        <v>4.3099999999999996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2.82</v>
      </c>
      <c r="U264">
        <v>3.56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1</v>
      </c>
      <c r="AB264">
        <v>1</v>
      </c>
      <c r="AC264" t="s">
        <v>66</v>
      </c>
      <c r="AD264" t="s">
        <v>67</v>
      </c>
      <c r="AE264" t="s">
        <v>78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69</v>
      </c>
      <c r="AM264" t="s">
        <v>69</v>
      </c>
      <c r="AN264" t="s">
        <v>70</v>
      </c>
      <c r="AO264" t="s">
        <v>70</v>
      </c>
      <c r="AP264" t="s">
        <v>69</v>
      </c>
      <c r="AQ264" t="s">
        <v>69</v>
      </c>
      <c r="AR264" t="s">
        <v>70</v>
      </c>
      <c r="AS264" t="s">
        <v>71</v>
      </c>
      <c r="AT264" t="s">
        <v>84</v>
      </c>
      <c r="AU264" t="s">
        <v>86</v>
      </c>
      <c r="AV264">
        <v>0.79</v>
      </c>
      <c r="AW264">
        <v>3</v>
      </c>
      <c r="AX264">
        <v>0</v>
      </c>
      <c r="AY264">
        <f>IF(AND(OR(Overview!$B$10="All",AC264=Overview!$B$10),OR(Overview!$B$12="All",AD264=Overview!$B$12),OR(Overview!$B$14="All",AF264=Overview!$B$14),OR(Overview!$B$16="All",AT264=Overview!$B$16),OR(Overview!$B$18="All",AU264=Overview!$B$18)),1,0)</f>
        <v>1</v>
      </c>
      <c r="AZ264">
        <f>IF(AND(OR('Dash 1'!$B$10="All",AC264='Dash 1'!$B$10),OR('Dash 1'!$B$12="All",AD264='Dash 1'!$B$12),OR('Dash 1'!$B$14="All",AF264='Dash 1'!$B$14),OR('Dash 1'!$B$16="All",AT264='Dash 1'!$B$16),OR('Dash 1'!$B$18="All",AU264='Dash 1'!$B$18)),1,0)</f>
        <v>1</v>
      </c>
      <c r="BA264">
        <f>IF(AND(OR('Dash 2'!$B$10="All",AC264='Dash 2'!$B$10),OR('Dash 2'!$B$12="All",AD264='Dash 2'!$B$12),OR('Dash 2'!$B$14="All",AF264='Dash 2'!$B$14),OR('Dash 2'!$B$16="All",AT264='Dash 2'!$B$16),OR('Dash 2'!$B$18="All",AU264='Dash 2'!$B$18)),1,0)</f>
        <v>1</v>
      </c>
    </row>
    <row r="265" spans="1:53" x14ac:dyDescent="0.3">
      <c r="A265">
        <v>5297</v>
      </c>
      <c r="B265">
        <v>75</v>
      </c>
      <c r="C265">
        <v>1</v>
      </c>
      <c r="D265">
        <v>3</v>
      </c>
      <c r="E265">
        <v>3</v>
      </c>
      <c r="F265">
        <v>36.729999999999997</v>
      </c>
      <c r="G265">
        <v>1</v>
      </c>
      <c r="H265">
        <v>5.92</v>
      </c>
      <c r="I265">
        <v>6</v>
      </c>
      <c r="J265">
        <v>7</v>
      </c>
      <c r="K265">
        <v>2.82</v>
      </c>
      <c r="L265">
        <v>3.28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1.93</v>
      </c>
      <c r="U265">
        <v>2.41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1</v>
      </c>
      <c r="AC265" t="s">
        <v>66</v>
      </c>
      <c r="AD265" t="s">
        <v>80</v>
      </c>
      <c r="AE265" t="s">
        <v>68</v>
      </c>
      <c r="AF265" t="s">
        <v>70</v>
      </c>
      <c r="AG265" t="s">
        <v>69</v>
      </c>
      <c r="AH265" t="s">
        <v>70</v>
      </c>
      <c r="AI265" t="s">
        <v>70</v>
      </c>
      <c r="AJ265" t="s">
        <v>69</v>
      </c>
      <c r="AK265" t="s">
        <v>70</v>
      </c>
      <c r="AL265" t="s">
        <v>69</v>
      </c>
      <c r="AM265" t="s">
        <v>70</v>
      </c>
      <c r="AN265" t="s">
        <v>70</v>
      </c>
      <c r="AO265" t="s">
        <v>70</v>
      </c>
      <c r="AP265" t="s">
        <v>70</v>
      </c>
      <c r="AQ265" t="s">
        <v>69</v>
      </c>
      <c r="AR265" t="s">
        <v>70</v>
      </c>
      <c r="AS265" t="s">
        <v>71</v>
      </c>
      <c r="AT265" t="s">
        <v>75</v>
      </c>
      <c r="AU265" t="s">
        <v>86</v>
      </c>
      <c r="AV265">
        <v>0.8</v>
      </c>
      <c r="AW265">
        <v>5</v>
      </c>
      <c r="AX265">
        <v>3</v>
      </c>
      <c r="AY265">
        <f>IF(AND(OR(Overview!$B$10="All",AC265=Overview!$B$10),OR(Overview!$B$12="All",AD265=Overview!$B$12),OR(Overview!$B$14="All",AF265=Overview!$B$14),OR(Overview!$B$16="All",AT265=Overview!$B$16),OR(Overview!$B$18="All",AU265=Overview!$B$18)),1,0)</f>
        <v>1</v>
      </c>
      <c r="AZ265">
        <f>IF(AND(OR('Dash 1'!$B$10="All",AC265='Dash 1'!$B$10),OR('Dash 1'!$B$12="All",AD265='Dash 1'!$B$12),OR('Dash 1'!$B$14="All",AF265='Dash 1'!$B$14),OR('Dash 1'!$B$16="All",AT265='Dash 1'!$B$16),OR('Dash 1'!$B$18="All",AU265='Dash 1'!$B$18)),1,0)</f>
        <v>1</v>
      </c>
      <c r="BA265">
        <f>IF(AND(OR('Dash 2'!$B$10="All",AC265='Dash 2'!$B$10),OR('Dash 2'!$B$12="All",AD265='Dash 2'!$B$12),OR('Dash 2'!$B$14="All",AF265='Dash 2'!$B$14),OR('Dash 2'!$B$16="All",AT265='Dash 2'!$B$16),OR('Dash 2'!$B$18="All",AU265='Dash 2'!$B$18)),1,0)</f>
        <v>1</v>
      </c>
    </row>
    <row r="266" spans="1:53" x14ac:dyDescent="0.3">
      <c r="A266">
        <v>5298</v>
      </c>
      <c r="B266">
        <v>80</v>
      </c>
      <c r="C266">
        <v>0</v>
      </c>
      <c r="D266">
        <v>0</v>
      </c>
      <c r="E266">
        <v>1</v>
      </c>
      <c r="F266">
        <v>30.1</v>
      </c>
      <c r="G266">
        <v>1</v>
      </c>
      <c r="H266">
        <v>2.41</v>
      </c>
      <c r="I266">
        <v>8.0500000000000007</v>
      </c>
      <c r="J266">
        <v>6.95</v>
      </c>
      <c r="K266">
        <v>2.19</v>
      </c>
      <c r="L266">
        <v>7.49</v>
      </c>
      <c r="M266">
        <v>6.28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2.06</v>
      </c>
      <c r="U266">
        <v>2.65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1</v>
      </c>
      <c r="AC266" t="s">
        <v>74</v>
      </c>
      <c r="AD266" t="s">
        <v>67</v>
      </c>
      <c r="AE266" t="s">
        <v>78</v>
      </c>
      <c r="AF266" t="s">
        <v>70</v>
      </c>
      <c r="AG266" t="s">
        <v>69</v>
      </c>
      <c r="AH266" t="s">
        <v>69</v>
      </c>
      <c r="AI266" t="s">
        <v>70</v>
      </c>
      <c r="AJ266" t="s">
        <v>70</v>
      </c>
      <c r="AK266" t="s">
        <v>70</v>
      </c>
      <c r="AL266" t="s">
        <v>69</v>
      </c>
      <c r="AM266" t="s">
        <v>70</v>
      </c>
      <c r="AN266" t="s">
        <v>70</v>
      </c>
      <c r="AO266" t="s">
        <v>69</v>
      </c>
      <c r="AP266" t="s">
        <v>70</v>
      </c>
      <c r="AQ266" t="s">
        <v>70</v>
      </c>
      <c r="AR266" t="s">
        <v>69</v>
      </c>
      <c r="AS266" t="s">
        <v>71</v>
      </c>
      <c r="AT266" t="s">
        <v>75</v>
      </c>
      <c r="AU266" t="s">
        <v>86</v>
      </c>
      <c r="AV266">
        <v>0.78</v>
      </c>
      <c r="AW266">
        <v>4</v>
      </c>
      <c r="AX266">
        <v>3</v>
      </c>
      <c r="AY266">
        <f>IF(AND(OR(Overview!$B$10="All",AC266=Overview!$B$10),OR(Overview!$B$12="All",AD266=Overview!$B$12),OR(Overview!$B$14="All",AF266=Overview!$B$14),OR(Overview!$B$16="All",AT266=Overview!$B$16),OR(Overview!$B$18="All",AU266=Overview!$B$18)),1,0)</f>
        <v>1</v>
      </c>
      <c r="AZ266">
        <f>IF(AND(OR('Dash 1'!$B$10="All",AC266='Dash 1'!$B$10),OR('Dash 1'!$B$12="All",AD266='Dash 1'!$B$12),OR('Dash 1'!$B$14="All",AF266='Dash 1'!$B$14),OR('Dash 1'!$B$16="All",AT266='Dash 1'!$B$16),OR('Dash 1'!$B$18="All",AU266='Dash 1'!$B$18)),1,0)</f>
        <v>1</v>
      </c>
      <c r="BA266">
        <f>IF(AND(OR('Dash 2'!$B$10="All",AC266='Dash 2'!$B$10),OR('Dash 2'!$B$12="All",AD266='Dash 2'!$B$12),OR('Dash 2'!$B$14="All",AF266='Dash 2'!$B$14),OR('Dash 2'!$B$16="All",AT266='Dash 2'!$B$16),OR('Dash 2'!$B$18="All",AU266='Dash 2'!$B$18)),1,0)</f>
        <v>1</v>
      </c>
    </row>
    <row r="267" spans="1:53" x14ac:dyDescent="0.3">
      <c r="A267">
        <v>5299</v>
      </c>
      <c r="B267">
        <v>49</v>
      </c>
      <c r="C267">
        <v>0</v>
      </c>
      <c r="D267">
        <v>1</v>
      </c>
      <c r="E267">
        <v>3</v>
      </c>
      <c r="F267">
        <v>28.14</v>
      </c>
      <c r="G267">
        <v>1</v>
      </c>
      <c r="H267">
        <v>6.33</v>
      </c>
      <c r="I267">
        <v>5.58</v>
      </c>
      <c r="J267">
        <v>5.44</v>
      </c>
      <c r="K267">
        <v>4.47</v>
      </c>
      <c r="L267">
        <v>4.0199999999999996</v>
      </c>
      <c r="M267">
        <v>2.2999999999999998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2.95</v>
      </c>
      <c r="U267">
        <v>3.65</v>
      </c>
      <c r="V267">
        <v>0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1</v>
      </c>
      <c r="AC267" t="s">
        <v>74</v>
      </c>
      <c r="AD267" t="s">
        <v>77</v>
      </c>
      <c r="AE267" t="s">
        <v>68</v>
      </c>
      <c r="AF267" t="s">
        <v>70</v>
      </c>
      <c r="AG267" t="s">
        <v>69</v>
      </c>
      <c r="AH267" t="s">
        <v>69</v>
      </c>
      <c r="AI267" t="s">
        <v>69</v>
      </c>
      <c r="AJ267" t="s">
        <v>69</v>
      </c>
      <c r="AK267" t="s">
        <v>70</v>
      </c>
      <c r="AL267" t="s">
        <v>70</v>
      </c>
      <c r="AM267" t="s">
        <v>69</v>
      </c>
      <c r="AN267" t="s">
        <v>70</v>
      </c>
      <c r="AO267" t="s">
        <v>70</v>
      </c>
      <c r="AP267" t="s">
        <v>70</v>
      </c>
      <c r="AQ267" t="s">
        <v>69</v>
      </c>
      <c r="AR267" t="s">
        <v>69</v>
      </c>
      <c r="AS267" t="s">
        <v>71</v>
      </c>
      <c r="AT267" t="s">
        <v>79</v>
      </c>
      <c r="AU267" t="s">
        <v>76</v>
      </c>
      <c r="AV267">
        <v>0.81</v>
      </c>
      <c r="AW267">
        <v>3</v>
      </c>
      <c r="AX267">
        <v>2</v>
      </c>
      <c r="AY267">
        <f>IF(AND(OR(Overview!$B$10="All",AC267=Overview!$B$10),OR(Overview!$B$12="All",AD267=Overview!$B$12),OR(Overview!$B$14="All",AF267=Overview!$B$14),OR(Overview!$B$16="All",AT267=Overview!$B$16),OR(Overview!$B$18="All",AU267=Overview!$B$18)),1,0)</f>
        <v>1</v>
      </c>
      <c r="AZ267">
        <f>IF(AND(OR('Dash 1'!$B$10="All",AC267='Dash 1'!$B$10),OR('Dash 1'!$B$12="All",AD267='Dash 1'!$B$12),OR('Dash 1'!$B$14="All",AF267='Dash 1'!$B$14),OR('Dash 1'!$B$16="All",AT267='Dash 1'!$B$16),OR('Dash 1'!$B$18="All",AU267='Dash 1'!$B$18)),1,0)</f>
        <v>1</v>
      </c>
      <c r="BA267">
        <f>IF(AND(OR('Dash 2'!$B$10="All",AC267='Dash 2'!$B$10),OR('Dash 2'!$B$12="All",AD267='Dash 2'!$B$12),OR('Dash 2'!$B$14="All",AF267='Dash 2'!$B$14),OR('Dash 2'!$B$16="All",AT267='Dash 2'!$B$16),OR('Dash 2'!$B$18="All",AU267='Dash 2'!$B$18)),1,0)</f>
        <v>1</v>
      </c>
    </row>
    <row r="268" spans="1:53" x14ac:dyDescent="0.3">
      <c r="A268">
        <v>5300</v>
      </c>
      <c r="B268">
        <v>38</v>
      </c>
      <c r="C268">
        <v>1</v>
      </c>
      <c r="D268">
        <v>0</v>
      </c>
      <c r="E268">
        <v>1</v>
      </c>
      <c r="F268">
        <v>19.079999999999998</v>
      </c>
      <c r="G268">
        <v>0</v>
      </c>
      <c r="H268">
        <v>5.0599999999999996</v>
      </c>
      <c r="I268">
        <v>3.08</v>
      </c>
      <c r="J268">
        <v>5.24</v>
      </c>
      <c r="K268">
        <v>7.78</v>
      </c>
      <c r="L268">
        <v>3.52</v>
      </c>
      <c r="M268">
        <v>6.85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3.69</v>
      </c>
      <c r="U268">
        <v>4.8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66</v>
      </c>
      <c r="AD268" t="s">
        <v>67</v>
      </c>
      <c r="AE268" t="s">
        <v>78</v>
      </c>
      <c r="AF268" t="s">
        <v>69</v>
      </c>
      <c r="AG268" t="s">
        <v>69</v>
      </c>
      <c r="AH268" t="s">
        <v>69</v>
      </c>
      <c r="AI268" t="s">
        <v>70</v>
      </c>
      <c r="AJ268" t="s">
        <v>69</v>
      </c>
      <c r="AK268" t="s">
        <v>69</v>
      </c>
      <c r="AL268" t="s">
        <v>69</v>
      </c>
      <c r="AM268" t="s">
        <v>69</v>
      </c>
      <c r="AN268" t="s">
        <v>69</v>
      </c>
      <c r="AO268" t="s">
        <v>69</v>
      </c>
      <c r="AP268" t="s">
        <v>69</v>
      </c>
      <c r="AQ268" t="s">
        <v>69</v>
      </c>
      <c r="AR268" t="s">
        <v>69</v>
      </c>
      <c r="AS268" t="s">
        <v>82</v>
      </c>
      <c r="AT268" t="s">
        <v>83</v>
      </c>
      <c r="AU268" t="s">
        <v>73</v>
      </c>
      <c r="AV268">
        <v>0.77</v>
      </c>
      <c r="AW268">
        <v>0</v>
      </c>
      <c r="AX268">
        <v>1</v>
      </c>
      <c r="AY268">
        <f>IF(AND(OR(Overview!$B$10="All",AC268=Overview!$B$10),OR(Overview!$B$12="All",AD268=Overview!$B$12),OR(Overview!$B$14="All",AF268=Overview!$B$14),OR(Overview!$B$16="All",AT268=Overview!$B$16),OR(Overview!$B$18="All",AU268=Overview!$B$18)),1,0)</f>
        <v>1</v>
      </c>
      <c r="AZ268">
        <f>IF(AND(OR('Dash 1'!$B$10="All",AC268='Dash 1'!$B$10),OR('Dash 1'!$B$12="All",AD268='Dash 1'!$B$12),OR('Dash 1'!$B$14="All",AF268='Dash 1'!$B$14),OR('Dash 1'!$B$16="All",AT268='Dash 1'!$B$16),OR('Dash 1'!$B$18="All",AU268='Dash 1'!$B$18)),1,0)</f>
        <v>1</v>
      </c>
      <c r="BA268">
        <f>IF(AND(OR('Dash 2'!$B$10="All",AC268='Dash 2'!$B$10),OR('Dash 2'!$B$12="All",AD268='Dash 2'!$B$12),OR('Dash 2'!$B$14="All",AF268='Dash 2'!$B$14),OR('Dash 2'!$B$16="All",AT268='Dash 2'!$B$16),OR('Dash 2'!$B$18="All",AU268='Dash 2'!$B$18)),1,0)</f>
        <v>1</v>
      </c>
    </row>
    <row r="269" spans="1:53" x14ac:dyDescent="0.3">
      <c r="A269">
        <v>5301</v>
      </c>
      <c r="B269">
        <v>31</v>
      </c>
      <c r="C269">
        <v>0</v>
      </c>
      <c r="D269">
        <v>0</v>
      </c>
      <c r="E269">
        <v>1</v>
      </c>
      <c r="F269">
        <v>27.54</v>
      </c>
      <c r="G269">
        <v>0</v>
      </c>
      <c r="H269">
        <v>5.65</v>
      </c>
      <c r="I269">
        <v>6.38</v>
      </c>
      <c r="J269">
        <v>6.67</v>
      </c>
      <c r="K269">
        <v>2.94</v>
      </c>
      <c r="L269">
        <v>7.24</v>
      </c>
      <c r="M269">
        <v>5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3.05</v>
      </c>
      <c r="U269">
        <v>3.67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1</v>
      </c>
      <c r="AB269">
        <v>1</v>
      </c>
      <c r="AC269" t="s">
        <v>74</v>
      </c>
      <c r="AD269" t="s">
        <v>67</v>
      </c>
      <c r="AE269" t="s">
        <v>78</v>
      </c>
      <c r="AF269" t="s">
        <v>69</v>
      </c>
      <c r="AG269" t="s">
        <v>69</v>
      </c>
      <c r="AH269" t="s">
        <v>69</v>
      </c>
      <c r="AI269" t="s">
        <v>69</v>
      </c>
      <c r="AJ269" t="s">
        <v>70</v>
      </c>
      <c r="AK269" t="s">
        <v>69</v>
      </c>
      <c r="AL269" t="s">
        <v>69</v>
      </c>
      <c r="AM269" t="s">
        <v>70</v>
      </c>
      <c r="AN269" t="s">
        <v>69</v>
      </c>
      <c r="AO269" t="s">
        <v>70</v>
      </c>
      <c r="AP269" t="s">
        <v>70</v>
      </c>
      <c r="AQ269" t="s">
        <v>69</v>
      </c>
      <c r="AR269" t="s">
        <v>70</v>
      </c>
      <c r="AS269" t="s">
        <v>71</v>
      </c>
      <c r="AT269" t="s">
        <v>83</v>
      </c>
      <c r="AU269" t="s">
        <v>76</v>
      </c>
      <c r="AV269">
        <v>0.83</v>
      </c>
      <c r="AW269">
        <v>4</v>
      </c>
      <c r="AX269">
        <v>1</v>
      </c>
      <c r="AY269">
        <f>IF(AND(OR(Overview!$B$10="All",AC269=Overview!$B$10),OR(Overview!$B$12="All",AD269=Overview!$B$12),OR(Overview!$B$14="All",AF269=Overview!$B$14),OR(Overview!$B$16="All",AT269=Overview!$B$16),OR(Overview!$B$18="All",AU269=Overview!$B$18)),1,0)</f>
        <v>1</v>
      </c>
      <c r="AZ269">
        <f>IF(AND(OR('Dash 1'!$B$10="All",AC269='Dash 1'!$B$10),OR('Dash 1'!$B$12="All",AD269='Dash 1'!$B$12),OR('Dash 1'!$B$14="All",AF269='Dash 1'!$B$14),OR('Dash 1'!$B$16="All",AT269='Dash 1'!$B$16),OR('Dash 1'!$B$18="All",AU269='Dash 1'!$B$18)),1,0)</f>
        <v>1</v>
      </c>
      <c r="BA269">
        <f>IF(AND(OR('Dash 2'!$B$10="All",AC269='Dash 2'!$B$10),OR('Dash 2'!$B$12="All",AD269='Dash 2'!$B$12),OR('Dash 2'!$B$14="All",AF269='Dash 2'!$B$14),OR('Dash 2'!$B$16="All",AT269='Dash 2'!$B$16),OR('Dash 2'!$B$18="All",AU269='Dash 2'!$B$18)),1,0)</f>
        <v>1</v>
      </c>
    </row>
    <row r="270" spans="1:53" x14ac:dyDescent="0.3">
      <c r="A270">
        <v>5302</v>
      </c>
      <c r="B270">
        <v>51</v>
      </c>
      <c r="C270">
        <v>0</v>
      </c>
      <c r="D270">
        <v>2</v>
      </c>
      <c r="E270">
        <v>2</v>
      </c>
      <c r="F270">
        <v>23.24</v>
      </c>
      <c r="G270">
        <v>0</v>
      </c>
      <c r="H270">
        <v>4.53</v>
      </c>
      <c r="I270">
        <v>5.07</v>
      </c>
      <c r="J270">
        <v>7.85</v>
      </c>
      <c r="K270">
        <v>6.49</v>
      </c>
      <c r="L270">
        <v>0</v>
      </c>
      <c r="M270">
        <v>7.36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2.48</v>
      </c>
      <c r="U270">
        <v>3.21</v>
      </c>
      <c r="V270">
        <v>0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0</v>
      </c>
      <c r="AC270" t="s">
        <v>74</v>
      </c>
      <c r="AD270" t="s">
        <v>85</v>
      </c>
      <c r="AE270" t="s">
        <v>81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69</v>
      </c>
      <c r="AM270" t="s">
        <v>69</v>
      </c>
      <c r="AN270" t="s">
        <v>69</v>
      </c>
      <c r="AO270" t="s">
        <v>70</v>
      </c>
      <c r="AP270" t="s">
        <v>69</v>
      </c>
      <c r="AQ270" t="s">
        <v>70</v>
      </c>
      <c r="AR270" t="s">
        <v>69</v>
      </c>
      <c r="AS270" t="s">
        <v>82</v>
      </c>
      <c r="AT270" t="s">
        <v>79</v>
      </c>
      <c r="AU270" t="s">
        <v>73</v>
      </c>
      <c r="AV270">
        <v>0.77</v>
      </c>
      <c r="AW270">
        <v>2</v>
      </c>
      <c r="AX270">
        <v>0</v>
      </c>
      <c r="AY270">
        <f>IF(AND(OR(Overview!$B$10="All",AC270=Overview!$B$10),OR(Overview!$B$12="All",AD270=Overview!$B$12),OR(Overview!$B$14="All",AF270=Overview!$B$14),OR(Overview!$B$16="All",AT270=Overview!$B$16),OR(Overview!$B$18="All",AU270=Overview!$B$18)),1,0)</f>
        <v>1</v>
      </c>
      <c r="AZ270">
        <f>IF(AND(OR('Dash 1'!$B$10="All",AC270='Dash 1'!$B$10),OR('Dash 1'!$B$12="All",AD270='Dash 1'!$B$12),OR('Dash 1'!$B$14="All",AF270='Dash 1'!$B$14),OR('Dash 1'!$B$16="All",AT270='Dash 1'!$B$16),OR('Dash 1'!$B$18="All",AU270='Dash 1'!$B$18)),1,0)</f>
        <v>1</v>
      </c>
      <c r="BA270">
        <f>IF(AND(OR('Dash 2'!$B$10="All",AC270='Dash 2'!$B$10),OR('Dash 2'!$B$12="All",AD270='Dash 2'!$B$12),OR('Dash 2'!$B$14="All",AF270='Dash 2'!$B$14),OR('Dash 2'!$B$16="All",AT270='Dash 2'!$B$16),OR('Dash 2'!$B$18="All",AU270='Dash 2'!$B$18)),1,0)</f>
        <v>1</v>
      </c>
    </row>
    <row r="271" spans="1:53" x14ac:dyDescent="0.3">
      <c r="A271">
        <v>5303</v>
      </c>
      <c r="B271">
        <v>49</v>
      </c>
      <c r="C271">
        <v>1</v>
      </c>
      <c r="D271">
        <v>0</v>
      </c>
      <c r="E271">
        <v>1</v>
      </c>
      <c r="F271">
        <v>27.06</v>
      </c>
      <c r="G271">
        <v>0</v>
      </c>
      <c r="H271">
        <v>0</v>
      </c>
      <c r="I271">
        <v>4.45</v>
      </c>
      <c r="J271">
        <v>7.54</v>
      </c>
      <c r="K271">
        <v>5.24</v>
      </c>
      <c r="L271">
        <v>6.84</v>
      </c>
      <c r="M271">
        <v>2.63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2.94</v>
      </c>
      <c r="U271">
        <v>3.68</v>
      </c>
      <c r="V271">
        <v>0</v>
      </c>
      <c r="W271">
        <v>1</v>
      </c>
      <c r="X271">
        <v>0</v>
      </c>
      <c r="Y271">
        <v>1</v>
      </c>
      <c r="Z271">
        <v>1</v>
      </c>
      <c r="AA271">
        <v>0</v>
      </c>
      <c r="AB271">
        <v>1</v>
      </c>
      <c r="AC271" t="s">
        <v>66</v>
      </c>
      <c r="AD271" t="s">
        <v>67</v>
      </c>
      <c r="AE271" t="s">
        <v>78</v>
      </c>
      <c r="AF271" t="s">
        <v>69</v>
      </c>
      <c r="AG271" t="s">
        <v>69</v>
      </c>
      <c r="AH271" t="s">
        <v>69</v>
      </c>
      <c r="AI271" t="s">
        <v>70</v>
      </c>
      <c r="AJ271" t="s">
        <v>69</v>
      </c>
      <c r="AK271" t="s">
        <v>70</v>
      </c>
      <c r="AL271" t="s">
        <v>69</v>
      </c>
      <c r="AM271" t="s">
        <v>69</v>
      </c>
      <c r="AN271" t="s">
        <v>70</v>
      </c>
      <c r="AO271" t="s">
        <v>69</v>
      </c>
      <c r="AP271" t="s">
        <v>70</v>
      </c>
      <c r="AQ271" t="s">
        <v>70</v>
      </c>
      <c r="AR271" t="s">
        <v>69</v>
      </c>
      <c r="AS271" t="s">
        <v>71</v>
      </c>
      <c r="AT271" t="s">
        <v>79</v>
      </c>
      <c r="AU271" t="s">
        <v>76</v>
      </c>
      <c r="AV271">
        <v>0.8</v>
      </c>
      <c r="AW271">
        <v>3</v>
      </c>
      <c r="AX271">
        <v>2</v>
      </c>
      <c r="AY271">
        <f>IF(AND(OR(Overview!$B$10="All",AC271=Overview!$B$10),OR(Overview!$B$12="All",AD271=Overview!$B$12),OR(Overview!$B$14="All",AF271=Overview!$B$14),OR(Overview!$B$16="All",AT271=Overview!$B$16),OR(Overview!$B$18="All",AU271=Overview!$B$18)),1,0)</f>
        <v>1</v>
      </c>
      <c r="AZ271">
        <f>IF(AND(OR('Dash 1'!$B$10="All",AC271='Dash 1'!$B$10),OR('Dash 1'!$B$12="All",AD271='Dash 1'!$B$12),OR('Dash 1'!$B$14="All",AF271='Dash 1'!$B$14),OR('Dash 1'!$B$16="All",AT271='Dash 1'!$B$16),OR('Dash 1'!$B$18="All",AU271='Dash 1'!$B$18)),1,0)</f>
        <v>1</v>
      </c>
      <c r="BA271">
        <f>IF(AND(OR('Dash 2'!$B$10="All",AC271='Dash 2'!$B$10),OR('Dash 2'!$B$12="All",AD271='Dash 2'!$B$12),OR('Dash 2'!$B$14="All",AF271='Dash 2'!$B$14),OR('Dash 2'!$B$16="All",AT271='Dash 2'!$B$16),OR('Dash 2'!$B$18="All",AU271='Dash 2'!$B$18)),1,0)</f>
        <v>1</v>
      </c>
    </row>
    <row r="272" spans="1:53" x14ac:dyDescent="0.3">
      <c r="A272">
        <v>5304</v>
      </c>
      <c r="B272">
        <v>27</v>
      </c>
      <c r="C272">
        <v>0</v>
      </c>
      <c r="D272">
        <v>0</v>
      </c>
      <c r="E272">
        <v>3</v>
      </c>
      <c r="F272">
        <v>26.27</v>
      </c>
      <c r="G272">
        <v>0</v>
      </c>
      <c r="H272">
        <v>2.5</v>
      </c>
      <c r="I272">
        <v>6.08</v>
      </c>
      <c r="J272">
        <v>5.85</v>
      </c>
      <c r="K272">
        <v>9.98</v>
      </c>
      <c r="L272">
        <v>3.22</v>
      </c>
      <c r="M272">
        <v>3.66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</v>
      </c>
      <c r="U272">
        <v>4.7300000000000004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74</v>
      </c>
      <c r="AD272" t="s">
        <v>67</v>
      </c>
      <c r="AE272" t="s">
        <v>68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N272" t="s">
        <v>70</v>
      </c>
      <c r="AO272" t="s">
        <v>69</v>
      </c>
      <c r="AP272" t="s">
        <v>69</v>
      </c>
      <c r="AQ272" t="s">
        <v>69</v>
      </c>
      <c r="AR272" t="s">
        <v>69</v>
      </c>
      <c r="AS272" t="s">
        <v>82</v>
      </c>
      <c r="AT272" t="s">
        <v>84</v>
      </c>
      <c r="AU272" t="s">
        <v>76</v>
      </c>
      <c r="AV272">
        <v>0.84</v>
      </c>
      <c r="AW272">
        <v>1</v>
      </c>
      <c r="AX272">
        <v>0</v>
      </c>
      <c r="AY272">
        <f>IF(AND(OR(Overview!$B$10="All",AC272=Overview!$B$10),OR(Overview!$B$12="All",AD272=Overview!$B$12),OR(Overview!$B$14="All",AF272=Overview!$B$14),OR(Overview!$B$16="All",AT272=Overview!$B$16),OR(Overview!$B$18="All",AU272=Overview!$B$18)),1,0)</f>
        <v>1</v>
      </c>
      <c r="AZ272">
        <f>IF(AND(OR('Dash 1'!$B$10="All",AC272='Dash 1'!$B$10),OR('Dash 1'!$B$12="All",AD272='Dash 1'!$B$12),OR('Dash 1'!$B$14="All",AF272='Dash 1'!$B$14),OR('Dash 1'!$B$16="All",AT272='Dash 1'!$B$16),OR('Dash 1'!$B$18="All",AU272='Dash 1'!$B$18)),1,0)</f>
        <v>1</v>
      </c>
      <c r="BA272">
        <f>IF(AND(OR('Dash 2'!$B$10="All",AC272='Dash 2'!$B$10),OR('Dash 2'!$B$12="All",AD272='Dash 2'!$B$12),OR('Dash 2'!$B$14="All",AF272='Dash 2'!$B$14),OR('Dash 2'!$B$16="All",AT272='Dash 2'!$B$16),OR('Dash 2'!$B$18="All",AU272='Dash 2'!$B$18)),1,0)</f>
        <v>1</v>
      </c>
    </row>
    <row r="273" spans="1:53" x14ac:dyDescent="0.3">
      <c r="A273">
        <v>5305</v>
      </c>
      <c r="B273">
        <v>6</v>
      </c>
      <c r="C273">
        <v>0</v>
      </c>
      <c r="D273">
        <v>0</v>
      </c>
      <c r="E273">
        <v>1</v>
      </c>
      <c r="F273">
        <v>28.36</v>
      </c>
      <c r="G273">
        <v>0</v>
      </c>
      <c r="H273">
        <v>4.72</v>
      </c>
      <c r="I273">
        <v>6.84</v>
      </c>
      <c r="J273">
        <v>7.18</v>
      </c>
      <c r="K273">
        <v>5.98</v>
      </c>
      <c r="L273">
        <v>3.21</v>
      </c>
      <c r="M273">
        <v>4.1500000000000004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2.21</v>
      </c>
      <c r="U273">
        <v>2.94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 t="s">
        <v>74</v>
      </c>
      <c r="AD273" t="s">
        <v>67</v>
      </c>
      <c r="AE273" t="s">
        <v>78</v>
      </c>
      <c r="AF273" t="s">
        <v>69</v>
      </c>
      <c r="AG273" t="s">
        <v>69</v>
      </c>
      <c r="AH273" t="s">
        <v>70</v>
      </c>
      <c r="AI273" t="s">
        <v>69</v>
      </c>
      <c r="AJ273" t="s">
        <v>69</v>
      </c>
      <c r="AK273" t="s">
        <v>69</v>
      </c>
      <c r="AL273" t="s">
        <v>69</v>
      </c>
      <c r="AM273" t="s">
        <v>70</v>
      </c>
      <c r="AN273" t="s">
        <v>70</v>
      </c>
      <c r="AO273" t="s">
        <v>70</v>
      </c>
      <c r="AP273" t="s">
        <v>70</v>
      </c>
      <c r="AQ273" t="s">
        <v>70</v>
      </c>
      <c r="AR273" t="s">
        <v>70</v>
      </c>
      <c r="AS273" t="s">
        <v>71</v>
      </c>
      <c r="AT273" t="s">
        <v>72</v>
      </c>
      <c r="AU273" t="s">
        <v>76</v>
      </c>
      <c r="AV273">
        <v>0.75</v>
      </c>
      <c r="AW273">
        <v>6</v>
      </c>
      <c r="AX273">
        <v>1</v>
      </c>
      <c r="AY273">
        <f>IF(AND(OR(Overview!$B$10="All",AC273=Overview!$B$10),OR(Overview!$B$12="All",AD273=Overview!$B$12),OR(Overview!$B$14="All",AF273=Overview!$B$14),OR(Overview!$B$16="All",AT273=Overview!$B$16),OR(Overview!$B$18="All",AU273=Overview!$B$18)),1,0)</f>
        <v>1</v>
      </c>
      <c r="AZ273">
        <f>IF(AND(OR('Dash 1'!$B$10="All",AC273='Dash 1'!$B$10),OR('Dash 1'!$B$12="All",AD273='Dash 1'!$B$12),OR('Dash 1'!$B$14="All",AF273='Dash 1'!$B$14),OR('Dash 1'!$B$16="All",AT273='Dash 1'!$B$16),OR('Dash 1'!$B$18="All",AU273='Dash 1'!$B$18)),1,0)</f>
        <v>1</v>
      </c>
      <c r="BA273">
        <f>IF(AND(OR('Dash 2'!$B$10="All",AC273='Dash 2'!$B$10),OR('Dash 2'!$B$12="All",AD273='Dash 2'!$B$12),OR('Dash 2'!$B$14="All",AF273='Dash 2'!$B$14),OR('Dash 2'!$B$16="All",AT273='Dash 2'!$B$16),OR('Dash 2'!$B$18="All",AU273='Dash 2'!$B$18)),1,0)</f>
        <v>1</v>
      </c>
    </row>
    <row r="274" spans="1:53" x14ac:dyDescent="0.3">
      <c r="A274">
        <v>5306</v>
      </c>
      <c r="B274">
        <v>16</v>
      </c>
      <c r="C274">
        <v>0</v>
      </c>
      <c r="D274">
        <v>0</v>
      </c>
      <c r="E274">
        <v>2</v>
      </c>
      <c r="F274">
        <v>25.51</v>
      </c>
      <c r="G274">
        <v>0</v>
      </c>
      <c r="H274">
        <v>5.8</v>
      </c>
      <c r="I274">
        <v>5.69</v>
      </c>
      <c r="J274">
        <v>8.15</v>
      </c>
      <c r="K274">
        <v>3.25</v>
      </c>
      <c r="L274">
        <v>9.9</v>
      </c>
      <c r="M274">
        <v>1.29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2.48</v>
      </c>
      <c r="U274">
        <v>3.09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1</v>
      </c>
      <c r="AB274">
        <v>1</v>
      </c>
      <c r="AC274" t="s">
        <v>74</v>
      </c>
      <c r="AD274" t="s">
        <v>67</v>
      </c>
      <c r="AE274" t="s">
        <v>81</v>
      </c>
      <c r="AF274" t="s">
        <v>69</v>
      </c>
      <c r="AG274" t="s">
        <v>70</v>
      </c>
      <c r="AH274" t="s">
        <v>70</v>
      </c>
      <c r="AI274" t="s">
        <v>70</v>
      </c>
      <c r="AJ274" t="s">
        <v>69</v>
      </c>
      <c r="AK274" t="s">
        <v>70</v>
      </c>
      <c r="AL274" t="s">
        <v>69</v>
      </c>
      <c r="AM274" t="s">
        <v>70</v>
      </c>
      <c r="AN274" t="s">
        <v>70</v>
      </c>
      <c r="AO274" t="s">
        <v>70</v>
      </c>
      <c r="AP274" t="s">
        <v>69</v>
      </c>
      <c r="AQ274" t="s">
        <v>69</v>
      </c>
      <c r="AR274" t="s">
        <v>70</v>
      </c>
      <c r="AS274" t="s">
        <v>71</v>
      </c>
      <c r="AT274" t="s">
        <v>72</v>
      </c>
      <c r="AU274" t="s">
        <v>76</v>
      </c>
      <c r="AV274">
        <v>0.8</v>
      </c>
      <c r="AW274">
        <v>4</v>
      </c>
      <c r="AX274">
        <v>3</v>
      </c>
      <c r="AY274">
        <f>IF(AND(OR(Overview!$B$10="All",AC274=Overview!$B$10),OR(Overview!$B$12="All",AD274=Overview!$B$12),OR(Overview!$B$14="All",AF274=Overview!$B$14),OR(Overview!$B$16="All",AT274=Overview!$B$16),OR(Overview!$B$18="All",AU274=Overview!$B$18)),1,0)</f>
        <v>1</v>
      </c>
      <c r="AZ274">
        <f>IF(AND(OR('Dash 1'!$B$10="All",AC274='Dash 1'!$B$10),OR('Dash 1'!$B$12="All",AD274='Dash 1'!$B$12),OR('Dash 1'!$B$14="All",AF274='Dash 1'!$B$14),OR('Dash 1'!$B$16="All",AT274='Dash 1'!$B$16),OR('Dash 1'!$B$18="All",AU274='Dash 1'!$B$18)),1,0)</f>
        <v>1</v>
      </c>
      <c r="BA274">
        <f>IF(AND(OR('Dash 2'!$B$10="All",AC274='Dash 2'!$B$10),OR('Dash 2'!$B$12="All",AD274='Dash 2'!$B$12),OR('Dash 2'!$B$14="All",AF274='Dash 2'!$B$14),OR('Dash 2'!$B$16="All",AT274='Dash 2'!$B$16),OR('Dash 2'!$B$18="All",AU274='Dash 2'!$B$18)),1,0)</f>
        <v>1</v>
      </c>
    </row>
    <row r="275" spans="1:53" x14ac:dyDescent="0.3">
      <c r="A275">
        <v>5307</v>
      </c>
      <c r="B275">
        <v>77</v>
      </c>
      <c r="C275">
        <v>1</v>
      </c>
      <c r="D275">
        <v>2</v>
      </c>
      <c r="E275">
        <v>2</v>
      </c>
      <c r="F275">
        <v>30.68</v>
      </c>
      <c r="G275">
        <v>0</v>
      </c>
      <c r="H275">
        <v>1.06</v>
      </c>
      <c r="I275">
        <v>4.79</v>
      </c>
      <c r="J275">
        <v>5.48</v>
      </c>
      <c r="K275">
        <v>6.84</v>
      </c>
      <c r="L275">
        <v>3.67</v>
      </c>
      <c r="M275">
        <v>7.78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2.68</v>
      </c>
      <c r="U275">
        <v>3.54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 t="s">
        <v>66</v>
      </c>
      <c r="AD275" t="s">
        <v>85</v>
      </c>
      <c r="AE275" t="s">
        <v>81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69</v>
      </c>
      <c r="AM275" t="s">
        <v>70</v>
      </c>
      <c r="AN275" t="s">
        <v>70</v>
      </c>
      <c r="AO275" t="s">
        <v>69</v>
      </c>
      <c r="AP275" t="s">
        <v>70</v>
      </c>
      <c r="AQ275" t="s">
        <v>69</v>
      </c>
      <c r="AR275" t="s">
        <v>70</v>
      </c>
      <c r="AS275" t="s">
        <v>71</v>
      </c>
      <c r="AT275" t="s">
        <v>75</v>
      </c>
      <c r="AU275" t="s">
        <v>86</v>
      </c>
      <c r="AV275">
        <v>0.76</v>
      </c>
      <c r="AW275">
        <v>4</v>
      </c>
      <c r="AX275">
        <v>0</v>
      </c>
      <c r="AY275">
        <f>IF(AND(OR(Overview!$B$10="All",AC275=Overview!$B$10),OR(Overview!$B$12="All",AD275=Overview!$B$12),OR(Overview!$B$14="All",AF275=Overview!$B$14),OR(Overview!$B$16="All",AT275=Overview!$B$16),OR(Overview!$B$18="All",AU275=Overview!$B$18)),1,0)</f>
        <v>1</v>
      </c>
      <c r="AZ275">
        <f>IF(AND(OR('Dash 1'!$B$10="All",AC275='Dash 1'!$B$10),OR('Dash 1'!$B$12="All",AD275='Dash 1'!$B$12),OR('Dash 1'!$B$14="All",AF275='Dash 1'!$B$14),OR('Dash 1'!$B$16="All",AT275='Dash 1'!$B$16),OR('Dash 1'!$B$18="All",AU275='Dash 1'!$B$18)),1,0)</f>
        <v>1</v>
      </c>
      <c r="BA275">
        <f>IF(AND(OR('Dash 2'!$B$10="All",AC275='Dash 2'!$B$10),OR('Dash 2'!$B$12="All",AD275='Dash 2'!$B$12),OR('Dash 2'!$B$14="All",AF275='Dash 2'!$B$14),OR('Dash 2'!$B$16="All",AT275='Dash 2'!$B$16),OR('Dash 2'!$B$18="All",AU275='Dash 2'!$B$18)),1,0)</f>
        <v>1</v>
      </c>
    </row>
    <row r="276" spans="1:53" x14ac:dyDescent="0.3">
      <c r="A276">
        <v>5308</v>
      </c>
      <c r="B276">
        <v>36</v>
      </c>
      <c r="C276">
        <v>0</v>
      </c>
      <c r="D276">
        <v>2</v>
      </c>
      <c r="E276">
        <v>2</v>
      </c>
      <c r="F276">
        <v>15</v>
      </c>
      <c r="G276">
        <v>0</v>
      </c>
      <c r="H276">
        <v>4.88</v>
      </c>
      <c r="I276">
        <v>9.61</v>
      </c>
      <c r="J276">
        <v>7.08</v>
      </c>
      <c r="K276">
        <v>6.93</v>
      </c>
      <c r="L276">
        <v>7.39</v>
      </c>
      <c r="M276">
        <v>0.94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3.52</v>
      </c>
      <c r="U276">
        <v>4.29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1</v>
      </c>
      <c r="AC276" t="s">
        <v>74</v>
      </c>
      <c r="AD276" t="s">
        <v>85</v>
      </c>
      <c r="AE276" t="s">
        <v>81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69</v>
      </c>
      <c r="AM276" t="s">
        <v>69</v>
      </c>
      <c r="AN276" t="s">
        <v>69</v>
      </c>
      <c r="AO276" t="s">
        <v>69</v>
      </c>
      <c r="AP276" t="s">
        <v>70</v>
      </c>
      <c r="AQ276" t="s">
        <v>70</v>
      </c>
      <c r="AR276" t="s">
        <v>69</v>
      </c>
      <c r="AS276" t="s">
        <v>71</v>
      </c>
      <c r="AT276" t="s">
        <v>83</v>
      </c>
      <c r="AU276" t="s">
        <v>87</v>
      </c>
      <c r="AV276">
        <v>0.82</v>
      </c>
      <c r="AW276">
        <v>2</v>
      </c>
      <c r="AX276">
        <v>0</v>
      </c>
      <c r="AY276">
        <f>IF(AND(OR(Overview!$B$10="All",AC276=Overview!$B$10),OR(Overview!$B$12="All",AD276=Overview!$B$12),OR(Overview!$B$14="All",AF276=Overview!$B$14),OR(Overview!$B$16="All",AT276=Overview!$B$16),OR(Overview!$B$18="All",AU276=Overview!$B$18)),1,0)</f>
        <v>1</v>
      </c>
      <c r="AZ276">
        <f>IF(AND(OR('Dash 1'!$B$10="All",AC276='Dash 1'!$B$10),OR('Dash 1'!$B$12="All",AD276='Dash 1'!$B$12),OR('Dash 1'!$B$14="All",AF276='Dash 1'!$B$14),OR('Dash 1'!$B$16="All",AT276='Dash 1'!$B$16),OR('Dash 1'!$B$18="All",AU276='Dash 1'!$B$18)),1,0)</f>
        <v>1</v>
      </c>
      <c r="BA276">
        <f>IF(AND(OR('Dash 2'!$B$10="All",AC276='Dash 2'!$B$10),OR('Dash 2'!$B$12="All",AD276='Dash 2'!$B$12),OR('Dash 2'!$B$14="All",AF276='Dash 2'!$B$14),OR('Dash 2'!$B$16="All",AT276='Dash 2'!$B$16),OR('Dash 2'!$B$18="All",AU276='Dash 2'!$B$18)),1,0)</f>
        <v>1</v>
      </c>
    </row>
    <row r="277" spans="1:53" x14ac:dyDescent="0.3">
      <c r="A277">
        <v>5309</v>
      </c>
      <c r="B277">
        <v>41</v>
      </c>
      <c r="C277">
        <v>1</v>
      </c>
      <c r="D277">
        <v>0</v>
      </c>
      <c r="E277">
        <v>0</v>
      </c>
      <c r="F277">
        <v>26.95</v>
      </c>
      <c r="G277">
        <v>0</v>
      </c>
      <c r="H277">
        <v>2.5299999999999998</v>
      </c>
      <c r="I277">
        <v>7.53</v>
      </c>
      <c r="J277">
        <v>8.74</v>
      </c>
      <c r="K277">
        <v>4.01</v>
      </c>
      <c r="L277">
        <v>5.7</v>
      </c>
      <c r="M277">
        <v>7.74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2.57</v>
      </c>
      <c r="U277">
        <v>2.94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66</v>
      </c>
      <c r="AD277" t="s">
        <v>67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70</v>
      </c>
      <c r="AL277" t="s">
        <v>69</v>
      </c>
      <c r="AM277" t="s">
        <v>69</v>
      </c>
      <c r="AN277" t="s">
        <v>69</v>
      </c>
      <c r="AO277" t="s">
        <v>69</v>
      </c>
      <c r="AP277" t="s">
        <v>69</v>
      </c>
      <c r="AQ277" t="s">
        <v>69</v>
      </c>
      <c r="AR277" t="s">
        <v>69</v>
      </c>
      <c r="AS277" t="s">
        <v>82</v>
      </c>
      <c r="AT277" t="s">
        <v>83</v>
      </c>
      <c r="AU277" t="s">
        <v>76</v>
      </c>
      <c r="AV277">
        <v>0.88</v>
      </c>
      <c r="AW277">
        <v>0</v>
      </c>
      <c r="AX277">
        <v>1</v>
      </c>
      <c r="AY277">
        <f>IF(AND(OR(Overview!$B$10="All",AC277=Overview!$B$10),OR(Overview!$B$12="All",AD277=Overview!$B$12),OR(Overview!$B$14="All",AF277=Overview!$B$14),OR(Overview!$B$16="All",AT277=Overview!$B$16),OR(Overview!$B$18="All",AU277=Overview!$B$18)),1,0)</f>
        <v>1</v>
      </c>
      <c r="AZ277">
        <f>IF(AND(OR('Dash 1'!$B$10="All",AC277='Dash 1'!$B$10),OR('Dash 1'!$B$12="All",AD277='Dash 1'!$B$12),OR('Dash 1'!$B$14="All",AF277='Dash 1'!$B$14),OR('Dash 1'!$B$16="All",AT277='Dash 1'!$B$16),OR('Dash 1'!$B$18="All",AU277='Dash 1'!$B$18)),1,0)</f>
        <v>1</v>
      </c>
      <c r="BA277">
        <f>IF(AND(OR('Dash 2'!$B$10="All",AC277='Dash 2'!$B$10),OR('Dash 2'!$B$12="All",AD277='Dash 2'!$B$12),OR('Dash 2'!$B$14="All",AF277='Dash 2'!$B$14),OR('Dash 2'!$B$16="All",AT277='Dash 2'!$B$16),OR('Dash 2'!$B$18="All",AU277='Dash 2'!$B$18)),1,0)</f>
        <v>1</v>
      </c>
    </row>
    <row r="278" spans="1:53" x14ac:dyDescent="0.3">
      <c r="A278">
        <v>5310</v>
      </c>
      <c r="B278">
        <v>40</v>
      </c>
      <c r="C278">
        <v>0</v>
      </c>
      <c r="D278">
        <v>1</v>
      </c>
      <c r="E278">
        <v>1</v>
      </c>
      <c r="F278">
        <v>32.01</v>
      </c>
      <c r="G278">
        <v>0</v>
      </c>
      <c r="H278">
        <v>5.52</v>
      </c>
      <c r="I278">
        <v>7.24</v>
      </c>
      <c r="J278">
        <v>5.34</v>
      </c>
      <c r="K278">
        <v>2.09</v>
      </c>
      <c r="L278">
        <v>5.96</v>
      </c>
      <c r="M278">
        <v>6.06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3.19</v>
      </c>
      <c r="U278">
        <v>3.86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 t="s">
        <v>74</v>
      </c>
      <c r="AD278" t="s">
        <v>77</v>
      </c>
      <c r="AE278" t="s">
        <v>78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69</v>
      </c>
      <c r="AM278" t="s">
        <v>69</v>
      </c>
      <c r="AN278" t="s">
        <v>70</v>
      </c>
      <c r="AO278" t="s">
        <v>69</v>
      </c>
      <c r="AP278" t="s">
        <v>70</v>
      </c>
      <c r="AQ278" t="s">
        <v>69</v>
      </c>
      <c r="AR278" t="s">
        <v>69</v>
      </c>
      <c r="AS278" t="s">
        <v>82</v>
      </c>
      <c r="AT278" t="s">
        <v>83</v>
      </c>
      <c r="AU278" t="s">
        <v>86</v>
      </c>
      <c r="AV278">
        <v>0.82</v>
      </c>
      <c r="AW278">
        <v>2</v>
      </c>
      <c r="AX278">
        <v>0</v>
      </c>
      <c r="AY278">
        <f>IF(AND(OR(Overview!$B$10="All",AC278=Overview!$B$10),OR(Overview!$B$12="All",AD278=Overview!$B$12),OR(Overview!$B$14="All",AF278=Overview!$B$14),OR(Overview!$B$16="All",AT278=Overview!$B$16),OR(Overview!$B$18="All",AU278=Overview!$B$18)),1,0)</f>
        <v>1</v>
      </c>
      <c r="AZ278">
        <f>IF(AND(OR('Dash 1'!$B$10="All",AC278='Dash 1'!$B$10),OR('Dash 1'!$B$12="All",AD278='Dash 1'!$B$12),OR('Dash 1'!$B$14="All",AF278='Dash 1'!$B$14),OR('Dash 1'!$B$16="All",AT278='Dash 1'!$B$16),OR('Dash 1'!$B$18="All",AU278='Dash 1'!$B$18)),1,0)</f>
        <v>1</v>
      </c>
      <c r="BA278">
        <f>IF(AND(OR('Dash 2'!$B$10="All",AC278='Dash 2'!$B$10),OR('Dash 2'!$B$12="All",AD278='Dash 2'!$B$12),OR('Dash 2'!$B$14="All",AF278='Dash 2'!$B$14),OR('Dash 2'!$B$16="All",AT278='Dash 2'!$B$16),OR('Dash 2'!$B$18="All",AU278='Dash 2'!$B$18)),1,0)</f>
        <v>1</v>
      </c>
    </row>
    <row r="279" spans="1:53" x14ac:dyDescent="0.3">
      <c r="A279">
        <v>5311</v>
      </c>
      <c r="B279">
        <v>64</v>
      </c>
      <c r="C279">
        <v>1</v>
      </c>
      <c r="D279">
        <v>0</v>
      </c>
      <c r="E279">
        <v>1</v>
      </c>
      <c r="F279">
        <v>35.35</v>
      </c>
      <c r="G279">
        <v>0</v>
      </c>
      <c r="H279">
        <v>4.96</v>
      </c>
      <c r="I279">
        <v>5.76</v>
      </c>
      <c r="J279">
        <v>8.5</v>
      </c>
      <c r="K279">
        <v>6.34</v>
      </c>
      <c r="L279">
        <v>4.37</v>
      </c>
      <c r="M279">
        <v>4.5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3.73</v>
      </c>
      <c r="U279">
        <v>4.8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1</v>
      </c>
      <c r="AB279">
        <v>0</v>
      </c>
      <c r="AC279" t="s">
        <v>66</v>
      </c>
      <c r="AD279" t="s">
        <v>67</v>
      </c>
      <c r="AE279" t="s">
        <v>78</v>
      </c>
      <c r="AF279" t="s">
        <v>69</v>
      </c>
      <c r="AG279" t="s">
        <v>70</v>
      </c>
      <c r="AH279" t="s">
        <v>69</v>
      </c>
      <c r="AI279" t="s">
        <v>69</v>
      </c>
      <c r="AJ279" t="s">
        <v>69</v>
      </c>
      <c r="AK279" t="s">
        <v>70</v>
      </c>
      <c r="AL279" t="s">
        <v>69</v>
      </c>
      <c r="AM279" t="s">
        <v>70</v>
      </c>
      <c r="AN279" t="s">
        <v>69</v>
      </c>
      <c r="AO279" t="s">
        <v>70</v>
      </c>
      <c r="AP279" t="s">
        <v>69</v>
      </c>
      <c r="AQ279" t="s">
        <v>70</v>
      </c>
      <c r="AR279" t="s">
        <v>70</v>
      </c>
      <c r="AS279" t="s">
        <v>82</v>
      </c>
      <c r="AT279" t="s">
        <v>75</v>
      </c>
      <c r="AU279" t="s">
        <v>86</v>
      </c>
      <c r="AV279">
        <v>0.78</v>
      </c>
      <c r="AW279">
        <v>4</v>
      </c>
      <c r="AX279">
        <v>1</v>
      </c>
      <c r="AY279">
        <f>IF(AND(OR(Overview!$B$10="All",AC279=Overview!$B$10),OR(Overview!$B$12="All",AD279=Overview!$B$12),OR(Overview!$B$14="All",AF279=Overview!$B$14),OR(Overview!$B$16="All",AT279=Overview!$B$16),OR(Overview!$B$18="All",AU279=Overview!$B$18)),1,0)</f>
        <v>1</v>
      </c>
      <c r="AZ279">
        <f>IF(AND(OR('Dash 1'!$B$10="All",AC279='Dash 1'!$B$10),OR('Dash 1'!$B$12="All",AD279='Dash 1'!$B$12),OR('Dash 1'!$B$14="All",AF279='Dash 1'!$B$14),OR('Dash 1'!$B$16="All",AT279='Dash 1'!$B$16),OR('Dash 1'!$B$18="All",AU279='Dash 1'!$B$18)),1,0)</f>
        <v>1</v>
      </c>
      <c r="BA279">
        <f>IF(AND(OR('Dash 2'!$B$10="All",AC279='Dash 2'!$B$10),OR('Dash 2'!$B$12="All",AD279='Dash 2'!$B$12),OR('Dash 2'!$B$14="All",AF279='Dash 2'!$B$14),OR('Dash 2'!$B$16="All",AT279='Dash 2'!$B$16),OR('Dash 2'!$B$18="All",AU279='Dash 2'!$B$18)),1,0)</f>
        <v>1</v>
      </c>
    </row>
    <row r="280" spans="1:53" x14ac:dyDescent="0.3">
      <c r="A280">
        <v>5312</v>
      </c>
      <c r="B280">
        <v>9</v>
      </c>
      <c r="C280">
        <v>1</v>
      </c>
      <c r="D280">
        <v>1</v>
      </c>
      <c r="E280">
        <v>1</v>
      </c>
      <c r="F280">
        <v>30.66</v>
      </c>
      <c r="G280">
        <v>1</v>
      </c>
      <c r="H280">
        <v>5.44</v>
      </c>
      <c r="I280">
        <v>3.55</v>
      </c>
      <c r="J280">
        <v>8.6999999999999993</v>
      </c>
      <c r="K280">
        <v>5.16</v>
      </c>
      <c r="L280">
        <v>4.24</v>
      </c>
      <c r="M280">
        <v>5.86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2.19</v>
      </c>
      <c r="U280">
        <v>2.82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66</v>
      </c>
      <c r="AD280" t="s">
        <v>77</v>
      </c>
      <c r="AE280" t="s">
        <v>78</v>
      </c>
      <c r="AF280" t="s">
        <v>70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69</v>
      </c>
      <c r="AM280" t="s">
        <v>69</v>
      </c>
      <c r="AN280" t="s">
        <v>69</v>
      </c>
      <c r="AO280" t="s">
        <v>69</v>
      </c>
      <c r="AP280" t="s">
        <v>69</v>
      </c>
      <c r="AQ280" t="s">
        <v>69</v>
      </c>
      <c r="AR280" t="s">
        <v>69</v>
      </c>
      <c r="AS280" t="s">
        <v>82</v>
      </c>
      <c r="AT280" t="s">
        <v>72</v>
      </c>
      <c r="AU280" t="s">
        <v>86</v>
      </c>
      <c r="AV280">
        <v>0.78</v>
      </c>
      <c r="AW280">
        <v>0</v>
      </c>
      <c r="AX280">
        <v>0</v>
      </c>
      <c r="AY280">
        <f>IF(AND(OR(Overview!$B$10="All",AC280=Overview!$B$10),OR(Overview!$B$12="All",AD280=Overview!$B$12),OR(Overview!$B$14="All",AF280=Overview!$B$14),OR(Overview!$B$16="All",AT280=Overview!$B$16),OR(Overview!$B$18="All",AU280=Overview!$B$18)),1,0)</f>
        <v>1</v>
      </c>
      <c r="AZ280">
        <f>IF(AND(OR('Dash 1'!$B$10="All",AC280='Dash 1'!$B$10),OR('Dash 1'!$B$12="All",AD280='Dash 1'!$B$12),OR('Dash 1'!$B$14="All",AF280='Dash 1'!$B$14),OR('Dash 1'!$B$16="All",AT280='Dash 1'!$B$16),OR('Dash 1'!$B$18="All",AU280='Dash 1'!$B$18)),1,0)</f>
        <v>1</v>
      </c>
      <c r="BA280">
        <f>IF(AND(OR('Dash 2'!$B$10="All",AC280='Dash 2'!$B$10),OR('Dash 2'!$B$12="All",AD280='Dash 2'!$B$12),OR('Dash 2'!$B$14="All",AF280='Dash 2'!$B$14),OR('Dash 2'!$B$16="All",AT280='Dash 2'!$B$16),OR('Dash 2'!$B$18="All",AU280='Dash 2'!$B$18)),1,0)</f>
        <v>1</v>
      </c>
    </row>
    <row r="281" spans="1:53" x14ac:dyDescent="0.3">
      <c r="A281">
        <v>5313</v>
      </c>
      <c r="B281">
        <v>11</v>
      </c>
      <c r="C281">
        <v>1</v>
      </c>
      <c r="D281">
        <v>0</v>
      </c>
      <c r="E281">
        <v>1</v>
      </c>
      <c r="F281">
        <v>34.42</v>
      </c>
      <c r="G281">
        <v>0</v>
      </c>
      <c r="H281">
        <v>7.35</v>
      </c>
      <c r="I281">
        <v>8.11</v>
      </c>
      <c r="J281">
        <v>6.71</v>
      </c>
      <c r="K281">
        <v>1.21</v>
      </c>
      <c r="L281">
        <v>8.82</v>
      </c>
      <c r="M281">
        <v>5.79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2.61</v>
      </c>
      <c r="U281">
        <v>3.03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1</v>
      </c>
      <c r="AB281">
        <v>0</v>
      </c>
      <c r="AC281" t="s">
        <v>66</v>
      </c>
      <c r="AD281" t="s">
        <v>67</v>
      </c>
      <c r="AE281" t="s">
        <v>78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69</v>
      </c>
      <c r="AM281" t="s">
        <v>69</v>
      </c>
      <c r="AN281" t="s">
        <v>69</v>
      </c>
      <c r="AO281" t="s">
        <v>70</v>
      </c>
      <c r="AP281" t="s">
        <v>70</v>
      </c>
      <c r="AQ281" t="s">
        <v>69</v>
      </c>
      <c r="AR281" t="s">
        <v>70</v>
      </c>
      <c r="AS281" t="s">
        <v>82</v>
      </c>
      <c r="AT281" t="s">
        <v>72</v>
      </c>
      <c r="AU281" t="s">
        <v>86</v>
      </c>
      <c r="AV281">
        <v>0.86</v>
      </c>
      <c r="AW281">
        <v>3</v>
      </c>
      <c r="AX281">
        <v>0</v>
      </c>
      <c r="AY281">
        <f>IF(AND(OR(Overview!$B$10="All",AC281=Overview!$B$10),OR(Overview!$B$12="All",AD281=Overview!$B$12),OR(Overview!$B$14="All",AF281=Overview!$B$14),OR(Overview!$B$16="All",AT281=Overview!$B$16),OR(Overview!$B$18="All",AU281=Overview!$B$18)),1,0)</f>
        <v>1</v>
      </c>
      <c r="AZ281">
        <f>IF(AND(OR('Dash 1'!$B$10="All",AC281='Dash 1'!$B$10),OR('Dash 1'!$B$12="All",AD281='Dash 1'!$B$12),OR('Dash 1'!$B$14="All",AF281='Dash 1'!$B$14),OR('Dash 1'!$B$16="All",AT281='Dash 1'!$B$16),OR('Dash 1'!$B$18="All",AU281='Dash 1'!$B$18)),1,0)</f>
        <v>1</v>
      </c>
      <c r="BA281">
        <f>IF(AND(OR('Dash 2'!$B$10="All",AC281='Dash 2'!$B$10),OR('Dash 2'!$B$12="All",AD281='Dash 2'!$B$12),OR('Dash 2'!$B$14="All",AF281='Dash 2'!$B$14),OR('Dash 2'!$B$16="All",AT281='Dash 2'!$B$16),OR('Dash 2'!$B$18="All",AU281='Dash 2'!$B$18)),1,0)</f>
        <v>1</v>
      </c>
    </row>
    <row r="282" spans="1:53" x14ac:dyDescent="0.3">
      <c r="A282">
        <v>5314</v>
      </c>
      <c r="B282">
        <v>25</v>
      </c>
      <c r="C282">
        <v>1</v>
      </c>
      <c r="D282">
        <v>0</v>
      </c>
      <c r="E282">
        <v>3</v>
      </c>
      <c r="F282">
        <v>26.84</v>
      </c>
      <c r="G282">
        <v>0</v>
      </c>
      <c r="H282">
        <v>6.01</v>
      </c>
      <c r="I282">
        <v>5.94</v>
      </c>
      <c r="J282">
        <v>6.55</v>
      </c>
      <c r="K282">
        <v>5.64</v>
      </c>
      <c r="L282">
        <v>7.33</v>
      </c>
      <c r="M282">
        <v>4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3.05</v>
      </c>
      <c r="U282">
        <v>3.52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66</v>
      </c>
      <c r="AD282" t="s">
        <v>67</v>
      </c>
      <c r="AE282" t="s">
        <v>68</v>
      </c>
      <c r="AF282" t="s">
        <v>69</v>
      </c>
      <c r="AG282" t="s">
        <v>70</v>
      </c>
      <c r="AH282" t="s">
        <v>69</v>
      </c>
      <c r="AI282" t="s">
        <v>69</v>
      </c>
      <c r="AJ282" t="s">
        <v>70</v>
      </c>
      <c r="AK282" t="s">
        <v>70</v>
      </c>
      <c r="AL282" t="s">
        <v>69</v>
      </c>
      <c r="AM282" t="s">
        <v>70</v>
      </c>
      <c r="AN282" t="s">
        <v>69</v>
      </c>
      <c r="AO282" t="s">
        <v>69</v>
      </c>
      <c r="AP282" t="s">
        <v>69</v>
      </c>
      <c r="AQ282" t="s">
        <v>69</v>
      </c>
      <c r="AR282" t="s">
        <v>69</v>
      </c>
      <c r="AS282" t="s">
        <v>82</v>
      </c>
      <c r="AT282" t="s">
        <v>84</v>
      </c>
      <c r="AU282" t="s">
        <v>76</v>
      </c>
      <c r="AV282">
        <v>0.87</v>
      </c>
      <c r="AW282">
        <v>1</v>
      </c>
      <c r="AX282">
        <v>2</v>
      </c>
      <c r="AY282">
        <f>IF(AND(OR(Overview!$B$10="All",AC282=Overview!$B$10),OR(Overview!$B$12="All",AD282=Overview!$B$12),OR(Overview!$B$14="All",AF282=Overview!$B$14),OR(Overview!$B$16="All",AT282=Overview!$B$16),OR(Overview!$B$18="All",AU282=Overview!$B$18)),1,0)</f>
        <v>1</v>
      </c>
      <c r="AZ282">
        <f>IF(AND(OR('Dash 1'!$B$10="All",AC282='Dash 1'!$B$10),OR('Dash 1'!$B$12="All",AD282='Dash 1'!$B$12),OR('Dash 1'!$B$14="All",AF282='Dash 1'!$B$14),OR('Dash 1'!$B$16="All",AT282='Dash 1'!$B$16),OR('Dash 1'!$B$18="All",AU282='Dash 1'!$B$18)),1,0)</f>
        <v>1</v>
      </c>
      <c r="BA282">
        <f>IF(AND(OR('Dash 2'!$B$10="All",AC282='Dash 2'!$B$10),OR('Dash 2'!$B$12="All",AD282='Dash 2'!$B$12),OR('Dash 2'!$B$14="All",AF282='Dash 2'!$B$14),OR('Dash 2'!$B$16="All",AT282='Dash 2'!$B$16),OR('Dash 2'!$B$18="All",AU282='Dash 2'!$B$18)),1,0)</f>
        <v>1</v>
      </c>
    </row>
    <row r="283" spans="1:53" x14ac:dyDescent="0.3">
      <c r="A283">
        <v>5315</v>
      </c>
      <c r="B283">
        <v>41</v>
      </c>
      <c r="C283">
        <v>0</v>
      </c>
      <c r="D283">
        <v>0</v>
      </c>
      <c r="E283">
        <v>2</v>
      </c>
      <c r="F283">
        <v>27.01</v>
      </c>
      <c r="G283">
        <v>1</v>
      </c>
      <c r="H283">
        <v>5.69</v>
      </c>
      <c r="I283">
        <v>4.45</v>
      </c>
      <c r="J283">
        <v>7.94</v>
      </c>
      <c r="K283">
        <v>3.41</v>
      </c>
      <c r="L283">
        <v>3.75</v>
      </c>
      <c r="M283">
        <v>5.75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2.82</v>
      </c>
      <c r="U283">
        <v>3.78</v>
      </c>
      <c r="V283">
        <v>0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1</v>
      </c>
      <c r="AC283" t="s">
        <v>74</v>
      </c>
      <c r="AD283" t="s">
        <v>67</v>
      </c>
      <c r="AE283" t="s">
        <v>81</v>
      </c>
      <c r="AF283" t="s">
        <v>70</v>
      </c>
      <c r="AG283" t="s">
        <v>69</v>
      </c>
      <c r="AH283" t="s">
        <v>69</v>
      </c>
      <c r="AI283" t="s">
        <v>70</v>
      </c>
      <c r="AJ283" t="s">
        <v>70</v>
      </c>
      <c r="AK283" t="s">
        <v>69</v>
      </c>
      <c r="AL283" t="s">
        <v>69</v>
      </c>
      <c r="AM283" t="s">
        <v>69</v>
      </c>
      <c r="AN283" t="s">
        <v>70</v>
      </c>
      <c r="AO283" t="s">
        <v>70</v>
      </c>
      <c r="AP283" t="s">
        <v>70</v>
      </c>
      <c r="AQ283" t="s">
        <v>69</v>
      </c>
      <c r="AR283" t="s">
        <v>70</v>
      </c>
      <c r="AS283" t="s">
        <v>71</v>
      </c>
      <c r="AT283" t="s">
        <v>83</v>
      </c>
      <c r="AU283" t="s">
        <v>76</v>
      </c>
      <c r="AV283">
        <v>0.74</v>
      </c>
      <c r="AW283">
        <v>4</v>
      </c>
      <c r="AX283">
        <v>2</v>
      </c>
      <c r="AY283">
        <f>IF(AND(OR(Overview!$B$10="All",AC283=Overview!$B$10),OR(Overview!$B$12="All",AD283=Overview!$B$12),OR(Overview!$B$14="All",AF283=Overview!$B$14),OR(Overview!$B$16="All",AT283=Overview!$B$16),OR(Overview!$B$18="All",AU283=Overview!$B$18)),1,0)</f>
        <v>1</v>
      </c>
      <c r="AZ283">
        <f>IF(AND(OR('Dash 1'!$B$10="All",AC283='Dash 1'!$B$10),OR('Dash 1'!$B$12="All",AD283='Dash 1'!$B$12),OR('Dash 1'!$B$14="All",AF283='Dash 1'!$B$14),OR('Dash 1'!$B$16="All",AT283='Dash 1'!$B$16),OR('Dash 1'!$B$18="All",AU283='Dash 1'!$B$18)),1,0)</f>
        <v>1</v>
      </c>
      <c r="BA283">
        <f>IF(AND(OR('Dash 2'!$B$10="All",AC283='Dash 2'!$B$10),OR('Dash 2'!$B$12="All",AD283='Dash 2'!$B$12),OR('Dash 2'!$B$14="All",AF283='Dash 2'!$B$14),OR('Dash 2'!$B$16="All",AT283='Dash 2'!$B$16),OR('Dash 2'!$B$18="All",AU283='Dash 2'!$B$18)),1,0)</f>
        <v>1</v>
      </c>
    </row>
    <row r="284" spans="1:53" x14ac:dyDescent="0.3">
      <c r="A284">
        <v>5316</v>
      </c>
      <c r="B284">
        <v>56</v>
      </c>
      <c r="C284">
        <v>1</v>
      </c>
      <c r="D284">
        <v>1</v>
      </c>
      <c r="E284">
        <v>2</v>
      </c>
      <c r="F284">
        <v>28.65</v>
      </c>
      <c r="G284">
        <v>0</v>
      </c>
      <c r="H284">
        <v>4.2300000000000004</v>
      </c>
      <c r="I284">
        <v>4.9000000000000004</v>
      </c>
      <c r="J284">
        <v>6.76</v>
      </c>
      <c r="K284">
        <v>1.21</v>
      </c>
      <c r="L284">
        <v>2.39</v>
      </c>
      <c r="M284">
        <v>6.83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3.38</v>
      </c>
      <c r="U284">
        <v>4.54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66</v>
      </c>
      <c r="AD284" t="s">
        <v>77</v>
      </c>
      <c r="AE284" t="s">
        <v>81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 t="s">
        <v>69</v>
      </c>
      <c r="AO284" t="s">
        <v>69</v>
      </c>
      <c r="AP284" t="s">
        <v>69</v>
      </c>
      <c r="AQ284" t="s">
        <v>69</v>
      </c>
      <c r="AR284" t="s">
        <v>69</v>
      </c>
      <c r="AS284" t="s">
        <v>82</v>
      </c>
      <c r="AT284" t="s">
        <v>79</v>
      </c>
      <c r="AU284" t="s">
        <v>76</v>
      </c>
      <c r="AV284">
        <v>0.74</v>
      </c>
      <c r="AW284">
        <v>0</v>
      </c>
      <c r="AX284">
        <v>0</v>
      </c>
      <c r="AY284">
        <f>IF(AND(OR(Overview!$B$10="All",AC284=Overview!$B$10),OR(Overview!$B$12="All",AD284=Overview!$B$12),OR(Overview!$B$14="All",AF284=Overview!$B$14),OR(Overview!$B$16="All",AT284=Overview!$B$16),OR(Overview!$B$18="All",AU284=Overview!$B$18)),1,0)</f>
        <v>1</v>
      </c>
      <c r="AZ284">
        <f>IF(AND(OR('Dash 1'!$B$10="All",AC284='Dash 1'!$B$10),OR('Dash 1'!$B$12="All",AD284='Dash 1'!$B$12),OR('Dash 1'!$B$14="All",AF284='Dash 1'!$B$14),OR('Dash 1'!$B$16="All",AT284='Dash 1'!$B$16),OR('Dash 1'!$B$18="All",AU284='Dash 1'!$B$18)),1,0)</f>
        <v>1</v>
      </c>
      <c r="BA284">
        <f>IF(AND(OR('Dash 2'!$B$10="All",AC284='Dash 2'!$B$10),OR('Dash 2'!$B$12="All",AD284='Dash 2'!$B$12),OR('Dash 2'!$B$14="All",AF284='Dash 2'!$B$14),OR('Dash 2'!$B$16="All",AT284='Dash 2'!$B$16),OR('Dash 2'!$B$18="All",AU284='Dash 2'!$B$18)),1,0)</f>
        <v>1</v>
      </c>
    </row>
    <row r="285" spans="1:53" x14ac:dyDescent="0.3">
      <c r="A285">
        <v>5317</v>
      </c>
      <c r="B285">
        <v>42</v>
      </c>
      <c r="C285">
        <v>1</v>
      </c>
      <c r="D285">
        <v>0</v>
      </c>
      <c r="E285">
        <v>1</v>
      </c>
      <c r="F285">
        <v>25.98</v>
      </c>
      <c r="G285">
        <v>0</v>
      </c>
      <c r="H285">
        <v>10</v>
      </c>
      <c r="I285">
        <v>4.32</v>
      </c>
      <c r="J285">
        <v>4</v>
      </c>
      <c r="K285">
        <v>4.12</v>
      </c>
      <c r="L285">
        <v>3.54</v>
      </c>
      <c r="M285">
        <v>2.64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3.47</v>
      </c>
      <c r="U285">
        <v>4.5999999999999996</v>
      </c>
      <c r="V285">
        <v>0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0</v>
      </c>
      <c r="AC285" t="s">
        <v>66</v>
      </c>
      <c r="AD285" t="s">
        <v>67</v>
      </c>
      <c r="AE285" t="s">
        <v>78</v>
      </c>
      <c r="AF285" t="s">
        <v>69</v>
      </c>
      <c r="AG285" t="s">
        <v>69</v>
      </c>
      <c r="AH285" t="s">
        <v>70</v>
      </c>
      <c r="AI285" t="s">
        <v>69</v>
      </c>
      <c r="AJ285" t="s">
        <v>69</v>
      </c>
      <c r="AK285" t="s">
        <v>69</v>
      </c>
      <c r="AL285" t="s">
        <v>69</v>
      </c>
      <c r="AM285" t="s">
        <v>69</v>
      </c>
      <c r="AN285" t="s">
        <v>69</v>
      </c>
      <c r="AO285" t="s">
        <v>70</v>
      </c>
      <c r="AP285" t="s">
        <v>70</v>
      </c>
      <c r="AQ285" t="s">
        <v>69</v>
      </c>
      <c r="AR285" t="s">
        <v>69</v>
      </c>
      <c r="AS285" t="s">
        <v>82</v>
      </c>
      <c r="AT285" t="s">
        <v>83</v>
      </c>
      <c r="AU285" t="s">
        <v>76</v>
      </c>
      <c r="AV285">
        <v>0.76</v>
      </c>
      <c r="AW285">
        <v>2</v>
      </c>
      <c r="AX285">
        <v>1</v>
      </c>
      <c r="AY285">
        <f>IF(AND(OR(Overview!$B$10="All",AC285=Overview!$B$10),OR(Overview!$B$12="All",AD285=Overview!$B$12),OR(Overview!$B$14="All",AF285=Overview!$B$14),OR(Overview!$B$16="All",AT285=Overview!$B$16),OR(Overview!$B$18="All",AU285=Overview!$B$18)),1,0)</f>
        <v>1</v>
      </c>
      <c r="AZ285">
        <f>IF(AND(OR('Dash 1'!$B$10="All",AC285='Dash 1'!$B$10),OR('Dash 1'!$B$12="All",AD285='Dash 1'!$B$12),OR('Dash 1'!$B$14="All",AF285='Dash 1'!$B$14),OR('Dash 1'!$B$16="All",AT285='Dash 1'!$B$16),OR('Dash 1'!$B$18="All",AU285='Dash 1'!$B$18)),1,0)</f>
        <v>1</v>
      </c>
      <c r="BA285">
        <f>IF(AND(OR('Dash 2'!$B$10="All",AC285='Dash 2'!$B$10),OR('Dash 2'!$B$12="All",AD285='Dash 2'!$B$12),OR('Dash 2'!$B$14="All",AF285='Dash 2'!$B$14),OR('Dash 2'!$B$16="All",AT285='Dash 2'!$B$16),OR('Dash 2'!$B$18="All",AU285='Dash 2'!$B$18)),1,0)</f>
        <v>1</v>
      </c>
    </row>
    <row r="286" spans="1:53" x14ac:dyDescent="0.3">
      <c r="A286">
        <v>5318</v>
      </c>
      <c r="B286">
        <v>38</v>
      </c>
      <c r="C286">
        <v>1</v>
      </c>
      <c r="D286">
        <v>0</v>
      </c>
      <c r="E286">
        <v>1</v>
      </c>
      <c r="F286">
        <v>22.09</v>
      </c>
      <c r="G286">
        <v>0</v>
      </c>
      <c r="H286">
        <v>2.3199999999999998</v>
      </c>
      <c r="I286">
        <v>7.21</v>
      </c>
      <c r="J286">
        <v>6.87</v>
      </c>
      <c r="K286">
        <v>8.2100000000000009</v>
      </c>
      <c r="L286">
        <v>7.45</v>
      </c>
      <c r="M286">
        <v>5.87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2.2799999999999998</v>
      </c>
      <c r="U286">
        <v>2.79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 t="s">
        <v>66</v>
      </c>
      <c r="AD286" t="s">
        <v>67</v>
      </c>
      <c r="AE286" t="s">
        <v>78</v>
      </c>
      <c r="AF286" t="s">
        <v>69</v>
      </c>
      <c r="AG286" t="s">
        <v>69</v>
      </c>
      <c r="AH286" t="s">
        <v>69</v>
      </c>
      <c r="AI286" t="s">
        <v>70</v>
      </c>
      <c r="AJ286" t="s">
        <v>69</v>
      </c>
      <c r="AK286" t="s">
        <v>70</v>
      </c>
      <c r="AL286" t="s">
        <v>69</v>
      </c>
      <c r="AM286" t="s">
        <v>69</v>
      </c>
      <c r="AN286" t="s">
        <v>69</v>
      </c>
      <c r="AO286" t="s">
        <v>69</v>
      </c>
      <c r="AP286" t="s">
        <v>69</v>
      </c>
      <c r="AQ286" t="s">
        <v>69</v>
      </c>
      <c r="AR286" t="s">
        <v>69</v>
      </c>
      <c r="AS286" t="s">
        <v>71</v>
      </c>
      <c r="AT286" t="s">
        <v>83</v>
      </c>
      <c r="AU286" t="s">
        <v>73</v>
      </c>
      <c r="AV286">
        <v>0.82</v>
      </c>
      <c r="AW286">
        <v>0</v>
      </c>
      <c r="AX286">
        <v>2</v>
      </c>
      <c r="AY286">
        <f>IF(AND(OR(Overview!$B$10="All",AC286=Overview!$B$10),OR(Overview!$B$12="All",AD286=Overview!$B$12),OR(Overview!$B$14="All",AF286=Overview!$B$14),OR(Overview!$B$16="All",AT286=Overview!$B$16),OR(Overview!$B$18="All",AU286=Overview!$B$18)),1,0)</f>
        <v>1</v>
      </c>
      <c r="AZ286">
        <f>IF(AND(OR('Dash 1'!$B$10="All",AC286='Dash 1'!$B$10),OR('Dash 1'!$B$12="All",AD286='Dash 1'!$B$12),OR('Dash 1'!$B$14="All",AF286='Dash 1'!$B$14),OR('Dash 1'!$B$16="All",AT286='Dash 1'!$B$16),OR('Dash 1'!$B$18="All",AU286='Dash 1'!$B$18)),1,0)</f>
        <v>1</v>
      </c>
      <c r="BA286">
        <f>IF(AND(OR('Dash 2'!$B$10="All",AC286='Dash 2'!$B$10),OR('Dash 2'!$B$12="All",AD286='Dash 2'!$B$12),OR('Dash 2'!$B$14="All",AF286='Dash 2'!$B$14),OR('Dash 2'!$B$16="All",AT286='Dash 2'!$B$16),OR('Dash 2'!$B$18="All",AU286='Dash 2'!$B$18)),1,0)</f>
        <v>1</v>
      </c>
    </row>
    <row r="287" spans="1:53" x14ac:dyDescent="0.3">
      <c r="A287">
        <v>5319</v>
      </c>
      <c r="B287">
        <v>76</v>
      </c>
      <c r="C287">
        <v>1</v>
      </c>
      <c r="D287">
        <v>2</v>
      </c>
      <c r="E287">
        <v>2</v>
      </c>
      <c r="F287">
        <v>23.42</v>
      </c>
      <c r="G287">
        <v>0</v>
      </c>
      <c r="H287">
        <v>3.84</v>
      </c>
      <c r="I287">
        <v>6.69</v>
      </c>
      <c r="J287">
        <v>7.61</v>
      </c>
      <c r="K287">
        <v>8.02</v>
      </c>
      <c r="L287">
        <v>7.95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2.9</v>
      </c>
      <c r="U287">
        <v>3.61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0</v>
      </c>
      <c r="AC287" t="s">
        <v>66</v>
      </c>
      <c r="AD287" t="s">
        <v>85</v>
      </c>
      <c r="AE287" t="s">
        <v>81</v>
      </c>
      <c r="AF287" t="s">
        <v>69</v>
      </c>
      <c r="AG287" t="s">
        <v>69</v>
      </c>
      <c r="AH287" t="s">
        <v>70</v>
      </c>
      <c r="AI287" t="s">
        <v>69</v>
      </c>
      <c r="AJ287" t="s">
        <v>69</v>
      </c>
      <c r="AK287" t="s">
        <v>69</v>
      </c>
      <c r="AL287" t="s">
        <v>69</v>
      </c>
      <c r="AM287" t="s">
        <v>69</v>
      </c>
      <c r="AN287" t="s">
        <v>69</v>
      </c>
      <c r="AO287" t="s">
        <v>70</v>
      </c>
      <c r="AP287" t="s">
        <v>70</v>
      </c>
      <c r="AQ287" t="s">
        <v>70</v>
      </c>
      <c r="AR287" t="s">
        <v>70</v>
      </c>
      <c r="AS287" t="s">
        <v>82</v>
      </c>
      <c r="AT287" t="s">
        <v>75</v>
      </c>
      <c r="AU287" t="s">
        <v>73</v>
      </c>
      <c r="AV287">
        <v>0.8</v>
      </c>
      <c r="AW287">
        <v>4</v>
      </c>
      <c r="AX287">
        <v>1</v>
      </c>
      <c r="AY287">
        <f>IF(AND(OR(Overview!$B$10="All",AC287=Overview!$B$10),OR(Overview!$B$12="All",AD287=Overview!$B$12),OR(Overview!$B$14="All",AF287=Overview!$B$14),OR(Overview!$B$16="All",AT287=Overview!$B$16),OR(Overview!$B$18="All",AU287=Overview!$B$18)),1,0)</f>
        <v>1</v>
      </c>
      <c r="AZ287">
        <f>IF(AND(OR('Dash 1'!$B$10="All",AC287='Dash 1'!$B$10),OR('Dash 1'!$B$12="All",AD287='Dash 1'!$B$12),OR('Dash 1'!$B$14="All",AF287='Dash 1'!$B$14),OR('Dash 1'!$B$16="All",AT287='Dash 1'!$B$16),OR('Dash 1'!$B$18="All",AU287='Dash 1'!$B$18)),1,0)</f>
        <v>1</v>
      </c>
      <c r="BA287">
        <f>IF(AND(OR('Dash 2'!$B$10="All",AC287='Dash 2'!$B$10),OR('Dash 2'!$B$12="All",AD287='Dash 2'!$B$12),OR('Dash 2'!$B$14="All",AF287='Dash 2'!$B$14),OR('Dash 2'!$B$16="All",AT287='Dash 2'!$B$16),OR('Dash 2'!$B$18="All",AU287='Dash 2'!$B$18)),1,0)</f>
        <v>1</v>
      </c>
    </row>
    <row r="288" spans="1:53" x14ac:dyDescent="0.3">
      <c r="A288">
        <v>5320</v>
      </c>
      <c r="B288">
        <v>17</v>
      </c>
      <c r="C288">
        <v>1</v>
      </c>
      <c r="D288">
        <v>1</v>
      </c>
      <c r="E288">
        <v>1</v>
      </c>
      <c r="F288">
        <v>20.440000000000001</v>
      </c>
      <c r="G288">
        <v>0</v>
      </c>
      <c r="H288">
        <v>6.98</v>
      </c>
      <c r="I288">
        <v>6.16</v>
      </c>
      <c r="J288">
        <v>7.96</v>
      </c>
      <c r="K288">
        <v>7.37</v>
      </c>
      <c r="L288">
        <v>6.39</v>
      </c>
      <c r="M288">
        <v>0.18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1.75</v>
      </c>
      <c r="U288">
        <v>2.04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 t="s">
        <v>66</v>
      </c>
      <c r="AD288" t="s">
        <v>77</v>
      </c>
      <c r="AE288" t="s">
        <v>78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70</v>
      </c>
      <c r="AL288" t="s">
        <v>70</v>
      </c>
      <c r="AM288" t="s">
        <v>69</v>
      </c>
      <c r="AN288" t="s">
        <v>69</v>
      </c>
      <c r="AO288" t="s">
        <v>69</v>
      </c>
      <c r="AP288" t="s">
        <v>69</v>
      </c>
      <c r="AQ288" t="s">
        <v>69</v>
      </c>
      <c r="AR288" t="s">
        <v>70</v>
      </c>
      <c r="AS288" t="s">
        <v>82</v>
      </c>
      <c r="AT288" t="s">
        <v>72</v>
      </c>
      <c r="AU288" t="s">
        <v>73</v>
      </c>
      <c r="AV288">
        <v>0.86</v>
      </c>
      <c r="AW288">
        <v>1</v>
      </c>
      <c r="AX288">
        <v>2</v>
      </c>
      <c r="AY288">
        <f>IF(AND(OR(Overview!$B$10="All",AC288=Overview!$B$10),OR(Overview!$B$12="All",AD288=Overview!$B$12),OR(Overview!$B$14="All",AF288=Overview!$B$14),OR(Overview!$B$16="All",AT288=Overview!$B$16),OR(Overview!$B$18="All",AU288=Overview!$B$18)),1,0)</f>
        <v>1</v>
      </c>
      <c r="AZ288">
        <f>IF(AND(OR('Dash 1'!$B$10="All",AC288='Dash 1'!$B$10),OR('Dash 1'!$B$12="All",AD288='Dash 1'!$B$12),OR('Dash 1'!$B$14="All",AF288='Dash 1'!$B$14),OR('Dash 1'!$B$16="All",AT288='Dash 1'!$B$16),OR('Dash 1'!$B$18="All",AU288='Dash 1'!$B$18)),1,0)</f>
        <v>1</v>
      </c>
      <c r="BA288">
        <f>IF(AND(OR('Dash 2'!$B$10="All",AC288='Dash 2'!$B$10),OR('Dash 2'!$B$12="All",AD288='Dash 2'!$B$12),OR('Dash 2'!$B$14="All",AF288='Dash 2'!$B$14),OR('Dash 2'!$B$16="All",AT288='Dash 2'!$B$16),OR('Dash 2'!$B$18="All",AU288='Dash 2'!$B$18)),1,0)</f>
        <v>1</v>
      </c>
    </row>
    <row r="289" spans="1:53" x14ac:dyDescent="0.3">
      <c r="A289">
        <v>5321</v>
      </c>
      <c r="B289">
        <v>48</v>
      </c>
      <c r="C289">
        <v>0</v>
      </c>
      <c r="D289">
        <v>0</v>
      </c>
      <c r="E289">
        <v>1</v>
      </c>
      <c r="F289">
        <v>29.64</v>
      </c>
      <c r="G289">
        <v>1</v>
      </c>
      <c r="H289">
        <v>5.46</v>
      </c>
      <c r="I289">
        <v>5.48</v>
      </c>
      <c r="J289">
        <v>5.46</v>
      </c>
      <c r="K289">
        <v>5.67</v>
      </c>
      <c r="L289">
        <v>0.96</v>
      </c>
      <c r="M289">
        <v>6.41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3.04</v>
      </c>
      <c r="U289">
        <v>4.66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 t="s">
        <v>74</v>
      </c>
      <c r="AD289" t="s">
        <v>67</v>
      </c>
      <c r="AE289" t="s">
        <v>78</v>
      </c>
      <c r="AF289" t="s">
        <v>70</v>
      </c>
      <c r="AG289" t="s">
        <v>70</v>
      </c>
      <c r="AH289" t="s">
        <v>69</v>
      </c>
      <c r="AI289" t="s">
        <v>70</v>
      </c>
      <c r="AJ289" t="s">
        <v>69</v>
      </c>
      <c r="AK289" t="s">
        <v>69</v>
      </c>
      <c r="AL289" t="s">
        <v>69</v>
      </c>
      <c r="AM289" t="s">
        <v>70</v>
      </c>
      <c r="AN289" t="s">
        <v>70</v>
      </c>
      <c r="AO289" t="s">
        <v>70</v>
      </c>
      <c r="AP289" t="s">
        <v>70</v>
      </c>
      <c r="AQ289" t="s">
        <v>70</v>
      </c>
      <c r="AR289" t="s">
        <v>70</v>
      </c>
      <c r="AS289" t="s">
        <v>71</v>
      </c>
      <c r="AT289" t="s">
        <v>79</v>
      </c>
      <c r="AU289" t="s">
        <v>76</v>
      </c>
      <c r="AV289">
        <v>0.65</v>
      </c>
      <c r="AW289">
        <v>6</v>
      </c>
      <c r="AX289">
        <v>1</v>
      </c>
      <c r="AY289">
        <f>IF(AND(OR(Overview!$B$10="All",AC289=Overview!$B$10),OR(Overview!$B$12="All",AD289=Overview!$B$12),OR(Overview!$B$14="All",AF289=Overview!$B$14),OR(Overview!$B$16="All",AT289=Overview!$B$16),OR(Overview!$B$18="All",AU289=Overview!$B$18)),1,0)</f>
        <v>1</v>
      </c>
      <c r="AZ289">
        <f>IF(AND(OR('Dash 1'!$B$10="All",AC289='Dash 1'!$B$10),OR('Dash 1'!$B$12="All",AD289='Dash 1'!$B$12),OR('Dash 1'!$B$14="All",AF289='Dash 1'!$B$14),OR('Dash 1'!$B$16="All",AT289='Dash 1'!$B$16),OR('Dash 1'!$B$18="All",AU289='Dash 1'!$B$18)),1,0)</f>
        <v>1</v>
      </c>
      <c r="BA289">
        <f>IF(AND(OR('Dash 2'!$B$10="All",AC289='Dash 2'!$B$10),OR('Dash 2'!$B$12="All",AD289='Dash 2'!$B$12),OR('Dash 2'!$B$14="All",AF289='Dash 2'!$B$14),OR('Dash 2'!$B$16="All",AT289='Dash 2'!$B$16),OR('Dash 2'!$B$18="All",AU289='Dash 2'!$B$18)),1,0)</f>
        <v>1</v>
      </c>
    </row>
    <row r="290" spans="1:53" x14ac:dyDescent="0.3">
      <c r="A290">
        <v>5322</v>
      </c>
      <c r="B290">
        <v>46</v>
      </c>
      <c r="C290">
        <v>0</v>
      </c>
      <c r="D290">
        <v>2</v>
      </c>
      <c r="E290">
        <v>2</v>
      </c>
      <c r="F290">
        <v>27.06</v>
      </c>
      <c r="G290">
        <v>1</v>
      </c>
      <c r="H290">
        <v>4.87</v>
      </c>
      <c r="I290">
        <v>4.12</v>
      </c>
      <c r="J290">
        <v>6.25</v>
      </c>
      <c r="K290">
        <v>6.49</v>
      </c>
      <c r="L290">
        <v>6.88</v>
      </c>
      <c r="M290">
        <v>3.96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3.16</v>
      </c>
      <c r="U290">
        <v>3.86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1</v>
      </c>
      <c r="AB290">
        <v>1</v>
      </c>
      <c r="AC290" t="s">
        <v>74</v>
      </c>
      <c r="AD290" t="s">
        <v>85</v>
      </c>
      <c r="AE290" t="s">
        <v>81</v>
      </c>
      <c r="AF290" t="s">
        <v>70</v>
      </c>
      <c r="AG290" t="s">
        <v>70</v>
      </c>
      <c r="AH290" t="s">
        <v>69</v>
      </c>
      <c r="AI290" t="s">
        <v>70</v>
      </c>
      <c r="AJ290" t="s">
        <v>69</v>
      </c>
      <c r="AK290" t="s">
        <v>70</v>
      </c>
      <c r="AL290" t="s">
        <v>69</v>
      </c>
      <c r="AM290" t="s">
        <v>70</v>
      </c>
      <c r="AN290" t="s">
        <v>69</v>
      </c>
      <c r="AO290" t="s">
        <v>70</v>
      </c>
      <c r="AP290" t="s">
        <v>70</v>
      </c>
      <c r="AQ290" t="s">
        <v>69</v>
      </c>
      <c r="AR290" t="s">
        <v>70</v>
      </c>
      <c r="AS290" t="s">
        <v>71</v>
      </c>
      <c r="AT290" t="s">
        <v>79</v>
      </c>
      <c r="AU290" t="s">
        <v>76</v>
      </c>
      <c r="AV290">
        <v>0.82</v>
      </c>
      <c r="AW290">
        <v>4</v>
      </c>
      <c r="AX290">
        <v>2</v>
      </c>
      <c r="AY290">
        <f>IF(AND(OR(Overview!$B$10="All",AC290=Overview!$B$10),OR(Overview!$B$12="All",AD290=Overview!$B$12),OR(Overview!$B$14="All",AF290=Overview!$B$14),OR(Overview!$B$16="All",AT290=Overview!$B$16),OR(Overview!$B$18="All",AU290=Overview!$B$18)),1,0)</f>
        <v>1</v>
      </c>
      <c r="AZ290">
        <f>IF(AND(OR('Dash 1'!$B$10="All",AC290='Dash 1'!$B$10),OR('Dash 1'!$B$12="All",AD290='Dash 1'!$B$12),OR('Dash 1'!$B$14="All",AF290='Dash 1'!$B$14),OR('Dash 1'!$B$16="All",AT290='Dash 1'!$B$16),OR('Dash 1'!$B$18="All",AU290='Dash 1'!$B$18)),1,0)</f>
        <v>1</v>
      </c>
      <c r="BA290">
        <f>IF(AND(OR('Dash 2'!$B$10="All",AC290='Dash 2'!$B$10),OR('Dash 2'!$B$12="All",AD290='Dash 2'!$B$12),OR('Dash 2'!$B$14="All",AF290='Dash 2'!$B$14),OR('Dash 2'!$B$16="All",AT290='Dash 2'!$B$16),OR('Dash 2'!$B$18="All",AU290='Dash 2'!$B$18)),1,0)</f>
        <v>1</v>
      </c>
    </row>
    <row r="291" spans="1:53" x14ac:dyDescent="0.3">
      <c r="A291">
        <v>5323</v>
      </c>
      <c r="B291">
        <v>40</v>
      </c>
      <c r="C291">
        <v>0</v>
      </c>
      <c r="D291">
        <v>2</v>
      </c>
      <c r="E291">
        <v>2</v>
      </c>
      <c r="F291">
        <v>24.2</v>
      </c>
      <c r="G291">
        <v>0</v>
      </c>
      <c r="H291">
        <v>6.49</v>
      </c>
      <c r="I291">
        <v>1.46</v>
      </c>
      <c r="J291">
        <v>8.27</v>
      </c>
      <c r="K291">
        <v>5.25</v>
      </c>
      <c r="L291">
        <v>8.26</v>
      </c>
      <c r="M291">
        <v>2.87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2.31</v>
      </c>
      <c r="U291">
        <v>2.84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1</v>
      </c>
      <c r="AB291">
        <v>1</v>
      </c>
      <c r="AC291" t="s">
        <v>74</v>
      </c>
      <c r="AD291" t="s">
        <v>85</v>
      </c>
      <c r="AE291" t="s">
        <v>81</v>
      </c>
      <c r="AF291" t="s">
        <v>69</v>
      </c>
      <c r="AG291" t="s">
        <v>70</v>
      </c>
      <c r="AH291" t="s">
        <v>70</v>
      </c>
      <c r="AI291" t="s">
        <v>70</v>
      </c>
      <c r="AJ291" t="s">
        <v>70</v>
      </c>
      <c r="AK291" t="s">
        <v>69</v>
      </c>
      <c r="AL291" t="s">
        <v>69</v>
      </c>
      <c r="AM291" t="s">
        <v>70</v>
      </c>
      <c r="AN291" t="s">
        <v>70</v>
      </c>
      <c r="AO291" t="s">
        <v>69</v>
      </c>
      <c r="AP291" t="s">
        <v>69</v>
      </c>
      <c r="AQ291" t="s">
        <v>70</v>
      </c>
      <c r="AR291" t="s">
        <v>70</v>
      </c>
      <c r="AS291" t="s">
        <v>71</v>
      </c>
      <c r="AT291" t="s">
        <v>83</v>
      </c>
      <c r="AU291" t="s">
        <v>73</v>
      </c>
      <c r="AV291">
        <v>0.82</v>
      </c>
      <c r="AW291">
        <v>4</v>
      </c>
      <c r="AX291">
        <v>3</v>
      </c>
      <c r="AY291">
        <f>IF(AND(OR(Overview!$B$10="All",AC291=Overview!$B$10),OR(Overview!$B$12="All",AD291=Overview!$B$12),OR(Overview!$B$14="All",AF291=Overview!$B$14),OR(Overview!$B$16="All",AT291=Overview!$B$16),OR(Overview!$B$18="All",AU291=Overview!$B$18)),1,0)</f>
        <v>1</v>
      </c>
      <c r="AZ291">
        <f>IF(AND(OR('Dash 1'!$B$10="All",AC291='Dash 1'!$B$10),OR('Dash 1'!$B$12="All",AD291='Dash 1'!$B$12),OR('Dash 1'!$B$14="All",AF291='Dash 1'!$B$14),OR('Dash 1'!$B$16="All",AT291='Dash 1'!$B$16),OR('Dash 1'!$B$18="All",AU291='Dash 1'!$B$18)),1,0)</f>
        <v>1</v>
      </c>
      <c r="BA291">
        <f>IF(AND(OR('Dash 2'!$B$10="All",AC291='Dash 2'!$B$10),OR('Dash 2'!$B$12="All",AD291='Dash 2'!$B$12),OR('Dash 2'!$B$14="All",AF291='Dash 2'!$B$14),OR('Dash 2'!$B$16="All",AT291='Dash 2'!$B$16),OR('Dash 2'!$B$18="All",AU291='Dash 2'!$B$18)),1,0)</f>
        <v>1</v>
      </c>
    </row>
    <row r="292" spans="1:53" x14ac:dyDescent="0.3">
      <c r="A292">
        <v>5324</v>
      </c>
      <c r="B292">
        <v>66</v>
      </c>
      <c r="C292">
        <v>0</v>
      </c>
      <c r="D292">
        <v>0</v>
      </c>
      <c r="E292">
        <v>3</v>
      </c>
      <c r="F292">
        <v>23.17</v>
      </c>
      <c r="G292">
        <v>0</v>
      </c>
      <c r="H292">
        <v>0.42</v>
      </c>
      <c r="I292">
        <v>1.99</v>
      </c>
      <c r="J292">
        <v>6.92</v>
      </c>
      <c r="K292">
        <v>2.2400000000000002</v>
      </c>
      <c r="L292">
        <v>5.43</v>
      </c>
      <c r="M292">
        <v>4.87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1.64</v>
      </c>
      <c r="U292">
        <v>2.5299999999999998</v>
      </c>
      <c r="V292">
        <v>1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1</v>
      </c>
      <c r="AC292" t="s">
        <v>74</v>
      </c>
      <c r="AD292" t="s">
        <v>67</v>
      </c>
      <c r="AE292" t="s">
        <v>68</v>
      </c>
      <c r="AF292" t="s">
        <v>69</v>
      </c>
      <c r="AG292" t="s">
        <v>69</v>
      </c>
      <c r="AH292" t="s">
        <v>69</v>
      </c>
      <c r="AI292" t="s">
        <v>70</v>
      </c>
      <c r="AJ292" t="s">
        <v>69</v>
      </c>
      <c r="AK292" t="s">
        <v>69</v>
      </c>
      <c r="AL292" t="s">
        <v>70</v>
      </c>
      <c r="AM292" t="s">
        <v>70</v>
      </c>
      <c r="AN292" t="s">
        <v>70</v>
      </c>
      <c r="AO292" t="s">
        <v>70</v>
      </c>
      <c r="AP292" t="s">
        <v>70</v>
      </c>
      <c r="AQ292" t="s">
        <v>69</v>
      </c>
      <c r="AR292" t="s">
        <v>70</v>
      </c>
      <c r="AS292" t="s">
        <v>71</v>
      </c>
      <c r="AT292" t="s">
        <v>75</v>
      </c>
      <c r="AU292" t="s">
        <v>73</v>
      </c>
      <c r="AV292">
        <v>0.65</v>
      </c>
      <c r="AW292">
        <v>5</v>
      </c>
      <c r="AX292">
        <v>2</v>
      </c>
      <c r="AY292">
        <f>IF(AND(OR(Overview!$B$10="All",AC292=Overview!$B$10),OR(Overview!$B$12="All",AD292=Overview!$B$12),OR(Overview!$B$14="All",AF292=Overview!$B$14),OR(Overview!$B$16="All",AT292=Overview!$B$16),OR(Overview!$B$18="All",AU292=Overview!$B$18)),1,0)</f>
        <v>1</v>
      </c>
      <c r="AZ292">
        <f>IF(AND(OR('Dash 1'!$B$10="All",AC292='Dash 1'!$B$10),OR('Dash 1'!$B$12="All",AD292='Dash 1'!$B$12),OR('Dash 1'!$B$14="All",AF292='Dash 1'!$B$14),OR('Dash 1'!$B$16="All",AT292='Dash 1'!$B$16),OR('Dash 1'!$B$18="All",AU292='Dash 1'!$B$18)),1,0)</f>
        <v>1</v>
      </c>
      <c r="BA292">
        <f>IF(AND(OR('Dash 2'!$B$10="All",AC292='Dash 2'!$B$10),OR('Dash 2'!$B$12="All",AD292='Dash 2'!$B$12),OR('Dash 2'!$B$14="All",AF292='Dash 2'!$B$14),OR('Dash 2'!$B$16="All",AT292='Dash 2'!$B$16),OR('Dash 2'!$B$18="All",AU292='Dash 2'!$B$18)),1,0)</f>
        <v>1</v>
      </c>
    </row>
    <row r="293" spans="1:53" x14ac:dyDescent="0.3">
      <c r="A293">
        <v>5325</v>
      </c>
      <c r="B293">
        <v>25</v>
      </c>
      <c r="C293">
        <v>1</v>
      </c>
      <c r="D293">
        <v>1</v>
      </c>
      <c r="E293">
        <v>1</v>
      </c>
      <c r="F293">
        <v>28.53</v>
      </c>
      <c r="G293">
        <v>0</v>
      </c>
      <c r="H293">
        <v>8.5</v>
      </c>
      <c r="I293">
        <v>4.54</v>
      </c>
      <c r="J293">
        <v>5.01</v>
      </c>
      <c r="K293">
        <v>2.74</v>
      </c>
      <c r="L293">
        <v>9.9499999999999993</v>
      </c>
      <c r="M293">
        <v>4.01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3.12</v>
      </c>
      <c r="U293">
        <v>3.81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 t="s">
        <v>66</v>
      </c>
      <c r="AD293" t="s">
        <v>77</v>
      </c>
      <c r="AE293" t="s">
        <v>78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69</v>
      </c>
      <c r="AM293" t="s">
        <v>69</v>
      </c>
      <c r="AN293" t="s">
        <v>69</v>
      </c>
      <c r="AO293" t="s">
        <v>69</v>
      </c>
      <c r="AP293" t="s">
        <v>69</v>
      </c>
      <c r="AQ293" t="s">
        <v>70</v>
      </c>
      <c r="AR293" t="s">
        <v>69</v>
      </c>
      <c r="AS293" t="s">
        <v>82</v>
      </c>
      <c r="AT293" t="s">
        <v>84</v>
      </c>
      <c r="AU293" t="s">
        <v>76</v>
      </c>
      <c r="AV293">
        <v>0.82</v>
      </c>
      <c r="AW293">
        <v>1</v>
      </c>
      <c r="AX293">
        <v>0</v>
      </c>
      <c r="AY293">
        <f>IF(AND(OR(Overview!$B$10="All",AC293=Overview!$B$10),OR(Overview!$B$12="All",AD293=Overview!$B$12),OR(Overview!$B$14="All",AF293=Overview!$B$14),OR(Overview!$B$16="All",AT293=Overview!$B$16),OR(Overview!$B$18="All",AU293=Overview!$B$18)),1,0)</f>
        <v>1</v>
      </c>
      <c r="AZ293">
        <f>IF(AND(OR('Dash 1'!$B$10="All",AC293='Dash 1'!$B$10),OR('Dash 1'!$B$12="All",AD293='Dash 1'!$B$12),OR('Dash 1'!$B$14="All",AF293='Dash 1'!$B$14),OR('Dash 1'!$B$16="All",AT293='Dash 1'!$B$16),OR('Dash 1'!$B$18="All",AU293='Dash 1'!$B$18)),1,0)</f>
        <v>1</v>
      </c>
      <c r="BA293">
        <f>IF(AND(OR('Dash 2'!$B$10="All",AC293='Dash 2'!$B$10),OR('Dash 2'!$B$12="All",AD293='Dash 2'!$B$12),OR('Dash 2'!$B$14="All",AF293='Dash 2'!$B$14),OR('Dash 2'!$B$16="All",AT293='Dash 2'!$B$16),OR('Dash 2'!$B$18="All",AU293='Dash 2'!$B$18)),1,0)</f>
        <v>1</v>
      </c>
    </row>
    <row r="294" spans="1:53" x14ac:dyDescent="0.3">
      <c r="A294">
        <v>5326</v>
      </c>
      <c r="B294">
        <v>77</v>
      </c>
      <c r="C294">
        <v>1</v>
      </c>
      <c r="D294">
        <v>0</v>
      </c>
      <c r="E294">
        <v>2</v>
      </c>
      <c r="F294">
        <v>29.9</v>
      </c>
      <c r="G294">
        <v>0</v>
      </c>
      <c r="H294">
        <v>4.55</v>
      </c>
      <c r="I294">
        <v>3.65</v>
      </c>
      <c r="J294">
        <v>8.61</v>
      </c>
      <c r="K294">
        <v>3.48</v>
      </c>
      <c r="L294">
        <v>1.7</v>
      </c>
      <c r="M294">
        <v>2.5299999999999998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3.47</v>
      </c>
      <c r="U294">
        <v>4.1399999999999997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1</v>
      </c>
      <c r="AC294" t="s">
        <v>66</v>
      </c>
      <c r="AD294" t="s">
        <v>67</v>
      </c>
      <c r="AE294" t="s">
        <v>81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69</v>
      </c>
      <c r="AM294" t="s">
        <v>69</v>
      </c>
      <c r="AN294" t="s">
        <v>69</v>
      </c>
      <c r="AO294" t="s">
        <v>69</v>
      </c>
      <c r="AP294" t="s">
        <v>69</v>
      </c>
      <c r="AQ294" t="s">
        <v>70</v>
      </c>
      <c r="AR294" t="s">
        <v>69</v>
      </c>
      <c r="AS294" t="s">
        <v>71</v>
      </c>
      <c r="AT294" t="s">
        <v>75</v>
      </c>
      <c r="AU294" t="s">
        <v>76</v>
      </c>
      <c r="AV294">
        <v>0.84</v>
      </c>
      <c r="AW294">
        <v>1</v>
      </c>
      <c r="AX294">
        <v>0</v>
      </c>
      <c r="AY294">
        <f>IF(AND(OR(Overview!$B$10="All",AC294=Overview!$B$10),OR(Overview!$B$12="All",AD294=Overview!$B$12),OR(Overview!$B$14="All",AF294=Overview!$B$14),OR(Overview!$B$16="All",AT294=Overview!$B$16),OR(Overview!$B$18="All",AU294=Overview!$B$18)),1,0)</f>
        <v>1</v>
      </c>
      <c r="AZ294">
        <f>IF(AND(OR('Dash 1'!$B$10="All",AC294='Dash 1'!$B$10),OR('Dash 1'!$B$12="All",AD294='Dash 1'!$B$12),OR('Dash 1'!$B$14="All",AF294='Dash 1'!$B$14),OR('Dash 1'!$B$16="All",AT294='Dash 1'!$B$16),OR('Dash 1'!$B$18="All",AU294='Dash 1'!$B$18)),1,0)</f>
        <v>1</v>
      </c>
      <c r="BA294">
        <f>IF(AND(OR('Dash 2'!$B$10="All",AC294='Dash 2'!$B$10),OR('Dash 2'!$B$12="All",AD294='Dash 2'!$B$12),OR('Dash 2'!$B$14="All",AF294='Dash 2'!$B$14),OR('Dash 2'!$B$16="All",AT294='Dash 2'!$B$16),OR('Dash 2'!$B$18="All",AU294='Dash 2'!$B$18)),1,0)</f>
        <v>1</v>
      </c>
    </row>
    <row r="295" spans="1:53" x14ac:dyDescent="0.3">
      <c r="A295">
        <v>5327</v>
      </c>
      <c r="B295">
        <v>30</v>
      </c>
      <c r="C295">
        <v>0</v>
      </c>
      <c r="D295">
        <v>1</v>
      </c>
      <c r="E295">
        <v>1</v>
      </c>
      <c r="F295">
        <v>20.350000000000001</v>
      </c>
      <c r="G295">
        <v>0</v>
      </c>
      <c r="H295">
        <v>7.74</v>
      </c>
      <c r="I295">
        <v>6.49</v>
      </c>
      <c r="J295">
        <v>6.72</v>
      </c>
      <c r="K295">
        <v>8.5</v>
      </c>
      <c r="L295">
        <v>6.71</v>
      </c>
      <c r="M295">
        <v>0.9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3.12</v>
      </c>
      <c r="U295">
        <v>4.3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1</v>
      </c>
      <c r="AB295">
        <v>1</v>
      </c>
      <c r="AC295" t="s">
        <v>74</v>
      </c>
      <c r="AD295" t="s">
        <v>77</v>
      </c>
      <c r="AE295" t="s">
        <v>78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69</v>
      </c>
      <c r="AM295" t="s">
        <v>69</v>
      </c>
      <c r="AN295" t="s">
        <v>69</v>
      </c>
      <c r="AO295" t="s">
        <v>70</v>
      </c>
      <c r="AP295" t="s">
        <v>69</v>
      </c>
      <c r="AQ295" t="s">
        <v>70</v>
      </c>
      <c r="AR295" t="s">
        <v>70</v>
      </c>
      <c r="AS295" t="s">
        <v>71</v>
      </c>
      <c r="AT295" t="s">
        <v>83</v>
      </c>
      <c r="AU295" t="s">
        <v>73</v>
      </c>
      <c r="AV295">
        <v>0.72</v>
      </c>
      <c r="AW295">
        <v>3</v>
      </c>
      <c r="AX295">
        <v>0</v>
      </c>
      <c r="AY295">
        <f>IF(AND(OR(Overview!$B$10="All",AC295=Overview!$B$10),OR(Overview!$B$12="All",AD295=Overview!$B$12),OR(Overview!$B$14="All",AF295=Overview!$B$14),OR(Overview!$B$16="All",AT295=Overview!$B$16),OR(Overview!$B$18="All",AU295=Overview!$B$18)),1,0)</f>
        <v>1</v>
      </c>
      <c r="AZ295">
        <f>IF(AND(OR('Dash 1'!$B$10="All",AC295='Dash 1'!$B$10),OR('Dash 1'!$B$12="All",AD295='Dash 1'!$B$12),OR('Dash 1'!$B$14="All",AF295='Dash 1'!$B$14),OR('Dash 1'!$B$16="All",AT295='Dash 1'!$B$16),OR('Dash 1'!$B$18="All",AU295='Dash 1'!$B$18)),1,0)</f>
        <v>1</v>
      </c>
      <c r="BA295">
        <f>IF(AND(OR('Dash 2'!$B$10="All",AC295='Dash 2'!$B$10),OR('Dash 2'!$B$12="All",AD295='Dash 2'!$B$12),OR('Dash 2'!$B$14="All",AF295='Dash 2'!$B$14),OR('Dash 2'!$B$16="All",AT295='Dash 2'!$B$16),OR('Dash 2'!$B$18="All",AU295='Dash 2'!$B$18)),1,0)</f>
        <v>1</v>
      </c>
    </row>
    <row r="296" spans="1:53" x14ac:dyDescent="0.3">
      <c r="A296">
        <v>5328</v>
      </c>
      <c r="B296">
        <v>46</v>
      </c>
      <c r="C296">
        <v>0</v>
      </c>
      <c r="D296">
        <v>0</v>
      </c>
      <c r="E296">
        <v>1</v>
      </c>
      <c r="F296">
        <v>19.559999999999999</v>
      </c>
      <c r="G296">
        <v>0</v>
      </c>
      <c r="H296">
        <v>0.53</v>
      </c>
      <c r="I296">
        <v>6.45</v>
      </c>
      <c r="J296">
        <v>8.42</v>
      </c>
      <c r="K296">
        <v>7.69</v>
      </c>
      <c r="L296">
        <v>2.4500000000000002</v>
      </c>
      <c r="M296">
        <v>0.08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3.93</v>
      </c>
      <c r="U296">
        <v>4.9800000000000004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1</v>
      </c>
      <c r="AC296" t="s">
        <v>74</v>
      </c>
      <c r="AD296" t="s">
        <v>67</v>
      </c>
      <c r="AE296" t="s">
        <v>78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69</v>
      </c>
      <c r="AN296" t="s">
        <v>70</v>
      </c>
      <c r="AO296" t="s">
        <v>69</v>
      </c>
      <c r="AP296" t="s">
        <v>70</v>
      </c>
      <c r="AQ296" t="s">
        <v>69</v>
      </c>
      <c r="AR296" t="s">
        <v>69</v>
      </c>
      <c r="AS296" t="s">
        <v>71</v>
      </c>
      <c r="AT296" t="s">
        <v>79</v>
      </c>
      <c r="AU296" t="s">
        <v>73</v>
      </c>
      <c r="AV296">
        <v>0.79</v>
      </c>
      <c r="AW296">
        <v>2</v>
      </c>
      <c r="AX296">
        <v>0</v>
      </c>
      <c r="AY296">
        <f>IF(AND(OR(Overview!$B$10="All",AC296=Overview!$B$10),OR(Overview!$B$12="All",AD296=Overview!$B$12),OR(Overview!$B$14="All",AF296=Overview!$B$14),OR(Overview!$B$16="All",AT296=Overview!$B$16),OR(Overview!$B$18="All",AU296=Overview!$B$18)),1,0)</f>
        <v>1</v>
      </c>
      <c r="AZ296">
        <f>IF(AND(OR('Dash 1'!$B$10="All",AC296='Dash 1'!$B$10),OR('Dash 1'!$B$12="All",AD296='Dash 1'!$B$12),OR('Dash 1'!$B$14="All",AF296='Dash 1'!$B$14),OR('Dash 1'!$B$16="All",AT296='Dash 1'!$B$16),OR('Dash 1'!$B$18="All",AU296='Dash 1'!$B$18)),1,0)</f>
        <v>1</v>
      </c>
      <c r="BA296">
        <f>IF(AND(OR('Dash 2'!$B$10="All",AC296='Dash 2'!$B$10),OR('Dash 2'!$B$12="All",AD296='Dash 2'!$B$12),OR('Dash 2'!$B$14="All",AF296='Dash 2'!$B$14),OR('Dash 2'!$B$16="All",AT296='Dash 2'!$B$16),OR('Dash 2'!$B$18="All",AU296='Dash 2'!$B$18)),1,0)</f>
        <v>1</v>
      </c>
    </row>
    <row r="297" spans="1:53" x14ac:dyDescent="0.3">
      <c r="A297">
        <v>5329</v>
      </c>
      <c r="B297">
        <v>44</v>
      </c>
      <c r="C297">
        <v>1</v>
      </c>
      <c r="D297">
        <v>1</v>
      </c>
      <c r="E297">
        <v>2</v>
      </c>
      <c r="F297">
        <v>31.77</v>
      </c>
      <c r="G297">
        <v>1</v>
      </c>
      <c r="H297">
        <v>4.3600000000000003</v>
      </c>
      <c r="I297">
        <v>5.15</v>
      </c>
      <c r="J297">
        <v>4.79</v>
      </c>
      <c r="K297">
        <v>2.2999999999999998</v>
      </c>
      <c r="L297">
        <v>7.65</v>
      </c>
      <c r="M297">
        <v>6.85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2.82</v>
      </c>
      <c r="U297">
        <v>3.36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66</v>
      </c>
      <c r="AD297" t="s">
        <v>77</v>
      </c>
      <c r="AE297" t="s">
        <v>81</v>
      </c>
      <c r="AF297" t="s">
        <v>70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69</v>
      </c>
      <c r="AM297" t="s">
        <v>69</v>
      </c>
      <c r="AN297" t="s">
        <v>69</v>
      </c>
      <c r="AO297" t="s">
        <v>69</v>
      </c>
      <c r="AP297" t="s">
        <v>69</v>
      </c>
      <c r="AQ297" t="s">
        <v>69</v>
      </c>
      <c r="AR297" t="s">
        <v>69</v>
      </c>
      <c r="AS297" t="s">
        <v>82</v>
      </c>
      <c r="AT297" t="s">
        <v>83</v>
      </c>
      <c r="AU297" t="s">
        <v>86</v>
      </c>
      <c r="AV297">
        <v>0.84</v>
      </c>
      <c r="AW297">
        <v>0</v>
      </c>
      <c r="AX297">
        <v>0</v>
      </c>
      <c r="AY297">
        <f>IF(AND(OR(Overview!$B$10="All",AC297=Overview!$B$10),OR(Overview!$B$12="All",AD297=Overview!$B$12),OR(Overview!$B$14="All",AF297=Overview!$B$14),OR(Overview!$B$16="All",AT297=Overview!$B$16),OR(Overview!$B$18="All",AU297=Overview!$B$18)),1,0)</f>
        <v>1</v>
      </c>
      <c r="AZ297">
        <f>IF(AND(OR('Dash 1'!$B$10="All",AC297='Dash 1'!$B$10),OR('Dash 1'!$B$12="All",AD297='Dash 1'!$B$12),OR('Dash 1'!$B$14="All",AF297='Dash 1'!$B$14),OR('Dash 1'!$B$16="All",AT297='Dash 1'!$B$16),OR('Dash 1'!$B$18="All",AU297='Dash 1'!$B$18)),1,0)</f>
        <v>1</v>
      </c>
      <c r="BA297">
        <f>IF(AND(OR('Dash 2'!$B$10="All",AC297='Dash 2'!$B$10),OR('Dash 2'!$B$12="All",AD297='Dash 2'!$B$12),OR('Dash 2'!$B$14="All",AF297='Dash 2'!$B$14),OR('Dash 2'!$B$16="All",AT297='Dash 2'!$B$16),OR('Dash 2'!$B$18="All",AU297='Dash 2'!$B$18)),1,0)</f>
        <v>1</v>
      </c>
    </row>
    <row r="298" spans="1:53" x14ac:dyDescent="0.3">
      <c r="A298">
        <v>5330</v>
      </c>
      <c r="B298">
        <v>69</v>
      </c>
      <c r="C298">
        <v>1</v>
      </c>
      <c r="D298">
        <v>0</v>
      </c>
      <c r="E298">
        <v>1</v>
      </c>
      <c r="F298">
        <v>19.12</v>
      </c>
      <c r="G298">
        <v>0</v>
      </c>
      <c r="H298">
        <v>3.76</v>
      </c>
      <c r="I298">
        <v>8.1300000000000008</v>
      </c>
      <c r="J298">
        <v>6.84</v>
      </c>
      <c r="K298">
        <v>5.13</v>
      </c>
      <c r="L298">
        <v>6.53</v>
      </c>
      <c r="M298">
        <v>3.94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3.73</v>
      </c>
      <c r="U298">
        <v>4.93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 t="s">
        <v>66</v>
      </c>
      <c r="AD298" t="s">
        <v>67</v>
      </c>
      <c r="AE298" t="s">
        <v>78</v>
      </c>
      <c r="AF298" t="s">
        <v>69</v>
      </c>
      <c r="AG298" t="s">
        <v>69</v>
      </c>
      <c r="AH298" t="s">
        <v>69</v>
      </c>
      <c r="AI298" t="s">
        <v>70</v>
      </c>
      <c r="AJ298" t="s">
        <v>69</v>
      </c>
      <c r="AK298" t="s">
        <v>69</v>
      </c>
      <c r="AL298" t="s">
        <v>69</v>
      </c>
      <c r="AM298" t="s">
        <v>69</v>
      </c>
      <c r="AN298" t="s">
        <v>69</v>
      </c>
      <c r="AO298" t="s">
        <v>69</v>
      </c>
      <c r="AP298" t="s">
        <v>69</v>
      </c>
      <c r="AQ298" t="s">
        <v>69</v>
      </c>
      <c r="AR298" t="s">
        <v>70</v>
      </c>
      <c r="AS298" t="s">
        <v>82</v>
      </c>
      <c r="AT298" t="s">
        <v>75</v>
      </c>
      <c r="AU298" t="s">
        <v>73</v>
      </c>
      <c r="AV298">
        <v>0.76</v>
      </c>
      <c r="AW298">
        <v>1</v>
      </c>
      <c r="AX298">
        <v>1</v>
      </c>
      <c r="AY298">
        <f>IF(AND(OR(Overview!$B$10="All",AC298=Overview!$B$10),OR(Overview!$B$12="All",AD298=Overview!$B$12),OR(Overview!$B$14="All",AF298=Overview!$B$14),OR(Overview!$B$16="All",AT298=Overview!$B$16),OR(Overview!$B$18="All",AU298=Overview!$B$18)),1,0)</f>
        <v>1</v>
      </c>
      <c r="AZ298">
        <f>IF(AND(OR('Dash 1'!$B$10="All",AC298='Dash 1'!$B$10),OR('Dash 1'!$B$12="All",AD298='Dash 1'!$B$12),OR('Dash 1'!$B$14="All",AF298='Dash 1'!$B$14),OR('Dash 1'!$B$16="All",AT298='Dash 1'!$B$16),OR('Dash 1'!$B$18="All",AU298='Dash 1'!$B$18)),1,0)</f>
        <v>1</v>
      </c>
      <c r="BA298">
        <f>IF(AND(OR('Dash 2'!$B$10="All",AC298='Dash 2'!$B$10),OR('Dash 2'!$B$12="All",AD298='Dash 2'!$B$12),OR('Dash 2'!$B$14="All",AF298='Dash 2'!$B$14),OR('Dash 2'!$B$16="All",AT298='Dash 2'!$B$16),OR('Dash 2'!$B$18="All",AU298='Dash 2'!$B$18)),1,0)</f>
        <v>1</v>
      </c>
    </row>
    <row r="299" spans="1:53" x14ac:dyDescent="0.3">
      <c r="A299">
        <v>5331</v>
      </c>
      <c r="B299">
        <v>38</v>
      </c>
      <c r="C299">
        <v>1</v>
      </c>
      <c r="D299">
        <v>0</v>
      </c>
      <c r="E299">
        <v>2</v>
      </c>
      <c r="F299">
        <v>28.74</v>
      </c>
      <c r="G299">
        <v>0</v>
      </c>
      <c r="H299">
        <v>6.26</v>
      </c>
      <c r="I299">
        <v>4.12</v>
      </c>
      <c r="J299">
        <v>7.66</v>
      </c>
      <c r="K299">
        <v>3.99</v>
      </c>
      <c r="L299">
        <v>9.5</v>
      </c>
      <c r="M299">
        <v>7.42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1.98</v>
      </c>
      <c r="U299">
        <v>2.56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0</v>
      </c>
      <c r="AC299" t="s">
        <v>66</v>
      </c>
      <c r="AD299" t="s">
        <v>67</v>
      </c>
      <c r="AE299" t="s">
        <v>81</v>
      </c>
      <c r="AF299" t="s">
        <v>69</v>
      </c>
      <c r="AG299" t="s">
        <v>69</v>
      </c>
      <c r="AH299" t="s">
        <v>70</v>
      </c>
      <c r="AI299" t="s">
        <v>69</v>
      </c>
      <c r="AJ299" t="s">
        <v>69</v>
      </c>
      <c r="AK299" t="s">
        <v>69</v>
      </c>
      <c r="AL299" t="s">
        <v>69</v>
      </c>
      <c r="AM299" t="s">
        <v>69</v>
      </c>
      <c r="AN299" t="s">
        <v>69</v>
      </c>
      <c r="AO299" t="s">
        <v>70</v>
      </c>
      <c r="AP299" t="s">
        <v>70</v>
      </c>
      <c r="AQ299" t="s">
        <v>69</v>
      </c>
      <c r="AR299" t="s">
        <v>69</v>
      </c>
      <c r="AS299" t="s">
        <v>82</v>
      </c>
      <c r="AT299" t="s">
        <v>83</v>
      </c>
      <c r="AU299" t="s">
        <v>76</v>
      </c>
      <c r="AV299">
        <v>0.77</v>
      </c>
      <c r="AW299">
        <v>2</v>
      </c>
      <c r="AX299">
        <v>1</v>
      </c>
      <c r="AY299">
        <f>IF(AND(OR(Overview!$B$10="All",AC299=Overview!$B$10),OR(Overview!$B$12="All",AD299=Overview!$B$12),OR(Overview!$B$14="All",AF299=Overview!$B$14),OR(Overview!$B$16="All",AT299=Overview!$B$16),OR(Overview!$B$18="All",AU299=Overview!$B$18)),1,0)</f>
        <v>1</v>
      </c>
      <c r="AZ299">
        <f>IF(AND(OR('Dash 1'!$B$10="All",AC299='Dash 1'!$B$10),OR('Dash 1'!$B$12="All",AD299='Dash 1'!$B$12),OR('Dash 1'!$B$14="All",AF299='Dash 1'!$B$14),OR('Dash 1'!$B$16="All",AT299='Dash 1'!$B$16),OR('Dash 1'!$B$18="All",AU299='Dash 1'!$B$18)),1,0)</f>
        <v>1</v>
      </c>
      <c r="BA299">
        <f>IF(AND(OR('Dash 2'!$B$10="All",AC299='Dash 2'!$B$10),OR('Dash 2'!$B$12="All",AD299='Dash 2'!$B$12),OR('Dash 2'!$B$14="All",AF299='Dash 2'!$B$14),OR('Dash 2'!$B$16="All",AT299='Dash 2'!$B$16),OR('Dash 2'!$B$18="All",AU299='Dash 2'!$B$18)),1,0)</f>
        <v>1</v>
      </c>
    </row>
    <row r="300" spans="1:53" x14ac:dyDescent="0.3">
      <c r="A300">
        <v>5332</v>
      </c>
      <c r="B300">
        <v>26</v>
      </c>
      <c r="C300">
        <v>1</v>
      </c>
      <c r="D300">
        <v>3</v>
      </c>
      <c r="E300">
        <v>1</v>
      </c>
      <c r="F300">
        <v>34.08</v>
      </c>
      <c r="G300">
        <v>0</v>
      </c>
      <c r="H300">
        <v>5.7</v>
      </c>
      <c r="I300">
        <v>5.33</v>
      </c>
      <c r="J300">
        <v>6.89</v>
      </c>
      <c r="K300">
        <v>4.6100000000000003</v>
      </c>
      <c r="L300">
        <v>6.25</v>
      </c>
      <c r="M300">
        <v>3.92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2.68</v>
      </c>
      <c r="U300">
        <v>3.28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 t="s">
        <v>66</v>
      </c>
      <c r="AD300" t="s">
        <v>80</v>
      </c>
      <c r="AE300" t="s">
        <v>78</v>
      </c>
      <c r="AF300" t="s">
        <v>69</v>
      </c>
      <c r="AG300" t="s">
        <v>69</v>
      </c>
      <c r="AH300" t="s">
        <v>69</v>
      </c>
      <c r="AI300" t="s">
        <v>70</v>
      </c>
      <c r="AJ300" t="s">
        <v>69</v>
      </c>
      <c r="AK300" t="s">
        <v>69</v>
      </c>
      <c r="AL300" t="s">
        <v>69</v>
      </c>
      <c r="AM300" t="s">
        <v>69</v>
      </c>
      <c r="AN300" t="s">
        <v>69</v>
      </c>
      <c r="AO300" t="s">
        <v>69</v>
      </c>
      <c r="AP300" t="s">
        <v>69</v>
      </c>
      <c r="AQ300" t="s">
        <v>69</v>
      </c>
      <c r="AR300" t="s">
        <v>70</v>
      </c>
      <c r="AS300" t="s">
        <v>82</v>
      </c>
      <c r="AT300" t="s">
        <v>84</v>
      </c>
      <c r="AU300" t="s">
        <v>86</v>
      </c>
      <c r="AV300">
        <v>0.82</v>
      </c>
      <c r="AW300">
        <v>1</v>
      </c>
      <c r="AX300">
        <v>1</v>
      </c>
      <c r="AY300">
        <f>IF(AND(OR(Overview!$B$10="All",AC300=Overview!$B$10),OR(Overview!$B$12="All",AD300=Overview!$B$12),OR(Overview!$B$14="All",AF300=Overview!$B$14),OR(Overview!$B$16="All",AT300=Overview!$B$16),OR(Overview!$B$18="All",AU300=Overview!$B$18)),1,0)</f>
        <v>1</v>
      </c>
      <c r="AZ300">
        <f>IF(AND(OR('Dash 1'!$B$10="All",AC300='Dash 1'!$B$10),OR('Dash 1'!$B$12="All",AD300='Dash 1'!$B$12),OR('Dash 1'!$B$14="All",AF300='Dash 1'!$B$14),OR('Dash 1'!$B$16="All",AT300='Dash 1'!$B$16),OR('Dash 1'!$B$18="All",AU300='Dash 1'!$B$18)),1,0)</f>
        <v>1</v>
      </c>
      <c r="BA300">
        <f>IF(AND(OR('Dash 2'!$B$10="All",AC300='Dash 2'!$B$10),OR('Dash 2'!$B$12="All",AD300='Dash 2'!$B$12),OR('Dash 2'!$B$14="All",AF300='Dash 2'!$B$14),OR('Dash 2'!$B$16="All",AT300='Dash 2'!$B$16),OR('Dash 2'!$B$18="All",AU300='Dash 2'!$B$18)),1,0)</f>
        <v>1</v>
      </c>
    </row>
    <row r="301" spans="1:53" x14ac:dyDescent="0.3">
      <c r="A301">
        <v>5333</v>
      </c>
      <c r="B301">
        <v>6</v>
      </c>
      <c r="C301">
        <v>1</v>
      </c>
      <c r="D301">
        <v>0</v>
      </c>
      <c r="E301">
        <v>0</v>
      </c>
      <c r="F301">
        <v>34.1</v>
      </c>
      <c r="G301">
        <v>0</v>
      </c>
      <c r="H301">
        <v>5.81</v>
      </c>
      <c r="I301">
        <v>5.52</v>
      </c>
      <c r="J301">
        <v>5.46</v>
      </c>
      <c r="K301">
        <v>3.66</v>
      </c>
      <c r="L301">
        <v>3.99</v>
      </c>
      <c r="M301">
        <v>5.89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2.5</v>
      </c>
      <c r="U301">
        <v>3.32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 t="s">
        <v>66</v>
      </c>
      <c r="AD301" t="s">
        <v>67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69</v>
      </c>
      <c r="AM301" t="s">
        <v>70</v>
      </c>
      <c r="AN301" t="s">
        <v>70</v>
      </c>
      <c r="AO301" t="s">
        <v>69</v>
      </c>
      <c r="AP301" t="s">
        <v>70</v>
      </c>
      <c r="AQ301" t="s">
        <v>69</v>
      </c>
      <c r="AR301" t="s">
        <v>69</v>
      </c>
      <c r="AS301" t="s">
        <v>82</v>
      </c>
      <c r="AT301" t="s">
        <v>72</v>
      </c>
      <c r="AU301" t="s">
        <v>86</v>
      </c>
      <c r="AV301">
        <v>0.76</v>
      </c>
      <c r="AW301">
        <v>3</v>
      </c>
      <c r="AX301">
        <v>0</v>
      </c>
      <c r="AY301">
        <f>IF(AND(OR(Overview!$B$10="All",AC301=Overview!$B$10),OR(Overview!$B$12="All",AD301=Overview!$B$12),OR(Overview!$B$14="All",AF301=Overview!$B$14),OR(Overview!$B$16="All",AT301=Overview!$B$16),OR(Overview!$B$18="All",AU301=Overview!$B$18)),1,0)</f>
        <v>1</v>
      </c>
      <c r="AZ301">
        <f>IF(AND(OR('Dash 1'!$B$10="All",AC301='Dash 1'!$B$10),OR('Dash 1'!$B$12="All",AD301='Dash 1'!$B$12),OR('Dash 1'!$B$14="All",AF301='Dash 1'!$B$14),OR('Dash 1'!$B$16="All",AT301='Dash 1'!$B$16),OR('Dash 1'!$B$18="All",AU301='Dash 1'!$B$18)),1,0)</f>
        <v>1</v>
      </c>
      <c r="BA301">
        <f>IF(AND(OR('Dash 2'!$B$10="All",AC301='Dash 2'!$B$10),OR('Dash 2'!$B$12="All",AD301='Dash 2'!$B$12),OR('Dash 2'!$B$14="All",AF301='Dash 2'!$B$14),OR('Dash 2'!$B$16="All",AT301='Dash 2'!$B$16),OR('Dash 2'!$B$18="All",AU301='Dash 2'!$B$18)),1,0)</f>
        <v>1</v>
      </c>
    </row>
    <row r="302" spans="1:53" x14ac:dyDescent="0.3">
      <c r="A302">
        <v>5334</v>
      </c>
      <c r="B302">
        <v>32</v>
      </c>
      <c r="C302">
        <v>1</v>
      </c>
      <c r="D302">
        <v>2</v>
      </c>
      <c r="E302">
        <v>3</v>
      </c>
      <c r="F302">
        <v>29.69</v>
      </c>
      <c r="G302">
        <v>0</v>
      </c>
      <c r="H302">
        <v>2.67</v>
      </c>
      <c r="I302">
        <v>7.33</v>
      </c>
      <c r="J302">
        <v>4</v>
      </c>
      <c r="K302">
        <v>8.51</v>
      </c>
      <c r="L302">
        <v>3.77</v>
      </c>
      <c r="M302">
        <v>4.6900000000000004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3.38</v>
      </c>
      <c r="U302">
        <v>4.4800000000000004</v>
      </c>
      <c r="V302">
        <v>0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66</v>
      </c>
      <c r="AD302" t="s">
        <v>85</v>
      </c>
      <c r="AE302" t="s">
        <v>68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 t="s">
        <v>69</v>
      </c>
      <c r="AO302" t="s">
        <v>70</v>
      </c>
      <c r="AP302" t="s">
        <v>70</v>
      </c>
      <c r="AQ302" t="s">
        <v>70</v>
      </c>
      <c r="AR302" t="s">
        <v>70</v>
      </c>
      <c r="AS302" t="s">
        <v>71</v>
      </c>
      <c r="AT302" t="s">
        <v>83</v>
      </c>
      <c r="AU302" t="s">
        <v>76</v>
      </c>
      <c r="AV302">
        <v>0.76</v>
      </c>
      <c r="AW302">
        <v>4</v>
      </c>
      <c r="AX302">
        <v>0</v>
      </c>
      <c r="AY302">
        <f>IF(AND(OR(Overview!$B$10="All",AC302=Overview!$B$10),OR(Overview!$B$12="All",AD302=Overview!$B$12),OR(Overview!$B$14="All",AF302=Overview!$B$14),OR(Overview!$B$16="All",AT302=Overview!$B$16),OR(Overview!$B$18="All",AU302=Overview!$B$18)),1,0)</f>
        <v>1</v>
      </c>
      <c r="AZ302">
        <f>IF(AND(OR('Dash 1'!$B$10="All",AC302='Dash 1'!$B$10),OR('Dash 1'!$B$12="All",AD302='Dash 1'!$B$12),OR('Dash 1'!$B$14="All",AF302='Dash 1'!$B$14),OR('Dash 1'!$B$16="All",AT302='Dash 1'!$B$16),OR('Dash 1'!$B$18="All",AU302='Dash 1'!$B$18)),1,0)</f>
        <v>1</v>
      </c>
      <c r="BA302">
        <f>IF(AND(OR('Dash 2'!$B$10="All",AC302='Dash 2'!$B$10),OR('Dash 2'!$B$12="All",AD302='Dash 2'!$B$12),OR('Dash 2'!$B$14="All",AF302='Dash 2'!$B$14),OR('Dash 2'!$B$16="All",AT302='Dash 2'!$B$16),OR('Dash 2'!$B$18="All",AU302='Dash 2'!$B$18)),1,0)</f>
        <v>1</v>
      </c>
    </row>
    <row r="303" spans="1:53" x14ac:dyDescent="0.3">
      <c r="A303">
        <v>5335</v>
      </c>
      <c r="B303">
        <v>67</v>
      </c>
      <c r="C303">
        <v>0</v>
      </c>
      <c r="D303">
        <v>3</v>
      </c>
      <c r="E303">
        <v>1</v>
      </c>
      <c r="F303">
        <v>29.54</v>
      </c>
      <c r="G303">
        <v>0</v>
      </c>
      <c r="H303">
        <v>4.87</v>
      </c>
      <c r="I303">
        <v>5.69</v>
      </c>
      <c r="J303">
        <v>8.98</v>
      </c>
      <c r="K303">
        <v>4.95</v>
      </c>
      <c r="L303">
        <v>4.37</v>
      </c>
      <c r="M303">
        <v>5.1100000000000003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2.31</v>
      </c>
      <c r="U303">
        <v>2.85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1</v>
      </c>
      <c r="AB303">
        <v>0</v>
      </c>
      <c r="AC303" t="s">
        <v>74</v>
      </c>
      <c r="AD303" t="s">
        <v>80</v>
      </c>
      <c r="AE303" t="s">
        <v>78</v>
      </c>
      <c r="AF303" t="s">
        <v>69</v>
      </c>
      <c r="AG303" t="s">
        <v>69</v>
      </c>
      <c r="AH303" t="s">
        <v>70</v>
      </c>
      <c r="AI303" t="s">
        <v>70</v>
      </c>
      <c r="AJ303" t="s">
        <v>70</v>
      </c>
      <c r="AK303" t="s">
        <v>70</v>
      </c>
      <c r="AL303" t="s">
        <v>69</v>
      </c>
      <c r="AM303" t="s">
        <v>70</v>
      </c>
      <c r="AN303" t="s">
        <v>69</v>
      </c>
      <c r="AO303" t="s">
        <v>69</v>
      </c>
      <c r="AP303" t="s">
        <v>69</v>
      </c>
      <c r="AQ303" t="s">
        <v>70</v>
      </c>
      <c r="AR303" t="s">
        <v>70</v>
      </c>
      <c r="AS303" t="s">
        <v>82</v>
      </c>
      <c r="AT303" t="s">
        <v>75</v>
      </c>
      <c r="AU303" t="s">
        <v>76</v>
      </c>
      <c r="AV303">
        <v>0.81</v>
      </c>
      <c r="AW303">
        <v>3</v>
      </c>
      <c r="AX303">
        <v>4</v>
      </c>
      <c r="AY303">
        <f>IF(AND(OR(Overview!$B$10="All",AC303=Overview!$B$10),OR(Overview!$B$12="All",AD303=Overview!$B$12),OR(Overview!$B$14="All",AF303=Overview!$B$14),OR(Overview!$B$16="All",AT303=Overview!$B$16),OR(Overview!$B$18="All",AU303=Overview!$B$18)),1,0)</f>
        <v>1</v>
      </c>
      <c r="AZ303">
        <f>IF(AND(OR('Dash 1'!$B$10="All",AC303='Dash 1'!$B$10),OR('Dash 1'!$B$12="All",AD303='Dash 1'!$B$12),OR('Dash 1'!$B$14="All",AF303='Dash 1'!$B$14),OR('Dash 1'!$B$16="All",AT303='Dash 1'!$B$16),OR('Dash 1'!$B$18="All",AU303='Dash 1'!$B$18)),1,0)</f>
        <v>1</v>
      </c>
      <c r="BA303">
        <f>IF(AND(OR('Dash 2'!$B$10="All",AC303='Dash 2'!$B$10),OR('Dash 2'!$B$12="All",AD303='Dash 2'!$B$12),OR('Dash 2'!$B$14="All",AF303='Dash 2'!$B$14),OR('Dash 2'!$B$16="All",AT303='Dash 2'!$B$16),OR('Dash 2'!$B$18="All",AU303='Dash 2'!$B$18)),1,0)</f>
        <v>1</v>
      </c>
    </row>
    <row r="304" spans="1:53" x14ac:dyDescent="0.3">
      <c r="A304">
        <v>5336</v>
      </c>
      <c r="B304">
        <v>5</v>
      </c>
      <c r="C304">
        <v>1</v>
      </c>
      <c r="D304">
        <v>2</v>
      </c>
      <c r="E304">
        <v>2</v>
      </c>
      <c r="F304">
        <v>37.26</v>
      </c>
      <c r="G304">
        <v>0</v>
      </c>
      <c r="H304">
        <v>4.5999999999999996</v>
      </c>
      <c r="I304">
        <v>5.71</v>
      </c>
      <c r="J304">
        <v>7.32</v>
      </c>
      <c r="K304">
        <v>5.54</v>
      </c>
      <c r="L304">
        <v>3.72</v>
      </c>
      <c r="M304">
        <v>5.23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3.81</v>
      </c>
      <c r="U304">
        <v>4.4000000000000004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0</v>
      </c>
      <c r="AB304">
        <v>0</v>
      </c>
      <c r="AC304" t="s">
        <v>66</v>
      </c>
      <c r="AD304" t="s">
        <v>85</v>
      </c>
      <c r="AE304" t="s">
        <v>81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69</v>
      </c>
      <c r="AM304" t="s">
        <v>69</v>
      </c>
      <c r="AN304" t="s">
        <v>69</v>
      </c>
      <c r="AO304" t="s">
        <v>70</v>
      </c>
      <c r="AP304" t="s">
        <v>70</v>
      </c>
      <c r="AQ304" t="s">
        <v>70</v>
      </c>
      <c r="AR304" t="s">
        <v>69</v>
      </c>
      <c r="AS304" t="s">
        <v>82</v>
      </c>
      <c r="AT304" t="s">
        <v>72</v>
      </c>
      <c r="AU304" t="s">
        <v>86</v>
      </c>
      <c r="AV304">
        <v>0.87</v>
      </c>
      <c r="AW304">
        <v>3</v>
      </c>
      <c r="AX304">
        <v>0</v>
      </c>
      <c r="AY304">
        <f>IF(AND(OR(Overview!$B$10="All",AC304=Overview!$B$10),OR(Overview!$B$12="All",AD304=Overview!$B$12),OR(Overview!$B$14="All",AF304=Overview!$B$14),OR(Overview!$B$16="All",AT304=Overview!$B$16),OR(Overview!$B$18="All",AU304=Overview!$B$18)),1,0)</f>
        <v>1</v>
      </c>
      <c r="AZ304">
        <f>IF(AND(OR('Dash 1'!$B$10="All",AC304='Dash 1'!$B$10),OR('Dash 1'!$B$12="All",AD304='Dash 1'!$B$12),OR('Dash 1'!$B$14="All",AF304='Dash 1'!$B$14),OR('Dash 1'!$B$16="All",AT304='Dash 1'!$B$16),OR('Dash 1'!$B$18="All",AU304='Dash 1'!$B$18)),1,0)</f>
        <v>1</v>
      </c>
      <c r="BA304">
        <f>IF(AND(OR('Dash 2'!$B$10="All",AC304='Dash 2'!$B$10),OR('Dash 2'!$B$12="All",AD304='Dash 2'!$B$12),OR('Dash 2'!$B$14="All",AF304='Dash 2'!$B$14),OR('Dash 2'!$B$16="All",AT304='Dash 2'!$B$16),OR('Dash 2'!$B$18="All",AU304='Dash 2'!$B$18)),1,0)</f>
        <v>1</v>
      </c>
    </row>
    <row r="305" spans="1:53" x14ac:dyDescent="0.3">
      <c r="A305">
        <v>5337</v>
      </c>
      <c r="B305">
        <v>73</v>
      </c>
      <c r="C305">
        <v>0</v>
      </c>
      <c r="D305">
        <v>0</v>
      </c>
      <c r="E305">
        <v>1</v>
      </c>
      <c r="F305">
        <v>15.33</v>
      </c>
      <c r="G305">
        <v>1</v>
      </c>
      <c r="H305">
        <v>4.8899999999999997</v>
      </c>
      <c r="I305">
        <v>2.17</v>
      </c>
      <c r="J305">
        <v>8.1199999999999992</v>
      </c>
      <c r="K305">
        <v>5.56</v>
      </c>
      <c r="L305">
        <v>8.3699999999999992</v>
      </c>
      <c r="M305">
        <v>3.89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3.25</v>
      </c>
      <c r="U305">
        <v>3.92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1</v>
      </c>
      <c r="AC305" t="s">
        <v>74</v>
      </c>
      <c r="AD305" t="s">
        <v>67</v>
      </c>
      <c r="AE305" t="s">
        <v>78</v>
      </c>
      <c r="AF305" t="s">
        <v>70</v>
      </c>
      <c r="AG305" t="s">
        <v>69</v>
      </c>
      <c r="AH305" t="s">
        <v>69</v>
      </c>
      <c r="AI305" t="s">
        <v>69</v>
      </c>
      <c r="AJ305" t="s">
        <v>69</v>
      </c>
      <c r="AK305" t="s">
        <v>70</v>
      </c>
      <c r="AL305" t="s">
        <v>69</v>
      </c>
      <c r="AM305" t="s">
        <v>70</v>
      </c>
      <c r="AN305" t="s">
        <v>70</v>
      </c>
      <c r="AO305" t="s">
        <v>70</v>
      </c>
      <c r="AP305" t="s">
        <v>70</v>
      </c>
      <c r="AQ305" t="s">
        <v>70</v>
      </c>
      <c r="AR305" t="s">
        <v>69</v>
      </c>
      <c r="AS305" t="s">
        <v>71</v>
      </c>
      <c r="AT305" t="s">
        <v>75</v>
      </c>
      <c r="AU305" t="s">
        <v>87</v>
      </c>
      <c r="AV305">
        <v>0.83</v>
      </c>
      <c r="AW305">
        <v>5</v>
      </c>
      <c r="AX305">
        <v>1</v>
      </c>
      <c r="AY305">
        <f>IF(AND(OR(Overview!$B$10="All",AC305=Overview!$B$10),OR(Overview!$B$12="All",AD305=Overview!$B$12),OR(Overview!$B$14="All",AF305=Overview!$B$14),OR(Overview!$B$16="All",AT305=Overview!$B$16),OR(Overview!$B$18="All",AU305=Overview!$B$18)),1,0)</f>
        <v>1</v>
      </c>
      <c r="AZ305">
        <f>IF(AND(OR('Dash 1'!$B$10="All",AC305='Dash 1'!$B$10),OR('Dash 1'!$B$12="All",AD305='Dash 1'!$B$12),OR('Dash 1'!$B$14="All",AF305='Dash 1'!$B$14),OR('Dash 1'!$B$16="All",AT305='Dash 1'!$B$16),OR('Dash 1'!$B$18="All",AU305='Dash 1'!$B$18)),1,0)</f>
        <v>1</v>
      </c>
      <c r="BA305">
        <f>IF(AND(OR('Dash 2'!$B$10="All",AC305='Dash 2'!$B$10),OR('Dash 2'!$B$12="All",AD305='Dash 2'!$B$12),OR('Dash 2'!$B$14="All",AF305='Dash 2'!$B$14),OR('Dash 2'!$B$16="All",AT305='Dash 2'!$B$16),OR('Dash 2'!$B$18="All",AU305='Dash 2'!$B$18)),1,0)</f>
        <v>1</v>
      </c>
    </row>
    <row r="306" spans="1:53" x14ac:dyDescent="0.3">
      <c r="A306">
        <v>5338</v>
      </c>
      <c r="B306">
        <v>46</v>
      </c>
      <c r="C306">
        <v>0</v>
      </c>
      <c r="D306">
        <v>2</v>
      </c>
      <c r="E306">
        <v>3</v>
      </c>
      <c r="F306">
        <v>23.68</v>
      </c>
      <c r="G306">
        <v>0</v>
      </c>
      <c r="H306">
        <v>7.18</v>
      </c>
      <c r="I306">
        <v>4.03</v>
      </c>
      <c r="J306">
        <v>8.2100000000000009</v>
      </c>
      <c r="K306">
        <v>2.4300000000000002</v>
      </c>
      <c r="L306">
        <v>8.19</v>
      </c>
      <c r="M306">
        <v>1.93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3.16</v>
      </c>
      <c r="U306">
        <v>3.59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74</v>
      </c>
      <c r="AD306" t="s">
        <v>85</v>
      </c>
      <c r="AE306" t="s">
        <v>68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70</v>
      </c>
      <c r="AM306" t="s">
        <v>69</v>
      </c>
      <c r="AN306" t="s">
        <v>69</v>
      </c>
      <c r="AO306" t="s">
        <v>69</v>
      </c>
      <c r="AP306" t="s">
        <v>69</v>
      </c>
      <c r="AQ306" t="s">
        <v>69</v>
      </c>
      <c r="AR306" t="s">
        <v>69</v>
      </c>
      <c r="AS306" t="s">
        <v>82</v>
      </c>
      <c r="AT306" t="s">
        <v>79</v>
      </c>
      <c r="AU306" t="s">
        <v>73</v>
      </c>
      <c r="AV306">
        <v>0.88</v>
      </c>
      <c r="AW306">
        <v>0</v>
      </c>
      <c r="AX306">
        <v>1</v>
      </c>
      <c r="AY306">
        <f>IF(AND(OR(Overview!$B$10="All",AC306=Overview!$B$10),OR(Overview!$B$12="All",AD306=Overview!$B$12),OR(Overview!$B$14="All",AF306=Overview!$B$14),OR(Overview!$B$16="All",AT306=Overview!$B$16),OR(Overview!$B$18="All",AU306=Overview!$B$18)),1,0)</f>
        <v>1</v>
      </c>
      <c r="AZ306">
        <f>IF(AND(OR('Dash 1'!$B$10="All",AC306='Dash 1'!$B$10),OR('Dash 1'!$B$12="All",AD306='Dash 1'!$B$12),OR('Dash 1'!$B$14="All",AF306='Dash 1'!$B$14),OR('Dash 1'!$B$16="All",AT306='Dash 1'!$B$16),OR('Dash 1'!$B$18="All",AU306='Dash 1'!$B$18)),1,0)</f>
        <v>1</v>
      </c>
      <c r="BA306">
        <f>IF(AND(OR('Dash 2'!$B$10="All",AC306='Dash 2'!$B$10),OR('Dash 2'!$B$12="All",AD306='Dash 2'!$B$12),OR('Dash 2'!$B$14="All",AF306='Dash 2'!$B$14),OR('Dash 2'!$B$16="All",AT306='Dash 2'!$B$16),OR('Dash 2'!$B$18="All",AU306='Dash 2'!$B$18)),1,0)</f>
        <v>1</v>
      </c>
    </row>
    <row r="307" spans="1:53" x14ac:dyDescent="0.3">
      <c r="A307">
        <v>5339</v>
      </c>
      <c r="B307">
        <v>15</v>
      </c>
      <c r="C307">
        <v>0</v>
      </c>
      <c r="D307">
        <v>0</v>
      </c>
      <c r="E307">
        <v>1</v>
      </c>
      <c r="F307">
        <v>31.24</v>
      </c>
      <c r="G307">
        <v>1</v>
      </c>
      <c r="H307">
        <v>4.13</v>
      </c>
      <c r="I307">
        <v>7.56</v>
      </c>
      <c r="J307">
        <v>7.38</v>
      </c>
      <c r="K307">
        <v>5.27</v>
      </c>
      <c r="L307">
        <v>1.26</v>
      </c>
      <c r="M307">
        <v>6.92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3.19</v>
      </c>
      <c r="U307">
        <v>3.79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74</v>
      </c>
      <c r="AD307" t="s">
        <v>67</v>
      </c>
      <c r="AE307" t="s">
        <v>78</v>
      </c>
      <c r="AF307" t="s">
        <v>70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69</v>
      </c>
      <c r="AM307" t="s">
        <v>69</v>
      </c>
      <c r="AN307" t="s">
        <v>69</v>
      </c>
      <c r="AO307" t="s">
        <v>69</v>
      </c>
      <c r="AP307" t="s">
        <v>69</v>
      </c>
      <c r="AQ307" t="s">
        <v>69</v>
      </c>
      <c r="AR307" t="s">
        <v>69</v>
      </c>
      <c r="AS307" t="s">
        <v>82</v>
      </c>
      <c r="AT307" t="s">
        <v>72</v>
      </c>
      <c r="AU307" t="s">
        <v>86</v>
      </c>
      <c r="AV307">
        <v>0.84</v>
      </c>
      <c r="AW307">
        <v>0</v>
      </c>
      <c r="AX307">
        <v>0</v>
      </c>
      <c r="AY307">
        <f>IF(AND(OR(Overview!$B$10="All",AC307=Overview!$B$10),OR(Overview!$B$12="All",AD307=Overview!$B$12),OR(Overview!$B$14="All",AF307=Overview!$B$14),OR(Overview!$B$16="All",AT307=Overview!$B$16),OR(Overview!$B$18="All",AU307=Overview!$B$18)),1,0)</f>
        <v>1</v>
      </c>
      <c r="AZ307">
        <f>IF(AND(OR('Dash 1'!$B$10="All",AC307='Dash 1'!$B$10),OR('Dash 1'!$B$12="All",AD307='Dash 1'!$B$12),OR('Dash 1'!$B$14="All",AF307='Dash 1'!$B$14),OR('Dash 1'!$B$16="All",AT307='Dash 1'!$B$16),OR('Dash 1'!$B$18="All",AU307='Dash 1'!$B$18)),1,0)</f>
        <v>1</v>
      </c>
      <c r="BA307">
        <f>IF(AND(OR('Dash 2'!$B$10="All",AC307='Dash 2'!$B$10),OR('Dash 2'!$B$12="All",AD307='Dash 2'!$B$12),OR('Dash 2'!$B$14="All",AF307='Dash 2'!$B$14),OR('Dash 2'!$B$16="All",AT307='Dash 2'!$B$16),OR('Dash 2'!$B$18="All",AU307='Dash 2'!$B$18)),1,0)</f>
        <v>1</v>
      </c>
    </row>
    <row r="308" spans="1:53" x14ac:dyDescent="0.3">
      <c r="A308">
        <v>5340</v>
      </c>
      <c r="B308">
        <v>27</v>
      </c>
      <c r="C308">
        <v>0</v>
      </c>
      <c r="D308">
        <v>0</v>
      </c>
      <c r="E308">
        <v>1</v>
      </c>
      <c r="F308">
        <v>24.31</v>
      </c>
      <c r="G308">
        <v>0</v>
      </c>
      <c r="H308">
        <v>2.19</v>
      </c>
      <c r="I308">
        <v>0.93</v>
      </c>
      <c r="J308">
        <v>6.58</v>
      </c>
      <c r="K308">
        <v>7.66</v>
      </c>
      <c r="L308">
        <v>5.0999999999999996</v>
      </c>
      <c r="M308">
        <v>8.98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2.11</v>
      </c>
      <c r="U308">
        <v>2.4900000000000002</v>
      </c>
      <c r="V308">
        <v>0</v>
      </c>
      <c r="W308">
        <v>1</v>
      </c>
      <c r="X308">
        <v>1</v>
      </c>
      <c r="Y308">
        <v>1</v>
      </c>
      <c r="Z308">
        <v>0</v>
      </c>
      <c r="AA308">
        <v>1</v>
      </c>
      <c r="AB308">
        <v>1</v>
      </c>
      <c r="AC308" t="s">
        <v>74</v>
      </c>
      <c r="AD308" t="s">
        <v>67</v>
      </c>
      <c r="AE308" t="s">
        <v>78</v>
      </c>
      <c r="AF308" t="s">
        <v>69</v>
      </c>
      <c r="AG308" t="s">
        <v>69</v>
      </c>
      <c r="AH308" t="s">
        <v>70</v>
      </c>
      <c r="AI308" t="s">
        <v>69</v>
      </c>
      <c r="AJ308" t="s">
        <v>70</v>
      </c>
      <c r="AK308" t="s">
        <v>69</v>
      </c>
      <c r="AL308" t="s">
        <v>69</v>
      </c>
      <c r="AM308" t="s">
        <v>69</v>
      </c>
      <c r="AN308" t="s">
        <v>70</v>
      </c>
      <c r="AO308" t="s">
        <v>70</v>
      </c>
      <c r="AP308" t="s">
        <v>70</v>
      </c>
      <c r="AQ308" t="s">
        <v>69</v>
      </c>
      <c r="AR308" t="s">
        <v>70</v>
      </c>
      <c r="AS308" t="s">
        <v>71</v>
      </c>
      <c r="AT308" t="s">
        <v>84</v>
      </c>
      <c r="AU308" t="s">
        <v>73</v>
      </c>
      <c r="AV308">
        <v>0.85</v>
      </c>
      <c r="AW308">
        <v>4</v>
      </c>
      <c r="AX308">
        <v>2</v>
      </c>
      <c r="AY308">
        <f>IF(AND(OR(Overview!$B$10="All",AC308=Overview!$B$10),OR(Overview!$B$12="All",AD308=Overview!$B$12),OR(Overview!$B$14="All",AF308=Overview!$B$14),OR(Overview!$B$16="All",AT308=Overview!$B$16),OR(Overview!$B$18="All",AU308=Overview!$B$18)),1,0)</f>
        <v>1</v>
      </c>
      <c r="AZ308">
        <f>IF(AND(OR('Dash 1'!$B$10="All",AC308='Dash 1'!$B$10),OR('Dash 1'!$B$12="All",AD308='Dash 1'!$B$12),OR('Dash 1'!$B$14="All",AF308='Dash 1'!$B$14),OR('Dash 1'!$B$16="All",AT308='Dash 1'!$B$16),OR('Dash 1'!$B$18="All",AU308='Dash 1'!$B$18)),1,0)</f>
        <v>1</v>
      </c>
      <c r="BA308">
        <f>IF(AND(OR('Dash 2'!$B$10="All",AC308='Dash 2'!$B$10),OR('Dash 2'!$B$12="All",AD308='Dash 2'!$B$12),OR('Dash 2'!$B$14="All",AF308='Dash 2'!$B$14),OR('Dash 2'!$B$16="All",AT308='Dash 2'!$B$16),OR('Dash 2'!$B$18="All",AU308='Dash 2'!$B$18)),1,0)</f>
        <v>1</v>
      </c>
    </row>
    <row r="309" spans="1:53" x14ac:dyDescent="0.3">
      <c r="A309">
        <v>5341</v>
      </c>
      <c r="B309">
        <v>47</v>
      </c>
      <c r="C309">
        <v>0</v>
      </c>
      <c r="D309">
        <v>2</v>
      </c>
      <c r="E309">
        <v>2</v>
      </c>
      <c r="F309">
        <v>32.200000000000003</v>
      </c>
      <c r="G309">
        <v>0</v>
      </c>
      <c r="H309">
        <v>5.24</v>
      </c>
      <c r="I309">
        <v>8.2200000000000006</v>
      </c>
      <c r="J309">
        <v>7.64</v>
      </c>
      <c r="K309">
        <v>8.68</v>
      </c>
      <c r="L309">
        <v>5.16</v>
      </c>
      <c r="M309">
        <v>9.15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3.22</v>
      </c>
      <c r="U309">
        <v>4.0199999999999996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 t="s">
        <v>74</v>
      </c>
      <c r="AD309" t="s">
        <v>85</v>
      </c>
      <c r="AE309" t="s">
        <v>81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69</v>
      </c>
      <c r="AM309" t="s">
        <v>69</v>
      </c>
      <c r="AN309" t="s">
        <v>70</v>
      </c>
      <c r="AO309" t="s">
        <v>69</v>
      </c>
      <c r="AP309" t="s">
        <v>69</v>
      </c>
      <c r="AQ309" t="s">
        <v>69</v>
      </c>
      <c r="AR309" t="s">
        <v>70</v>
      </c>
      <c r="AS309" t="s">
        <v>82</v>
      </c>
      <c r="AT309" t="s">
        <v>79</v>
      </c>
      <c r="AU309" t="s">
        <v>86</v>
      </c>
      <c r="AV309">
        <v>0.8</v>
      </c>
      <c r="AW309">
        <v>2</v>
      </c>
      <c r="AX309">
        <v>0</v>
      </c>
      <c r="AY309">
        <f>IF(AND(OR(Overview!$B$10="All",AC309=Overview!$B$10),OR(Overview!$B$12="All",AD309=Overview!$B$12),OR(Overview!$B$14="All",AF309=Overview!$B$14),OR(Overview!$B$16="All",AT309=Overview!$B$16),OR(Overview!$B$18="All",AU309=Overview!$B$18)),1,0)</f>
        <v>1</v>
      </c>
      <c r="AZ309">
        <f>IF(AND(OR('Dash 1'!$B$10="All",AC309='Dash 1'!$B$10),OR('Dash 1'!$B$12="All",AD309='Dash 1'!$B$12),OR('Dash 1'!$B$14="All",AF309='Dash 1'!$B$14),OR('Dash 1'!$B$16="All",AT309='Dash 1'!$B$16),OR('Dash 1'!$B$18="All",AU309='Dash 1'!$B$18)),1,0)</f>
        <v>1</v>
      </c>
      <c r="BA309">
        <f>IF(AND(OR('Dash 2'!$B$10="All",AC309='Dash 2'!$B$10),OR('Dash 2'!$B$12="All",AD309='Dash 2'!$B$12),OR('Dash 2'!$B$14="All",AF309='Dash 2'!$B$14),OR('Dash 2'!$B$16="All",AT309='Dash 2'!$B$16),OR('Dash 2'!$B$18="All",AU309='Dash 2'!$B$18)),1,0)</f>
        <v>1</v>
      </c>
    </row>
    <row r="310" spans="1:53" x14ac:dyDescent="0.3">
      <c r="A310">
        <v>5342</v>
      </c>
      <c r="B310">
        <v>28</v>
      </c>
      <c r="C310">
        <v>1</v>
      </c>
      <c r="D310">
        <v>1</v>
      </c>
      <c r="E310">
        <v>1</v>
      </c>
      <c r="F310">
        <v>25.8</v>
      </c>
      <c r="G310">
        <v>0</v>
      </c>
      <c r="H310">
        <v>10</v>
      </c>
      <c r="I310">
        <v>7.25</v>
      </c>
      <c r="J310">
        <v>8.86</v>
      </c>
      <c r="K310">
        <v>2.13</v>
      </c>
      <c r="L310">
        <v>3.05</v>
      </c>
      <c r="M310">
        <v>3.62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2.83</v>
      </c>
      <c r="U310">
        <v>3.44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0</v>
      </c>
      <c r="AC310" t="s">
        <v>66</v>
      </c>
      <c r="AD310" t="s">
        <v>77</v>
      </c>
      <c r="AE310" t="s">
        <v>78</v>
      </c>
      <c r="AF310" t="s">
        <v>69</v>
      </c>
      <c r="AG310" t="s">
        <v>69</v>
      </c>
      <c r="AH310" t="s">
        <v>70</v>
      </c>
      <c r="AI310" t="s">
        <v>70</v>
      </c>
      <c r="AJ310" t="s">
        <v>69</v>
      </c>
      <c r="AK310" t="s">
        <v>70</v>
      </c>
      <c r="AL310" t="s">
        <v>69</v>
      </c>
      <c r="AM310" t="s">
        <v>69</v>
      </c>
      <c r="AN310" t="s">
        <v>69</v>
      </c>
      <c r="AO310" t="s">
        <v>70</v>
      </c>
      <c r="AP310" t="s">
        <v>69</v>
      </c>
      <c r="AQ310" t="s">
        <v>69</v>
      </c>
      <c r="AR310" t="s">
        <v>70</v>
      </c>
      <c r="AS310" t="s">
        <v>82</v>
      </c>
      <c r="AT310" t="s">
        <v>84</v>
      </c>
      <c r="AU310" t="s">
        <v>76</v>
      </c>
      <c r="AV310">
        <v>0.82</v>
      </c>
      <c r="AW310">
        <v>2</v>
      </c>
      <c r="AX310">
        <v>3</v>
      </c>
      <c r="AY310">
        <f>IF(AND(OR(Overview!$B$10="All",AC310=Overview!$B$10),OR(Overview!$B$12="All",AD310=Overview!$B$12),OR(Overview!$B$14="All",AF310=Overview!$B$14),OR(Overview!$B$16="All",AT310=Overview!$B$16),OR(Overview!$B$18="All",AU310=Overview!$B$18)),1,0)</f>
        <v>1</v>
      </c>
      <c r="AZ310">
        <f>IF(AND(OR('Dash 1'!$B$10="All",AC310='Dash 1'!$B$10),OR('Dash 1'!$B$12="All",AD310='Dash 1'!$B$12),OR('Dash 1'!$B$14="All",AF310='Dash 1'!$B$14),OR('Dash 1'!$B$16="All",AT310='Dash 1'!$B$16),OR('Dash 1'!$B$18="All",AU310='Dash 1'!$B$18)),1,0)</f>
        <v>1</v>
      </c>
      <c r="BA310">
        <f>IF(AND(OR('Dash 2'!$B$10="All",AC310='Dash 2'!$B$10),OR('Dash 2'!$B$12="All",AD310='Dash 2'!$B$12),OR('Dash 2'!$B$14="All",AF310='Dash 2'!$B$14),OR('Dash 2'!$B$16="All",AT310='Dash 2'!$B$16),OR('Dash 2'!$B$18="All",AU310='Dash 2'!$B$18)),1,0)</f>
        <v>1</v>
      </c>
    </row>
    <row r="311" spans="1:53" x14ac:dyDescent="0.3">
      <c r="A311">
        <v>5343</v>
      </c>
      <c r="B311">
        <v>13</v>
      </c>
      <c r="C311">
        <v>1</v>
      </c>
      <c r="D311">
        <v>0</v>
      </c>
      <c r="E311">
        <v>1</v>
      </c>
      <c r="F311">
        <v>26.66</v>
      </c>
      <c r="G311">
        <v>0</v>
      </c>
      <c r="H311">
        <v>8.6199999999999992</v>
      </c>
      <c r="I311">
        <v>4.55</v>
      </c>
      <c r="J311">
        <v>7.11</v>
      </c>
      <c r="K311">
        <v>1.2</v>
      </c>
      <c r="L311">
        <v>6.1</v>
      </c>
      <c r="M311">
        <v>3.17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3.36</v>
      </c>
      <c r="U311">
        <v>4.07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 t="s">
        <v>66</v>
      </c>
      <c r="AD311" t="s">
        <v>67</v>
      </c>
      <c r="AE311" t="s">
        <v>78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69</v>
      </c>
      <c r="AM311" t="s">
        <v>70</v>
      </c>
      <c r="AN311" t="s">
        <v>69</v>
      </c>
      <c r="AO311" t="s">
        <v>69</v>
      </c>
      <c r="AP311" t="s">
        <v>70</v>
      </c>
      <c r="AQ311" t="s">
        <v>69</v>
      </c>
      <c r="AR311" t="s">
        <v>69</v>
      </c>
      <c r="AS311" t="s">
        <v>82</v>
      </c>
      <c r="AT311" t="s">
        <v>72</v>
      </c>
      <c r="AU311" t="s">
        <v>76</v>
      </c>
      <c r="AV311">
        <v>0.83</v>
      </c>
      <c r="AW311">
        <v>2</v>
      </c>
      <c r="AX311">
        <v>0</v>
      </c>
      <c r="AY311">
        <f>IF(AND(OR(Overview!$B$10="All",AC311=Overview!$B$10),OR(Overview!$B$12="All",AD311=Overview!$B$12),OR(Overview!$B$14="All",AF311=Overview!$B$14),OR(Overview!$B$16="All",AT311=Overview!$B$16),OR(Overview!$B$18="All",AU311=Overview!$B$18)),1,0)</f>
        <v>1</v>
      </c>
      <c r="AZ311">
        <f>IF(AND(OR('Dash 1'!$B$10="All",AC311='Dash 1'!$B$10),OR('Dash 1'!$B$12="All",AD311='Dash 1'!$B$12),OR('Dash 1'!$B$14="All",AF311='Dash 1'!$B$14),OR('Dash 1'!$B$16="All",AT311='Dash 1'!$B$16),OR('Dash 1'!$B$18="All",AU311='Dash 1'!$B$18)),1,0)</f>
        <v>1</v>
      </c>
      <c r="BA311">
        <f>IF(AND(OR('Dash 2'!$B$10="All",AC311='Dash 2'!$B$10),OR('Dash 2'!$B$12="All",AD311='Dash 2'!$B$12),OR('Dash 2'!$B$14="All",AF311='Dash 2'!$B$14),OR('Dash 2'!$B$16="All",AT311='Dash 2'!$B$16),OR('Dash 2'!$B$18="All",AU311='Dash 2'!$B$18)),1,0)</f>
        <v>1</v>
      </c>
    </row>
    <row r="312" spans="1:53" x14ac:dyDescent="0.3">
      <c r="A312">
        <v>5344</v>
      </c>
      <c r="B312">
        <v>55</v>
      </c>
      <c r="C312">
        <v>0</v>
      </c>
      <c r="D312">
        <v>0</v>
      </c>
      <c r="E312">
        <v>3</v>
      </c>
      <c r="F312">
        <v>24.63</v>
      </c>
      <c r="G312">
        <v>0</v>
      </c>
      <c r="H312">
        <v>0</v>
      </c>
      <c r="I312">
        <v>3.09</v>
      </c>
      <c r="J312">
        <v>9.4700000000000006</v>
      </c>
      <c r="K312">
        <v>5.16</v>
      </c>
      <c r="L312">
        <v>8.65</v>
      </c>
      <c r="M312">
        <v>3.61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3.77</v>
      </c>
      <c r="U312">
        <v>4.8099999999999996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1</v>
      </c>
      <c r="AC312" t="s">
        <v>74</v>
      </c>
      <c r="AD312" t="s">
        <v>67</v>
      </c>
      <c r="AE312" t="s">
        <v>68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69</v>
      </c>
      <c r="AM312" t="s">
        <v>69</v>
      </c>
      <c r="AN312" t="s">
        <v>70</v>
      </c>
      <c r="AO312" t="s">
        <v>70</v>
      </c>
      <c r="AP312" t="s">
        <v>69</v>
      </c>
      <c r="AQ312" t="s">
        <v>70</v>
      </c>
      <c r="AR312" t="s">
        <v>70</v>
      </c>
      <c r="AS312" t="s">
        <v>71</v>
      </c>
      <c r="AT312" t="s">
        <v>79</v>
      </c>
      <c r="AU312" t="s">
        <v>73</v>
      </c>
      <c r="AV312">
        <v>0.78</v>
      </c>
      <c r="AW312">
        <v>4</v>
      </c>
      <c r="AX312">
        <v>0</v>
      </c>
      <c r="AY312">
        <f>IF(AND(OR(Overview!$B$10="All",AC312=Overview!$B$10),OR(Overview!$B$12="All",AD312=Overview!$B$12),OR(Overview!$B$14="All",AF312=Overview!$B$14),OR(Overview!$B$16="All",AT312=Overview!$B$16),OR(Overview!$B$18="All",AU312=Overview!$B$18)),1,0)</f>
        <v>1</v>
      </c>
      <c r="AZ312">
        <f>IF(AND(OR('Dash 1'!$B$10="All",AC312='Dash 1'!$B$10),OR('Dash 1'!$B$12="All",AD312='Dash 1'!$B$12),OR('Dash 1'!$B$14="All",AF312='Dash 1'!$B$14),OR('Dash 1'!$B$16="All",AT312='Dash 1'!$B$16),OR('Dash 1'!$B$18="All",AU312='Dash 1'!$B$18)),1,0)</f>
        <v>1</v>
      </c>
      <c r="BA312">
        <f>IF(AND(OR('Dash 2'!$B$10="All",AC312='Dash 2'!$B$10),OR('Dash 2'!$B$12="All",AD312='Dash 2'!$B$12),OR('Dash 2'!$B$14="All",AF312='Dash 2'!$B$14),OR('Dash 2'!$B$16="All",AT312='Dash 2'!$B$16),OR('Dash 2'!$B$18="All",AU312='Dash 2'!$B$18)),1,0)</f>
        <v>1</v>
      </c>
    </row>
    <row r="313" spans="1:53" x14ac:dyDescent="0.3">
      <c r="A313">
        <v>5345</v>
      </c>
      <c r="B313">
        <v>56</v>
      </c>
      <c r="C313">
        <v>1</v>
      </c>
      <c r="D313">
        <v>2</v>
      </c>
      <c r="E313">
        <v>2</v>
      </c>
      <c r="F313">
        <v>23.39</v>
      </c>
      <c r="G313">
        <v>0</v>
      </c>
      <c r="H313">
        <v>5.14</v>
      </c>
      <c r="I313">
        <v>9.31</v>
      </c>
      <c r="J313">
        <v>5.05</v>
      </c>
      <c r="K313">
        <v>7.77</v>
      </c>
      <c r="L313">
        <v>7.23</v>
      </c>
      <c r="M313">
        <v>4.5599999999999996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2.77</v>
      </c>
      <c r="U313">
        <v>3.67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1</v>
      </c>
      <c r="AC313" t="s">
        <v>66</v>
      </c>
      <c r="AD313" t="s">
        <v>85</v>
      </c>
      <c r="AE313" t="s">
        <v>81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70</v>
      </c>
      <c r="AL313" t="s">
        <v>69</v>
      </c>
      <c r="AM313" t="s">
        <v>69</v>
      </c>
      <c r="AN313" t="s">
        <v>69</v>
      </c>
      <c r="AO313" t="s">
        <v>69</v>
      </c>
      <c r="AP313" t="s">
        <v>70</v>
      </c>
      <c r="AQ313" t="s">
        <v>69</v>
      </c>
      <c r="AR313" t="s">
        <v>70</v>
      </c>
      <c r="AS313" t="s">
        <v>71</v>
      </c>
      <c r="AT313" t="s">
        <v>79</v>
      </c>
      <c r="AU313" t="s">
        <v>73</v>
      </c>
      <c r="AV313">
        <v>0.76</v>
      </c>
      <c r="AW313">
        <v>2</v>
      </c>
      <c r="AX313">
        <v>1</v>
      </c>
      <c r="AY313">
        <f>IF(AND(OR(Overview!$B$10="All",AC313=Overview!$B$10),OR(Overview!$B$12="All",AD313=Overview!$B$12),OR(Overview!$B$14="All",AF313=Overview!$B$14),OR(Overview!$B$16="All",AT313=Overview!$B$16),OR(Overview!$B$18="All",AU313=Overview!$B$18)),1,0)</f>
        <v>1</v>
      </c>
      <c r="AZ313">
        <f>IF(AND(OR('Dash 1'!$B$10="All",AC313='Dash 1'!$B$10),OR('Dash 1'!$B$12="All",AD313='Dash 1'!$B$12),OR('Dash 1'!$B$14="All",AF313='Dash 1'!$B$14),OR('Dash 1'!$B$16="All",AT313='Dash 1'!$B$16),OR('Dash 1'!$B$18="All",AU313='Dash 1'!$B$18)),1,0)</f>
        <v>1</v>
      </c>
      <c r="BA313">
        <f>IF(AND(OR('Dash 2'!$B$10="All",AC313='Dash 2'!$B$10),OR('Dash 2'!$B$12="All",AD313='Dash 2'!$B$12),OR('Dash 2'!$B$14="All",AF313='Dash 2'!$B$14),OR('Dash 2'!$B$16="All",AT313='Dash 2'!$B$16),OR('Dash 2'!$B$18="All",AU313='Dash 2'!$B$18)),1,0)</f>
        <v>1</v>
      </c>
    </row>
    <row r="314" spans="1:53" x14ac:dyDescent="0.3">
      <c r="A314">
        <v>5346</v>
      </c>
      <c r="B314">
        <v>14</v>
      </c>
      <c r="C314">
        <v>0</v>
      </c>
      <c r="D314">
        <v>1</v>
      </c>
      <c r="E314">
        <v>2</v>
      </c>
      <c r="F314">
        <v>23.26</v>
      </c>
      <c r="G314">
        <v>0</v>
      </c>
      <c r="H314">
        <v>7.05</v>
      </c>
      <c r="I314">
        <v>8.6300000000000008</v>
      </c>
      <c r="J314">
        <v>4.91</v>
      </c>
      <c r="K314">
        <v>5.9</v>
      </c>
      <c r="L314">
        <v>8.3699999999999992</v>
      </c>
      <c r="M314">
        <v>4.87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1</v>
      </c>
      <c r="T314">
        <v>3.64</v>
      </c>
      <c r="U314">
        <v>4.7699999999999996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1</v>
      </c>
      <c r="AC314" t="s">
        <v>74</v>
      </c>
      <c r="AD314" t="s">
        <v>77</v>
      </c>
      <c r="AE314" t="s">
        <v>81</v>
      </c>
      <c r="AF314" t="s">
        <v>69</v>
      </c>
      <c r="AG314" t="s">
        <v>69</v>
      </c>
      <c r="AH314" t="s">
        <v>70</v>
      </c>
      <c r="AI314" t="s">
        <v>69</v>
      </c>
      <c r="AJ314" t="s">
        <v>69</v>
      </c>
      <c r="AK314" t="s">
        <v>70</v>
      </c>
      <c r="AL314" t="s">
        <v>70</v>
      </c>
      <c r="AM314" t="s">
        <v>69</v>
      </c>
      <c r="AN314" t="s">
        <v>69</v>
      </c>
      <c r="AO314" t="s">
        <v>69</v>
      </c>
      <c r="AP314" t="s">
        <v>69</v>
      </c>
      <c r="AQ314" t="s">
        <v>70</v>
      </c>
      <c r="AR314" t="s">
        <v>70</v>
      </c>
      <c r="AS314" t="s">
        <v>71</v>
      </c>
      <c r="AT314" t="s">
        <v>72</v>
      </c>
      <c r="AU314" t="s">
        <v>73</v>
      </c>
      <c r="AV314">
        <v>0.76</v>
      </c>
      <c r="AW314">
        <v>2</v>
      </c>
      <c r="AX314">
        <v>3</v>
      </c>
      <c r="AY314">
        <f>IF(AND(OR(Overview!$B$10="All",AC314=Overview!$B$10),OR(Overview!$B$12="All",AD314=Overview!$B$12),OR(Overview!$B$14="All",AF314=Overview!$B$14),OR(Overview!$B$16="All",AT314=Overview!$B$16),OR(Overview!$B$18="All",AU314=Overview!$B$18)),1,0)</f>
        <v>1</v>
      </c>
      <c r="AZ314">
        <f>IF(AND(OR('Dash 1'!$B$10="All",AC314='Dash 1'!$B$10),OR('Dash 1'!$B$12="All",AD314='Dash 1'!$B$12),OR('Dash 1'!$B$14="All",AF314='Dash 1'!$B$14),OR('Dash 1'!$B$16="All",AT314='Dash 1'!$B$16),OR('Dash 1'!$B$18="All",AU314='Dash 1'!$B$18)),1,0)</f>
        <v>1</v>
      </c>
      <c r="BA314">
        <f>IF(AND(OR('Dash 2'!$B$10="All",AC314='Dash 2'!$B$10),OR('Dash 2'!$B$12="All",AD314='Dash 2'!$B$12),OR('Dash 2'!$B$14="All",AF314='Dash 2'!$B$14),OR('Dash 2'!$B$16="All",AT314='Dash 2'!$B$16),OR('Dash 2'!$B$18="All",AU314='Dash 2'!$B$18)),1,0)</f>
        <v>1</v>
      </c>
    </row>
    <row r="315" spans="1:53" x14ac:dyDescent="0.3">
      <c r="A315">
        <v>5347</v>
      </c>
      <c r="B315">
        <v>26</v>
      </c>
      <c r="C315">
        <v>0</v>
      </c>
      <c r="D315">
        <v>0</v>
      </c>
      <c r="E315">
        <v>2</v>
      </c>
      <c r="F315">
        <v>27.36</v>
      </c>
      <c r="G315">
        <v>0</v>
      </c>
      <c r="H315">
        <v>4.5999999999999996</v>
      </c>
      <c r="I315">
        <v>5.2</v>
      </c>
      <c r="J315">
        <v>8.2799999999999994</v>
      </c>
      <c r="K315">
        <v>6.7</v>
      </c>
      <c r="L315">
        <v>3.2</v>
      </c>
      <c r="M315">
        <v>2.5099999999999998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3.55</v>
      </c>
      <c r="U315">
        <v>4.4800000000000004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74</v>
      </c>
      <c r="AD315" t="s">
        <v>67</v>
      </c>
      <c r="AE315" t="s">
        <v>81</v>
      </c>
      <c r="AF315" t="s">
        <v>69</v>
      </c>
      <c r="AG315" t="s">
        <v>69</v>
      </c>
      <c r="AH315" t="s">
        <v>69</v>
      </c>
      <c r="AI315" t="s">
        <v>70</v>
      </c>
      <c r="AJ315" t="s">
        <v>69</v>
      </c>
      <c r="AK315" t="s">
        <v>69</v>
      </c>
      <c r="AL315" t="s">
        <v>69</v>
      </c>
      <c r="AM315" t="s">
        <v>69</v>
      </c>
      <c r="AN315" t="s">
        <v>69</v>
      </c>
      <c r="AO315" t="s">
        <v>69</v>
      </c>
      <c r="AP315" t="s">
        <v>69</v>
      </c>
      <c r="AQ315" t="s">
        <v>69</v>
      </c>
      <c r="AR315" t="s">
        <v>69</v>
      </c>
      <c r="AS315" t="s">
        <v>82</v>
      </c>
      <c r="AT315" t="s">
        <v>84</v>
      </c>
      <c r="AU315" t="s">
        <v>76</v>
      </c>
      <c r="AV315">
        <v>0.79</v>
      </c>
      <c r="AW315">
        <v>0</v>
      </c>
      <c r="AX315">
        <v>1</v>
      </c>
      <c r="AY315">
        <f>IF(AND(OR(Overview!$B$10="All",AC315=Overview!$B$10),OR(Overview!$B$12="All",AD315=Overview!$B$12),OR(Overview!$B$14="All",AF315=Overview!$B$14),OR(Overview!$B$16="All",AT315=Overview!$B$16),OR(Overview!$B$18="All",AU315=Overview!$B$18)),1,0)</f>
        <v>1</v>
      </c>
      <c r="AZ315">
        <f>IF(AND(OR('Dash 1'!$B$10="All",AC315='Dash 1'!$B$10),OR('Dash 1'!$B$12="All",AD315='Dash 1'!$B$12),OR('Dash 1'!$B$14="All",AF315='Dash 1'!$B$14),OR('Dash 1'!$B$16="All",AT315='Dash 1'!$B$16),OR('Dash 1'!$B$18="All",AU315='Dash 1'!$B$18)),1,0)</f>
        <v>1</v>
      </c>
      <c r="BA315">
        <f>IF(AND(OR('Dash 2'!$B$10="All",AC315='Dash 2'!$B$10),OR('Dash 2'!$B$12="All",AD315='Dash 2'!$B$12),OR('Dash 2'!$B$14="All",AF315='Dash 2'!$B$14),OR('Dash 2'!$B$16="All",AT315='Dash 2'!$B$16),OR('Dash 2'!$B$18="All",AU315='Dash 2'!$B$18)),1,0)</f>
        <v>1</v>
      </c>
    </row>
    <row r="316" spans="1:53" x14ac:dyDescent="0.3">
      <c r="A316">
        <v>5348</v>
      </c>
      <c r="B316">
        <v>23</v>
      </c>
      <c r="C316">
        <v>1</v>
      </c>
      <c r="D316">
        <v>2</v>
      </c>
      <c r="E316">
        <v>3</v>
      </c>
      <c r="F316">
        <v>23.13</v>
      </c>
      <c r="G316">
        <v>1</v>
      </c>
      <c r="H316">
        <v>2.79</v>
      </c>
      <c r="I316">
        <v>5.44</v>
      </c>
      <c r="J316">
        <v>5.54</v>
      </c>
      <c r="K316">
        <v>1.6</v>
      </c>
      <c r="L316">
        <v>5.09</v>
      </c>
      <c r="M316">
        <v>1.3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3.22</v>
      </c>
      <c r="U316">
        <v>3.57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66</v>
      </c>
      <c r="AD316" t="s">
        <v>85</v>
      </c>
      <c r="AE316" t="s">
        <v>68</v>
      </c>
      <c r="AF316" t="s">
        <v>70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69</v>
      </c>
      <c r="AM316" t="s">
        <v>69</v>
      </c>
      <c r="AN316" t="s">
        <v>69</v>
      </c>
      <c r="AO316" t="s">
        <v>69</v>
      </c>
      <c r="AP316" t="s">
        <v>69</v>
      </c>
      <c r="AQ316" t="s">
        <v>69</v>
      </c>
      <c r="AR316" t="s">
        <v>69</v>
      </c>
      <c r="AS316" t="s">
        <v>82</v>
      </c>
      <c r="AT316" t="s">
        <v>84</v>
      </c>
      <c r="AU316" t="s">
        <v>73</v>
      </c>
      <c r="AV316">
        <v>0.9</v>
      </c>
      <c r="AW316">
        <v>0</v>
      </c>
      <c r="AX316">
        <v>0</v>
      </c>
      <c r="AY316">
        <f>IF(AND(OR(Overview!$B$10="All",AC316=Overview!$B$10),OR(Overview!$B$12="All",AD316=Overview!$B$12),OR(Overview!$B$14="All",AF316=Overview!$B$14),OR(Overview!$B$16="All",AT316=Overview!$B$16),OR(Overview!$B$18="All",AU316=Overview!$B$18)),1,0)</f>
        <v>1</v>
      </c>
      <c r="AZ316">
        <f>IF(AND(OR('Dash 1'!$B$10="All",AC316='Dash 1'!$B$10),OR('Dash 1'!$B$12="All",AD316='Dash 1'!$B$12),OR('Dash 1'!$B$14="All",AF316='Dash 1'!$B$14),OR('Dash 1'!$B$16="All",AT316='Dash 1'!$B$16),OR('Dash 1'!$B$18="All",AU316='Dash 1'!$B$18)),1,0)</f>
        <v>1</v>
      </c>
      <c r="BA316">
        <f>IF(AND(OR('Dash 2'!$B$10="All",AC316='Dash 2'!$B$10),OR('Dash 2'!$B$12="All",AD316='Dash 2'!$B$12),OR('Dash 2'!$B$14="All",AF316='Dash 2'!$B$14),OR('Dash 2'!$B$16="All",AT316='Dash 2'!$B$16),OR('Dash 2'!$B$18="All",AU316='Dash 2'!$B$18)),1,0)</f>
        <v>1</v>
      </c>
    </row>
    <row r="317" spans="1:53" x14ac:dyDescent="0.3">
      <c r="A317">
        <v>5349</v>
      </c>
      <c r="B317">
        <v>55</v>
      </c>
      <c r="C317">
        <v>0</v>
      </c>
      <c r="D317">
        <v>0</v>
      </c>
      <c r="E317">
        <v>3</v>
      </c>
      <c r="F317">
        <v>31.77</v>
      </c>
      <c r="G317">
        <v>1</v>
      </c>
      <c r="H317">
        <v>3.21</v>
      </c>
      <c r="I317">
        <v>3.94</v>
      </c>
      <c r="J317">
        <v>9.26</v>
      </c>
      <c r="K317">
        <v>3.57</v>
      </c>
      <c r="L317">
        <v>3.09</v>
      </c>
      <c r="M317">
        <v>5.12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2.2200000000000002</v>
      </c>
      <c r="U317">
        <v>2.5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 t="s">
        <v>74</v>
      </c>
      <c r="AD317" t="s">
        <v>67</v>
      </c>
      <c r="AE317" t="s">
        <v>68</v>
      </c>
      <c r="AF317" t="s">
        <v>70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69</v>
      </c>
      <c r="AM317" t="s">
        <v>69</v>
      </c>
      <c r="AN317" t="s">
        <v>70</v>
      </c>
      <c r="AO317" t="s">
        <v>69</v>
      </c>
      <c r="AP317" t="s">
        <v>70</v>
      </c>
      <c r="AQ317" t="s">
        <v>69</v>
      </c>
      <c r="AR317" t="s">
        <v>69</v>
      </c>
      <c r="AS317" t="s">
        <v>82</v>
      </c>
      <c r="AT317" t="s">
        <v>79</v>
      </c>
      <c r="AU317" t="s">
        <v>86</v>
      </c>
      <c r="AV317">
        <v>0.89</v>
      </c>
      <c r="AW317">
        <v>2</v>
      </c>
      <c r="AX317">
        <v>0</v>
      </c>
      <c r="AY317">
        <f>IF(AND(OR(Overview!$B$10="All",AC317=Overview!$B$10),OR(Overview!$B$12="All",AD317=Overview!$B$12),OR(Overview!$B$14="All",AF317=Overview!$B$14),OR(Overview!$B$16="All",AT317=Overview!$B$16),OR(Overview!$B$18="All",AU317=Overview!$B$18)),1,0)</f>
        <v>1</v>
      </c>
      <c r="AZ317">
        <f>IF(AND(OR('Dash 1'!$B$10="All",AC317='Dash 1'!$B$10),OR('Dash 1'!$B$12="All",AD317='Dash 1'!$B$12),OR('Dash 1'!$B$14="All",AF317='Dash 1'!$B$14),OR('Dash 1'!$B$16="All",AT317='Dash 1'!$B$16),OR('Dash 1'!$B$18="All",AU317='Dash 1'!$B$18)),1,0)</f>
        <v>1</v>
      </c>
      <c r="BA317">
        <f>IF(AND(OR('Dash 2'!$B$10="All",AC317='Dash 2'!$B$10),OR('Dash 2'!$B$12="All",AD317='Dash 2'!$B$12),OR('Dash 2'!$B$14="All",AF317='Dash 2'!$B$14),OR('Dash 2'!$B$16="All",AT317='Dash 2'!$B$16),OR('Dash 2'!$B$18="All",AU317='Dash 2'!$B$18)),1,0)</f>
        <v>1</v>
      </c>
    </row>
    <row r="318" spans="1:53" x14ac:dyDescent="0.3">
      <c r="A318">
        <v>5350</v>
      </c>
      <c r="B318">
        <v>60</v>
      </c>
      <c r="C318">
        <v>1</v>
      </c>
      <c r="D318">
        <v>0</v>
      </c>
      <c r="E318">
        <v>2</v>
      </c>
      <c r="F318">
        <v>29.27</v>
      </c>
      <c r="G318">
        <v>0</v>
      </c>
      <c r="H318">
        <v>6.21</v>
      </c>
      <c r="I318">
        <v>5.95</v>
      </c>
      <c r="J318">
        <v>8.74</v>
      </c>
      <c r="K318">
        <v>0</v>
      </c>
      <c r="L318">
        <v>5.6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2.88</v>
      </c>
      <c r="U318">
        <v>3.58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 t="s">
        <v>66</v>
      </c>
      <c r="AD318" t="s">
        <v>67</v>
      </c>
      <c r="AE318" t="s">
        <v>81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69</v>
      </c>
      <c r="AM318" t="s">
        <v>69</v>
      </c>
      <c r="AN318" t="s">
        <v>70</v>
      </c>
      <c r="AO318" t="s">
        <v>69</v>
      </c>
      <c r="AP318" t="s">
        <v>69</v>
      </c>
      <c r="AQ318" t="s">
        <v>69</v>
      </c>
      <c r="AR318" t="s">
        <v>70</v>
      </c>
      <c r="AS318" t="s">
        <v>82</v>
      </c>
      <c r="AT318" t="s">
        <v>75</v>
      </c>
      <c r="AU318" t="s">
        <v>76</v>
      </c>
      <c r="AV318">
        <v>0.8</v>
      </c>
      <c r="AW318">
        <v>2</v>
      </c>
      <c r="AX318">
        <v>0</v>
      </c>
      <c r="AY318">
        <f>IF(AND(OR(Overview!$B$10="All",AC318=Overview!$B$10),OR(Overview!$B$12="All",AD318=Overview!$B$12),OR(Overview!$B$14="All",AF318=Overview!$B$14),OR(Overview!$B$16="All",AT318=Overview!$B$16),OR(Overview!$B$18="All",AU318=Overview!$B$18)),1,0)</f>
        <v>1</v>
      </c>
      <c r="AZ318">
        <f>IF(AND(OR('Dash 1'!$B$10="All",AC318='Dash 1'!$B$10),OR('Dash 1'!$B$12="All",AD318='Dash 1'!$B$12),OR('Dash 1'!$B$14="All",AF318='Dash 1'!$B$14),OR('Dash 1'!$B$16="All",AT318='Dash 1'!$B$16),OR('Dash 1'!$B$18="All",AU318='Dash 1'!$B$18)),1,0)</f>
        <v>1</v>
      </c>
      <c r="BA318">
        <f>IF(AND(OR('Dash 2'!$B$10="All",AC318='Dash 2'!$B$10),OR('Dash 2'!$B$12="All",AD318='Dash 2'!$B$12),OR('Dash 2'!$B$14="All",AF318='Dash 2'!$B$14),OR('Dash 2'!$B$16="All",AT318='Dash 2'!$B$16),OR('Dash 2'!$B$18="All",AU318='Dash 2'!$B$18)),1,0)</f>
        <v>1</v>
      </c>
    </row>
    <row r="319" spans="1:53" x14ac:dyDescent="0.3">
      <c r="A319">
        <v>5351</v>
      </c>
      <c r="B319">
        <v>60</v>
      </c>
      <c r="C319">
        <v>1</v>
      </c>
      <c r="D319">
        <v>1</v>
      </c>
      <c r="E319">
        <v>1</v>
      </c>
      <c r="F319">
        <v>31.5</v>
      </c>
      <c r="G319">
        <v>0</v>
      </c>
      <c r="H319">
        <v>2.4700000000000002</v>
      </c>
      <c r="I319">
        <v>3.77</v>
      </c>
      <c r="J319">
        <v>9.06</v>
      </c>
      <c r="K319">
        <v>4.6399999999999997</v>
      </c>
      <c r="L319">
        <v>5.82</v>
      </c>
      <c r="M319">
        <v>4.75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2.72</v>
      </c>
      <c r="U319">
        <v>3.46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1</v>
      </c>
      <c r="AC319" t="s">
        <v>66</v>
      </c>
      <c r="AD319" t="s">
        <v>77</v>
      </c>
      <c r="AE319" t="s">
        <v>78</v>
      </c>
      <c r="AF319" t="s">
        <v>69</v>
      </c>
      <c r="AG319" t="s">
        <v>69</v>
      </c>
      <c r="AH319" t="s">
        <v>69</v>
      </c>
      <c r="AI319" t="s">
        <v>70</v>
      </c>
      <c r="AJ319" t="s">
        <v>69</v>
      </c>
      <c r="AK319" t="s">
        <v>69</v>
      </c>
      <c r="AL319" t="s">
        <v>69</v>
      </c>
      <c r="AM319" t="s">
        <v>69</v>
      </c>
      <c r="AN319" t="s">
        <v>69</v>
      </c>
      <c r="AO319" t="s">
        <v>70</v>
      </c>
      <c r="AP319" t="s">
        <v>70</v>
      </c>
      <c r="AQ319" t="s">
        <v>70</v>
      </c>
      <c r="AR319" t="s">
        <v>69</v>
      </c>
      <c r="AS319" t="s">
        <v>71</v>
      </c>
      <c r="AT319" t="s">
        <v>75</v>
      </c>
      <c r="AU319" t="s">
        <v>86</v>
      </c>
      <c r="AV319">
        <v>0.79</v>
      </c>
      <c r="AW319">
        <v>3</v>
      </c>
      <c r="AX319">
        <v>1</v>
      </c>
      <c r="AY319">
        <f>IF(AND(OR(Overview!$B$10="All",AC319=Overview!$B$10),OR(Overview!$B$12="All",AD319=Overview!$B$12),OR(Overview!$B$14="All",AF319=Overview!$B$14),OR(Overview!$B$16="All",AT319=Overview!$B$16),OR(Overview!$B$18="All",AU319=Overview!$B$18)),1,0)</f>
        <v>1</v>
      </c>
      <c r="AZ319">
        <f>IF(AND(OR('Dash 1'!$B$10="All",AC319='Dash 1'!$B$10),OR('Dash 1'!$B$12="All",AD319='Dash 1'!$B$12),OR('Dash 1'!$B$14="All",AF319='Dash 1'!$B$14),OR('Dash 1'!$B$16="All",AT319='Dash 1'!$B$16),OR('Dash 1'!$B$18="All",AU319='Dash 1'!$B$18)),1,0)</f>
        <v>1</v>
      </c>
      <c r="BA319">
        <f>IF(AND(OR('Dash 2'!$B$10="All",AC319='Dash 2'!$B$10),OR('Dash 2'!$B$12="All",AD319='Dash 2'!$B$12),OR('Dash 2'!$B$14="All",AF319='Dash 2'!$B$14),OR('Dash 2'!$B$16="All",AT319='Dash 2'!$B$16),OR('Dash 2'!$B$18="All",AU319='Dash 2'!$B$18)),1,0)</f>
        <v>1</v>
      </c>
    </row>
    <row r="320" spans="1:53" x14ac:dyDescent="0.3">
      <c r="A320">
        <v>5352</v>
      </c>
      <c r="B320">
        <v>76</v>
      </c>
      <c r="C320">
        <v>0</v>
      </c>
      <c r="D320">
        <v>3</v>
      </c>
      <c r="E320">
        <v>0</v>
      </c>
      <c r="F320">
        <v>21.36</v>
      </c>
      <c r="G320">
        <v>1</v>
      </c>
      <c r="H320">
        <v>6.42</v>
      </c>
      <c r="I320">
        <v>5.56</v>
      </c>
      <c r="J320">
        <v>7.75</v>
      </c>
      <c r="K320">
        <v>0</v>
      </c>
      <c r="L320">
        <v>7.4</v>
      </c>
      <c r="M320">
        <v>2.64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3.46</v>
      </c>
      <c r="U320">
        <v>4.99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 t="s">
        <v>74</v>
      </c>
      <c r="AD320" t="s">
        <v>80</v>
      </c>
      <c r="AF320" t="s">
        <v>70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69</v>
      </c>
      <c r="AM320" t="s">
        <v>70</v>
      </c>
      <c r="AN320" t="s">
        <v>69</v>
      </c>
      <c r="AO320" t="s">
        <v>69</v>
      </c>
      <c r="AP320" t="s">
        <v>69</v>
      </c>
      <c r="AQ320" t="s">
        <v>70</v>
      </c>
      <c r="AR320" t="s">
        <v>69</v>
      </c>
      <c r="AS320" t="s">
        <v>82</v>
      </c>
      <c r="AT320" t="s">
        <v>75</v>
      </c>
      <c r="AU320" t="s">
        <v>73</v>
      </c>
      <c r="AV320">
        <v>0.69</v>
      </c>
      <c r="AW320">
        <v>2</v>
      </c>
      <c r="AX320">
        <v>0</v>
      </c>
      <c r="AY320">
        <f>IF(AND(OR(Overview!$B$10="All",AC320=Overview!$B$10),OR(Overview!$B$12="All",AD320=Overview!$B$12),OR(Overview!$B$14="All",AF320=Overview!$B$14),OR(Overview!$B$16="All",AT320=Overview!$B$16),OR(Overview!$B$18="All",AU320=Overview!$B$18)),1,0)</f>
        <v>1</v>
      </c>
      <c r="AZ320">
        <f>IF(AND(OR('Dash 1'!$B$10="All",AC320='Dash 1'!$B$10),OR('Dash 1'!$B$12="All",AD320='Dash 1'!$B$12),OR('Dash 1'!$B$14="All",AF320='Dash 1'!$B$14),OR('Dash 1'!$B$16="All",AT320='Dash 1'!$B$16),OR('Dash 1'!$B$18="All",AU320='Dash 1'!$B$18)),1,0)</f>
        <v>1</v>
      </c>
      <c r="BA320">
        <f>IF(AND(OR('Dash 2'!$B$10="All",AC320='Dash 2'!$B$10),OR('Dash 2'!$B$12="All",AD320='Dash 2'!$B$12),OR('Dash 2'!$B$14="All",AF320='Dash 2'!$B$14),OR('Dash 2'!$B$16="All",AT320='Dash 2'!$B$16),OR('Dash 2'!$B$18="All",AU320='Dash 2'!$B$18)),1,0)</f>
        <v>1</v>
      </c>
    </row>
    <row r="321" spans="1:53" x14ac:dyDescent="0.3">
      <c r="A321">
        <v>5353</v>
      </c>
      <c r="B321">
        <v>63</v>
      </c>
      <c r="C321">
        <v>0</v>
      </c>
      <c r="D321">
        <v>0</v>
      </c>
      <c r="E321">
        <v>2</v>
      </c>
      <c r="F321">
        <v>17.5</v>
      </c>
      <c r="G321">
        <v>0</v>
      </c>
      <c r="H321">
        <v>4.88</v>
      </c>
      <c r="I321">
        <v>9.1</v>
      </c>
      <c r="J321">
        <v>5.8</v>
      </c>
      <c r="K321">
        <v>8.33</v>
      </c>
      <c r="L321">
        <v>8.2799999999999994</v>
      </c>
      <c r="M321">
        <v>6.95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2.65</v>
      </c>
      <c r="U321">
        <v>3.61</v>
      </c>
      <c r="V321">
        <v>1</v>
      </c>
      <c r="W321">
        <v>1</v>
      </c>
      <c r="X321">
        <v>0</v>
      </c>
      <c r="Y321">
        <v>1</v>
      </c>
      <c r="Z321">
        <v>1</v>
      </c>
      <c r="AA321">
        <v>1</v>
      </c>
      <c r="AB321">
        <v>1</v>
      </c>
      <c r="AC321" t="s">
        <v>74</v>
      </c>
      <c r="AD321" t="s">
        <v>67</v>
      </c>
      <c r="AE321" t="s">
        <v>81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69</v>
      </c>
      <c r="AM321" t="s">
        <v>70</v>
      </c>
      <c r="AN321" t="s">
        <v>70</v>
      </c>
      <c r="AO321" t="s">
        <v>69</v>
      </c>
      <c r="AP321" t="s">
        <v>70</v>
      </c>
      <c r="AQ321" t="s">
        <v>70</v>
      </c>
      <c r="AR321" t="s">
        <v>70</v>
      </c>
      <c r="AS321" t="s">
        <v>71</v>
      </c>
      <c r="AT321" t="s">
        <v>75</v>
      </c>
      <c r="AU321" t="s">
        <v>87</v>
      </c>
      <c r="AV321">
        <v>0.73</v>
      </c>
      <c r="AW321">
        <v>5</v>
      </c>
      <c r="AX321">
        <v>0</v>
      </c>
      <c r="AY321">
        <f>IF(AND(OR(Overview!$B$10="All",AC321=Overview!$B$10),OR(Overview!$B$12="All",AD321=Overview!$B$12),OR(Overview!$B$14="All",AF321=Overview!$B$14),OR(Overview!$B$16="All",AT321=Overview!$B$16),OR(Overview!$B$18="All",AU321=Overview!$B$18)),1,0)</f>
        <v>1</v>
      </c>
      <c r="AZ321">
        <f>IF(AND(OR('Dash 1'!$B$10="All",AC321='Dash 1'!$B$10),OR('Dash 1'!$B$12="All",AD321='Dash 1'!$B$12),OR('Dash 1'!$B$14="All",AF321='Dash 1'!$B$14),OR('Dash 1'!$B$16="All",AT321='Dash 1'!$B$16),OR('Dash 1'!$B$18="All",AU321='Dash 1'!$B$18)),1,0)</f>
        <v>1</v>
      </c>
      <c r="BA321">
        <f>IF(AND(OR('Dash 2'!$B$10="All",AC321='Dash 2'!$B$10),OR('Dash 2'!$B$12="All",AD321='Dash 2'!$B$12),OR('Dash 2'!$B$14="All",AF321='Dash 2'!$B$14),OR('Dash 2'!$B$16="All",AT321='Dash 2'!$B$16),OR('Dash 2'!$B$18="All",AU321='Dash 2'!$B$18)),1,0)</f>
        <v>1</v>
      </c>
    </row>
    <row r="322" spans="1:53" x14ac:dyDescent="0.3">
      <c r="A322">
        <v>5354</v>
      </c>
      <c r="B322">
        <v>29</v>
      </c>
      <c r="C322">
        <v>1</v>
      </c>
      <c r="D322">
        <v>0</v>
      </c>
      <c r="E322">
        <v>3</v>
      </c>
      <c r="F322">
        <v>25.98</v>
      </c>
      <c r="G322">
        <v>0</v>
      </c>
      <c r="H322">
        <v>2.94</v>
      </c>
      <c r="I322">
        <v>5</v>
      </c>
      <c r="J322">
        <v>4.84</v>
      </c>
      <c r="K322">
        <v>8.89</v>
      </c>
      <c r="L322">
        <v>6.72</v>
      </c>
      <c r="M322">
        <v>7.62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3.04</v>
      </c>
      <c r="U322">
        <v>4.13</v>
      </c>
      <c r="V322">
        <v>1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66</v>
      </c>
      <c r="AD322" t="s">
        <v>67</v>
      </c>
      <c r="AE322" t="s">
        <v>68</v>
      </c>
      <c r="AF322" t="s">
        <v>69</v>
      </c>
      <c r="AG322" t="s">
        <v>69</v>
      </c>
      <c r="AH322" t="s">
        <v>69</v>
      </c>
      <c r="AI322" t="s">
        <v>70</v>
      </c>
      <c r="AJ322" t="s">
        <v>69</v>
      </c>
      <c r="AK322" t="s">
        <v>70</v>
      </c>
      <c r="AL322" t="s">
        <v>69</v>
      </c>
      <c r="AM322" t="s">
        <v>70</v>
      </c>
      <c r="AN322" t="s">
        <v>70</v>
      </c>
      <c r="AO322" t="s">
        <v>70</v>
      </c>
      <c r="AP322" t="s">
        <v>69</v>
      </c>
      <c r="AQ322" t="s">
        <v>69</v>
      </c>
      <c r="AR322" t="s">
        <v>69</v>
      </c>
      <c r="AS322" t="s">
        <v>82</v>
      </c>
      <c r="AT322" t="s">
        <v>84</v>
      </c>
      <c r="AU322" t="s">
        <v>76</v>
      </c>
      <c r="AV322">
        <v>0.74</v>
      </c>
      <c r="AW322">
        <v>3</v>
      </c>
      <c r="AX322">
        <v>2</v>
      </c>
      <c r="AY322">
        <f>IF(AND(OR(Overview!$B$10="All",AC322=Overview!$B$10),OR(Overview!$B$12="All",AD322=Overview!$B$12),OR(Overview!$B$14="All",AF322=Overview!$B$14),OR(Overview!$B$16="All",AT322=Overview!$B$16),OR(Overview!$B$18="All",AU322=Overview!$B$18)),1,0)</f>
        <v>1</v>
      </c>
      <c r="AZ322">
        <f>IF(AND(OR('Dash 1'!$B$10="All",AC322='Dash 1'!$B$10),OR('Dash 1'!$B$12="All",AD322='Dash 1'!$B$12),OR('Dash 1'!$B$14="All",AF322='Dash 1'!$B$14),OR('Dash 1'!$B$16="All",AT322='Dash 1'!$B$16),OR('Dash 1'!$B$18="All",AU322='Dash 1'!$B$18)),1,0)</f>
        <v>1</v>
      </c>
      <c r="BA322">
        <f>IF(AND(OR('Dash 2'!$B$10="All",AC322='Dash 2'!$B$10),OR('Dash 2'!$B$12="All",AD322='Dash 2'!$B$12),OR('Dash 2'!$B$14="All",AF322='Dash 2'!$B$14),OR('Dash 2'!$B$16="All",AT322='Dash 2'!$B$16),OR('Dash 2'!$B$18="All",AU322='Dash 2'!$B$18)),1,0)</f>
        <v>1</v>
      </c>
    </row>
    <row r="323" spans="1:53" x14ac:dyDescent="0.3">
      <c r="A323">
        <v>5355</v>
      </c>
      <c r="B323">
        <v>13</v>
      </c>
      <c r="C323">
        <v>1</v>
      </c>
      <c r="D323">
        <v>0</v>
      </c>
      <c r="E323">
        <v>2</v>
      </c>
      <c r="F323">
        <v>40</v>
      </c>
      <c r="G323">
        <v>0</v>
      </c>
      <c r="H323">
        <v>7.47</v>
      </c>
      <c r="I323">
        <v>3.77</v>
      </c>
      <c r="J323">
        <v>8.94</v>
      </c>
      <c r="K323">
        <v>5.35</v>
      </c>
      <c r="L323">
        <v>2.85</v>
      </c>
      <c r="M323">
        <v>7.68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2.97</v>
      </c>
      <c r="U323">
        <v>3.8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 t="s">
        <v>66</v>
      </c>
      <c r="AD323" t="s">
        <v>67</v>
      </c>
      <c r="AE323" t="s">
        <v>81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69</v>
      </c>
      <c r="AM323" t="s">
        <v>69</v>
      </c>
      <c r="AN323" t="s">
        <v>70</v>
      </c>
      <c r="AO323" t="s">
        <v>69</v>
      </c>
      <c r="AP323" t="s">
        <v>70</v>
      </c>
      <c r="AQ323" t="s">
        <v>69</v>
      </c>
      <c r="AR323" t="s">
        <v>69</v>
      </c>
      <c r="AS323" t="s">
        <v>82</v>
      </c>
      <c r="AT323" t="s">
        <v>72</v>
      </c>
      <c r="AU323" t="s">
        <v>86</v>
      </c>
      <c r="AV323">
        <v>0.78</v>
      </c>
      <c r="AW323">
        <v>2</v>
      </c>
      <c r="AX323">
        <v>0</v>
      </c>
      <c r="AY323">
        <f>IF(AND(OR(Overview!$B$10="All",AC323=Overview!$B$10),OR(Overview!$B$12="All",AD323=Overview!$B$12),OR(Overview!$B$14="All",AF323=Overview!$B$14),OR(Overview!$B$16="All",AT323=Overview!$B$16),OR(Overview!$B$18="All",AU323=Overview!$B$18)),1,0)</f>
        <v>1</v>
      </c>
      <c r="AZ323">
        <f>IF(AND(OR('Dash 1'!$B$10="All",AC323='Dash 1'!$B$10),OR('Dash 1'!$B$12="All",AD323='Dash 1'!$B$12),OR('Dash 1'!$B$14="All",AF323='Dash 1'!$B$14),OR('Dash 1'!$B$16="All",AT323='Dash 1'!$B$16),OR('Dash 1'!$B$18="All",AU323='Dash 1'!$B$18)),1,0)</f>
        <v>1</v>
      </c>
      <c r="BA323">
        <f>IF(AND(OR('Dash 2'!$B$10="All",AC323='Dash 2'!$B$10),OR('Dash 2'!$B$12="All",AD323='Dash 2'!$B$12),OR('Dash 2'!$B$14="All",AF323='Dash 2'!$B$14),OR('Dash 2'!$B$16="All",AT323='Dash 2'!$B$16),OR('Dash 2'!$B$18="All",AU323='Dash 2'!$B$18)),1,0)</f>
        <v>1</v>
      </c>
    </row>
    <row r="324" spans="1:53" x14ac:dyDescent="0.3">
      <c r="A324">
        <v>5356</v>
      </c>
      <c r="B324">
        <v>51</v>
      </c>
      <c r="C324">
        <v>1</v>
      </c>
      <c r="D324">
        <v>2</v>
      </c>
      <c r="E324">
        <v>1</v>
      </c>
      <c r="F324">
        <v>32.33</v>
      </c>
      <c r="G324">
        <v>0</v>
      </c>
      <c r="H324">
        <v>1.6</v>
      </c>
      <c r="I324">
        <v>2.2599999999999998</v>
      </c>
      <c r="J324">
        <v>5.05</v>
      </c>
      <c r="K324">
        <v>1.22</v>
      </c>
      <c r="L324">
        <v>1.62</v>
      </c>
      <c r="M324">
        <v>4.13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3.25</v>
      </c>
      <c r="U324">
        <v>4.0999999999999996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 t="s">
        <v>66</v>
      </c>
      <c r="AD324" t="s">
        <v>85</v>
      </c>
      <c r="AE324" t="s">
        <v>78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69</v>
      </c>
      <c r="AM324" t="s">
        <v>69</v>
      </c>
      <c r="AN324" t="s">
        <v>69</v>
      </c>
      <c r="AO324" t="s">
        <v>69</v>
      </c>
      <c r="AP324" t="s">
        <v>69</v>
      </c>
      <c r="AQ324" t="s">
        <v>69</v>
      </c>
      <c r="AR324" t="s">
        <v>70</v>
      </c>
      <c r="AS324" t="s">
        <v>82</v>
      </c>
      <c r="AT324" t="s">
        <v>79</v>
      </c>
      <c r="AU324" t="s">
        <v>86</v>
      </c>
      <c r="AV324">
        <v>0.79</v>
      </c>
      <c r="AW324">
        <v>1</v>
      </c>
      <c r="AX324">
        <v>0</v>
      </c>
      <c r="AY324">
        <f>IF(AND(OR(Overview!$B$10="All",AC324=Overview!$B$10),OR(Overview!$B$12="All",AD324=Overview!$B$12),OR(Overview!$B$14="All",AF324=Overview!$B$14),OR(Overview!$B$16="All",AT324=Overview!$B$16),OR(Overview!$B$18="All",AU324=Overview!$B$18)),1,0)</f>
        <v>1</v>
      </c>
      <c r="AZ324">
        <f>IF(AND(OR('Dash 1'!$B$10="All",AC324='Dash 1'!$B$10),OR('Dash 1'!$B$12="All",AD324='Dash 1'!$B$12),OR('Dash 1'!$B$14="All",AF324='Dash 1'!$B$14),OR('Dash 1'!$B$16="All",AT324='Dash 1'!$B$16),OR('Dash 1'!$B$18="All",AU324='Dash 1'!$B$18)),1,0)</f>
        <v>1</v>
      </c>
      <c r="BA324">
        <f>IF(AND(OR('Dash 2'!$B$10="All",AC324='Dash 2'!$B$10),OR('Dash 2'!$B$12="All",AD324='Dash 2'!$B$12),OR('Dash 2'!$B$14="All",AF324='Dash 2'!$B$14),OR('Dash 2'!$B$16="All",AT324='Dash 2'!$B$16),OR('Dash 2'!$B$18="All",AU324='Dash 2'!$B$18)),1,0)</f>
        <v>1</v>
      </c>
    </row>
    <row r="325" spans="1:53" x14ac:dyDescent="0.3">
      <c r="A325">
        <v>5357</v>
      </c>
      <c r="B325">
        <v>74</v>
      </c>
      <c r="C325">
        <v>0</v>
      </c>
      <c r="D325">
        <v>0</v>
      </c>
      <c r="E325">
        <v>1</v>
      </c>
      <c r="F325">
        <v>23.23</v>
      </c>
      <c r="G325">
        <v>0</v>
      </c>
      <c r="H325">
        <v>3.78</v>
      </c>
      <c r="I325">
        <v>5.57</v>
      </c>
      <c r="J325">
        <v>9.06</v>
      </c>
      <c r="K325">
        <v>5.94</v>
      </c>
      <c r="L325">
        <v>6.3</v>
      </c>
      <c r="M325">
        <v>2.16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2.67</v>
      </c>
      <c r="U325">
        <v>3.21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 t="s">
        <v>74</v>
      </c>
      <c r="AD325" t="s">
        <v>67</v>
      </c>
      <c r="AE325" t="s">
        <v>78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70</v>
      </c>
      <c r="AL325" t="s">
        <v>69</v>
      </c>
      <c r="AM325" t="s">
        <v>69</v>
      </c>
      <c r="AN325" t="s">
        <v>69</v>
      </c>
      <c r="AO325" t="s">
        <v>69</v>
      </c>
      <c r="AP325" t="s">
        <v>70</v>
      </c>
      <c r="AQ325" t="s">
        <v>69</v>
      </c>
      <c r="AR325" t="s">
        <v>69</v>
      </c>
      <c r="AS325" t="s">
        <v>82</v>
      </c>
      <c r="AT325" t="s">
        <v>75</v>
      </c>
      <c r="AU325" t="s">
        <v>73</v>
      </c>
      <c r="AV325">
        <v>0.83</v>
      </c>
      <c r="AW325">
        <v>1</v>
      </c>
      <c r="AX325">
        <v>1</v>
      </c>
      <c r="AY325">
        <f>IF(AND(OR(Overview!$B$10="All",AC325=Overview!$B$10),OR(Overview!$B$12="All",AD325=Overview!$B$12),OR(Overview!$B$14="All",AF325=Overview!$B$14),OR(Overview!$B$16="All",AT325=Overview!$B$16),OR(Overview!$B$18="All",AU325=Overview!$B$18)),1,0)</f>
        <v>1</v>
      </c>
      <c r="AZ325">
        <f>IF(AND(OR('Dash 1'!$B$10="All",AC325='Dash 1'!$B$10),OR('Dash 1'!$B$12="All",AD325='Dash 1'!$B$12),OR('Dash 1'!$B$14="All",AF325='Dash 1'!$B$14),OR('Dash 1'!$B$16="All",AT325='Dash 1'!$B$16),OR('Dash 1'!$B$18="All",AU325='Dash 1'!$B$18)),1,0)</f>
        <v>1</v>
      </c>
      <c r="BA325">
        <f>IF(AND(OR('Dash 2'!$B$10="All",AC325='Dash 2'!$B$10),OR('Dash 2'!$B$12="All",AD325='Dash 2'!$B$12),OR('Dash 2'!$B$14="All",AF325='Dash 2'!$B$14),OR('Dash 2'!$B$16="All",AT325='Dash 2'!$B$16),OR('Dash 2'!$B$18="All",AU325='Dash 2'!$B$18)),1,0)</f>
        <v>1</v>
      </c>
    </row>
    <row r="326" spans="1:53" x14ac:dyDescent="0.3">
      <c r="A326">
        <v>5358</v>
      </c>
      <c r="B326">
        <v>79</v>
      </c>
      <c r="C326">
        <v>0</v>
      </c>
      <c r="D326">
        <v>0</v>
      </c>
      <c r="E326">
        <v>2</v>
      </c>
      <c r="F326">
        <v>28.12</v>
      </c>
      <c r="G326">
        <v>0</v>
      </c>
      <c r="H326">
        <v>3.74</v>
      </c>
      <c r="I326">
        <v>3.79</v>
      </c>
      <c r="J326">
        <v>7.87</v>
      </c>
      <c r="K326">
        <v>9.65</v>
      </c>
      <c r="L326">
        <v>8.75</v>
      </c>
      <c r="M326">
        <v>2.96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2.17</v>
      </c>
      <c r="U326">
        <v>2.57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74</v>
      </c>
      <c r="AD326" t="s">
        <v>67</v>
      </c>
      <c r="AE326" t="s">
        <v>81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69</v>
      </c>
      <c r="AM326" t="s">
        <v>70</v>
      </c>
      <c r="AN326" t="s">
        <v>69</v>
      </c>
      <c r="AO326" t="s">
        <v>69</v>
      </c>
      <c r="AP326" t="s">
        <v>69</v>
      </c>
      <c r="AQ326" t="s">
        <v>69</v>
      </c>
      <c r="AR326" t="s">
        <v>69</v>
      </c>
      <c r="AS326" t="s">
        <v>82</v>
      </c>
      <c r="AT326" t="s">
        <v>75</v>
      </c>
      <c r="AU326" t="s">
        <v>76</v>
      </c>
      <c r="AV326">
        <v>0.85</v>
      </c>
      <c r="AW326">
        <v>1</v>
      </c>
      <c r="AX326">
        <v>0</v>
      </c>
      <c r="AY326">
        <f>IF(AND(OR(Overview!$B$10="All",AC326=Overview!$B$10),OR(Overview!$B$12="All",AD326=Overview!$B$12),OR(Overview!$B$14="All",AF326=Overview!$B$14),OR(Overview!$B$16="All",AT326=Overview!$B$16),OR(Overview!$B$18="All",AU326=Overview!$B$18)),1,0)</f>
        <v>1</v>
      </c>
      <c r="AZ326">
        <f>IF(AND(OR('Dash 1'!$B$10="All",AC326='Dash 1'!$B$10),OR('Dash 1'!$B$12="All",AD326='Dash 1'!$B$12),OR('Dash 1'!$B$14="All",AF326='Dash 1'!$B$14),OR('Dash 1'!$B$16="All",AT326='Dash 1'!$B$16),OR('Dash 1'!$B$18="All",AU326='Dash 1'!$B$18)),1,0)</f>
        <v>1</v>
      </c>
      <c r="BA326">
        <f>IF(AND(OR('Dash 2'!$B$10="All",AC326='Dash 2'!$B$10),OR('Dash 2'!$B$12="All",AD326='Dash 2'!$B$12),OR('Dash 2'!$B$14="All",AF326='Dash 2'!$B$14),OR('Dash 2'!$B$16="All",AT326='Dash 2'!$B$16),OR('Dash 2'!$B$18="All",AU326='Dash 2'!$B$18)),1,0)</f>
        <v>1</v>
      </c>
    </row>
    <row r="327" spans="1:53" x14ac:dyDescent="0.3">
      <c r="A327">
        <v>5359</v>
      </c>
      <c r="B327">
        <v>22</v>
      </c>
      <c r="C327">
        <v>1</v>
      </c>
      <c r="D327">
        <v>3</v>
      </c>
      <c r="E327">
        <v>3</v>
      </c>
      <c r="F327">
        <v>29.64</v>
      </c>
      <c r="G327">
        <v>0</v>
      </c>
      <c r="H327">
        <v>9.7200000000000006</v>
      </c>
      <c r="I327">
        <v>6.7</v>
      </c>
      <c r="J327">
        <v>6.9</v>
      </c>
      <c r="K327">
        <v>6.19</v>
      </c>
      <c r="L327">
        <v>4.9400000000000004</v>
      </c>
      <c r="M327">
        <v>5.72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2.89</v>
      </c>
      <c r="U327">
        <v>3.74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1</v>
      </c>
      <c r="AC327" t="s">
        <v>66</v>
      </c>
      <c r="AD327" t="s">
        <v>80</v>
      </c>
      <c r="AE327" t="s">
        <v>68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69</v>
      </c>
      <c r="AM327" t="s">
        <v>70</v>
      </c>
      <c r="AN327" t="s">
        <v>69</v>
      </c>
      <c r="AO327" t="s">
        <v>70</v>
      </c>
      <c r="AP327" t="s">
        <v>70</v>
      </c>
      <c r="AQ327" t="s">
        <v>69</v>
      </c>
      <c r="AR327" t="s">
        <v>69</v>
      </c>
      <c r="AS327" t="s">
        <v>71</v>
      </c>
      <c r="AT327" t="s">
        <v>84</v>
      </c>
      <c r="AU327" t="s">
        <v>76</v>
      </c>
      <c r="AV327">
        <v>0.77</v>
      </c>
      <c r="AW327">
        <v>3</v>
      </c>
      <c r="AX327">
        <v>0</v>
      </c>
      <c r="AY327">
        <f>IF(AND(OR(Overview!$B$10="All",AC327=Overview!$B$10),OR(Overview!$B$12="All",AD327=Overview!$B$12),OR(Overview!$B$14="All",AF327=Overview!$B$14),OR(Overview!$B$16="All",AT327=Overview!$B$16),OR(Overview!$B$18="All",AU327=Overview!$B$18)),1,0)</f>
        <v>1</v>
      </c>
      <c r="AZ327">
        <f>IF(AND(OR('Dash 1'!$B$10="All",AC327='Dash 1'!$B$10),OR('Dash 1'!$B$12="All",AD327='Dash 1'!$B$12),OR('Dash 1'!$B$14="All",AF327='Dash 1'!$B$14),OR('Dash 1'!$B$16="All",AT327='Dash 1'!$B$16),OR('Dash 1'!$B$18="All",AU327='Dash 1'!$B$18)),1,0)</f>
        <v>1</v>
      </c>
      <c r="BA327">
        <f>IF(AND(OR('Dash 2'!$B$10="All",AC327='Dash 2'!$B$10),OR('Dash 2'!$B$12="All",AD327='Dash 2'!$B$12),OR('Dash 2'!$B$14="All",AF327='Dash 2'!$B$14),OR('Dash 2'!$B$16="All",AT327='Dash 2'!$B$16),OR('Dash 2'!$B$18="All",AU327='Dash 2'!$B$18)),1,0)</f>
        <v>1</v>
      </c>
    </row>
    <row r="328" spans="1:53" x14ac:dyDescent="0.3">
      <c r="A328">
        <v>5360</v>
      </c>
      <c r="B328">
        <v>22</v>
      </c>
      <c r="C328">
        <v>1</v>
      </c>
      <c r="D328">
        <v>0</v>
      </c>
      <c r="E328">
        <v>1</v>
      </c>
      <c r="F328">
        <v>19.16</v>
      </c>
      <c r="G328">
        <v>0</v>
      </c>
      <c r="H328">
        <v>3.49</v>
      </c>
      <c r="I328">
        <v>2.0299999999999998</v>
      </c>
      <c r="J328">
        <v>7.57</v>
      </c>
      <c r="K328">
        <v>7.96</v>
      </c>
      <c r="L328">
        <v>1.18</v>
      </c>
      <c r="M328">
        <v>0.89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3.17</v>
      </c>
      <c r="U328">
        <v>3.55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 t="s">
        <v>66</v>
      </c>
      <c r="AD328" t="s">
        <v>67</v>
      </c>
      <c r="AE328" t="s">
        <v>78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69</v>
      </c>
      <c r="AM328" t="s">
        <v>69</v>
      </c>
      <c r="AN328" t="s">
        <v>69</v>
      </c>
      <c r="AO328" t="s">
        <v>69</v>
      </c>
      <c r="AP328" t="s">
        <v>70</v>
      </c>
      <c r="AQ328" t="s">
        <v>69</v>
      </c>
      <c r="AR328" t="s">
        <v>69</v>
      </c>
      <c r="AS328" t="s">
        <v>82</v>
      </c>
      <c r="AT328" t="s">
        <v>84</v>
      </c>
      <c r="AU328" t="s">
        <v>73</v>
      </c>
      <c r="AV328">
        <v>0.89</v>
      </c>
      <c r="AW328">
        <v>1</v>
      </c>
      <c r="AX328">
        <v>0</v>
      </c>
      <c r="AY328">
        <f>IF(AND(OR(Overview!$B$10="All",AC328=Overview!$B$10),OR(Overview!$B$12="All",AD328=Overview!$B$12),OR(Overview!$B$14="All",AF328=Overview!$B$14),OR(Overview!$B$16="All",AT328=Overview!$B$16),OR(Overview!$B$18="All",AU328=Overview!$B$18)),1,0)</f>
        <v>1</v>
      </c>
      <c r="AZ328">
        <f>IF(AND(OR('Dash 1'!$B$10="All",AC328='Dash 1'!$B$10),OR('Dash 1'!$B$12="All",AD328='Dash 1'!$B$12),OR('Dash 1'!$B$14="All",AF328='Dash 1'!$B$14),OR('Dash 1'!$B$16="All",AT328='Dash 1'!$B$16),OR('Dash 1'!$B$18="All",AU328='Dash 1'!$B$18)),1,0)</f>
        <v>1</v>
      </c>
      <c r="BA328">
        <f>IF(AND(OR('Dash 2'!$B$10="All",AC328='Dash 2'!$B$10),OR('Dash 2'!$B$12="All",AD328='Dash 2'!$B$12),OR('Dash 2'!$B$14="All",AF328='Dash 2'!$B$14),OR('Dash 2'!$B$16="All",AT328='Dash 2'!$B$16),OR('Dash 2'!$B$18="All",AU328='Dash 2'!$B$18)),1,0)</f>
        <v>1</v>
      </c>
    </row>
    <row r="329" spans="1:53" x14ac:dyDescent="0.3">
      <c r="A329">
        <v>5361</v>
      </c>
      <c r="B329">
        <v>7</v>
      </c>
      <c r="C329">
        <v>0</v>
      </c>
      <c r="D329">
        <v>1</v>
      </c>
      <c r="E329">
        <v>2</v>
      </c>
      <c r="F329">
        <v>32.85</v>
      </c>
      <c r="G329">
        <v>0</v>
      </c>
      <c r="H329">
        <v>0.26</v>
      </c>
      <c r="I329">
        <v>6.17</v>
      </c>
      <c r="J329">
        <v>7.6</v>
      </c>
      <c r="K329">
        <v>3.79</v>
      </c>
      <c r="L329">
        <v>10</v>
      </c>
      <c r="M329">
        <v>8.48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2.2799999999999998</v>
      </c>
      <c r="U329">
        <v>2.9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1</v>
      </c>
      <c r="AC329" t="s">
        <v>74</v>
      </c>
      <c r="AD329" t="s">
        <v>77</v>
      </c>
      <c r="AE329" t="s">
        <v>81</v>
      </c>
      <c r="AF329" t="s">
        <v>69</v>
      </c>
      <c r="AG329" t="s">
        <v>69</v>
      </c>
      <c r="AH329" t="s">
        <v>69</v>
      </c>
      <c r="AI329" t="s">
        <v>70</v>
      </c>
      <c r="AJ329" t="s">
        <v>69</v>
      </c>
      <c r="AK329" t="s">
        <v>69</v>
      </c>
      <c r="AL329" t="s">
        <v>69</v>
      </c>
      <c r="AM329" t="s">
        <v>70</v>
      </c>
      <c r="AN329" t="s">
        <v>70</v>
      </c>
      <c r="AO329" t="s">
        <v>70</v>
      </c>
      <c r="AP329" t="s">
        <v>70</v>
      </c>
      <c r="AQ329" t="s">
        <v>69</v>
      </c>
      <c r="AR329" t="s">
        <v>70</v>
      </c>
      <c r="AS329" t="s">
        <v>71</v>
      </c>
      <c r="AT329" t="s">
        <v>72</v>
      </c>
      <c r="AU329" t="s">
        <v>86</v>
      </c>
      <c r="AV329">
        <v>0.78</v>
      </c>
      <c r="AW329">
        <v>5</v>
      </c>
      <c r="AX329">
        <v>1</v>
      </c>
      <c r="AY329">
        <f>IF(AND(OR(Overview!$B$10="All",AC329=Overview!$B$10),OR(Overview!$B$12="All",AD329=Overview!$B$12),OR(Overview!$B$14="All",AF329=Overview!$B$14),OR(Overview!$B$16="All",AT329=Overview!$B$16),OR(Overview!$B$18="All",AU329=Overview!$B$18)),1,0)</f>
        <v>1</v>
      </c>
      <c r="AZ329">
        <f>IF(AND(OR('Dash 1'!$B$10="All",AC329='Dash 1'!$B$10),OR('Dash 1'!$B$12="All",AD329='Dash 1'!$B$12),OR('Dash 1'!$B$14="All",AF329='Dash 1'!$B$14),OR('Dash 1'!$B$16="All",AT329='Dash 1'!$B$16),OR('Dash 1'!$B$18="All",AU329='Dash 1'!$B$18)),1,0)</f>
        <v>1</v>
      </c>
      <c r="BA329">
        <f>IF(AND(OR('Dash 2'!$B$10="All",AC329='Dash 2'!$B$10),OR('Dash 2'!$B$12="All",AD329='Dash 2'!$B$12),OR('Dash 2'!$B$14="All",AF329='Dash 2'!$B$14),OR('Dash 2'!$B$16="All",AT329='Dash 2'!$B$16),OR('Dash 2'!$B$18="All",AU329='Dash 2'!$B$18)),1,0)</f>
        <v>1</v>
      </c>
    </row>
    <row r="330" spans="1:53" x14ac:dyDescent="0.3">
      <c r="A330">
        <v>5362</v>
      </c>
      <c r="B330">
        <v>15</v>
      </c>
      <c r="C330">
        <v>1</v>
      </c>
      <c r="D330">
        <v>0</v>
      </c>
      <c r="E330">
        <v>2</v>
      </c>
      <c r="F330">
        <v>25.16</v>
      </c>
      <c r="G330">
        <v>0</v>
      </c>
      <c r="H330">
        <v>3.72</v>
      </c>
      <c r="I330">
        <v>3.19</v>
      </c>
      <c r="J330">
        <v>6.74</v>
      </c>
      <c r="K330">
        <v>2.82</v>
      </c>
      <c r="L330">
        <v>6.22</v>
      </c>
      <c r="M330">
        <v>4.17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3.23</v>
      </c>
      <c r="U330">
        <v>3.74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66</v>
      </c>
      <c r="AD330" t="s">
        <v>67</v>
      </c>
      <c r="AE330" t="s">
        <v>81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70</v>
      </c>
      <c r="AM330" t="s">
        <v>69</v>
      </c>
      <c r="AN330" t="s">
        <v>69</v>
      </c>
      <c r="AO330" t="s">
        <v>69</v>
      </c>
      <c r="AP330" t="s">
        <v>69</v>
      </c>
      <c r="AQ330" t="s">
        <v>69</v>
      </c>
      <c r="AR330" t="s">
        <v>69</v>
      </c>
      <c r="AS330" t="s">
        <v>82</v>
      </c>
      <c r="AT330" t="s">
        <v>72</v>
      </c>
      <c r="AU330" t="s">
        <v>76</v>
      </c>
      <c r="AV330">
        <v>0.86</v>
      </c>
      <c r="AW330">
        <v>0</v>
      </c>
      <c r="AX330">
        <v>1</v>
      </c>
      <c r="AY330">
        <f>IF(AND(OR(Overview!$B$10="All",AC330=Overview!$B$10),OR(Overview!$B$12="All",AD330=Overview!$B$12),OR(Overview!$B$14="All",AF330=Overview!$B$14),OR(Overview!$B$16="All",AT330=Overview!$B$16),OR(Overview!$B$18="All",AU330=Overview!$B$18)),1,0)</f>
        <v>1</v>
      </c>
      <c r="AZ330">
        <f>IF(AND(OR('Dash 1'!$B$10="All",AC330='Dash 1'!$B$10),OR('Dash 1'!$B$12="All",AD330='Dash 1'!$B$12),OR('Dash 1'!$B$14="All",AF330='Dash 1'!$B$14),OR('Dash 1'!$B$16="All",AT330='Dash 1'!$B$16),OR('Dash 1'!$B$18="All",AU330='Dash 1'!$B$18)),1,0)</f>
        <v>1</v>
      </c>
      <c r="BA330">
        <f>IF(AND(OR('Dash 2'!$B$10="All",AC330='Dash 2'!$B$10),OR('Dash 2'!$B$12="All",AD330='Dash 2'!$B$12),OR('Dash 2'!$B$14="All",AF330='Dash 2'!$B$14),OR('Dash 2'!$B$16="All",AT330='Dash 2'!$B$16),OR('Dash 2'!$B$18="All",AU330='Dash 2'!$B$18)),1,0)</f>
        <v>1</v>
      </c>
    </row>
    <row r="331" spans="1:53" x14ac:dyDescent="0.3">
      <c r="A331">
        <v>5363</v>
      </c>
      <c r="B331">
        <v>47</v>
      </c>
      <c r="C331">
        <v>1</v>
      </c>
      <c r="D331">
        <v>2</v>
      </c>
      <c r="E331">
        <v>3</v>
      </c>
      <c r="F331">
        <v>25.55</v>
      </c>
      <c r="G331">
        <v>0</v>
      </c>
      <c r="H331">
        <v>6</v>
      </c>
      <c r="I331">
        <v>5.74</v>
      </c>
      <c r="J331">
        <v>8.85</v>
      </c>
      <c r="K331">
        <v>4.82</v>
      </c>
      <c r="L331">
        <v>5.43</v>
      </c>
      <c r="M331">
        <v>6.25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3.92</v>
      </c>
      <c r="U331">
        <v>4.99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1</v>
      </c>
      <c r="AB331">
        <v>0</v>
      </c>
      <c r="AC331" t="s">
        <v>66</v>
      </c>
      <c r="AD331" t="s">
        <v>85</v>
      </c>
      <c r="AE331" t="s">
        <v>68</v>
      </c>
      <c r="AF331" t="s">
        <v>69</v>
      </c>
      <c r="AG331" t="s">
        <v>69</v>
      </c>
      <c r="AH331" t="s">
        <v>70</v>
      </c>
      <c r="AI331" t="s">
        <v>69</v>
      </c>
      <c r="AJ331" t="s">
        <v>70</v>
      </c>
      <c r="AK331" t="s">
        <v>69</v>
      </c>
      <c r="AL331" t="s">
        <v>69</v>
      </c>
      <c r="AM331" t="s">
        <v>69</v>
      </c>
      <c r="AN331" t="s">
        <v>69</v>
      </c>
      <c r="AO331" t="s">
        <v>70</v>
      </c>
      <c r="AP331" t="s">
        <v>69</v>
      </c>
      <c r="AQ331" t="s">
        <v>70</v>
      </c>
      <c r="AR331" t="s">
        <v>70</v>
      </c>
      <c r="AS331" t="s">
        <v>82</v>
      </c>
      <c r="AT331" t="s">
        <v>79</v>
      </c>
      <c r="AU331" t="s">
        <v>76</v>
      </c>
      <c r="AV331">
        <v>0.79</v>
      </c>
      <c r="AW331">
        <v>3</v>
      </c>
      <c r="AX331">
        <v>2</v>
      </c>
      <c r="AY331">
        <f>IF(AND(OR(Overview!$B$10="All",AC331=Overview!$B$10),OR(Overview!$B$12="All",AD331=Overview!$B$12),OR(Overview!$B$14="All",AF331=Overview!$B$14),OR(Overview!$B$16="All",AT331=Overview!$B$16),OR(Overview!$B$18="All",AU331=Overview!$B$18)),1,0)</f>
        <v>1</v>
      </c>
      <c r="AZ331">
        <f>IF(AND(OR('Dash 1'!$B$10="All",AC331='Dash 1'!$B$10),OR('Dash 1'!$B$12="All",AD331='Dash 1'!$B$12),OR('Dash 1'!$B$14="All",AF331='Dash 1'!$B$14),OR('Dash 1'!$B$16="All",AT331='Dash 1'!$B$16),OR('Dash 1'!$B$18="All",AU331='Dash 1'!$B$18)),1,0)</f>
        <v>1</v>
      </c>
      <c r="BA331">
        <f>IF(AND(OR('Dash 2'!$B$10="All",AC331='Dash 2'!$B$10),OR('Dash 2'!$B$12="All",AD331='Dash 2'!$B$12),OR('Dash 2'!$B$14="All",AF331='Dash 2'!$B$14),OR('Dash 2'!$B$16="All",AT331='Dash 2'!$B$16),OR('Dash 2'!$B$18="All",AU331='Dash 2'!$B$18)),1,0)</f>
        <v>1</v>
      </c>
    </row>
    <row r="332" spans="1:53" x14ac:dyDescent="0.3">
      <c r="A332">
        <v>5364</v>
      </c>
      <c r="B332">
        <v>46</v>
      </c>
      <c r="C332">
        <v>0</v>
      </c>
      <c r="D332">
        <v>0</v>
      </c>
      <c r="E332">
        <v>1</v>
      </c>
      <c r="F332">
        <v>27.12</v>
      </c>
      <c r="G332">
        <v>1</v>
      </c>
      <c r="H332">
        <v>5.52</v>
      </c>
      <c r="I332">
        <v>4.9000000000000004</v>
      </c>
      <c r="J332">
        <v>8.41</v>
      </c>
      <c r="K332">
        <v>0.18</v>
      </c>
      <c r="L332">
        <v>2.08</v>
      </c>
      <c r="M332">
        <v>0.55000000000000004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3.64</v>
      </c>
      <c r="U332">
        <v>4.33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1</v>
      </c>
      <c r="AC332" t="s">
        <v>74</v>
      </c>
      <c r="AD332" t="s">
        <v>67</v>
      </c>
      <c r="AE332" t="s">
        <v>78</v>
      </c>
      <c r="AF332" t="s">
        <v>70</v>
      </c>
      <c r="AG332" t="s">
        <v>70</v>
      </c>
      <c r="AH332" t="s">
        <v>69</v>
      </c>
      <c r="AI332" t="s">
        <v>69</v>
      </c>
      <c r="AJ332" t="s">
        <v>69</v>
      </c>
      <c r="AK332" t="s">
        <v>69</v>
      </c>
      <c r="AL332" t="s">
        <v>69</v>
      </c>
      <c r="AM332" t="s">
        <v>69</v>
      </c>
      <c r="AN332" t="s">
        <v>70</v>
      </c>
      <c r="AO332" t="s">
        <v>69</v>
      </c>
      <c r="AP332" t="s">
        <v>69</v>
      </c>
      <c r="AQ332" t="s">
        <v>70</v>
      </c>
      <c r="AR332" t="s">
        <v>70</v>
      </c>
      <c r="AS332" t="s">
        <v>71</v>
      </c>
      <c r="AT332" t="s">
        <v>79</v>
      </c>
      <c r="AU332" t="s">
        <v>76</v>
      </c>
      <c r="AV332">
        <v>0.84</v>
      </c>
      <c r="AW332">
        <v>3</v>
      </c>
      <c r="AX332">
        <v>0</v>
      </c>
      <c r="AY332">
        <f>IF(AND(OR(Overview!$B$10="All",AC332=Overview!$B$10),OR(Overview!$B$12="All",AD332=Overview!$B$12),OR(Overview!$B$14="All",AF332=Overview!$B$14),OR(Overview!$B$16="All",AT332=Overview!$B$16),OR(Overview!$B$18="All",AU332=Overview!$B$18)),1,0)</f>
        <v>1</v>
      </c>
      <c r="AZ332">
        <f>IF(AND(OR('Dash 1'!$B$10="All",AC332='Dash 1'!$B$10),OR('Dash 1'!$B$12="All",AD332='Dash 1'!$B$12),OR('Dash 1'!$B$14="All",AF332='Dash 1'!$B$14),OR('Dash 1'!$B$16="All",AT332='Dash 1'!$B$16),OR('Dash 1'!$B$18="All",AU332='Dash 1'!$B$18)),1,0)</f>
        <v>1</v>
      </c>
      <c r="BA332">
        <f>IF(AND(OR('Dash 2'!$B$10="All",AC332='Dash 2'!$B$10),OR('Dash 2'!$B$12="All",AD332='Dash 2'!$B$12),OR('Dash 2'!$B$14="All",AF332='Dash 2'!$B$14),OR('Dash 2'!$B$16="All",AT332='Dash 2'!$B$16),OR('Dash 2'!$B$18="All",AU332='Dash 2'!$B$18)),1,0)</f>
        <v>1</v>
      </c>
    </row>
    <row r="333" spans="1:53" x14ac:dyDescent="0.3">
      <c r="A333">
        <v>5365</v>
      </c>
      <c r="B333">
        <v>33</v>
      </c>
      <c r="C333">
        <v>0</v>
      </c>
      <c r="D333">
        <v>0</v>
      </c>
      <c r="E333">
        <v>3</v>
      </c>
      <c r="F333">
        <v>32.72</v>
      </c>
      <c r="G333">
        <v>1</v>
      </c>
      <c r="H333">
        <v>8.81</v>
      </c>
      <c r="I333">
        <v>9.51</v>
      </c>
      <c r="J333">
        <v>6.8</v>
      </c>
      <c r="K333">
        <v>10</v>
      </c>
      <c r="L333">
        <v>5.04</v>
      </c>
      <c r="M333">
        <v>2.69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2.73</v>
      </c>
      <c r="U333">
        <v>3.37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 t="s">
        <v>74</v>
      </c>
      <c r="AD333" t="s">
        <v>67</v>
      </c>
      <c r="AE333" t="s">
        <v>68</v>
      </c>
      <c r="AF333" t="s">
        <v>70</v>
      </c>
      <c r="AG333" t="s">
        <v>70</v>
      </c>
      <c r="AH333" t="s">
        <v>70</v>
      </c>
      <c r="AI333" t="s">
        <v>69</v>
      </c>
      <c r="AJ333" t="s">
        <v>69</v>
      </c>
      <c r="AK333" t="s">
        <v>69</v>
      </c>
      <c r="AL333" t="s">
        <v>69</v>
      </c>
      <c r="AM333" t="s">
        <v>70</v>
      </c>
      <c r="AN333" t="s">
        <v>70</v>
      </c>
      <c r="AO333" t="s">
        <v>70</v>
      </c>
      <c r="AP333" t="s">
        <v>69</v>
      </c>
      <c r="AQ333" t="s">
        <v>69</v>
      </c>
      <c r="AR333" t="s">
        <v>69</v>
      </c>
      <c r="AS333" t="s">
        <v>82</v>
      </c>
      <c r="AT333" t="s">
        <v>83</v>
      </c>
      <c r="AU333" t="s">
        <v>86</v>
      </c>
      <c r="AV333">
        <v>0.81</v>
      </c>
      <c r="AW333">
        <v>3</v>
      </c>
      <c r="AX333">
        <v>1</v>
      </c>
      <c r="AY333">
        <f>IF(AND(OR(Overview!$B$10="All",AC333=Overview!$B$10),OR(Overview!$B$12="All",AD333=Overview!$B$12),OR(Overview!$B$14="All",AF333=Overview!$B$14),OR(Overview!$B$16="All",AT333=Overview!$B$16),OR(Overview!$B$18="All",AU333=Overview!$B$18)),1,0)</f>
        <v>1</v>
      </c>
      <c r="AZ333">
        <f>IF(AND(OR('Dash 1'!$B$10="All",AC333='Dash 1'!$B$10),OR('Dash 1'!$B$12="All",AD333='Dash 1'!$B$12),OR('Dash 1'!$B$14="All",AF333='Dash 1'!$B$14),OR('Dash 1'!$B$16="All",AT333='Dash 1'!$B$16),OR('Dash 1'!$B$18="All",AU333='Dash 1'!$B$18)),1,0)</f>
        <v>1</v>
      </c>
      <c r="BA333">
        <f>IF(AND(OR('Dash 2'!$B$10="All",AC333='Dash 2'!$B$10),OR('Dash 2'!$B$12="All",AD333='Dash 2'!$B$12),OR('Dash 2'!$B$14="All",AF333='Dash 2'!$B$14),OR('Dash 2'!$B$16="All",AT333='Dash 2'!$B$16),OR('Dash 2'!$B$18="All",AU333='Dash 2'!$B$18)),1,0)</f>
        <v>1</v>
      </c>
    </row>
    <row r="334" spans="1:53" x14ac:dyDescent="0.3">
      <c r="A334">
        <v>5366</v>
      </c>
      <c r="B334">
        <v>28</v>
      </c>
      <c r="C334">
        <v>1</v>
      </c>
      <c r="D334">
        <v>0</v>
      </c>
      <c r="E334">
        <v>2</v>
      </c>
      <c r="F334">
        <v>22.22</v>
      </c>
      <c r="G334">
        <v>0</v>
      </c>
      <c r="H334">
        <v>8.1</v>
      </c>
      <c r="I334">
        <v>6.31</v>
      </c>
      <c r="J334">
        <v>6.22</v>
      </c>
      <c r="K334">
        <v>5.35</v>
      </c>
      <c r="L334">
        <v>6.72</v>
      </c>
      <c r="M334">
        <v>0.24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3.31</v>
      </c>
      <c r="U334">
        <v>3.7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 t="s">
        <v>66</v>
      </c>
      <c r="AD334" t="s">
        <v>67</v>
      </c>
      <c r="AE334" t="s">
        <v>81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69</v>
      </c>
      <c r="AM334" t="s">
        <v>69</v>
      </c>
      <c r="AN334" t="s">
        <v>69</v>
      </c>
      <c r="AO334" t="s">
        <v>69</v>
      </c>
      <c r="AP334" t="s">
        <v>70</v>
      </c>
      <c r="AQ334" t="s">
        <v>70</v>
      </c>
      <c r="AR334" t="s">
        <v>69</v>
      </c>
      <c r="AS334" t="s">
        <v>82</v>
      </c>
      <c r="AT334" t="s">
        <v>84</v>
      </c>
      <c r="AU334" t="s">
        <v>73</v>
      </c>
      <c r="AV334">
        <v>0.89</v>
      </c>
      <c r="AW334">
        <v>2</v>
      </c>
      <c r="AX334">
        <v>0</v>
      </c>
      <c r="AY334">
        <f>IF(AND(OR(Overview!$B$10="All",AC334=Overview!$B$10),OR(Overview!$B$12="All",AD334=Overview!$B$12),OR(Overview!$B$14="All",AF334=Overview!$B$14),OR(Overview!$B$16="All",AT334=Overview!$B$16),OR(Overview!$B$18="All",AU334=Overview!$B$18)),1,0)</f>
        <v>1</v>
      </c>
      <c r="AZ334">
        <f>IF(AND(OR('Dash 1'!$B$10="All",AC334='Dash 1'!$B$10),OR('Dash 1'!$B$12="All",AD334='Dash 1'!$B$12),OR('Dash 1'!$B$14="All",AF334='Dash 1'!$B$14),OR('Dash 1'!$B$16="All",AT334='Dash 1'!$B$16),OR('Dash 1'!$B$18="All",AU334='Dash 1'!$B$18)),1,0)</f>
        <v>1</v>
      </c>
      <c r="BA334">
        <f>IF(AND(OR('Dash 2'!$B$10="All",AC334='Dash 2'!$B$10),OR('Dash 2'!$B$12="All",AD334='Dash 2'!$B$12),OR('Dash 2'!$B$14="All",AF334='Dash 2'!$B$14),OR('Dash 2'!$B$16="All",AT334='Dash 2'!$B$16),OR('Dash 2'!$B$18="All",AU334='Dash 2'!$B$18)),1,0)</f>
        <v>1</v>
      </c>
    </row>
    <row r="335" spans="1:53" x14ac:dyDescent="0.3">
      <c r="A335">
        <v>5367</v>
      </c>
      <c r="B335">
        <v>68</v>
      </c>
      <c r="C335">
        <v>1</v>
      </c>
      <c r="D335">
        <v>1</v>
      </c>
      <c r="E335">
        <v>2</v>
      </c>
      <c r="F335">
        <v>17.47</v>
      </c>
      <c r="G335">
        <v>0</v>
      </c>
      <c r="H335">
        <v>5.41</v>
      </c>
      <c r="I335">
        <v>9.4499999999999993</v>
      </c>
      <c r="J335">
        <v>8.6999999999999993</v>
      </c>
      <c r="K335">
        <v>7.17</v>
      </c>
      <c r="L335">
        <v>6.26</v>
      </c>
      <c r="M335">
        <v>7.55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3.72</v>
      </c>
      <c r="U335">
        <v>4.3600000000000003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 t="s">
        <v>66</v>
      </c>
      <c r="AD335" t="s">
        <v>77</v>
      </c>
      <c r="AE335" t="s">
        <v>81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70</v>
      </c>
      <c r="AL335" t="s">
        <v>69</v>
      </c>
      <c r="AM335" t="s">
        <v>69</v>
      </c>
      <c r="AN335" t="s">
        <v>69</v>
      </c>
      <c r="AO335" t="s">
        <v>69</v>
      </c>
      <c r="AP335" t="s">
        <v>70</v>
      </c>
      <c r="AQ335" t="s">
        <v>69</v>
      </c>
      <c r="AR335" t="s">
        <v>69</v>
      </c>
      <c r="AS335" t="s">
        <v>82</v>
      </c>
      <c r="AT335" t="s">
        <v>75</v>
      </c>
      <c r="AU335" t="s">
        <v>87</v>
      </c>
      <c r="AV335">
        <v>0.85</v>
      </c>
      <c r="AW335">
        <v>1</v>
      </c>
      <c r="AX335">
        <v>1</v>
      </c>
      <c r="AY335">
        <f>IF(AND(OR(Overview!$B$10="All",AC335=Overview!$B$10),OR(Overview!$B$12="All",AD335=Overview!$B$12),OR(Overview!$B$14="All",AF335=Overview!$B$14),OR(Overview!$B$16="All",AT335=Overview!$B$16),OR(Overview!$B$18="All",AU335=Overview!$B$18)),1,0)</f>
        <v>1</v>
      </c>
      <c r="AZ335">
        <f>IF(AND(OR('Dash 1'!$B$10="All",AC335='Dash 1'!$B$10),OR('Dash 1'!$B$12="All",AD335='Dash 1'!$B$12),OR('Dash 1'!$B$14="All",AF335='Dash 1'!$B$14),OR('Dash 1'!$B$16="All",AT335='Dash 1'!$B$16),OR('Dash 1'!$B$18="All",AU335='Dash 1'!$B$18)),1,0)</f>
        <v>1</v>
      </c>
      <c r="BA335">
        <f>IF(AND(OR('Dash 2'!$B$10="All",AC335='Dash 2'!$B$10),OR('Dash 2'!$B$12="All",AD335='Dash 2'!$B$12),OR('Dash 2'!$B$14="All",AF335='Dash 2'!$B$14),OR('Dash 2'!$B$16="All",AT335='Dash 2'!$B$16),OR('Dash 2'!$B$18="All",AU335='Dash 2'!$B$18)),1,0)</f>
        <v>1</v>
      </c>
    </row>
    <row r="336" spans="1:53" x14ac:dyDescent="0.3">
      <c r="A336">
        <v>5368</v>
      </c>
      <c r="B336">
        <v>39</v>
      </c>
      <c r="C336">
        <v>0</v>
      </c>
      <c r="D336">
        <v>2</v>
      </c>
      <c r="E336">
        <v>0</v>
      </c>
      <c r="F336">
        <v>27.61</v>
      </c>
      <c r="G336">
        <v>0</v>
      </c>
      <c r="H336">
        <v>3.04</v>
      </c>
      <c r="I336">
        <v>6.33</v>
      </c>
      <c r="J336">
        <v>4.37</v>
      </c>
      <c r="K336">
        <v>3.85</v>
      </c>
      <c r="L336">
        <v>3.3</v>
      </c>
      <c r="M336">
        <v>4.5999999999999996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2.66</v>
      </c>
      <c r="U336">
        <v>3.33</v>
      </c>
      <c r="V336">
        <v>1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1</v>
      </c>
      <c r="AC336" t="s">
        <v>74</v>
      </c>
      <c r="AD336" t="s">
        <v>85</v>
      </c>
      <c r="AF336" t="s">
        <v>69</v>
      </c>
      <c r="AG336" t="s">
        <v>69</v>
      </c>
      <c r="AH336" t="s">
        <v>70</v>
      </c>
      <c r="AI336" t="s">
        <v>70</v>
      </c>
      <c r="AJ336" t="s">
        <v>70</v>
      </c>
      <c r="AK336" t="s">
        <v>70</v>
      </c>
      <c r="AL336" t="s">
        <v>69</v>
      </c>
      <c r="AM336" t="s">
        <v>70</v>
      </c>
      <c r="AN336" t="s">
        <v>70</v>
      </c>
      <c r="AO336" t="s">
        <v>69</v>
      </c>
      <c r="AP336" t="s">
        <v>70</v>
      </c>
      <c r="AQ336" t="s">
        <v>69</v>
      </c>
      <c r="AR336" t="s">
        <v>69</v>
      </c>
      <c r="AS336" t="s">
        <v>71</v>
      </c>
      <c r="AT336" t="s">
        <v>83</v>
      </c>
      <c r="AU336" t="s">
        <v>76</v>
      </c>
      <c r="AV336">
        <v>0.8</v>
      </c>
      <c r="AW336">
        <v>3</v>
      </c>
      <c r="AX336">
        <v>4</v>
      </c>
      <c r="AY336">
        <f>IF(AND(OR(Overview!$B$10="All",AC336=Overview!$B$10),OR(Overview!$B$12="All",AD336=Overview!$B$12),OR(Overview!$B$14="All",AF336=Overview!$B$14),OR(Overview!$B$16="All",AT336=Overview!$B$16),OR(Overview!$B$18="All",AU336=Overview!$B$18)),1,0)</f>
        <v>1</v>
      </c>
      <c r="AZ336">
        <f>IF(AND(OR('Dash 1'!$B$10="All",AC336='Dash 1'!$B$10),OR('Dash 1'!$B$12="All",AD336='Dash 1'!$B$12),OR('Dash 1'!$B$14="All",AF336='Dash 1'!$B$14),OR('Dash 1'!$B$16="All",AT336='Dash 1'!$B$16),OR('Dash 1'!$B$18="All",AU336='Dash 1'!$B$18)),1,0)</f>
        <v>1</v>
      </c>
      <c r="BA336">
        <f>IF(AND(OR('Dash 2'!$B$10="All",AC336='Dash 2'!$B$10),OR('Dash 2'!$B$12="All",AD336='Dash 2'!$B$12),OR('Dash 2'!$B$14="All",AF336='Dash 2'!$B$14),OR('Dash 2'!$B$16="All",AT336='Dash 2'!$B$16),OR('Dash 2'!$B$18="All",AU336='Dash 2'!$B$18)),1,0)</f>
        <v>1</v>
      </c>
    </row>
    <row r="337" spans="1:53" x14ac:dyDescent="0.3">
      <c r="A337">
        <v>5369</v>
      </c>
      <c r="B337">
        <v>66</v>
      </c>
      <c r="C337">
        <v>0</v>
      </c>
      <c r="D337">
        <v>0</v>
      </c>
      <c r="E337">
        <v>2</v>
      </c>
      <c r="F337">
        <v>15.78</v>
      </c>
      <c r="G337">
        <v>0</v>
      </c>
      <c r="H337">
        <v>8.57</v>
      </c>
      <c r="I337">
        <v>8.89</v>
      </c>
      <c r="J337">
        <v>7.58</v>
      </c>
      <c r="K337">
        <v>1.1399999999999999</v>
      </c>
      <c r="L337">
        <v>4.8600000000000003</v>
      </c>
      <c r="M337">
        <v>6.43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3.1</v>
      </c>
      <c r="U337">
        <v>4.09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 t="s">
        <v>74</v>
      </c>
      <c r="AD337" t="s">
        <v>67</v>
      </c>
      <c r="AE337" t="s">
        <v>81</v>
      </c>
      <c r="AF337" t="s">
        <v>69</v>
      </c>
      <c r="AG337" t="s">
        <v>69</v>
      </c>
      <c r="AH337" t="s">
        <v>70</v>
      </c>
      <c r="AI337" t="s">
        <v>70</v>
      </c>
      <c r="AJ337" t="s">
        <v>70</v>
      </c>
      <c r="AK337" t="s">
        <v>70</v>
      </c>
      <c r="AL337" t="s">
        <v>69</v>
      </c>
      <c r="AM337" t="s">
        <v>69</v>
      </c>
      <c r="AN337" t="s">
        <v>70</v>
      </c>
      <c r="AO337" t="s">
        <v>69</v>
      </c>
      <c r="AP337" t="s">
        <v>70</v>
      </c>
      <c r="AQ337" t="s">
        <v>69</v>
      </c>
      <c r="AR337" t="s">
        <v>69</v>
      </c>
      <c r="AS337" t="s">
        <v>82</v>
      </c>
      <c r="AT337" t="s">
        <v>75</v>
      </c>
      <c r="AU337" t="s">
        <v>87</v>
      </c>
      <c r="AV337">
        <v>0.76</v>
      </c>
      <c r="AW337">
        <v>2</v>
      </c>
      <c r="AX337">
        <v>4</v>
      </c>
      <c r="AY337">
        <f>IF(AND(OR(Overview!$B$10="All",AC337=Overview!$B$10),OR(Overview!$B$12="All",AD337=Overview!$B$12),OR(Overview!$B$14="All",AF337=Overview!$B$14),OR(Overview!$B$16="All",AT337=Overview!$B$16),OR(Overview!$B$18="All",AU337=Overview!$B$18)),1,0)</f>
        <v>1</v>
      </c>
      <c r="AZ337">
        <f>IF(AND(OR('Dash 1'!$B$10="All",AC337='Dash 1'!$B$10),OR('Dash 1'!$B$12="All",AD337='Dash 1'!$B$12),OR('Dash 1'!$B$14="All",AF337='Dash 1'!$B$14),OR('Dash 1'!$B$16="All",AT337='Dash 1'!$B$16),OR('Dash 1'!$B$18="All",AU337='Dash 1'!$B$18)),1,0)</f>
        <v>1</v>
      </c>
      <c r="BA337">
        <f>IF(AND(OR('Dash 2'!$B$10="All",AC337='Dash 2'!$B$10),OR('Dash 2'!$B$12="All",AD337='Dash 2'!$B$12),OR('Dash 2'!$B$14="All",AF337='Dash 2'!$B$14),OR('Dash 2'!$B$16="All",AT337='Dash 2'!$B$16),OR('Dash 2'!$B$18="All",AU337='Dash 2'!$B$18)),1,0)</f>
        <v>1</v>
      </c>
    </row>
    <row r="338" spans="1:53" x14ac:dyDescent="0.3">
      <c r="A338">
        <v>5370</v>
      </c>
      <c r="B338">
        <v>78</v>
      </c>
      <c r="C338">
        <v>1</v>
      </c>
      <c r="D338">
        <v>0</v>
      </c>
      <c r="E338">
        <v>2</v>
      </c>
      <c r="F338">
        <v>24.49</v>
      </c>
      <c r="G338">
        <v>0</v>
      </c>
      <c r="H338">
        <v>4.1900000000000004</v>
      </c>
      <c r="I338">
        <v>4.96</v>
      </c>
      <c r="J338">
        <v>7.96</v>
      </c>
      <c r="K338">
        <v>8.56</v>
      </c>
      <c r="L338">
        <v>3.46</v>
      </c>
      <c r="M338">
        <v>5.16</v>
      </c>
      <c r="N338">
        <v>1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3.03</v>
      </c>
      <c r="U338">
        <v>3.54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 t="s">
        <v>66</v>
      </c>
      <c r="AD338" t="s">
        <v>67</v>
      </c>
      <c r="AE338" t="s">
        <v>81</v>
      </c>
      <c r="AF338" t="s">
        <v>69</v>
      </c>
      <c r="AG338" t="s">
        <v>70</v>
      </c>
      <c r="AH338" t="s">
        <v>70</v>
      </c>
      <c r="AI338" t="s">
        <v>69</v>
      </c>
      <c r="AJ338" t="s">
        <v>70</v>
      </c>
      <c r="AK338" t="s">
        <v>69</v>
      </c>
      <c r="AL338" t="s">
        <v>69</v>
      </c>
      <c r="AM338" t="s">
        <v>69</v>
      </c>
      <c r="AN338" t="s">
        <v>70</v>
      </c>
      <c r="AO338" t="s">
        <v>69</v>
      </c>
      <c r="AP338" t="s">
        <v>70</v>
      </c>
      <c r="AQ338" t="s">
        <v>70</v>
      </c>
      <c r="AR338" t="s">
        <v>69</v>
      </c>
      <c r="AS338" t="s">
        <v>82</v>
      </c>
      <c r="AT338" t="s">
        <v>75</v>
      </c>
      <c r="AU338" t="s">
        <v>73</v>
      </c>
      <c r="AV338">
        <v>0.86</v>
      </c>
      <c r="AW338">
        <v>3</v>
      </c>
      <c r="AX338">
        <v>2</v>
      </c>
      <c r="AY338">
        <f>IF(AND(OR(Overview!$B$10="All",AC338=Overview!$B$10),OR(Overview!$B$12="All",AD338=Overview!$B$12),OR(Overview!$B$14="All",AF338=Overview!$B$14),OR(Overview!$B$16="All",AT338=Overview!$B$16),OR(Overview!$B$18="All",AU338=Overview!$B$18)),1,0)</f>
        <v>1</v>
      </c>
      <c r="AZ338">
        <f>IF(AND(OR('Dash 1'!$B$10="All",AC338='Dash 1'!$B$10),OR('Dash 1'!$B$12="All",AD338='Dash 1'!$B$12),OR('Dash 1'!$B$14="All",AF338='Dash 1'!$B$14),OR('Dash 1'!$B$16="All",AT338='Dash 1'!$B$16),OR('Dash 1'!$B$18="All",AU338='Dash 1'!$B$18)),1,0)</f>
        <v>1</v>
      </c>
      <c r="BA338">
        <f>IF(AND(OR('Dash 2'!$B$10="All",AC338='Dash 2'!$B$10),OR('Dash 2'!$B$12="All",AD338='Dash 2'!$B$12),OR('Dash 2'!$B$14="All",AF338='Dash 2'!$B$14),OR('Dash 2'!$B$16="All",AT338='Dash 2'!$B$16),OR('Dash 2'!$B$18="All",AU338='Dash 2'!$B$18)),1,0)</f>
        <v>1</v>
      </c>
    </row>
    <row r="339" spans="1:53" x14ac:dyDescent="0.3">
      <c r="A339">
        <v>5371</v>
      </c>
      <c r="B339">
        <v>29</v>
      </c>
      <c r="C339">
        <v>0</v>
      </c>
      <c r="D339">
        <v>2</v>
      </c>
      <c r="E339">
        <v>1</v>
      </c>
      <c r="F339">
        <v>31.93</v>
      </c>
      <c r="G339">
        <v>0</v>
      </c>
      <c r="H339">
        <v>3.55</v>
      </c>
      <c r="I339">
        <v>5.97</v>
      </c>
      <c r="J339">
        <v>5.92</v>
      </c>
      <c r="K339">
        <v>2.19</v>
      </c>
      <c r="L339">
        <v>9.16</v>
      </c>
      <c r="M339">
        <v>6.17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2.56</v>
      </c>
      <c r="U339">
        <v>3.72</v>
      </c>
      <c r="V339">
        <v>0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 t="s">
        <v>74</v>
      </c>
      <c r="AD339" t="s">
        <v>85</v>
      </c>
      <c r="AE339" t="s">
        <v>78</v>
      </c>
      <c r="AF339" t="s">
        <v>69</v>
      </c>
      <c r="AG339" t="s">
        <v>70</v>
      </c>
      <c r="AH339" t="s">
        <v>70</v>
      </c>
      <c r="AI339" t="s">
        <v>69</v>
      </c>
      <c r="AJ339" t="s">
        <v>69</v>
      </c>
      <c r="AK339" t="s">
        <v>69</v>
      </c>
      <c r="AL339" t="s">
        <v>69</v>
      </c>
      <c r="AM339" t="s">
        <v>69</v>
      </c>
      <c r="AN339" t="s">
        <v>70</v>
      </c>
      <c r="AO339" t="s">
        <v>70</v>
      </c>
      <c r="AP339" t="s">
        <v>69</v>
      </c>
      <c r="AQ339" t="s">
        <v>70</v>
      </c>
      <c r="AR339" t="s">
        <v>69</v>
      </c>
      <c r="AS339" t="s">
        <v>82</v>
      </c>
      <c r="AT339" t="s">
        <v>84</v>
      </c>
      <c r="AU339" t="s">
        <v>86</v>
      </c>
      <c r="AV339">
        <v>0.69</v>
      </c>
      <c r="AW339">
        <v>3</v>
      </c>
      <c r="AX339">
        <v>1</v>
      </c>
      <c r="AY339">
        <f>IF(AND(OR(Overview!$B$10="All",AC339=Overview!$B$10),OR(Overview!$B$12="All",AD339=Overview!$B$12),OR(Overview!$B$14="All",AF339=Overview!$B$14),OR(Overview!$B$16="All",AT339=Overview!$B$16),OR(Overview!$B$18="All",AU339=Overview!$B$18)),1,0)</f>
        <v>1</v>
      </c>
      <c r="AZ339">
        <f>IF(AND(OR('Dash 1'!$B$10="All",AC339='Dash 1'!$B$10),OR('Dash 1'!$B$12="All",AD339='Dash 1'!$B$12),OR('Dash 1'!$B$14="All",AF339='Dash 1'!$B$14),OR('Dash 1'!$B$16="All",AT339='Dash 1'!$B$16),OR('Dash 1'!$B$18="All",AU339='Dash 1'!$B$18)),1,0)</f>
        <v>1</v>
      </c>
      <c r="BA339">
        <f>IF(AND(OR('Dash 2'!$B$10="All",AC339='Dash 2'!$B$10),OR('Dash 2'!$B$12="All",AD339='Dash 2'!$B$12),OR('Dash 2'!$B$14="All",AF339='Dash 2'!$B$14),OR('Dash 2'!$B$16="All",AT339='Dash 2'!$B$16),OR('Dash 2'!$B$18="All",AU339='Dash 2'!$B$18)),1,0)</f>
        <v>1</v>
      </c>
    </row>
    <row r="340" spans="1:53" x14ac:dyDescent="0.3">
      <c r="A340">
        <v>5372</v>
      </c>
      <c r="B340">
        <v>20</v>
      </c>
      <c r="C340">
        <v>1</v>
      </c>
      <c r="D340">
        <v>0</v>
      </c>
      <c r="E340">
        <v>1</v>
      </c>
      <c r="F340">
        <v>28.9</v>
      </c>
      <c r="G340">
        <v>0</v>
      </c>
      <c r="H340">
        <v>4.08</v>
      </c>
      <c r="I340">
        <v>7.8</v>
      </c>
      <c r="J340">
        <v>8.27</v>
      </c>
      <c r="K340">
        <v>5.87</v>
      </c>
      <c r="L340">
        <v>7.24</v>
      </c>
      <c r="M340">
        <v>4.16</v>
      </c>
      <c r="N340">
        <v>0</v>
      </c>
      <c r="O340">
        <v>1</v>
      </c>
      <c r="P340">
        <v>1</v>
      </c>
      <c r="Q340">
        <v>0</v>
      </c>
      <c r="R340">
        <v>1</v>
      </c>
      <c r="S340">
        <v>1</v>
      </c>
      <c r="T340">
        <v>2.5099999999999998</v>
      </c>
      <c r="U340">
        <v>3.32</v>
      </c>
      <c r="V340">
        <v>1</v>
      </c>
      <c r="W340">
        <v>0</v>
      </c>
      <c r="X340">
        <v>1</v>
      </c>
      <c r="Y340">
        <v>0</v>
      </c>
      <c r="Z340">
        <v>1</v>
      </c>
      <c r="AA340">
        <v>1</v>
      </c>
      <c r="AB340">
        <v>1</v>
      </c>
      <c r="AC340" t="s">
        <v>66</v>
      </c>
      <c r="AD340" t="s">
        <v>67</v>
      </c>
      <c r="AE340" t="s">
        <v>78</v>
      </c>
      <c r="AF340" t="s">
        <v>69</v>
      </c>
      <c r="AG340" t="s">
        <v>69</v>
      </c>
      <c r="AH340" t="s">
        <v>70</v>
      </c>
      <c r="AI340" t="s">
        <v>70</v>
      </c>
      <c r="AJ340" t="s">
        <v>69</v>
      </c>
      <c r="AK340" t="s">
        <v>70</v>
      </c>
      <c r="AL340" t="s">
        <v>70</v>
      </c>
      <c r="AM340" t="s">
        <v>70</v>
      </c>
      <c r="AN340" t="s">
        <v>69</v>
      </c>
      <c r="AO340" t="s">
        <v>70</v>
      </c>
      <c r="AP340" t="s">
        <v>69</v>
      </c>
      <c r="AQ340" t="s">
        <v>70</v>
      </c>
      <c r="AR340" t="s">
        <v>70</v>
      </c>
      <c r="AS340" t="s">
        <v>71</v>
      </c>
      <c r="AT340" t="s">
        <v>84</v>
      </c>
      <c r="AU340" t="s">
        <v>76</v>
      </c>
      <c r="AV340">
        <v>0.76</v>
      </c>
      <c r="AW340">
        <v>4</v>
      </c>
      <c r="AX340">
        <v>4</v>
      </c>
      <c r="AY340">
        <f>IF(AND(OR(Overview!$B$10="All",AC340=Overview!$B$10),OR(Overview!$B$12="All",AD340=Overview!$B$12),OR(Overview!$B$14="All",AF340=Overview!$B$14),OR(Overview!$B$16="All",AT340=Overview!$B$16),OR(Overview!$B$18="All",AU340=Overview!$B$18)),1,0)</f>
        <v>1</v>
      </c>
      <c r="AZ340">
        <f>IF(AND(OR('Dash 1'!$B$10="All",AC340='Dash 1'!$B$10),OR('Dash 1'!$B$12="All",AD340='Dash 1'!$B$12),OR('Dash 1'!$B$14="All",AF340='Dash 1'!$B$14),OR('Dash 1'!$B$16="All",AT340='Dash 1'!$B$16),OR('Dash 1'!$B$18="All",AU340='Dash 1'!$B$18)),1,0)</f>
        <v>1</v>
      </c>
      <c r="BA340">
        <f>IF(AND(OR('Dash 2'!$B$10="All",AC340='Dash 2'!$B$10),OR('Dash 2'!$B$12="All",AD340='Dash 2'!$B$12),OR('Dash 2'!$B$14="All",AF340='Dash 2'!$B$14),OR('Dash 2'!$B$16="All",AT340='Dash 2'!$B$16),OR('Dash 2'!$B$18="All",AU340='Dash 2'!$B$18)),1,0)</f>
        <v>1</v>
      </c>
    </row>
    <row r="341" spans="1:53" x14ac:dyDescent="0.3">
      <c r="A341">
        <v>5373</v>
      </c>
      <c r="B341">
        <v>77</v>
      </c>
      <c r="C341">
        <v>1</v>
      </c>
      <c r="D341">
        <v>0</v>
      </c>
      <c r="E341">
        <v>2</v>
      </c>
      <c r="F341">
        <v>31.21</v>
      </c>
      <c r="G341">
        <v>0</v>
      </c>
      <c r="H341">
        <v>2.2400000000000002</v>
      </c>
      <c r="I341">
        <v>6.9</v>
      </c>
      <c r="J341">
        <v>6.97</v>
      </c>
      <c r="K341">
        <v>6.11</v>
      </c>
      <c r="L341">
        <v>3.69</v>
      </c>
      <c r="M341">
        <v>4.49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3.15</v>
      </c>
      <c r="U341">
        <v>3.84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66</v>
      </c>
      <c r="AD341" t="s">
        <v>67</v>
      </c>
      <c r="AE341" t="s">
        <v>81</v>
      </c>
      <c r="AF341" t="s">
        <v>69</v>
      </c>
      <c r="AG341" t="s">
        <v>69</v>
      </c>
      <c r="AH341" t="s">
        <v>69</v>
      </c>
      <c r="AI341" t="s">
        <v>69</v>
      </c>
      <c r="AJ341" t="s">
        <v>70</v>
      </c>
      <c r="AK341" t="s">
        <v>69</v>
      </c>
      <c r="AL341" t="s">
        <v>70</v>
      </c>
      <c r="AM341" t="s">
        <v>70</v>
      </c>
      <c r="AN341" t="s">
        <v>69</v>
      </c>
      <c r="AO341" t="s">
        <v>69</v>
      </c>
      <c r="AP341" t="s">
        <v>69</v>
      </c>
      <c r="AQ341" t="s">
        <v>69</v>
      </c>
      <c r="AR341" t="s">
        <v>69</v>
      </c>
      <c r="AS341" t="s">
        <v>82</v>
      </c>
      <c r="AT341" t="s">
        <v>75</v>
      </c>
      <c r="AU341" t="s">
        <v>86</v>
      </c>
      <c r="AV341">
        <v>0.82</v>
      </c>
      <c r="AW341">
        <v>1</v>
      </c>
      <c r="AX341">
        <v>2</v>
      </c>
      <c r="AY341">
        <f>IF(AND(OR(Overview!$B$10="All",AC341=Overview!$B$10),OR(Overview!$B$12="All",AD341=Overview!$B$12),OR(Overview!$B$14="All",AF341=Overview!$B$14),OR(Overview!$B$16="All",AT341=Overview!$B$16),OR(Overview!$B$18="All",AU341=Overview!$B$18)),1,0)</f>
        <v>1</v>
      </c>
      <c r="AZ341">
        <f>IF(AND(OR('Dash 1'!$B$10="All",AC341='Dash 1'!$B$10),OR('Dash 1'!$B$12="All",AD341='Dash 1'!$B$12),OR('Dash 1'!$B$14="All",AF341='Dash 1'!$B$14),OR('Dash 1'!$B$16="All",AT341='Dash 1'!$B$16),OR('Dash 1'!$B$18="All",AU341='Dash 1'!$B$18)),1,0)</f>
        <v>1</v>
      </c>
      <c r="BA341">
        <f>IF(AND(OR('Dash 2'!$B$10="All",AC341='Dash 2'!$B$10),OR('Dash 2'!$B$12="All",AD341='Dash 2'!$B$12),OR('Dash 2'!$B$14="All",AF341='Dash 2'!$B$14),OR('Dash 2'!$B$16="All",AT341='Dash 2'!$B$16),OR('Dash 2'!$B$18="All",AU341='Dash 2'!$B$18)),1,0)</f>
        <v>1</v>
      </c>
    </row>
    <row r="342" spans="1:53" x14ac:dyDescent="0.3">
      <c r="A342">
        <v>5374</v>
      </c>
      <c r="B342">
        <v>53</v>
      </c>
      <c r="C342">
        <v>1</v>
      </c>
      <c r="D342">
        <v>1</v>
      </c>
      <c r="E342">
        <v>2</v>
      </c>
      <c r="F342">
        <v>30.1</v>
      </c>
      <c r="G342">
        <v>1</v>
      </c>
      <c r="H342">
        <v>2.78</v>
      </c>
      <c r="I342">
        <v>6.23</v>
      </c>
      <c r="J342">
        <v>5.89</v>
      </c>
      <c r="K342">
        <v>5.18</v>
      </c>
      <c r="L342">
        <v>2.08</v>
      </c>
      <c r="M342">
        <v>4.7699999999999996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1.97</v>
      </c>
      <c r="U342">
        <v>2.59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66</v>
      </c>
      <c r="AD342" t="s">
        <v>77</v>
      </c>
      <c r="AE342" t="s">
        <v>81</v>
      </c>
      <c r="AF342" t="s">
        <v>70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69</v>
      </c>
      <c r="AM342" t="s">
        <v>69</v>
      </c>
      <c r="AN342" t="s">
        <v>69</v>
      </c>
      <c r="AO342" t="s">
        <v>70</v>
      </c>
      <c r="AP342" t="s">
        <v>69</v>
      </c>
      <c r="AQ342" t="s">
        <v>69</v>
      </c>
      <c r="AR342" t="s">
        <v>69</v>
      </c>
      <c r="AS342" t="s">
        <v>82</v>
      </c>
      <c r="AT342" t="s">
        <v>79</v>
      </c>
      <c r="AU342" t="s">
        <v>86</v>
      </c>
      <c r="AV342">
        <v>0.76</v>
      </c>
      <c r="AW342">
        <v>1</v>
      </c>
      <c r="AX342">
        <v>0</v>
      </c>
      <c r="AY342">
        <f>IF(AND(OR(Overview!$B$10="All",AC342=Overview!$B$10),OR(Overview!$B$12="All",AD342=Overview!$B$12),OR(Overview!$B$14="All",AF342=Overview!$B$14),OR(Overview!$B$16="All",AT342=Overview!$B$16),OR(Overview!$B$18="All",AU342=Overview!$B$18)),1,0)</f>
        <v>1</v>
      </c>
      <c r="AZ342">
        <f>IF(AND(OR('Dash 1'!$B$10="All",AC342='Dash 1'!$B$10),OR('Dash 1'!$B$12="All",AD342='Dash 1'!$B$12),OR('Dash 1'!$B$14="All",AF342='Dash 1'!$B$14),OR('Dash 1'!$B$16="All",AT342='Dash 1'!$B$16),OR('Dash 1'!$B$18="All",AU342='Dash 1'!$B$18)),1,0)</f>
        <v>1</v>
      </c>
      <c r="BA342">
        <f>IF(AND(OR('Dash 2'!$B$10="All",AC342='Dash 2'!$B$10),OR('Dash 2'!$B$12="All",AD342='Dash 2'!$B$12),OR('Dash 2'!$B$14="All",AF342='Dash 2'!$B$14),OR('Dash 2'!$B$16="All",AT342='Dash 2'!$B$16),OR('Dash 2'!$B$18="All",AU342='Dash 2'!$B$18)),1,0)</f>
        <v>1</v>
      </c>
    </row>
    <row r="343" spans="1:53" x14ac:dyDescent="0.3">
      <c r="A343">
        <v>5375</v>
      </c>
      <c r="B343">
        <v>27</v>
      </c>
      <c r="C343">
        <v>0</v>
      </c>
      <c r="D343">
        <v>0</v>
      </c>
      <c r="E343">
        <v>0</v>
      </c>
      <c r="F343">
        <v>38.049999999999997</v>
      </c>
      <c r="G343">
        <v>0</v>
      </c>
      <c r="H343">
        <v>4.49</v>
      </c>
      <c r="I343">
        <v>4.7699999999999996</v>
      </c>
      <c r="J343">
        <v>8.25</v>
      </c>
      <c r="K343">
        <v>3.04</v>
      </c>
      <c r="L343">
        <v>5.69</v>
      </c>
      <c r="M343">
        <v>6.01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3.06</v>
      </c>
      <c r="U343">
        <v>4.0599999999999996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0</v>
      </c>
      <c r="AB343">
        <v>0</v>
      </c>
      <c r="AC343" t="s">
        <v>74</v>
      </c>
      <c r="AD343" t="s">
        <v>67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69</v>
      </c>
      <c r="AM343" t="s">
        <v>70</v>
      </c>
      <c r="AN343" t="s">
        <v>70</v>
      </c>
      <c r="AO343" t="s">
        <v>70</v>
      </c>
      <c r="AP343" t="s">
        <v>69</v>
      </c>
      <c r="AQ343" t="s">
        <v>70</v>
      </c>
      <c r="AR343" t="s">
        <v>69</v>
      </c>
      <c r="AS343" t="s">
        <v>82</v>
      </c>
      <c r="AT343" t="s">
        <v>84</v>
      </c>
      <c r="AU343" t="s">
        <v>86</v>
      </c>
      <c r="AV343">
        <v>0.75</v>
      </c>
      <c r="AW343">
        <v>4</v>
      </c>
      <c r="AX343">
        <v>0</v>
      </c>
      <c r="AY343">
        <f>IF(AND(OR(Overview!$B$10="All",AC343=Overview!$B$10),OR(Overview!$B$12="All",AD343=Overview!$B$12),OR(Overview!$B$14="All",AF343=Overview!$B$14),OR(Overview!$B$16="All",AT343=Overview!$B$16),OR(Overview!$B$18="All",AU343=Overview!$B$18)),1,0)</f>
        <v>1</v>
      </c>
      <c r="AZ343">
        <f>IF(AND(OR('Dash 1'!$B$10="All",AC343='Dash 1'!$B$10),OR('Dash 1'!$B$12="All",AD343='Dash 1'!$B$12),OR('Dash 1'!$B$14="All",AF343='Dash 1'!$B$14),OR('Dash 1'!$B$16="All",AT343='Dash 1'!$B$16),OR('Dash 1'!$B$18="All",AU343='Dash 1'!$B$18)),1,0)</f>
        <v>1</v>
      </c>
      <c r="BA343">
        <f>IF(AND(OR('Dash 2'!$B$10="All",AC343='Dash 2'!$B$10),OR('Dash 2'!$B$12="All",AD343='Dash 2'!$B$12),OR('Dash 2'!$B$14="All",AF343='Dash 2'!$B$14),OR('Dash 2'!$B$16="All",AT343='Dash 2'!$B$16),OR('Dash 2'!$B$18="All",AU343='Dash 2'!$B$18)),1,0)</f>
        <v>1</v>
      </c>
    </row>
    <row r="344" spans="1:53" x14ac:dyDescent="0.3">
      <c r="A344">
        <v>5376</v>
      </c>
      <c r="B344">
        <v>52</v>
      </c>
      <c r="C344">
        <v>0</v>
      </c>
      <c r="D344">
        <v>0</v>
      </c>
      <c r="E344">
        <v>1</v>
      </c>
      <c r="F344">
        <v>23.06</v>
      </c>
      <c r="G344">
        <v>0</v>
      </c>
      <c r="H344">
        <v>6.61</v>
      </c>
      <c r="I344">
        <v>5.42</v>
      </c>
      <c r="J344">
        <v>5.59</v>
      </c>
      <c r="K344">
        <v>4.63</v>
      </c>
      <c r="L344">
        <v>3.77</v>
      </c>
      <c r="M344">
        <v>6.08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1.82</v>
      </c>
      <c r="U344">
        <v>2.4900000000000002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74</v>
      </c>
      <c r="AD344" t="s">
        <v>67</v>
      </c>
      <c r="AE344" t="s">
        <v>78</v>
      </c>
      <c r="AF344" t="s">
        <v>69</v>
      </c>
      <c r="AG344" t="s">
        <v>69</v>
      </c>
      <c r="AH344" t="s">
        <v>69</v>
      </c>
      <c r="AI344" t="s">
        <v>70</v>
      </c>
      <c r="AJ344" t="s">
        <v>69</v>
      </c>
      <c r="AK344" t="s">
        <v>69</v>
      </c>
      <c r="AL344" t="s">
        <v>69</v>
      </c>
      <c r="AM344" t="s">
        <v>70</v>
      </c>
      <c r="AN344" t="s">
        <v>70</v>
      </c>
      <c r="AO344" t="s">
        <v>70</v>
      </c>
      <c r="AP344" t="s">
        <v>70</v>
      </c>
      <c r="AQ344" t="s">
        <v>70</v>
      </c>
      <c r="AR344" t="s">
        <v>70</v>
      </c>
      <c r="AS344" t="s">
        <v>71</v>
      </c>
      <c r="AT344" t="s">
        <v>79</v>
      </c>
      <c r="AU344" t="s">
        <v>73</v>
      </c>
      <c r="AV344">
        <v>0.73</v>
      </c>
      <c r="AW344">
        <v>6</v>
      </c>
      <c r="AX344">
        <v>1</v>
      </c>
      <c r="AY344">
        <f>IF(AND(OR(Overview!$B$10="All",AC344=Overview!$B$10),OR(Overview!$B$12="All",AD344=Overview!$B$12),OR(Overview!$B$14="All",AF344=Overview!$B$14),OR(Overview!$B$16="All",AT344=Overview!$B$16),OR(Overview!$B$18="All",AU344=Overview!$B$18)),1,0)</f>
        <v>1</v>
      </c>
      <c r="AZ344">
        <f>IF(AND(OR('Dash 1'!$B$10="All",AC344='Dash 1'!$B$10),OR('Dash 1'!$B$12="All",AD344='Dash 1'!$B$12),OR('Dash 1'!$B$14="All",AF344='Dash 1'!$B$14),OR('Dash 1'!$B$16="All",AT344='Dash 1'!$B$16),OR('Dash 1'!$B$18="All",AU344='Dash 1'!$B$18)),1,0)</f>
        <v>1</v>
      </c>
      <c r="BA344">
        <f>IF(AND(OR('Dash 2'!$B$10="All",AC344='Dash 2'!$B$10),OR('Dash 2'!$B$12="All",AD344='Dash 2'!$B$12),OR('Dash 2'!$B$14="All",AF344='Dash 2'!$B$14),OR('Dash 2'!$B$16="All",AT344='Dash 2'!$B$16),OR('Dash 2'!$B$18="All",AU344='Dash 2'!$B$18)),1,0)</f>
        <v>1</v>
      </c>
    </row>
    <row r="345" spans="1:53" x14ac:dyDescent="0.3">
      <c r="A345">
        <v>5377</v>
      </c>
      <c r="B345">
        <v>44</v>
      </c>
      <c r="C345">
        <v>0</v>
      </c>
      <c r="D345">
        <v>0</v>
      </c>
      <c r="E345">
        <v>1</v>
      </c>
      <c r="F345">
        <v>27.99</v>
      </c>
      <c r="G345">
        <v>0</v>
      </c>
      <c r="H345">
        <v>4.1500000000000004</v>
      </c>
      <c r="I345">
        <v>7.65</v>
      </c>
      <c r="J345">
        <v>8.1300000000000008</v>
      </c>
      <c r="K345">
        <v>2.62</v>
      </c>
      <c r="L345">
        <v>3.95</v>
      </c>
      <c r="M345">
        <v>10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2.77</v>
      </c>
      <c r="U345">
        <v>3.52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1</v>
      </c>
      <c r="AB345">
        <v>1</v>
      </c>
      <c r="AC345" t="s">
        <v>74</v>
      </c>
      <c r="AD345" t="s">
        <v>67</v>
      </c>
      <c r="AE345" t="s">
        <v>78</v>
      </c>
      <c r="AF345" t="s">
        <v>69</v>
      </c>
      <c r="AG345" t="s">
        <v>70</v>
      </c>
      <c r="AH345" t="s">
        <v>69</v>
      </c>
      <c r="AI345" t="s">
        <v>70</v>
      </c>
      <c r="AJ345" t="s">
        <v>70</v>
      </c>
      <c r="AK345" t="s">
        <v>69</v>
      </c>
      <c r="AL345" t="s">
        <v>69</v>
      </c>
      <c r="AM345" t="s">
        <v>70</v>
      </c>
      <c r="AN345" t="s">
        <v>70</v>
      </c>
      <c r="AO345" t="s">
        <v>69</v>
      </c>
      <c r="AP345" t="s">
        <v>69</v>
      </c>
      <c r="AQ345" t="s">
        <v>70</v>
      </c>
      <c r="AR345" t="s">
        <v>70</v>
      </c>
      <c r="AS345" t="s">
        <v>71</v>
      </c>
      <c r="AT345" t="s">
        <v>83</v>
      </c>
      <c r="AU345" t="s">
        <v>76</v>
      </c>
      <c r="AV345">
        <v>0.79</v>
      </c>
      <c r="AW345">
        <v>4</v>
      </c>
      <c r="AX345">
        <v>2</v>
      </c>
      <c r="AY345">
        <f>IF(AND(OR(Overview!$B$10="All",AC345=Overview!$B$10),OR(Overview!$B$12="All",AD345=Overview!$B$12),OR(Overview!$B$14="All",AF345=Overview!$B$14),OR(Overview!$B$16="All",AT345=Overview!$B$16),OR(Overview!$B$18="All",AU345=Overview!$B$18)),1,0)</f>
        <v>1</v>
      </c>
      <c r="AZ345">
        <f>IF(AND(OR('Dash 1'!$B$10="All",AC345='Dash 1'!$B$10),OR('Dash 1'!$B$12="All",AD345='Dash 1'!$B$12),OR('Dash 1'!$B$14="All",AF345='Dash 1'!$B$14),OR('Dash 1'!$B$16="All",AT345='Dash 1'!$B$16),OR('Dash 1'!$B$18="All",AU345='Dash 1'!$B$18)),1,0)</f>
        <v>1</v>
      </c>
      <c r="BA345">
        <f>IF(AND(OR('Dash 2'!$B$10="All",AC345='Dash 2'!$B$10),OR('Dash 2'!$B$12="All",AD345='Dash 2'!$B$12),OR('Dash 2'!$B$14="All",AF345='Dash 2'!$B$14),OR('Dash 2'!$B$16="All",AT345='Dash 2'!$B$16),OR('Dash 2'!$B$18="All",AU345='Dash 2'!$B$18)),1,0)</f>
        <v>1</v>
      </c>
    </row>
    <row r="346" spans="1:53" x14ac:dyDescent="0.3">
      <c r="A346">
        <v>5378</v>
      </c>
      <c r="B346">
        <v>73</v>
      </c>
      <c r="C346">
        <v>1</v>
      </c>
      <c r="D346">
        <v>0</v>
      </c>
      <c r="E346">
        <v>3</v>
      </c>
      <c r="F346">
        <v>23.81</v>
      </c>
      <c r="G346">
        <v>0</v>
      </c>
      <c r="H346">
        <v>2.21</v>
      </c>
      <c r="I346">
        <v>7.77</v>
      </c>
      <c r="J346">
        <v>4.42</v>
      </c>
      <c r="K346">
        <v>7.02</v>
      </c>
      <c r="L346">
        <v>2.16</v>
      </c>
      <c r="M346">
        <v>9.1999999999999993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2.23</v>
      </c>
      <c r="U346">
        <v>2.93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0</v>
      </c>
      <c r="AC346" t="s">
        <v>66</v>
      </c>
      <c r="AD346" t="s">
        <v>67</v>
      </c>
      <c r="AE346" t="s">
        <v>68</v>
      </c>
      <c r="AF346" t="s">
        <v>69</v>
      </c>
      <c r="AG346" t="s">
        <v>70</v>
      </c>
      <c r="AH346" t="s">
        <v>69</v>
      </c>
      <c r="AI346" t="s">
        <v>69</v>
      </c>
      <c r="AJ346" t="s">
        <v>69</v>
      </c>
      <c r="AK346" t="s">
        <v>69</v>
      </c>
      <c r="AL346" t="s">
        <v>69</v>
      </c>
      <c r="AM346" t="s">
        <v>69</v>
      </c>
      <c r="AN346" t="s">
        <v>69</v>
      </c>
      <c r="AO346" t="s">
        <v>70</v>
      </c>
      <c r="AP346" t="s">
        <v>69</v>
      </c>
      <c r="AQ346" t="s">
        <v>69</v>
      </c>
      <c r="AR346" t="s">
        <v>70</v>
      </c>
      <c r="AS346" t="s">
        <v>82</v>
      </c>
      <c r="AT346" t="s">
        <v>75</v>
      </c>
      <c r="AU346" t="s">
        <v>73</v>
      </c>
      <c r="AV346">
        <v>0.76</v>
      </c>
      <c r="AW346">
        <v>2</v>
      </c>
      <c r="AX346">
        <v>0</v>
      </c>
      <c r="AY346">
        <f>IF(AND(OR(Overview!$B$10="All",AC346=Overview!$B$10),OR(Overview!$B$12="All",AD346=Overview!$B$12),OR(Overview!$B$14="All",AF346=Overview!$B$14),OR(Overview!$B$16="All",AT346=Overview!$B$16),OR(Overview!$B$18="All",AU346=Overview!$B$18)),1,0)</f>
        <v>1</v>
      </c>
      <c r="AZ346">
        <f>IF(AND(OR('Dash 1'!$B$10="All",AC346='Dash 1'!$B$10),OR('Dash 1'!$B$12="All",AD346='Dash 1'!$B$12),OR('Dash 1'!$B$14="All",AF346='Dash 1'!$B$14),OR('Dash 1'!$B$16="All",AT346='Dash 1'!$B$16),OR('Dash 1'!$B$18="All",AU346='Dash 1'!$B$18)),1,0)</f>
        <v>1</v>
      </c>
      <c r="BA346">
        <f>IF(AND(OR('Dash 2'!$B$10="All",AC346='Dash 2'!$B$10),OR('Dash 2'!$B$12="All",AD346='Dash 2'!$B$12),OR('Dash 2'!$B$14="All",AF346='Dash 2'!$B$14),OR('Dash 2'!$B$16="All",AT346='Dash 2'!$B$16),OR('Dash 2'!$B$18="All",AU346='Dash 2'!$B$18)),1,0)</f>
        <v>1</v>
      </c>
    </row>
    <row r="347" spans="1:53" x14ac:dyDescent="0.3">
      <c r="A347">
        <v>5379</v>
      </c>
      <c r="B347">
        <v>24</v>
      </c>
      <c r="C347">
        <v>0</v>
      </c>
      <c r="D347">
        <v>0</v>
      </c>
      <c r="E347">
        <v>3</v>
      </c>
      <c r="F347">
        <v>30.78</v>
      </c>
      <c r="G347">
        <v>0</v>
      </c>
      <c r="H347">
        <v>1.47</v>
      </c>
      <c r="I347">
        <v>3.79</v>
      </c>
      <c r="J347">
        <v>7.37</v>
      </c>
      <c r="K347">
        <v>6.43</v>
      </c>
      <c r="L347">
        <v>2.4700000000000002</v>
      </c>
      <c r="M347">
        <v>0.55000000000000004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3.77</v>
      </c>
      <c r="U347">
        <v>4.3499999999999996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74</v>
      </c>
      <c r="AD347" t="s">
        <v>67</v>
      </c>
      <c r="AE347" t="s">
        <v>68</v>
      </c>
      <c r="AF347" t="s">
        <v>69</v>
      </c>
      <c r="AG347" t="s">
        <v>70</v>
      </c>
      <c r="AH347" t="s">
        <v>69</v>
      </c>
      <c r="AI347" t="s">
        <v>69</v>
      </c>
      <c r="AJ347" t="s">
        <v>69</v>
      </c>
      <c r="AK347" t="s">
        <v>69</v>
      </c>
      <c r="AL347" t="s">
        <v>69</v>
      </c>
      <c r="AM347" t="s">
        <v>69</v>
      </c>
      <c r="AN347" t="s">
        <v>69</v>
      </c>
      <c r="AO347" t="s">
        <v>69</v>
      </c>
      <c r="AP347" t="s">
        <v>69</v>
      </c>
      <c r="AQ347" t="s">
        <v>69</v>
      </c>
      <c r="AR347" t="s">
        <v>69</v>
      </c>
      <c r="AS347" t="s">
        <v>82</v>
      </c>
      <c r="AT347" t="s">
        <v>84</v>
      </c>
      <c r="AU347" t="s">
        <v>86</v>
      </c>
      <c r="AV347">
        <v>0.87</v>
      </c>
      <c r="AW347">
        <v>0</v>
      </c>
      <c r="AX347">
        <v>0</v>
      </c>
      <c r="AY347">
        <f>IF(AND(OR(Overview!$B$10="All",AC347=Overview!$B$10),OR(Overview!$B$12="All",AD347=Overview!$B$12),OR(Overview!$B$14="All",AF347=Overview!$B$14),OR(Overview!$B$16="All",AT347=Overview!$B$16),OR(Overview!$B$18="All",AU347=Overview!$B$18)),1,0)</f>
        <v>1</v>
      </c>
      <c r="AZ347">
        <f>IF(AND(OR('Dash 1'!$B$10="All",AC347='Dash 1'!$B$10),OR('Dash 1'!$B$12="All",AD347='Dash 1'!$B$12),OR('Dash 1'!$B$14="All",AF347='Dash 1'!$B$14),OR('Dash 1'!$B$16="All",AT347='Dash 1'!$B$16),OR('Dash 1'!$B$18="All",AU347='Dash 1'!$B$18)),1,0)</f>
        <v>1</v>
      </c>
      <c r="BA347">
        <f>IF(AND(OR('Dash 2'!$B$10="All",AC347='Dash 2'!$B$10),OR('Dash 2'!$B$12="All",AD347='Dash 2'!$B$12),OR('Dash 2'!$B$14="All",AF347='Dash 2'!$B$14),OR('Dash 2'!$B$16="All",AT347='Dash 2'!$B$16),OR('Dash 2'!$B$18="All",AU347='Dash 2'!$B$18)),1,0)</f>
        <v>1</v>
      </c>
    </row>
    <row r="348" spans="1:53" x14ac:dyDescent="0.3">
      <c r="A348">
        <v>5380</v>
      </c>
      <c r="B348">
        <v>80</v>
      </c>
      <c r="C348">
        <v>0</v>
      </c>
      <c r="D348">
        <v>1</v>
      </c>
      <c r="E348">
        <v>1</v>
      </c>
      <c r="F348">
        <v>25.69</v>
      </c>
      <c r="G348">
        <v>0</v>
      </c>
      <c r="H348">
        <v>5.46</v>
      </c>
      <c r="I348">
        <v>4.08</v>
      </c>
      <c r="J348">
        <v>7.06</v>
      </c>
      <c r="K348">
        <v>4.95</v>
      </c>
      <c r="L348">
        <v>5.41</v>
      </c>
      <c r="M348">
        <v>4.6399999999999997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2.58</v>
      </c>
      <c r="U348">
        <v>3.04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1</v>
      </c>
      <c r="AC348" t="s">
        <v>74</v>
      </c>
      <c r="AD348" t="s">
        <v>77</v>
      </c>
      <c r="AE348" t="s">
        <v>78</v>
      </c>
      <c r="AF348" t="s">
        <v>69</v>
      </c>
      <c r="AG348" t="s">
        <v>70</v>
      </c>
      <c r="AH348" t="s">
        <v>70</v>
      </c>
      <c r="AI348" t="s">
        <v>69</v>
      </c>
      <c r="AJ348" t="s">
        <v>69</v>
      </c>
      <c r="AK348" t="s">
        <v>69</v>
      </c>
      <c r="AL348" t="s">
        <v>69</v>
      </c>
      <c r="AM348" t="s">
        <v>70</v>
      </c>
      <c r="AN348" t="s">
        <v>70</v>
      </c>
      <c r="AO348" t="s">
        <v>70</v>
      </c>
      <c r="AP348" t="s">
        <v>70</v>
      </c>
      <c r="AQ348" t="s">
        <v>70</v>
      </c>
      <c r="AR348" t="s">
        <v>69</v>
      </c>
      <c r="AS348" t="s">
        <v>71</v>
      </c>
      <c r="AT348" t="s">
        <v>75</v>
      </c>
      <c r="AU348" t="s">
        <v>76</v>
      </c>
      <c r="AV348">
        <v>0.85</v>
      </c>
      <c r="AW348">
        <v>5</v>
      </c>
      <c r="AX348">
        <v>1</v>
      </c>
      <c r="AY348">
        <f>IF(AND(OR(Overview!$B$10="All",AC348=Overview!$B$10),OR(Overview!$B$12="All",AD348=Overview!$B$12),OR(Overview!$B$14="All",AF348=Overview!$B$14),OR(Overview!$B$16="All",AT348=Overview!$B$16),OR(Overview!$B$18="All",AU348=Overview!$B$18)),1,0)</f>
        <v>1</v>
      </c>
      <c r="AZ348">
        <f>IF(AND(OR('Dash 1'!$B$10="All",AC348='Dash 1'!$B$10),OR('Dash 1'!$B$12="All",AD348='Dash 1'!$B$12),OR('Dash 1'!$B$14="All",AF348='Dash 1'!$B$14),OR('Dash 1'!$B$16="All",AT348='Dash 1'!$B$16),OR('Dash 1'!$B$18="All",AU348='Dash 1'!$B$18)),1,0)</f>
        <v>1</v>
      </c>
      <c r="BA348">
        <f>IF(AND(OR('Dash 2'!$B$10="All",AC348='Dash 2'!$B$10),OR('Dash 2'!$B$12="All",AD348='Dash 2'!$B$12),OR('Dash 2'!$B$14="All",AF348='Dash 2'!$B$14),OR('Dash 2'!$B$16="All",AT348='Dash 2'!$B$16),OR('Dash 2'!$B$18="All",AU348='Dash 2'!$B$18)),1,0)</f>
        <v>1</v>
      </c>
    </row>
    <row r="349" spans="1:53" x14ac:dyDescent="0.3">
      <c r="A349">
        <v>5381</v>
      </c>
      <c r="B349">
        <v>76</v>
      </c>
      <c r="C349">
        <v>0</v>
      </c>
      <c r="D349">
        <v>1</v>
      </c>
      <c r="E349">
        <v>1</v>
      </c>
      <c r="F349">
        <v>34.590000000000003</v>
      </c>
      <c r="G349">
        <v>0</v>
      </c>
      <c r="H349">
        <v>5.16</v>
      </c>
      <c r="I349">
        <v>3.72</v>
      </c>
      <c r="J349">
        <v>6.3</v>
      </c>
      <c r="K349">
        <v>3.58</v>
      </c>
      <c r="L349">
        <v>4.33</v>
      </c>
      <c r="M349">
        <v>3.99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3.06</v>
      </c>
      <c r="U349">
        <v>3.71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 t="s">
        <v>74</v>
      </c>
      <c r="AD349" t="s">
        <v>77</v>
      </c>
      <c r="AE349" t="s">
        <v>78</v>
      </c>
      <c r="AF349" t="s">
        <v>69</v>
      </c>
      <c r="AG349" t="s">
        <v>69</v>
      </c>
      <c r="AH349" t="s">
        <v>69</v>
      </c>
      <c r="AI349" t="s">
        <v>69</v>
      </c>
      <c r="AJ349" t="s">
        <v>70</v>
      </c>
      <c r="AK349" t="s">
        <v>69</v>
      </c>
      <c r="AL349" t="s">
        <v>69</v>
      </c>
      <c r="AM349" t="s">
        <v>69</v>
      </c>
      <c r="AN349" t="s">
        <v>69</v>
      </c>
      <c r="AO349" t="s">
        <v>70</v>
      </c>
      <c r="AP349" t="s">
        <v>69</v>
      </c>
      <c r="AQ349" t="s">
        <v>70</v>
      </c>
      <c r="AR349" t="s">
        <v>69</v>
      </c>
      <c r="AS349" t="s">
        <v>82</v>
      </c>
      <c r="AT349" t="s">
        <v>75</v>
      </c>
      <c r="AU349" t="s">
        <v>86</v>
      </c>
      <c r="AV349">
        <v>0.83</v>
      </c>
      <c r="AW349">
        <v>2</v>
      </c>
      <c r="AX349">
        <v>1</v>
      </c>
      <c r="AY349">
        <f>IF(AND(OR(Overview!$B$10="All",AC349=Overview!$B$10),OR(Overview!$B$12="All",AD349=Overview!$B$12),OR(Overview!$B$14="All",AF349=Overview!$B$14),OR(Overview!$B$16="All",AT349=Overview!$B$16),OR(Overview!$B$18="All",AU349=Overview!$B$18)),1,0)</f>
        <v>1</v>
      </c>
      <c r="AZ349">
        <f>IF(AND(OR('Dash 1'!$B$10="All",AC349='Dash 1'!$B$10),OR('Dash 1'!$B$12="All",AD349='Dash 1'!$B$12),OR('Dash 1'!$B$14="All",AF349='Dash 1'!$B$14),OR('Dash 1'!$B$16="All",AT349='Dash 1'!$B$16),OR('Dash 1'!$B$18="All",AU349='Dash 1'!$B$18)),1,0)</f>
        <v>1</v>
      </c>
      <c r="BA349">
        <f>IF(AND(OR('Dash 2'!$B$10="All",AC349='Dash 2'!$B$10),OR('Dash 2'!$B$12="All",AD349='Dash 2'!$B$12),OR('Dash 2'!$B$14="All",AF349='Dash 2'!$B$14),OR('Dash 2'!$B$16="All",AT349='Dash 2'!$B$16),OR('Dash 2'!$B$18="All",AU349='Dash 2'!$B$18)),1,0)</f>
        <v>1</v>
      </c>
    </row>
    <row r="350" spans="1:53" x14ac:dyDescent="0.3">
      <c r="A350">
        <v>5382</v>
      </c>
      <c r="B350">
        <v>18</v>
      </c>
      <c r="C350">
        <v>0</v>
      </c>
      <c r="D350">
        <v>0</v>
      </c>
      <c r="E350">
        <v>1</v>
      </c>
      <c r="F350">
        <v>23.35</v>
      </c>
      <c r="G350">
        <v>0</v>
      </c>
      <c r="H350">
        <v>3.78</v>
      </c>
      <c r="I350">
        <v>6.98</v>
      </c>
      <c r="J350">
        <v>7.51</v>
      </c>
      <c r="K350">
        <v>10</v>
      </c>
      <c r="L350">
        <v>10</v>
      </c>
      <c r="M350">
        <v>8.1999999999999993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3.29</v>
      </c>
      <c r="U350">
        <v>4.1500000000000004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 t="s">
        <v>74</v>
      </c>
      <c r="AD350" t="s">
        <v>67</v>
      </c>
      <c r="AE350" t="s">
        <v>78</v>
      </c>
      <c r="AF350" t="s">
        <v>69</v>
      </c>
      <c r="AG350" t="s">
        <v>70</v>
      </c>
      <c r="AH350" t="s">
        <v>69</v>
      </c>
      <c r="AI350" t="s">
        <v>69</v>
      </c>
      <c r="AJ350" t="s">
        <v>69</v>
      </c>
      <c r="AK350" t="s">
        <v>69</v>
      </c>
      <c r="AL350" t="s">
        <v>69</v>
      </c>
      <c r="AM350" t="s">
        <v>69</v>
      </c>
      <c r="AN350" t="s">
        <v>69</v>
      </c>
      <c r="AO350" t="s">
        <v>69</v>
      </c>
      <c r="AP350" t="s">
        <v>70</v>
      </c>
      <c r="AQ350" t="s">
        <v>69</v>
      </c>
      <c r="AR350" t="s">
        <v>69</v>
      </c>
      <c r="AS350" t="s">
        <v>82</v>
      </c>
      <c r="AT350" t="s">
        <v>84</v>
      </c>
      <c r="AU350" t="s">
        <v>73</v>
      </c>
      <c r="AV350">
        <v>0.79</v>
      </c>
      <c r="AW350">
        <v>1</v>
      </c>
      <c r="AX350">
        <v>0</v>
      </c>
      <c r="AY350">
        <f>IF(AND(OR(Overview!$B$10="All",AC350=Overview!$B$10),OR(Overview!$B$12="All",AD350=Overview!$B$12),OR(Overview!$B$14="All",AF350=Overview!$B$14),OR(Overview!$B$16="All",AT350=Overview!$B$16),OR(Overview!$B$18="All",AU350=Overview!$B$18)),1,0)</f>
        <v>1</v>
      </c>
      <c r="AZ350">
        <f>IF(AND(OR('Dash 1'!$B$10="All",AC350='Dash 1'!$B$10),OR('Dash 1'!$B$12="All",AD350='Dash 1'!$B$12),OR('Dash 1'!$B$14="All",AF350='Dash 1'!$B$14),OR('Dash 1'!$B$16="All",AT350='Dash 1'!$B$16),OR('Dash 1'!$B$18="All",AU350='Dash 1'!$B$18)),1,0)</f>
        <v>1</v>
      </c>
      <c r="BA350">
        <f>IF(AND(OR('Dash 2'!$B$10="All",AC350='Dash 2'!$B$10),OR('Dash 2'!$B$12="All",AD350='Dash 2'!$B$12),OR('Dash 2'!$B$14="All",AF350='Dash 2'!$B$14),OR('Dash 2'!$B$16="All",AT350='Dash 2'!$B$16),OR('Dash 2'!$B$18="All",AU350='Dash 2'!$B$18)),1,0)</f>
        <v>1</v>
      </c>
    </row>
    <row r="351" spans="1:53" x14ac:dyDescent="0.3">
      <c r="A351">
        <v>5383</v>
      </c>
      <c r="B351">
        <v>17</v>
      </c>
      <c r="C351">
        <v>0</v>
      </c>
      <c r="D351">
        <v>2</v>
      </c>
      <c r="E351">
        <v>2</v>
      </c>
      <c r="F351">
        <v>33.04</v>
      </c>
      <c r="G351">
        <v>0</v>
      </c>
      <c r="H351">
        <v>3.97</v>
      </c>
      <c r="I351">
        <v>3.49</v>
      </c>
      <c r="J351">
        <v>6.9</v>
      </c>
      <c r="K351">
        <v>1.74</v>
      </c>
      <c r="L351">
        <v>6.49</v>
      </c>
      <c r="M351">
        <v>4.21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2.76</v>
      </c>
      <c r="U351">
        <v>3.29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74</v>
      </c>
      <c r="AD351" t="s">
        <v>85</v>
      </c>
      <c r="AE351" t="s">
        <v>81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69</v>
      </c>
      <c r="AM351" t="s">
        <v>69</v>
      </c>
      <c r="AN351" t="s">
        <v>70</v>
      </c>
      <c r="AO351" t="s">
        <v>69</v>
      </c>
      <c r="AP351" t="s">
        <v>69</v>
      </c>
      <c r="AQ351" t="s">
        <v>69</v>
      </c>
      <c r="AR351" t="s">
        <v>69</v>
      </c>
      <c r="AS351" t="s">
        <v>82</v>
      </c>
      <c r="AT351" t="s">
        <v>72</v>
      </c>
      <c r="AU351" t="s">
        <v>86</v>
      </c>
      <c r="AV351">
        <v>0.84</v>
      </c>
      <c r="AW351">
        <v>1</v>
      </c>
      <c r="AX351">
        <v>0</v>
      </c>
      <c r="AY351">
        <f>IF(AND(OR(Overview!$B$10="All",AC351=Overview!$B$10),OR(Overview!$B$12="All",AD351=Overview!$B$12),OR(Overview!$B$14="All",AF351=Overview!$B$14),OR(Overview!$B$16="All",AT351=Overview!$B$16),OR(Overview!$B$18="All",AU351=Overview!$B$18)),1,0)</f>
        <v>1</v>
      </c>
      <c r="AZ351">
        <f>IF(AND(OR('Dash 1'!$B$10="All",AC351='Dash 1'!$B$10),OR('Dash 1'!$B$12="All",AD351='Dash 1'!$B$12),OR('Dash 1'!$B$14="All",AF351='Dash 1'!$B$14),OR('Dash 1'!$B$16="All",AT351='Dash 1'!$B$16),OR('Dash 1'!$B$18="All",AU351='Dash 1'!$B$18)),1,0)</f>
        <v>1</v>
      </c>
      <c r="BA351">
        <f>IF(AND(OR('Dash 2'!$B$10="All",AC351='Dash 2'!$B$10),OR('Dash 2'!$B$12="All",AD351='Dash 2'!$B$12),OR('Dash 2'!$B$14="All",AF351='Dash 2'!$B$14),OR('Dash 2'!$B$16="All",AT351='Dash 2'!$B$16),OR('Dash 2'!$B$18="All",AU351='Dash 2'!$B$18)),1,0)</f>
        <v>1</v>
      </c>
    </row>
    <row r="352" spans="1:53" x14ac:dyDescent="0.3">
      <c r="A352">
        <v>5384</v>
      </c>
      <c r="B352">
        <v>45</v>
      </c>
      <c r="C352">
        <v>1</v>
      </c>
      <c r="D352">
        <v>0</v>
      </c>
      <c r="E352">
        <v>3</v>
      </c>
      <c r="F352">
        <v>28.97</v>
      </c>
      <c r="G352">
        <v>0</v>
      </c>
      <c r="H352">
        <v>5.85</v>
      </c>
      <c r="I352">
        <v>7.26</v>
      </c>
      <c r="J352">
        <v>8.3699999999999992</v>
      </c>
      <c r="K352">
        <v>1.1399999999999999</v>
      </c>
      <c r="L352">
        <v>2.12</v>
      </c>
      <c r="M352">
        <v>6.16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3.68</v>
      </c>
      <c r="U352">
        <v>4.74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66</v>
      </c>
      <c r="AD352" t="s">
        <v>67</v>
      </c>
      <c r="AE352" t="s">
        <v>68</v>
      </c>
      <c r="AF352" t="s">
        <v>69</v>
      </c>
      <c r="AG352" t="s">
        <v>70</v>
      </c>
      <c r="AH352" t="s">
        <v>69</v>
      </c>
      <c r="AI352" t="s">
        <v>69</v>
      </c>
      <c r="AJ352" t="s">
        <v>69</v>
      </c>
      <c r="AK352" t="s">
        <v>69</v>
      </c>
      <c r="AL352" t="s">
        <v>69</v>
      </c>
      <c r="AM352" t="s">
        <v>69</v>
      </c>
      <c r="AN352" t="s">
        <v>69</v>
      </c>
      <c r="AO352" t="s">
        <v>69</v>
      </c>
      <c r="AP352" t="s">
        <v>69</v>
      </c>
      <c r="AQ352" t="s">
        <v>69</v>
      </c>
      <c r="AR352" t="s">
        <v>69</v>
      </c>
      <c r="AS352" t="s">
        <v>82</v>
      </c>
      <c r="AT352" t="s">
        <v>79</v>
      </c>
      <c r="AU352" t="s">
        <v>76</v>
      </c>
      <c r="AV352">
        <v>0.78</v>
      </c>
      <c r="AW352">
        <v>0</v>
      </c>
      <c r="AX352">
        <v>0</v>
      </c>
      <c r="AY352">
        <f>IF(AND(OR(Overview!$B$10="All",AC352=Overview!$B$10),OR(Overview!$B$12="All",AD352=Overview!$B$12),OR(Overview!$B$14="All",AF352=Overview!$B$14),OR(Overview!$B$16="All",AT352=Overview!$B$16),OR(Overview!$B$18="All",AU352=Overview!$B$18)),1,0)</f>
        <v>1</v>
      </c>
      <c r="AZ352">
        <f>IF(AND(OR('Dash 1'!$B$10="All",AC352='Dash 1'!$B$10),OR('Dash 1'!$B$12="All",AD352='Dash 1'!$B$12),OR('Dash 1'!$B$14="All",AF352='Dash 1'!$B$14),OR('Dash 1'!$B$16="All",AT352='Dash 1'!$B$16),OR('Dash 1'!$B$18="All",AU352='Dash 1'!$B$18)),1,0)</f>
        <v>1</v>
      </c>
      <c r="BA352">
        <f>IF(AND(OR('Dash 2'!$B$10="All",AC352='Dash 2'!$B$10),OR('Dash 2'!$B$12="All",AD352='Dash 2'!$B$12),OR('Dash 2'!$B$14="All",AF352='Dash 2'!$B$14),OR('Dash 2'!$B$16="All",AT352='Dash 2'!$B$16),OR('Dash 2'!$B$18="All",AU352='Dash 2'!$B$18)),1,0)</f>
        <v>1</v>
      </c>
    </row>
    <row r="353" spans="1:53" x14ac:dyDescent="0.3">
      <c r="A353">
        <v>5385</v>
      </c>
      <c r="B353">
        <v>8</v>
      </c>
      <c r="C353">
        <v>1</v>
      </c>
      <c r="D353">
        <v>2</v>
      </c>
      <c r="E353">
        <v>2</v>
      </c>
      <c r="F353">
        <v>25.84</v>
      </c>
      <c r="G353">
        <v>0</v>
      </c>
      <c r="H353">
        <v>8.06</v>
      </c>
      <c r="I353">
        <v>7.05</v>
      </c>
      <c r="J353">
        <v>7.73</v>
      </c>
      <c r="K353">
        <v>4.79</v>
      </c>
      <c r="L353">
        <v>1.1599999999999999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3.56</v>
      </c>
      <c r="U353">
        <v>4.3600000000000003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66</v>
      </c>
      <c r="AD353" t="s">
        <v>85</v>
      </c>
      <c r="AE353" t="s">
        <v>81</v>
      </c>
      <c r="AF353" t="s">
        <v>69</v>
      </c>
      <c r="AG353" t="s">
        <v>70</v>
      </c>
      <c r="AH353" t="s">
        <v>69</v>
      </c>
      <c r="AI353" t="s">
        <v>69</v>
      </c>
      <c r="AJ353" t="s">
        <v>69</v>
      </c>
      <c r="AK353" t="s">
        <v>70</v>
      </c>
      <c r="AL353" t="s">
        <v>69</v>
      </c>
      <c r="AM353" t="s">
        <v>69</v>
      </c>
      <c r="AN353" t="s">
        <v>69</v>
      </c>
      <c r="AO353" t="s">
        <v>69</v>
      </c>
      <c r="AP353" t="s">
        <v>69</v>
      </c>
      <c r="AQ353" t="s">
        <v>69</v>
      </c>
      <c r="AR353" t="s">
        <v>69</v>
      </c>
      <c r="AS353" t="s">
        <v>82</v>
      </c>
      <c r="AT353" t="s">
        <v>72</v>
      </c>
      <c r="AU353" t="s">
        <v>76</v>
      </c>
      <c r="AV353">
        <v>0.82</v>
      </c>
      <c r="AW353">
        <v>0</v>
      </c>
      <c r="AX353">
        <v>1</v>
      </c>
      <c r="AY353">
        <f>IF(AND(OR(Overview!$B$10="All",AC353=Overview!$B$10),OR(Overview!$B$12="All",AD353=Overview!$B$12),OR(Overview!$B$14="All",AF353=Overview!$B$14),OR(Overview!$B$16="All",AT353=Overview!$B$16),OR(Overview!$B$18="All",AU353=Overview!$B$18)),1,0)</f>
        <v>1</v>
      </c>
      <c r="AZ353">
        <f>IF(AND(OR('Dash 1'!$B$10="All",AC353='Dash 1'!$B$10),OR('Dash 1'!$B$12="All",AD353='Dash 1'!$B$12),OR('Dash 1'!$B$14="All",AF353='Dash 1'!$B$14),OR('Dash 1'!$B$16="All",AT353='Dash 1'!$B$16),OR('Dash 1'!$B$18="All",AU353='Dash 1'!$B$18)),1,0)</f>
        <v>1</v>
      </c>
      <c r="BA353">
        <f>IF(AND(OR('Dash 2'!$B$10="All",AC353='Dash 2'!$B$10),OR('Dash 2'!$B$12="All",AD353='Dash 2'!$B$12),OR('Dash 2'!$B$14="All",AF353='Dash 2'!$B$14),OR('Dash 2'!$B$16="All",AT353='Dash 2'!$B$16),OR('Dash 2'!$B$18="All",AU353='Dash 2'!$B$18)),1,0)</f>
        <v>1</v>
      </c>
    </row>
    <row r="354" spans="1:53" x14ac:dyDescent="0.3">
      <c r="A354">
        <v>5386</v>
      </c>
      <c r="B354">
        <v>27</v>
      </c>
      <c r="C354">
        <v>0</v>
      </c>
      <c r="D354">
        <v>0</v>
      </c>
      <c r="E354">
        <v>0</v>
      </c>
      <c r="F354">
        <v>28.71</v>
      </c>
      <c r="G354">
        <v>0</v>
      </c>
      <c r="H354">
        <v>3.28</v>
      </c>
      <c r="I354">
        <v>4.1500000000000004</v>
      </c>
      <c r="J354">
        <v>7.59</v>
      </c>
      <c r="K354">
        <v>4.3499999999999996</v>
      </c>
      <c r="L354">
        <v>6</v>
      </c>
      <c r="M354">
        <v>1.22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2.87</v>
      </c>
      <c r="U354">
        <v>3.19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 t="s">
        <v>74</v>
      </c>
      <c r="AD354" t="s">
        <v>67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69</v>
      </c>
      <c r="AM354" t="s">
        <v>69</v>
      </c>
      <c r="AN354" t="s">
        <v>69</v>
      </c>
      <c r="AO354" t="s">
        <v>69</v>
      </c>
      <c r="AP354" t="s">
        <v>69</v>
      </c>
      <c r="AQ354" t="s">
        <v>69</v>
      </c>
      <c r="AR354" t="s">
        <v>69</v>
      </c>
      <c r="AS354" t="s">
        <v>71</v>
      </c>
      <c r="AT354" t="s">
        <v>84</v>
      </c>
      <c r="AU354" t="s">
        <v>76</v>
      </c>
      <c r="AV354">
        <v>0.9</v>
      </c>
      <c r="AW354">
        <v>0</v>
      </c>
      <c r="AX354">
        <v>0</v>
      </c>
      <c r="AY354">
        <f>IF(AND(OR(Overview!$B$10="All",AC354=Overview!$B$10),OR(Overview!$B$12="All",AD354=Overview!$B$12),OR(Overview!$B$14="All",AF354=Overview!$B$14),OR(Overview!$B$16="All",AT354=Overview!$B$16),OR(Overview!$B$18="All",AU354=Overview!$B$18)),1,0)</f>
        <v>1</v>
      </c>
      <c r="AZ354">
        <f>IF(AND(OR('Dash 1'!$B$10="All",AC354='Dash 1'!$B$10),OR('Dash 1'!$B$12="All",AD354='Dash 1'!$B$12),OR('Dash 1'!$B$14="All",AF354='Dash 1'!$B$14),OR('Dash 1'!$B$16="All",AT354='Dash 1'!$B$16),OR('Dash 1'!$B$18="All",AU354='Dash 1'!$B$18)),1,0)</f>
        <v>1</v>
      </c>
      <c r="BA354">
        <f>IF(AND(OR('Dash 2'!$B$10="All",AC354='Dash 2'!$B$10),OR('Dash 2'!$B$12="All",AD354='Dash 2'!$B$12),OR('Dash 2'!$B$14="All",AF354='Dash 2'!$B$14),OR('Dash 2'!$B$16="All",AT354='Dash 2'!$B$16),OR('Dash 2'!$B$18="All",AU354='Dash 2'!$B$18)),1,0)</f>
        <v>1</v>
      </c>
    </row>
    <row r="355" spans="1:53" x14ac:dyDescent="0.3">
      <c r="A355">
        <v>5387</v>
      </c>
      <c r="B355">
        <v>38</v>
      </c>
      <c r="C355">
        <v>0</v>
      </c>
      <c r="D355">
        <v>2</v>
      </c>
      <c r="E355">
        <v>0</v>
      </c>
      <c r="F355">
        <v>27.31</v>
      </c>
      <c r="G355">
        <v>0</v>
      </c>
      <c r="H355">
        <v>5.2</v>
      </c>
      <c r="I355">
        <v>8.66</v>
      </c>
      <c r="J355">
        <v>7.38</v>
      </c>
      <c r="K355">
        <v>7.74</v>
      </c>
      <c r="L355">
        <v>4.01</v>
      </c>
      <c r="M355">
        <v>10</v>
      </c>
      <c r="N355">
        <v>0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2.11</v>
      </c>
      <c r="U355">
        <v>2.81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1</v>
      </c>
      <c r="AC355" t="s">
        <v>74</v>
      </c>
      <c r="AD355" t="s">
        <v>85</v>
      </c>
      <c r="AF355" t="s">
        <v>69</v>
      </c>
      <c r="AG355" t="s">
        <v>69</v>
      </c>
      <c r="AH355" t="s">
        <v>70</v>
      </c>
      <c r="AI355" t="s">
        <v>70</v>
      </c>
      <c r="AJ355" t="s">
        <v>69</v>
      </c>
      <c r="AK355" t="s">
        <v>70</v>
      </c>
      <c r="AL355" t="s">
        <v>69</v>
      </c>
      <c r="AM355" t="s">
        <v>70</v>
      </c>
      <c r="AN355" t="s">
        <v>70</v>
      </c>
      <c r="AO355" t="s">
        <v>69</v>
      </c>
      <c r="AP355" t="s">
        <v>70</v>
      </c>
      <c r="AQ355" t="s">
        <v>69</v>
      </c>
      <c r="AR355" t="s">
        <v>69</v>
      </c>
      <c r="AS355" t="s">
        <v>71</v>
      </c>
      <c r="AT355" t="s">
        <v>83</v>
      </c>
      <c r="AU355" t="s">
        <v>76</v>
      </c>
      <c r="AV355">
        <v>0.75</v>
      </c>
      <c r="AW355">
        <v>3</v>
      </c>
      <c r="AX355">
        <v>3</v>
      </c>
      <c r="AY355">
        <f>IF(AND(OR(Overview!$B$10="All",AC355=Overview!$B$10),OR(Overview!$B$12="All",AD355=Overview!$B$12),OR(Overview!$B$14="All",AF355=Overview!$B$14),OR(Overview!$B$16="All",AT355=Overview!$B$16),OR(Overview!$B$18="All",AU355=Overview!$B$18)),1,0)</f>
        <v>1</v>
      </c>
      <c r="AZ355">
        <f>IF(AND(OR('Dash 1'!$B$10="All",AC355='Dash 1'!$B$10),OR('Dash 1'!$B$12="All",AD355='Dash 1'!$B$12),OR('Dash 1'!$B$14="All",AF355='Dash 1'!$B$14),OR('Dash 1'!$B$16="All",AT355='Dash 1'!$B$16),OR('Dash 1'!$B$18="All",AU355='Dash 1'!$B$18)),1,0)</f>
        <v>1</v>
      </c>
      <c r="BA355">
        <f>IF(AND(OR('Dash 2'!$B$10="All",AC355='Dash 2'!$B$10),OR('Dash 2'!$B$12="All",AD355='Dash 2'!$B$12),OR('Dash 2'!$B$14="All",AF355='Dash 2'!$B$14),OR('Dash 2'!$B$16="All",AT355='Dash 2'!$B$16),OR('Dash 2'!$B$18="All",AU355='Dash 2'!$B$18)),1,0)</f>
        <v>1</v>
      </c>
    </row>
    <row r="356" spans="1:53" x14ac:dyDescent="0.3">
      <c r="A356">
        <v>5388</v>
      </c>
      <c r="B356">
        <v>78</v>
      </c>
      <c r="C356">
        <v>0</v>
      </c>
      <c r="D356">
        <v>0</v>
      </c>
      <c r="E356">
        <v>1</v>
      </c>
      <c r="F356">
        <v>27.78</v>
      </c>
      <c r="G356">
        <v>0</v>
      </c>
      <c r="H356">
        <v>7.11</v>
      </c>
      <c r="I356">
        <v>2.89</v>
      </c>
      <c r="J356">
        <v>6.39</v>
      </c>
      <c r="K356">
        <v>6.62</v>
      </c>
      <c r="L356">
        <v>8.33</v>
      </c>
      <c r="M356">
        <v>5.13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2.61</v>
      </c>
      <c r="U356">
        <v>3.27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 t="s">
        <v>74</v>
      </c>
      <c r="AD356" t="s">
        <v>67</v>
      </c>
      <c r="AE356" t="s">
        <v>78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70</v>
      </c>
      <c r="AM356" t="s">
        <v>69</v>
      </c>
      <c r="AN356" t="s">
        <v>70</v>
      </c>
      <c r="AO356" t="s">
        <v>69</v>
      </c>
      <c r="AP356" t="s">
        <v>70</v>
      </c>
      <c r="AQ356" t="s">
        <v>69</v>
      </c>
      <c r="AR356" t="s">
        <v>69</v>
      </c>
      <c r="AS356" t="s">
        <v>82</v>
      </c>
      <c r="AT356" t="s">
        <v>75</v>
      </c>
      <c r="AU356" t="s">
        <v>76</v>
      </c>
      <c r="AV356">
        <v>0.8</v>
      </c>
      <c r="AW356">
        <v>2</v>
      </c>
      <c r="AX356">
        <v>1</v>
      </c>
      <c r="AY356">
        <f>IF(AND(OR(Overview!$B$10="All",AC356=Overview!$B$10),OR(Overview!$B$12="All",AD356=Overview!$B$12),OR(Overview!$B$14="All",AF356=Overview!$B$14),OR(Overview!$B$16="All",AT356=Overview!$B$16),OR(Overview!$B$18="All",AU356=Overview!$B$18)),1,0)</f>
        <v>1</v>
      </c>
      <c r="AZ356">
        <f>IF(AND(OR('Dash 1'!$B$10="All",AC356='Dash 1'!$B$10),OR('Dash 1'!$B$12="All",AD356='Dash 1'!$B$12),OR('Dash 1'!$B$14="All",AF356='Dash 1'!$B$14),OR('Dash 1'!$B$16="All",AT356='Dash 1'!$B$16),OR('Dash 1'!$B$18="All",AU356='Dash 1'!$B$18)),1,0)</f>
        <v>1</v>
      </c>
      <c r="BA356">
        <f>IF(AND(OR('Dash 2'!$B$10="All",AC356='Dash 2'!$B$10),OR('Dash 2'!$B$12="All",AD356='Dash 2'!$B$12),OR('Dash 2'!$B$14="All",AF356='Dash 2'!$B$14),OR('Dash 2'!$B$16="All",AT356='Dash 2'!$B$16),OR('Dash 2'!$B$18="All",AU356='Dash 2'!$B$18)),1,0)</f>
        <v>1</v>
      </c>
    </row>
    <row r="357" spans="1:53" x14ac:dyDescent="0.3">
      <c r="A357">
        <v>5389</v>
      </c>
      <c r="B357">
        <v>80</v>
      </c>
      <c r="C357">
        <v>1</v>
      </c>
      <c r="D357">
        <v>0</v>
      </c>
      <c r="E357">
        <v>3</v>
      </c>
      <c r="F357">
        <v>24.97</v>
      </c>
      <c r="G357">
        <v>0</v>
      </c>
      <c r="H357">
        <v>3.29</v>
      </c>
      <c r="I357">
        <v>8.56</v>
      </c>
      <c r="J357">
        <v>6.61</v>
      </c>
      <c r="K357">
        <v>5.07</v>
      </c>
      <c r="L357">
        <v>5.7</v>
      </c>
      <c r="M357">
        <v>2.5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2.9</v>
      </c>
      <c r="U357">
        <v>3.65</v>
      </c>
      <c r="V357">
        <v>0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</v>
      </c>
      <c r="AC357" t="s">
        <v>66</v>
      </c>
      <c r="AD357" t="s">
        <v>67</v>
      </c>
      <c r="AE357" t="s">
        <v>68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 t="s">
        <v>70</v>
      </c>
      <c r="AO357" t="s">
        <v>70</v>
      </c>
      <c r="AP357" t="s">
        <v>69</v>
      </c>
      <c r="AQ357" t="s">
        <v>70</v>
      </c>
      <c r="AR357" t="s">
        <v>70</v>
      </c>
      <c r="AS357" t="s">
        <v>82</v>
      </c>
      <c r="AT357" t="s">
        <v>75</v>
      </c>
      <c r="AU357" t="s">
        <v>73</v>
      </c>
      <c r="AV357">
        <v>0.8</v>
      </c>
      <c r="AW357">
        <v>4</v>
      </c>
      <c r="AX357">
        <v>0</v>
      </c>
      <c r="AY357">
        <f>IF(AND(OR(Overview!$B$10="All",AC357=Overview!$B$10),OR(Overview!$B$12="All",AD357=Overview!$B$12),OR(Overview!$B$14="All",AF357=Overview!$B$14),OR(Overview!$B$16="All",AT357=Overview!$B$16),OR(Overview!$B$18="All",AU357=Overview!$B$18)),1,0)</f>
        <v>1</v>
      </c>
      <c r="AZ357">
        <f>IF(AND(OR('Dash 1'!$B$10="All",AC357='Dash 1'!$B$10),OR('Dash 1'!$B$12="All",AD357='Dash 1'!$B$12),OR('Dash 1'!$B$14="All",AF357='Dash 1'!$B$14),OR('Dash 1'!$B$16="All",AT357='Dash 1'!$B$16),OR('Dash 1'!$B$18="All",AU357='Dash 1'!$B$18)),1,0)</f>
        <v>1</v>
      </c>
      <c r="BA357">
        <f>IF(AND(OR('Dash 2'!$B$10="All",AC357='Dash 2'!$B$10),OR('Dash 2'!$B$12="All",AD357='Dash 2'!$B$12),OR('Dash 2'!$B$14="All",AF357='Dash 2'!$B$14),OR('Dash 2'!$B$16="All",AT357='Dash 2'!$B$16),OR('Dash 2'!$B$18="All",AU357='Dash 2'!$B$18)),1,0)</f>
        <v>1</v>
      </c>
    </row>
    <row r="358" spans="1:53" x14ac:dyDescent="0.3">
      <c r="A358">
        <v>5390</v>
      </c>
      <c r="B358">
        <v>16</v>
      </c>
      <c r="C358">
        <v>0</v>
      </c>
      <c r="D358">
        <v>0</v>
      </c>
      <c r="E358">
        <v>2</v>
      </c>
      <c r="F358">
        <v>22.49</v>
      </c>
      <c r="G358">
        <v>0</v>
      </c>
      <c r="H358">
        <v>4.97</v>
      </c>
      <c r="I358">
        <v>6.13</v>
      </c>
      <c r="J358">
        <v>7.32</v>
      </c>
      <c r="K358">
        <v>6.25</v>
      </c>
      <c r="L358">
        <v>0.04</v>
      </c>
      <c r="M358">
        <v>5.61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2.64</v>
      </c>
      <c r="U358">
        <v>3.3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 t="s">
        <v>74</v>
      </c>
      <c r="AD358" t="s">
        <v>67</v>
      </c>
      <c r="AE358" t="s">
        <v>81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69</v>
      </c>
      <c r="AM358" t="s">
        <v>69</v>
      </c>
      <c r="AN358" t="s">
        <v>70</v>
      </c>
      <c r="AO358" t="s">
        <v>69</v>
      </c>
      <c r="AP358" t="s">
        <v>70</v>
      </c>
      <c r="AQ358" t="s">
        <v>70</v>
      </c>
      <c r="AR358" t="s">
        <v>69</v>
      </c>
      <c r="AS358" t="s">
        <v>82</v>
      </c>
      <c r="AT358" t="s">
        <v>72</v>
      </c>
      <c r="AU358" t="s">
        <v>73</v>
      </c>
      <c r="AV358">
        <v>0.8</v>
      </c>
      <c r="AW358">
        <v>3</v>
      </c>
      <c r="AX358">
        <v>0</v>
      </c>
      <c r="AY358">
        <f>IF(AND(OR(Overview!$B$10="All",AC358=Overview!$B$10),OR(Overview!$B$12="All",AD358=Overview!$B$12),OR(Overview!$B$14="All",AF358=Overview!$B$14),OR(Overview!$B$16="All",AT358=Overview!$B$16),OR(Overview!$B$18="All",AU358=Overview!$B$18)),1,0)</f>
        <v>1</v>
      </c>
      <c r="AZ358">
        <f>IF(AND(OR('Dash 1'!$B$10="All",AC358='Dash 1'!$B$10),OR('Dash 1'!$B$12="All",AD358='Dash 1'!$B$12),OR('Dash 1'!$B$14="All",AF358='Dash 1'!$B$14),OR('Dash 1'!$B$16="All",AT358='Dash 1'!$B$16),OR('Dash 1'!$B$18="All",AU358='Dash 1'!$B$18)),1,0)</f>
        <v>1</v>
      </c>
      <c r="BA358">
        <f>IF(AND(OR('Dash 2'!$B$10="All",AC358='Dash 2'!$B$10),OR('Dash 2'!$B$12="All",AD358='Dash 2'!$B$12),OR('Dash 2'!$B$14="All",AF358='Dash 2'!$B$14),OR('Dash 2'!$B$16="All",AT358='Dash 2'!$B$16),OR('Dash 2'!$B$18="All",AU358='Dash 2'!$B$18)),1,0)</f>
        <v>1</v>
      </c>
    </row>
    <row r="359" spans="1:53" x14ac:dyDescent="0.3">
      <c r="A359">
        <v>5391</v>
      </c>
      <c r="B359">
        <v>72</v>
      </c>
      <c r="C359">
        <v>1</v>
      </c>
      <c r="D359">
        <v>0</v>
      </c>
      <c r="E359">
        <v>2</v>
      </c>
      <c r="F359">
        <v>24.32</v>
      </c>
      <c r="G359">
        <v>0</v>
      </c>
      <c r="H359">
        <v>4.92</v>
      </c>
      <c r="I359">
        <v>1.34</v>
      </c>
      <c r="J359">
        <v>6.77</v>
      </c>
      <c r="K359">
        <v>6.21</v>
      </c>
      <c r="L359">
        <v>2.4500000000000002</v>
      </c>
      <c r="M359">
        <v>2.37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2.99</v>
      </c>
      <c r="U359">
        <v>3.54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66</v>
      </c>
      <c r="AD359" t="s">
        <v>67</v>
      </c>
      <c r="AE359" t="s">
        <v>81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69</v>
      </c>
      <c r="AM359" t="s">
        <v>69</v>
      </c>
      <c r="AN359" t="s">
        <v>69</v>
      </c>
      <c r="AO359" t="s">
        <v>69</v>
      </c>
      <c r="AP359" t="s">
        <v>69</v>
      </c>
      <c r="AQ359" t="s">
        <v>69</v>
      </c>
      <c r="AR359" t="s">
        <v>69</v>
      </c>
      <c r="AS359" t="s">
        <v>82</v>
      </c>
      <c r="AT359" t="s">
        <v>75</v>
      </c>
      <c r="AU359" t="s">
        <v>73</v>
      </c>
      <c r="AV359">
        <v>0.84</v>
      </c>
      <c r="AW359">
        <v>0</v>
      </c>
      <c r="AX359">
        <v>0</v>
      </c>
      <c r="AY359">
        <f>IF(AND(OR(Overview!$B$10="All",AC359=Overview!$B$10),OR(Overview!$B$12="All",AD359=Overview!$B$12),OR(Overview!$B$14="All",AF359=Overview!$B$14),OR(Overview!$B$16="All",AT359=Overview!$B$16),OR(Overview!$B$18="All",AU359=Overview!$B$18)),1,0)</f>
        <v>1</v>
      </c>
      <c r="AZ359">
        <f>IF(AND(OR('Dash 1'!$B$10="All",AC359='Dash 1'!$B$10),OR('Dash 1'!$B$12="All",AD359='Dash 1'!$B$12),OR('Dash 1'!$B$14="All",AF359='Dash 1'!$B$14),OR('Dash 1'!$B$16="All",AT359='Dash 1'!$B$16),OR('Dash 1'!$B$18="All",AU359='Dash 1'!$B$18)),1,0)</f>
        <v>1</v>
      </c>
      <c r="BA359">
        <f>IF(AND(OR('Dash 2'!$B$10="All",AC359='Dash 2'!$B$10),OR('Dash 2'!$B$12="All",AD359='Dash 2'!$B$12),OR('Dash 2'!$B$14="All",AF359='Dash 2'!$B$14),OR('Dash 2'!$B$16="All",AT359='Dash 2'!$B$16),OR('Dash 2'!$B$18="All",AU359='Dash 2'!$B$18)),1,0)</f>
        <v>1</v>
      </c>
    </row>
    <row r="360" spans="1:53" x14ac:dyDescent="0.3">
      <c r="A360">
        <v>5392</v>
      </c>
      <c r="B360">
        <v>11</v>
      </c>
      <c r="C360">
        <v>0</v>
      </c>
      <c r="D360">
        <v>0</v>
      </c>
      <c r="E360">
        <v>1</v>
      </c>
      <c r="F360">
        <v>17.579999999999998</v>
      </c>
      <c r="G360">
        <v>0</v>
      </c>
      <c r="H360">
        <v>2.12</v>
      </c>
      <c r="I360">
        <v>8.25</v>
      </c>
      <c r="J360">
        <v>8.44</v>
      </c>
      <c r="K360">
        <v>10</v>
      </c>
      <c r="L360">
        <v>3.31</v>
      </c>
      <c r="M360">
        <v>4.29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2.97</v>
      </c>
      <c r="U360">
        <v>3.92</v>
      </c>
      <c r="V360">
        <v>1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1</v>
      </c>
      <c r="AC360" t="s">
        <v>74</v>
      </c>
      <c r="AD360" t="s">
        <v>67</v>
      </c>
      <c r="AE360" t="s">
        <v>78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69</v>
      </c>
      <c r="AM360" t="s">
        <v>70</v>
      </c>
      <c r="AN360" t="s">
        <v>69</v>
      </c>
      <c r="AO360" t="s">
        <v>70</v>
      </c>
      <c r="AP360" t="s">
        <v>70</v>
      </c>
      <c r="AQ360" t="s">
        <v>69</v>
      </c>
      <c r="AR360" t="s">
        <v>69</v>
      </c>
      <c r="AS360" t="s">
        <v>71</v>
      </c>
      <c r="AT360" t="s">
        <v>72</v>
      </c>
      <c r="AU360" t="s">
        <v>87</v>
      </c>
      <c r="AV360">
        <v>0.76</v>
      </c>
      <c r="AW360">
        <v>3</v>
      </c>
      <c r="AX360">
        <v>0</v>
      </c>
      <c r="AY360">
        <f>IF(AND(OR(Overview!$B$10="All",AC360=Overview!$B$10),OR(Overview!$B$12="All",AD360=Overview!$B$12),OR(Overview!$B$14="All",AF360=Overview!$B$14),OR(Overview!$B$16="All",AT360=Overview!$B$16),OR(Overview!$B$18="All",AU360=Overview!$B$18)),1,0)</f>
        <v>1</v>
      </c>
      <c r="AZ360">
        <f>IF(AND(OR('Dash 1'!$B$10="All",AC360='Dash 1'!$B$10),OR('Dash 1'!$B$12="All",AD360='Dash 1'!$B$12),OR('Dash 1'!$B$14="All",AF360='Dash 1'!$B$14),OR('Dash 1'!$B$16="All",AT360='Dash 1'!$B$16),OR('Dash 1'!$B$18="All",AU360='Dash 1'!$B$18)),1,0)</f>
        <v>1</v>
      </c>
      <c r="BA360">
        <f>IF(AND(OR('Dash 2'!$B$10="All",AC360='Dash 2'!$B$10),OR('Dash 2'!$B$12="All",AD360='Dash 2'!$B$12),OR('Dash 2'!$B$14="All",AF360='Dash 2'!$B$14),OR('Dash 2'!$B$16="All",AT360='Dash 2'!$B$16),OR('Dash 2'!$B$18="All",AU360='Dash 2'!$B$18)),1,0)</f>
        <v>1</v>
      </c>
    </row>
    <row r="361" spans="1:53" x14ac:dyDescent="0.3">
      <c r="A361">
        <v>5393</v>
      </c>
      <c r="B361">
        <v>61</v>
      </c>
      <c r="C361">
        <v>0</v>
      </c>
      <c r="D361">
        <v>1</v>
      </c>
      <c r="E361">
        <v>3</v>
      </c>
      <c r="F361">
        <v>31.21</v>
      </c>
      <c r="G361">
        <v>1</v>
      </c>
      <c r="H361">
        <v>4.17</v>
      </c>
      <c r="I361">
        <v>7.32</v>
      </c>
      <c r="J361">
        <v>6.72</v>
      </c>
      <c r="K361">
        <v>5.63</v>
      </c>
      <c r="L361">
        <v>6.11</v>
      </c>
      <c r="M361">
        <v>1.37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2.62</v>
      </c>
      <c r="U361">
        <v>3.35</v>
      </c>
      <c r="V361">
        <v>1</v>
      </c>
      <c r="W361">
        <v>0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74</v>
      </c>
      <c r="AD361" t="s">
        <v>77</v>
      </c>
      <c r="AE361" t="s">
        <v>68</v>
      </c>
      <c r="AF361" t="s">
        <v>70</v>
      </c>
      <c r="AG361" t="s">
        <v>70</v>
      </c>
      <c r="AH361" t="s">
        <v>69</v>
      </c>
      <c r="AI361" t="s">
        <v>69</v>
      </c>
      <c r="AJ361" t="s">
        <v>69</v>
      </c>
      <c r="AK361" t="s">
        <v>69</v>
      </c>
      <c r="AL361" t="s">
        <v>69</v>
      </c>
      <c r="AM361" t="s">
        <v>70</v>
      </c>
      <c r="AN361" t="s">
        <v>69</v>
      </c>
      <c r="AO361" t="s">
        <v>70</v>
      </c>
      <c r="AP361" t="s">
        <v>70</v>
      </c>
      <c r="AQ361" t="s">
        <v>70</v>
      </c>
      <c r="AR361" t="s">
        <v>70</v>
      </c>
      <c r="AS361" t="s">
        <v>71</v>
      </c>
      <c r="AT361" t="s">
        <v>75</v>
      </c>
      <c r="AU361" t="s">
        <v>86</v>
      </c>
      <c r="AV361">
        <v>0.78</v>
      </c>
      <c r="AW361">
        <v>5</v>
      </c>
      <c r="AX361">
        <v>0</v>
      </c>
      <c r="AY361">
        <f>IF(AND(OR(Overview!$B$10="All",AC361=Overview!$B$10),OR(Overview!$B$12="All",AD361=Overview!$B$12),OR(Overview!$B$14="All",AF361=Overview!$B$14),OR(Overview!$B$16="All",AT361=Overview!$B$16),OR(Overview!$B$18="All",AU361=Overview!$B$18)),1,0)</f>
        <v>1</v>
      </c>
      <c r="AZ361">
        <f>IF(AND(OR('Dash 1'!$B$10="All",AC361='Dash 1'!$B$10),OR('Dash 1'!$B$12="All",AD361='Dash 1'!$B$12),OR('Dash 1'!$B$14="All",AF361='Dash 1'!$B$14),OR('Dash 1'!$B$16="All",AT361='Dash 1'!$B$16),OR('Dash 1'!$B$18="All",AU361='Dash 1'!$B$18)),1,0)</f>
        <v>1</v>
      </c>
      <c r="BA361">
        <f>IF(AND(OR('Dash 2'!$B$10="All",AC361='Dash 2'!$B$10),OR('Dash 2'!$B$12="All",AD361='Dash 2'!$B$12),OR('Dash 2'!$B$14="All",AF361='Dash 2'!$B$14),OR('Dash 2'!$B$16="All",AT361='Dash 2'!$B$16),OR('Dash 2'!$B$18="All",AU361='Dash 2'!$B$18)),1,0)</f>
        <v>1</v>
      </c>
    </row>
    <row r="362" spans="1:53" x14ac:dyDescent="0.3">
      <c r="A362">
        <v>5394</v>
      </c>
      <c r="B362">
        <v>69</v>
      </c>
      <c r="C362">
        <v>1</v>
      </c>
      <c r="D362">
        <v>2</v>
      </c>
      <c r="E362">
        <v>1</v>
      </c>
      <c r="F362">
        <v>19.82</v>
      </c>
      <c r="G362">
        <v>0</v>
      </c>
      <c r="H362">
        <v>5.07</v>
      </c>
      <c r="I362">
        <v>4.6500000000000004</v>
      </c>
      <c r="J362">
        <v>7.49</v>
      </c>
      <c r="K362">
        <v>3.3</v>
      </c>
      <c r="L362">
        <v>2.37</v>
      </c>
      <c r="M362">
        <v>3.03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3.17</v>
      </c>
      <c r="U362">
        <v>4.21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66</v>
      </c>
      <c r="AD362" t="s">
        <v>85</v>
      </c>
      <c r="AE362" t="s">
        <v>78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69</v>
      </c>
      <c r="AM362" t="s">
        <v>69</v>
      </c>
      <c r="AN362" t="s">
        <v>69</v>
      </c>
      <c r="AO362" t="s">
        <v>69</v>
      </c>
      <c r="AP362" t="s">
        <v>69</v>
      </c>
      <c r="AQ362" t="s">
        <v>69</v>
      </c>
      <c r="AR362" t="s">
        <v>69</v>
      </c>
      <c r="AS362" t="s">
        <v>82</v>
      </c>
      <c r="AT362" t="s">
        <v>75</v>
      </c>
      <c r="AU362" t="s">
        <v>73</v>
      </c>
      <c r="AV362">
        <v>0.75</v>
      </c>
      <c r="AW362">
        <v>0</v>
      </c>
      <c r="AX362">
        <v>0</v>
      </c>
      <c r="AY362">
        <f>IF(AND(OR(Overview!$B$10="All",AC362=Overview!$B$10),OR(Overview!$B$12="All",AD362=Overview!$B$12),OR(Overview!$B$14="All",AF362=Overview!$B$14),OR(Overview!$B$16="All",AT362=Overview!$B$16),OR(Overview!$B$18="All",AU362=Overview!$B$18)),1,0)</f>
        <v>1</v>
      </c>
      <c r="AZ362">
        <f>IF(AND(OR('Dash 1'!$B$10="All",AC362='Dash 1'!$B$10),OR('Dash 1'!$B$12="All",AD362='Dash 1'!$B$12),OR('Dash 1'!$B$14="All",AF362='Dash 1'!$B$14),OR('Dash 1'!$B$16="All",AT362='Dash 1'!$B$16),OR('Dash 1'!$B$18="All",AU362='Dash 1'!$B$18)),1,0)</f>
        <v>1</v>
      </c>
      <c r="BA362">
        <f>IF(AND(OR('Dash 2'!$B$10="All",AC362='Dash 2'!$B$10),OR('Dash 2'!$B$12="All",AD362='Dash 2'!$B$12),OR('Dash 2'!$B$14="All",AF362='Dash 2'!$B$14),OR('Dash 2'!$B$16="All",AT362='Dash 2'!$B$16),OR('Dash 2'!$B$18="All",AU362='Dash 2'!$B$18)),1,0)</f>
        <v>1</v>
      </c>
    </row>
    <row r="363" spans="1:53" x14ac:dyDescent="0.3">
      <c r="A363">
        <v>5395</v>
      </c>
      <c r="B363">
        <v>72</v>
      </c>
      <c r="C363">
        <v>1</v>
      </c>
      <c r="D363">
        <v>0</v>
      </c>
      <c r="E363">
        <v>3</v>
      </c>
      <c r="F363">
        <v>25.91</v>
      </c>
      <c r="G363">
        <v>1</v>
      </c>
      <c r="H363">
        <v>5.0199999999999996</v>
      </c>
      <c r="I363">
        <v>3.57</v>
      </c>
      <c r="J363">
        <v>4.78</v>
      </c>
      <c r="K363">
        <v>5.5</v>
      </c>
      <c r="L363">
        <v>5.38</v>
      </c>
      <c r="M363">
        <v>3.96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2.4300000000000002</v>
      </c>
      <c r="U363">
        <v>3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1</v>
      </c>
      <c r="AC363" t="s">
        <v>66</v>
      </c>
      <c r="AD363" t="s">
        <v>67</v>
      </c>
      <c r="AE363" t="s">
        <v>68</v>
      </c>
      <c r="AF363" t="s">
        <v>70</v>
      </c>
      <c r="AG363" t="s">
        <v>70</v>
      </c>
      <c r="AH363" t="s">
        <v>70</v>
      </c>
      <c r="AI363" t="s">
        <v>70</v>
      </c>
      <c r="AJ363" t="s">
        <v>70</v>
      </c>
      <c r="AK363" t="s">
        <v>70</v>
      </c>
      <c r="AL363" t="s">
        <v>69</v>
      </c>
      <c r="AM363" t="s">
        <v>69</v>
      </c>
      <c r="AN363" t="s">
        <v>70</v>
      </c>
      <c r="AO363" t="s">
        <v>70</v>
      </c>
      <c r="AP363" t="s">
        <v>70</v>
      </c>
      <c r="AQ363" t="s">
        <v>70</v>
      </c>
      <c r="AR363" t="s">
        <v>69</v>
      </c>
      <c r="AS363" t="s">
        <v>71</v>
      </c>
      <c r="AT363" t="s">
        <v>75</v>
      </c>
      <c r="AU363" t="s">
        <v>76</v>
      </c>
      <c r="AV363">
        <v>0.81</v>
      </c>
      <c r="AW363">
        <v>4</v>
      </c>
      <c r="AX363">
        <v>4</v>
      </c>
      <c r="AY363">
        <f>IF(AND(OR(Overview!$B$10="All",AC363=Overview!$B$10),OR(Overview!$B$12="All",AD363=Overview!$B$12),OR(Overview!$B$14="All",AF363=Overview!$B$14),OR(Overview!$B$16="All",AT363=Overview!$B$16),OR(Overview!$B$18="All",AU363=Overview!$B$18)),1,0)</f>
        <v>1</v>
      </c>
      <c r="AZ363">
        <f>IF(AND(OR('Dash 1'!$B$10="All",AC363='Dash 1'!$B$10),OR('Dash 1'!$B$12="All",AD363='Dash 1'!$B$12),OR('Dash 1'!$B$14="All",AF363='Dash 1'!$B$14),OR('Dash 1'!$B$16="All",AT363='Dash 1'!$B$16),OR('Dash 1'!$B$18="All",AU363='Dash 1'!$B$18)),1,0)</f>
        <v>1</v>
      </c>
      <c r="BA363">
        <f>IF(AND(OR('Dash 2'!$B$10="All",AC363='Dash 2'!$B$10),OR('Dash 2'!$B$12="All",AD363='Dash 2'!$B$12),OR('Dash 2'!$B$14="All",AF363='Dash 2'!$B$14),OR('Dash 2'!$B$16="All",AT363='Dash 2'!$B$16),OR('Dash 2'!$B$18="All",AU363='Dash 2'!$B$18)),1,0)</f>
        <v>1</v>
      </c>
    </row>
    <row r="364" spans="1:53" x14ac:dyDescent="0.3">
      <c r="A364">
        <v>5396</v>
      </c>
      <c r="B364">
        <v>21</v>
      </c>
      <c r="C364">
        <v>1</v>
      </c>
      <c r="D364">
        <v>2</v>
      </c>
      <c r="E364">
        <v>3</v>
      </c>
      <c r="F364">
        <v>29.24</v>
      </c>
      <c r="G364">
        <v>0</v>
      </c>
      <c r="H364">
        <v>2.39</v>
      </c>
      <c r="I364">
        <v>1.97</v>
      </c>
      <c r="J364">
        <v>8.23</v>
      </c>
      <c r="K364">
        <v>0</v>
      </c>
      <c r="L364">
        <v>1.66</v>
      </c>
      <c r="M364">
        <v>7.8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3.44</v>
      </c>
      <c r="U364">
        <v>3.96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66</v>
      </c>
      <c r="AD364" t="s">
        <v>85</v>
      </c>
      <c r="AE364" t="s">
        <v>68</v>
      </c>
      <c r="AF364" t="s">
        <v>69</v>
      </c>
      <c r="AG364" t="s">
        <v>69</v>
      </c>
      <c r="AH364" t="s">
        <v>69</v>
      </c>
      <c r="AI364" t="s">
        <v>70</v>
      </c>
      <c r="AJ364" t="s">
        <v>69</v>
      </c>
      <c r="AK364" t="s">
        <v>69</v>
      </c>
      <c r="AL364" t="s">
        <v>69</v>
      </c>
      <c r="AM364" t="s">
        <v>69</v>
      </c>
      <c r="AN364" t="s">
        <v>69</v>
      </c>
      <c r="AO364" t="s">
        <v>69</v>
      </c>
      <c r="AP364" t="s">
        <v>69</v>
      </c>
      <c r="AQ364" t="s">
        <v>69</v>
      </c>
      <c r="AR364" t="s">
        <v>69</v>
      </c>
      <c r="AS364" t="s">
        <v>82</v>
      </c>
      <c r="AT364" t="s">
        <v>84</v>
      </c>
      <c r="AU364" t="s">
        <v>76</v>
      </c>
      <c r="AV364">
        <v>0.87</v>
      </c>
      <c r="AW364">
        <v>0</v>
      </c>
      <c r="AX364">
        <v>1</v>
      </c>
      <c r="AY364">
        <f>IF(AND(OR(Overview!$B$10="All",AC364=Overview!$B$10),OR(Overview!$B$12="All",AD364=Overview!$B$12),OR(Overview!$B$14="All",AF364=Overview!$B$14),OR(Overview!$B$16="All",AT364=Overview!$B$16),OR(Overview!$B$18="All",AU364=Overview!$B$18)),1,0)</f>
        <v>1</v>
      </c>
      <c r="AZ364">
        <f>IF(AND(OR('Dash 1'!$B$10="All",AC364='Dash 1'!$B$10),OR('Dash 1'!$B$12="All",AD364='Dash 1'!$B$12),OR('Dash 1'!$B$14="All",AF364='Dash 1'!$B$14),OR('Dash 1'!$B$16="All",AT364='Dash 1'!$B$16),OR('Dash 1'!$B$18="All",AU364='Dash 1'!$B$18)),1,0)</f>
        <v>1</v>
      </c>
      <c r="BA364">
        <f>IF(AND(OR('Dash 2'!$B$10="All",AC364='Dash 2'!$B$10),OR('Dash 2'!$B$12="All",AD364='Dash 2'!$B$12),OR('Dash 2'!$B$14="All",AF364='Dash 2'!$B$14),OR('Dash 2'!$B$16="All",AT364='Dash 2'!$B$16),OR('Dash 2'!$B$18="All",AU364='Dash 2'!$B$18)),1,0)</f>
        <v>1</v>
      </c>
    </row>
    <row r="365" spans="1:53" x14ac:dyDescent="0.3">
      <c r="A365">
        <v>5397</v>
      </c>
      <c r="B365">
        <v>72</v>
      </c>
      <c r="C365">
        <v>1</v>
      </c>
      <c r="D365">
        <v>2</v>
      </c>
      <c r="E365">
        <v>2</v>
      </c>
      <c r="F365">
        <v>30.2</v>
      </c>
      <c r="G365">
        <v>0</v>
      </c>
      <c r="H365">
        <v>5.0199999999999996</v>
      </c>
      <c r="I365">
        <v>10</v>
      </c>
      <c r="J365">
        <v>6.24</v>
      </c>
      <c r="K365">
        <v>4.92</v>
      </c>
      <c r="L365">
        <v>5.0199999999999996</v>
      </c>
      <c r="M365">
        <v>6.16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3.52</v>
      </c>
      <c r="U365">
        <v>4.5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66</v>
      </c>
      <c r="AD365" t="s">
        <v>85</v>
      </c>
      <c r="AE365" t="s">
        <v>81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69</v>
      </c>
      <c r="AM365" t="s">
        <v>70</v>
      </c>
      <c r="AN365" t="s">
        <v>69</v>
      </c>
      <c r="AO365" t="s">
        <v>69</v>
      </c>
      <c r="AP365" t="s">
        <v>69</v>
      </c>
      <c r="AQ365" t="s">
        <v>69</v>
      </c>
      <c r="AR365" t="s">
        <v>69</v>
      </c>
      <c r="AS365" t="s">
        <v>82</v>
      </c>
      <c r="AT365" t="s">
        <v>75</v>
      </c>
      <c r="AU365" t="s">
        <v>86</v>
      </c>
      <c r="AV365">
        <v>0.78</v>
      </c>
      <c r="AW365">
        <v>1</v>
      </c>
      <c r="AX365">
        <v>0</v>
      </c>
      <c r="AY365">
        <f>IF(AND(OR(Overview!$B$10="All",AC365=Overview!$B$10),OR(Overview!$B$12="All",AD365=Overview!$B$12),OR(Overview!$B$14="All",AF365=Overview!$B$14),OR(Overview!$B$16="All",AT365=Overview!$B$16),OR(Overview!$B$18="All",AU365=Overview!$B$18)),1,0)</f>
        <v>1</v>
      </c>
      <c r="AZ365">
        <f>IF(AND(OR('Dash 1'!$B$10="All",AC365='Dash 1'!$B$10),OR('Dash 1'!$B$12="All",AD365='Dash 1'!$B$12),OR('Dash 1'!$B$14="All",AF365='Dash 1'!$B$14),OR('Dash 1'!$B$16="All",AT365='Dash 1'!$B$16),OR('Dash 1'!$B$18="All",AU365='Dash 1'!$B$18)),1,0)</f>
        <v>1</v>
      </c>
      <c r="BA365">
        <f>IF(AND(OR('Dash 2'!$B$10="All",AC365='Dash 2'!$B$10),OR('Dash 2'!$B$12="All",AD365='Dash 2'!$B$12),OR('Dash 2'!$B$14="All",AF365='Dash 2'!$B$14),OR('Dash 2'!$B$16="All",AT365='Dash 2'!$B$16),OR('Dash 2'!$B$18="All",AU365='Dash 2'!$B$18)),1,0)</f>
        <v>1</v>
      </c>
    </row>
    <row r="366" spans="1:53" x14ac:dyDescent="0.3">
      <c r="A366">
        <v>5398</v>
      </c>
      <c r="B366">
        <v>13</v>
      </c>
      <c r="C366">
        <v>1</v>
      </c>
      <c r="D366">
        <v>2</v>
      </c>
      <c r="E366">
        <v>3</v>
      </c>
      <c r="F366">
        <v>18.13</v>
      </c>
      <c r="G366">
        <v>1</v>
      </c>
      <c r="H366">
        <v>6.84</v>
      </c>
      <c r="I366">
        <v>3.93</v>
      </c>
      <c r="J366">
        <v>5.24</v>
      </c>
      <c r="K366">
        <v>7.73</v>
      </c>
      <c r="L366">
        <v>5.93</v>
      </c>
      <c r="M366">
        <v>6.6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2.62</v>
      </c>
      <c r="U366">
        <v>3.88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0</v>
      </c>
      <c r="AB366">
        <v>1</v>
      </c>
      <c r="AC366" t="s">
        <v>66</v>
      </c>
      <c r="AD366" t="s">
        <v>85</v>
      </c>
      <c r="AE366" t="s">
        <v>68</v>
      </c>
      <c r="AF366" t="s">
        <v>70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69</v>
      </c>
      <c r="AM366" t="s">
        <v>70</v>
      </c>
      <c r="AN366" t="s">
        <v>70</v>
      </c>
      <c r="AO366" t="s">
        <v>70</v>
      </c>
      <c r="AP366" t="s">
        <v>70</v>
      </c>
      <c r="AQ366" t="s">
        <v>70</v>
      </c>
      <c r="AR366" t="s">
        <v>69</v>
      </c>
      <c r="AS366" t="s">
        <v>71</v>
      </c>
      <c r="AT366" t="s">
        <v>72</v>
      </c>
      <c r="AU366" t="s">
        <v>87</v>
      </c>
      <c r="AV366">
        <v>0.67</v>
      </c>
      <c r="AW366">
        <v>5</v>
      </c>
      <c r="AX366">
        <v>0</v>
      </c>
      <c r="AY366">
        <f>IF(AND(OR(Overview!$B$10="All",AC366=Overview!$B$10),OR(Overview!$B$12="All",AD366=Overview!$B$12),OR(Overview!$B$14="All",AF366=Overview!$B$14),OR(Overview!$B$16="All",AT366=Overview!$B$16),OR(Overview!$B$18="All",AU366=Overview!$B$18)),1,0)</f>
        <v>1</v>
      </c>
      <c r="AZ366">
        <f>IF(AND(OR('Dash 1'!$B$10="All",AC366='Dash 1'!$B$10),OR('Dash 1'!$B$12="All",AD366='Dash 1'!$B$12),OR('Dash 1'!$B$14="All",AF366='Dash 1'!$B$14),OR('Dash 1'!$B$16="All",AT366='Dash 1'!$B$16),OR('Dash 1'!$B$18="All",AU366='Dash 1'!$B$18)),1,0)</f>
        <v>1</v>
      </c>
      <c r="BA366">
        <f>IF(AND(OR('Dash 2'!$B$10="All",AC366='Dash 2'!$B$10),OR('Dash 2'!$B$12="All",AD366='Dash 2'!$B$12),OR('Dash 2'!$B$14="All",AF366='Dash 2'!$B$14),OR('Dash 2'!$B$16="All",AT366='Dash 2'!$B$16),OR('Dash 2'!$B$18="All",AU366='Dash 2'!$B$18)),1,0)</f>
        <v>1</v>
      </c>
    </row>
    <row r="367" spans="1:53" x14ac:dyDescent="0.3">
      <c r="A367">
        <v>5399</v>
      </c>
      <c r="B367">
        <v>44</v>
      </c>
      <c r="C367">
        <v>1</v>
      </c>
      <c r="D367">
        <v>1</v>
      </c>
      <c r="E367">
        <v>1</v>
      </c>
      <c r="F367">
        <v>25.54</v>
      </c>
      <c r="G367">
        <v>0</v>
      </c>
      <c r="H367">
        <v>9.57</v>
      </c>
      <c r="I367">
        <v>3.66</v>
      </c>
      <c r="J367">
        <v>9.14</v>
      </c>
      <c r="K367">
        <v>6.51</v>
      </c>
      <c r="L367">
        <v>8.65</v>
      </c>
      <c r="M367">
        <v>4.9400000000000004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3.06</v>
      </c>
      <c r="U367">
        <v>3.63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66</v>
      </c>
      <c r="AD367" t="s">
        <v>77</v>
      </c>
      <c r="AE367" t="s">
        <v>78</v>
      </c>
      <c r="AF367" t="s">
        <v>69</v>
      </c>
      <c r="AG367" t="s">
        <v>69</v>
      </c>
      <c r="AH367" t="s">
        <v>69</v>
      </c>
      <c r="AI367" t="s">
        <v>70</v>
      </c>
      <c r="AJ367" t="s">
        <v>69</v>
      </c>
      <c r="AK367" t="s">
        <v>69</v>
      </c>
      <c r="AL367" t="s">
        <v>70</v>
      </c>
      <c r="AM367" t="s">
        <v>70</v>
      </c>
      <c r="AN367" t="s">
        <v>69</v>
      </c>
      <c r="AO367" t="s">
        <v>69</v>
      </c>
      <c r="AP367" t="s">
        <v>69</v>
      </c>
      <c r="AQ367" t="s">
        <v>69</v>
      </c>
      <c r="AR367" t="s">
        <v>69</v>
      </c>
      <c r="AS367" t="s">
        <v>82</v>
      </c>
      <c r="AT367" t="s">
        <v>83</v>
      </c>
      <c r="AU367" t="s">
        <v>76</v>
      </c>
      <c r="AV367">
        <v>0.84</v>
      </c>
      <c r="AW367">
        <v>1</v>
      </c>
      <c r="AX367">
        <v>2</v>
      </c>
      <c r="AY367">
        <f>IF(AND(OR(Overview!$B$10="All",AC367=Overview!$B$10),OR(Overview!$B$12="All",AD367=Overview!$B$12),OR(Overview!$B$14="All",AF367=Overview!$B$14),OR(Overview!$B$16="All",AT367=Overview!$B$16),OR(Overview!$B$18="All",AU367=Overview!$B$18)),1,0)</f>
        <v>1</v>
      </c>
      <c r="AZ367">
        <f>IF(AND(OR('Dash 1'!$B$10="All",AC367='Dash 1'!$B$10),OR('Dash 1'!$B$12="All",AD367='Dash 1'!$B$12),OR('Dash 1'!$B$14="All",AF367='Dash 1'!$B$14),OR('Dash 1'!$B$16="All",AT367='Dash 1'!$B$16),OR('Dash 1'!$B$18="All",AU367='Dash 1'!$B$18)),1,0)</f>
        <v>1</v>
      </c>
      <c r="BA367">
        <f>IF(AND(OR('Dash 2'!$B$10="All",AC367='Dash 2'!$B$10),OR('Dash 2'!$B$12="All",AD367='Dash 2'!$B$12),OR('Dash 2'!$B$14="All",AF367='Dash 2'!$B$14),OR('Dash 2'!$B$16="All",AT367='Dash 2'!$B$16),OR('Dash 2'!$B$18="All",AU367='Dash 2'!$B$18)),1,0)</f>
        <v>1</v>
      </c>
    </row>
    <row r="368" spans="1:53" x14ac:dyDescent="0.3">
      <c r="A368">
        <v>5400</v>
      </c>
      <c r="B368">
        <v>40</v>
      </c>
      <c r="C368">
        <v>0</v>
      </c>
      <c r="D368">
        <v>1</v>
      </c>
      <c r="E368">
        <v>2</v>
      </c>
      <c r="F368">
        <v>28.3</v>
      </c>
      <c r="G368">
        <v>0</v>
      </c>
      <c r="H368">
        <v>7.82</v>
      </c>
      <c r="I368">
        <v>6.46</v>
      </c>
      <c r="J368">
        <v>7.91</v>
      </c>
      <c r="K368">
        <v>5.75</v>
      </c>
      <c r="L368">
        <v>5.61</v>
      </c>
      <c r="M368">
        <v>7.06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3.44</v>
      </c>
      <c r="U368">
        <v>4.21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 t="s">
        <v>74</v>
      </c>
      <c r="AD368" t="s">
        <v>77</v>
      </c>
      <c r="AE368" t="s">
        <v>81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69</v>
      </c>
      <c r="AM368" t="s">
        <v>69</v>
      </c>
      <c r="AN368" t="s">
        <v>69</v>
      </c>
      <c r="AO368" t="s">
        <v>70</v>
      </c>
      <c r="AP368" t="s">
        <v>70</v>
      </c>
      <c r="AQ368" t="s">
        <v>69</v>
      </c>
      <c r="AR368" t="s">
        <v>69</v>
      </c>
      <c r="AS368" t="s">
        <v>82</v>
      </c>
      <c r="AT368" t="s">
        <v>83</v>
      </c>
      <c r="AU368" t="s">
        <v>76</v>
      </c>
      <c r="AV368">
        <v>0.82</v>
      </c>
      <c r="AW368">
        <v>2</v>
      </c>
      <c r="AX368">
        <v>0</v>
      </c>
      <c r="AY368">
        <f>IF(AND(OR(Overview!$B$10="All",AC368=Overview!$B$10),OR(Overview!$B$12="All",AD368=Overview!$B$12),OR(Overview!$B$14="All",AF368=Overview!$B$14),OR(Overview!$B$16="All",AT368=Overview!$B$16),OR(Overview!$B$18="All",AU368=Overview!$B$18)),1,0)</f>
        <v>1</v>
      </c>
      <c r="AZ368">
        <f>IF(AND(OR('Dash 1'!$B$10="All",AC368='Dash 1'!$B$10),OR('Dash 1'!$B$12="All",AD368='Dash 1'!$B$12),OR('Dash 1'!$B$14="All",AF368='Dash 1'!$B$14),OR('Dash 1'!$B$16="All",AT368='Dash 1'!$B$16),OR('Dash 1'!$B$18="All",AU368='Dash 1'!$B$18)),1,0)</f>
        <v>1</v>
      </c>
      <c r="BA368">
        <f>IF(AND(OR('Dash 2'!$B$10="All",AC368='Dash 2'!$B$10),OR('Dash 2'!$B$12="All",AD368='Dash 2'!$B$12),OR('Dash 2'!$B$14="All",AF368='Dash 2'!$B$14),OR('Dash 2'!$B$16="All",AT368='Dash 2'!$B$16),OR('Dash 2'!$B$18="All",AU368='Dash 2'!$B$18)),1,0)</f>
        <v>1</v>
      </c>
    </row>
    <row r="369" spans="1:53" x14ac:dyDescent="0.3">
      <c r="A369">
        <v>5401</v>
      </c>
      <c r="B369">
        <v>29</v>
      </c>
      <c r="C369">
        <v>0</v>
      </c>
      <c r="D369">
        <v>0</v>
      </c>
      <c r="E369">
        <v>0</v>
      </c>
      <c r="F369">
        <v>27.26</v>
      </c>
      <c r="G369">
        <v>1</v>
      </c>
      <c r="H369">
        <v>1.21</v>
      </c>
      <c r="I369">
        <v>1.66</v>
      </c>
      <c r="J369">
        <v>7.87</v>
      </c>
      <c r="K369">
        <v>6.62</v>
      </c>
      <c r="L369">
        <v>2.96</v>
      </c>
      <c r="M369">
        <v>2.82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1.66</v>
      </c>
      <c r="U369">
        <v>1.85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74</v>
      </c>
      <c r="AD369" t="s">
        <v>67</v>
      </c>
      <c r="AF369" t="s">
        <v>70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69</v>
      </c>
      <c r="AM369" t="s">
        <v>69</v>
      </c>
      <c r="AN369" t="s">
        <v>69</v>
      </c>
      <c r="AO369" t="s">
        <v>69</v>
      </c>
      <c r="AP369" t="s">
        <v>69</v>
      </c>
      <c r="AQ369" t="s">
        <v>69</v>
      </c>
      <c r="AR369" t="s">
        <v>69</v>
      </c>
      <c r="AS369" t="s">
        <v>82</v>
      </c>
      <c r="AT369" t="s">
        <v>84</v>
      </c>
      <c r="AU369" t="s">
        <v>76</v>
      </c>
      <c r="AV369">
        <v>0.9</v>
      </c>
      <c r="AW369">
        <v>0</v>
      </c>
      <c r="AX369">
        <v>0</v>
      </c>
      <c r="AY369">
        <f>IF(AND(OR(Overview!$B$10="All",AC369=Overview!$B$10),OR(Overview!$B$12="All",AD369=Overview!$B$12),OR(Overview!$B$14="All",AF369=Overview!$B$14),OR(Overview!$B$16="All",AT369=Overview!$B$16),OR(Overview!$B$18="All",AU369=Overview!$B$18)),1,0)</f>
        <v>1</v>
      </c>
      <c r="AZ369">
        <f>IF(AND(OR('Dash 1'!$B$10="All",AC369='Dash 1'!$B$10),OR('Dash 1'!$B$12="All",AD369='Dash 1'!$B$12),OR('Dash 1'!$B$14="All",AF369='Dash 1'!$B$14),OR('Dash 1'!$B$16="All",AT369='Dash 1'!$B$16),OR('Dash 1'!$B$18="All",AU369='Dash 1'!$B$18)),1,0)</f>
        <v>1</v>
      </c>
      <c r="BA369">
        <f>IF(AND(OR('Dash 2'!$B$10="All",AC369='Dash 2'!$B$10),OR('Dash 2'!$B$12="All",AD369='Dash 2'!$B$12),OR('Dash 2'!$B$14="All",AF369='Dash 2'!$B$14),OR('Dash 2'!$B$16="All",AT369='Dash 2'!$B$16),OR('Dash 2'!$B$18="All",AU369='Dash 2'!$B$18)),1,0)</f>
        <v>1</v>
      </c>
    </row>
    <row r="370" spans="1:53" x14ac:dyDescent="0.3">
      <c r="A370">
        <v>5402</v>
      </c>
      <c r="B370">
        <v>6</v>
      </c>
      <c r="C370">
        <v>0</v>
      </c>
      <c r="D370">
        <v>1</v>
      </c>
      <c r="E370">
        <v>2</v>
      </c>
      <c r="F370">
        <v>32.72</v>
      </c>
      <c r="G370">
        <v>0</v>
      </c>
      <c r="H370">
        <v>5.99</v>
      </c>
      <c r="I370">
        <v>3.69</v>
      </c>
      <c r="J370">
        <v>7.59</v>
      </c>
      <c r="K370">
        <v>7.76</v>
      </c>
      <c r="L370">
        <v>8.73</v>
      </c>
      <c r="M370">
        <v>3.17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2.84</v>
      </c>
      <c r="U370">
        <v>3.23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74</v>
      </c>
      <c r="AD370" t="s">
        <v>77</v>
      </c>
      <c r="AE370" t="s">
        <v>81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70</v>
      </c>
      <c r="AM370" t="s">
        <v>69</v>
      </c>
      <c r="AN370" t="s">
        <v>69</v>
      </c>
      <c r="AO370" t="s">
        <v>69</v>
      </c>
      <c r="AP370" t="s">
        <v>69</v>
      </c>
      <c r="AQ370" t="s">
        <v>69</v>
      </c>
      <c r="AR370" t="s">
        <v>69</v>
      </c>
      <c r="AS370" t="s">
        <v>82</v>
      </c>
      <c r="AT370" t="s">
        <v>72</v>
      </c>
      <c r="AU370" t="s">
        <v>86</v>
      </c>
      <c r="AV370">
        <v>0.88</v>
      </c>
      <c r="AW370">
        <v>0</v>
      </c>
      <c r="AX370">
        <v>1</v>
      </c>
      <c r="AY370">
        <f>IF(AND(OR(Overview!$B$10="All",AC370=Overview!$B$10),OR(Overview!$B$12="All",AD370=Overview!$B$12),OR(Overview!$B$14="All",AF370=Overview!$B$14),OR(Overview!$B$16="All",AT370=Overview!$B$16),OR(Overview!$B$18="All",AU370=Overview!$B$18)),1,0)</f>
        <v>1</v>
      </c>
      <c r="AZ370">
        <f>IF(AND(OR('Dash 1'!$B$10="All",AC370='Dash 1'!$B$10),OR('Dash 1'!$B$12="All",AD370='Dash 1'!$B$12),OR('Dash 1'!$B$14="All",AF370='Dash 1'!$B$14),OR('Dash 1'!$B$16="All",AT370='Dash 1'!$B$16),OR('Dash 1'!$B$18="All",AU370='Dash 1'!$B$18)),1,0)</f>
        <v>1</v>
      </c>
      <c r="BA370">
        <f>IF(AND(OR('Dash 2'!$B$10="All",AC370='Dash 2'!$B$10),OR('Dash 2'!$B$12="All",AD370='Dash 2'!$B$12),OR('Dash 2'!$B$14="All",AF370='Dash 2'!$B$14),OR('Dash 2'!$B$16="All",AT370='Dash 2'!$B$16),OR('Dash 2'!$B$18="All",AU370='Dash 2'!$B$18)),1,0)</f>
        <v>1</v>
      </c>
    </row>
    <row r="371" spans="1:53" x14ac:dyDescent="0.3">
      <c r="A371">
        <v>5403</v>
      </c>
      <c r="B371">
        <v>63</v>
      </c>
      <c r="C371">
        <v>0</v>
      </c>
      <c r="D371">
        <v>3</v>
      </c>
      <c r="E371">
        <v>1</v>
      </c>
      <c r="F371">
        <v>21.89</v>
      </c>
      <c r="G371">
        <v>0</v>
      </c>
      <c r="H371">
        <v>3.94</v>
      </c>
      <c r="I371">
        <v>7.33</v>
      </c>
      <c r="J371">
        <v>6.88</v>
      </c>
      <c r="K371">
        <v>8.56</v>
      </c>
      <c r="L371">
        <v>4.54</v>
      </c>
      <c r="M371">
        <v>6.02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2.69</v>
      </c>
      <c r="U371">
        <v>3.22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 t="s">
        <v>74</v>
      </c>
      <c r="AD371" t="s">
        <v>80</v>
      </c>
      <c r="AE371" t="s">
        <v>78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69</v>
      </c>
      <c r="AM371" t="s">
        <v>69</v>
      </c>
      <c r="AN371" t="s">
        <v>69</v>
      </c>
      <c r="AO371" t="s">
        <v>69</v>
      </c>
      <c r="AP371" t="s">
        <v>69</v>
      </c>
      <c r="AQ371" t="s">
        <v>70</v>
      </c>
      <c r="AR371" t="s">
        <v>69</v>
      </c>
      <c r="AS371" t="s">
        <v>82</v>
      </c>
      <c r="AT371" t="s">
        <v>75</v>
      </c>
      <c r="AU371" t="s">
        <v>73</v>
      </c>
      <c r="AV371">
        <v>0.84</v>
      </c>
      <c r="AW371">
        <v>1</v>
      </c>
      <c r="AX371">
        <v>0</v>
      </c>
      <c r="AY371">
        <f>IF(AND(OR(Overview!$B$10="All",AC371=Overview!$B$10),OR(Overview!$B$12="All",AD371=Overview!$B$12),OR(Overview!$B$14="All",AF371=Overview!$B$14),OR(Overview!$B$16="All",AT371=Overview!$B$16),OR(Overview!$B$18="All",AU371=Overview!$B$18)),1,0)</f>
        <v>1</v>
      </c>
      <c r="AZ371">
        <f>IF(AND(OR('Dash 1'!$B$10="All",AC371='Dash 1'!$B$10),OR('Dash 1'!$B$12="All",AD371='Dash 1'!$B$12),OR('Dash 1'!$B$14="All",AF371='Dash 1'!$B$14),OR('Dash 1'!$B$16="All",AT371='Dash 1'!$B$16),OR('Dash 1'!$B$18="All",AU371='Dash 1'!$B$18)),1,0)</f>
        <v>1</v>
      </c>
      <c r="BA371">
        <f>IF(AND(OR('Dash 2'!$B$10="All",AC371='Dash 2'!$B$10),OR('Dash 2'!$B$12="All",AD371='Dash 2'!$B$12),OR('Dash 2'!$B$14="All",AF371='Dash 2'!$B$14),OR('Dash 2'!$B$16="All",AT371='Dash 2'!$B$16),OR('Dash 2'!$B$18="All",AU371='Dash 2'!$B$18)),1,0)</f>
        <v>1</v>
      </c>
    </row>
    <row r="372" spans="1:53" x14ac:dyDescent="0.3">
      <c r="A372">
        <v>5404</v>
      </c>
      <c r="B372">
        <v>30</v>
      </c>
      <c r="C372">
        <v>0</v>
      </c>
      <c r="D372">
        <v>0</v>
      </c>
      <c r="E372">
        <v>0</v>
      </c>
      <c r="F372">
        <v>15.75</v>
      </c>
      <c r="G372">
        <v>0</v>
      </c>
      <c r="H372">
        <v>5.62</v>
      </c>
      <c r="I372">
        <v>6.52</v>
      </c>
      <c r="J372">
        <v>6.64</v>
      </c>
      <c r="K372">
        <v>6.12</v>
      </c>
      <c r="L372">
        <v>6.93</v>
      </c>
      <c r="M372">
        <v>4.3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3.11</v>
      </c>
      <c r="U372">
        <v>3.94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 t="s">
        <v>74</v>
      </c>
      <c r="AD372" t="s">
        <v>67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69</v>
      </c>
      <c r="AM372" t="s">
        <v>69</v>
      </c>
      <c r="AN372" t="s">
        <v>69</v>
      </c>
      <c r="AO372" t="s">
        <v>69</v>
      </c>
      <c r="AP372" t="s">
        <v>69</v>
      </c>
      <c r="AQ372" t="s">
        <v>69</v>
      </c>
      <c r="AR372" t="s">
        <v>69</v>
      </c>
      <c r="AS372" t="s">
        <v>71</v>
      </c>
      <c r="AT372" t="s">
        <v>83</v>
      </c>
      <c r="AU372" t="s">
        <v>87</v>
      </c>
      <c r="AV372">
        <v>0.79</v>
      </c>
      <c r="AW372">
        <v>0</v>
      </c>
      <c r="AX372">
        <v>0</v>
      </c>
      <c r="AY372">
        <f>IF(AND(OR(Overview!$B$10="All",AC372=Overview!$B$10),OR(Overview!$B$12="All",AD372=Overview!$B$12),OR(Overview!$B$14="All",AF372=Overview!$B$14),OR(Overview!$B$16="All",AT372=Overview!$B$16),OR(Overview!$B$18="All",AU372=Overview!$B$18)),1,0)</f>
        <v>1</v>
      </c>
      <c r="AZ372">
        <f>IF(AND(OR('Dash 1'!$B$10="All",AC372='Dash 1'!$B$10),OR('Dash 1'!$B$12="All",AD372='Dash 1'!$B$12),OR('Dash 1'!$B$14="All",AF372='Dash 1'!$B$14),OR('Dash 1'!$B$16="All",AT372='Dash 1'!$B$16),OR('Dash 1'!$B$18="All",AU372='Dash 1'!$B$18)),1,0)</f>
        <v>1</v>
      </c>
      <c r="BA372">
        <f>IF(AND(OR('Dash 2'!$B$10="All",AC372='Dash 2'!$B$10),OR('Dash 2'!$B$12="All",AD372='Dash 2'!$B$12),OR('Dash 2'!$B$14="All",AF372='Dash 2'!$B$14),OR('Dash 2'!$B$16="All",AT372='Dash 2'!$B$16),OR('Dash 2'!$B$18="All",AU372='Dash 2'!$B$18)),1,0)</f>
        <v>1</v>
      </c>
    </row>
    <row r="373" spans="1:53" x14ac:dyDescent="0.3">
      <c r="A373">
        <v>5405</v>
      </c>
      <c r="B373">
        <v>55</v>
      </c>
      <c r="C373">
        <v>0</v>
      </c>
      <c r="D373">
        <v>0</v>
      </c>
      <c r="E373">
        <v>0</v>
      </c>
      <c r="F373">
        <v>30.05</v>
      </c>
      <c r="G373">
        <v>0</v>
      </c>
      <c r="H373">
        <v>3.3</v>
      </c>
      <c r="I373">
        <v>4.47</v>
      </c>
      <c r="J373">
        <v>8.01</v>
      </c>
      <c r="K373">
        <v>4.21</v>
      </c>
      <c r="L373">
        <v>3.47</v>
      </c>
      <c r="M373">
        <v>4.97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2.75</v>
      </c>
      <c r="U373">
        <v>3.43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74</v>
      </c>
      <c r="AD373" t="s">
        <v>67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69</v>
      </c>
      <c r="AM373" t="s">
        <v>69</v>
      </c>
      <c r="AN373" t="s">
        <v>69</v>
      </c>
      <c r="AO373" t="s">
        <v>69</v>
      </c>
      <c r="AP373" t="s">
        <v>69</v>
      </c>
      <c r="AQ373" t="s">
        <v>69</v>
      </c>
      <c r="AR373" t="s">
        <v>69</v>
      </c>
      <c r="AS373" t="s">
        <v>82</v>
      </c>
      <c r="AT373" t="s">
        <v>79</v>
      </c>
      <c r="AU373" t="s">
        <v>86</v>
      </c>
      <c r="AV373">
        <v>0.8</v>
      </c>
      <c r="AW373">
        <v>0</v>
      </c>
      <c r="AX373">
        <v>0</v>
      </c>
      <c r="AY373">
        <f>IF(AND(OR(Overview!$B$10="All",AC373=Overview!$B$10),OR(Overview!$B$12="All",AD373=Overview!$B$12),OR(Overview!$B$14="All",AF373=Overview!$B$14),OR(Overview!$B$16="All",AT373=Overview!$B$16),OR(Overview!$B$18="All",AU373=Overview!$B$18)),1,0)</f>
        <v>1</v>
      </c>
      <c r="AZ373">
        <f>IF(AND(OR('Dash 1'!$B$10="All",AC373='Dash 1'!$B$10),OR('Dash 1'!$B$12="All",AD373='Dash 1'!$B$12),OR('Dash 1'!$B$14="All",AF373='Dash 1'!$B$14),OR('Dash 1'!$B$16="All",AT373='Dash 1'!$B$16),OR('Dash 1'!$B$18="All",AU373='Dash 1'!$B$18)),1,0)</f>
        <v>1</v>
      </c>
      <c r="BA373">
        <f>IF(AND(OR('Dash 2'!$B$10="All",AC373='Dash 2'!$B$10),OR('Dash 2'!$B$12="All",AD373='Dash 2'!$B$12),OR('Dash 2'!$B$14="All",AF373='Dash 2'!$B$14),OR('Dash 2'!$B$16="All",AT373='Dash 2'!$B$16),OR('Dash 2'!$B$18="All",AU373='Dash 2'!$B$18)),1,0)</f>
        <v>1</v>
      </c>
    </row>
    <row r="374" spans="1:53" x14ac:dyDescent="0.3">
      <c r="A374">
        <v>5406</v>
      </c>
      <c r="B374">
        <v>36</v>
      </c>
      <c r="C374">
        <v>0</v>
      </c>
      <c r="D374">
        <v>0</v>
      </c>
      <c r="E374">
        <v>1</v>
      </c>
      <c r="F374">
        <v>23.31</v>
      </c>
      <c r="G374">
        <v>0</v>
      </c>
      <c r="H374">
        <v>1.23</v>
      </c>
      <c r="I374">
        <v>4.97</v>
      </c>
      <c r="J374">
        <v>8.4700000000000006</v>
      </c>
      <c r="K374">
        <v>0</v>
      </c>
      <c r="L374">
        <v>5.23</v>
      </c>
      <c r="M374">
        <v>4.59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3.62</v>
      </c>
      <c r="U374">
        <v>4.34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 t="s">
        <v>74</v>
      </c>
      <c r="AD374" t="s">
        <v>67</v>
      </c>
      <c r="AE374" t="s">
        <v>78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69</v>
      </c>
      <c r="AM374" t="s">
        <v>69</v>
      </c>
      <c r="AN374" t="s">
        <v>69</v>
      </c>
      <c r="AO374" t="s">
        <v>69</v>
      </c>
      <c r="AP374" t="s">
        <v>69</v>
      </c>
      <c r="AQ374" t="s">
        <v>69</v>
      </c>
      <c r="AR374" t="s">
        <v>69</v>
      </c>
      <c r="AS374" t="s">
        <v>71</v>
      </c>
      <c r="AT374" t="s">
        <v>83</v>
      </c>
      <c r="AU374" t="s">
        <v>73</v>
      </c>
      <c r="AV374">
        <v>0.84</v>
      </c>
      <c r="AW374">
        <v>0</v>
      </c>
      <c r="AX374">
        <v>0</v>
      </c>
      <c r="AY374">
        <f>IF(AND(OR(Overview!$B$10="All",AC374=Overview!$B$10),OR(Overview!$B$12="All",AD374=Overview!$B$12),OR(Overview!$B$14="All",AF374=Overview!$B$14),OR(Overview!$B$16="All",AT374=Overview!$B$16),OR(Overview!$B$18="All",AU374=Overview!$B$18)),1,0)</f>
        <v>1</v>
      </c>
      <c r="AZ374">
        <f>IF(AND(OR('Dash 1'!$B$10="All",AC374='Dash 1'!$B$10),OR('Dash 1'!$B$12="All",AD374='Dash 1'!$B$12),OR('Dash 1'!$B$14="All",AF374='Dash 1'!$B$14),OR('Dash 1'!$B$16="All",AT374='Dash 1'!$B$16),OR('Dash 1'!$B$18="All",AU374='Dash 1'!$B$18)),1,0)</f>
        <v>1</v>
      </c>
      <c r="BA374">
        <f>IF(AND(OR('Dash 2'!$B$10="All",AC374='Dash 2'!$B$10),OR('Dash 2'!$B$12="All",AD374='Dash 2'!$B$12),OR('Dash 2'!$B$14="All",AF374='Dash 2'!$B$14),OR('Dash 2'!$B$16="All",AT374='Dash 2'!$B$16),OR('Dash 2'!$B$18="All",AU374='Dash 2'!$B$18)),1,0)</f>
        <v>1</v>
      </c>
    </row>
    <row r="375" spans="1:53" x14ac:dyDescent="0.3">
      <c r="A375">
        <v>5407</v>
      </c>
      <c r="B375">
        <v>33</v>
      </c>
      <c r="C375">
        <v>1</v>
      </c>
      <c r="D375">
        <v>3</v>
      </c>
      <c r="E375">
        <v>2</v>
      </c>
      <c r="F375">
        <v>17.21</v>
      </c>
      <c r="G375">
        <v>0</v>
      </c>
      <c r="H375">
        <v>4.24</v>
      </c>
      <c r="I375">
        <v>4.5</v>
      </c>
      <c r="J375">
        <v>6.91</v>
      </c>
      <c r="K375">
        <v>7.45</v>
      </c>
      <c r="L375">
        <v>3</v>
      </c>
      <c r="M375">
        <v>8.1300000000000008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3.32</v>
      </c>
      <c r="U375">
        <v>4.0199999999999996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1</v>
      </c>
      <c r="AC375" t="s">
        <v>66</v>
      </c>
      <c r="AD375" t="s">
        <v>80</v>
      </c>
      <c r="AE375" t="s">
        <v>81</v>
      </c>
      <c r="AF375" t="s">
        <v>69</v>
      </c>
      <c r="AG375" t="s">
        <v>70</v>
      </c>
      <c r="AH375" t="s">
        <v>69</v>
      </c>
      <c r="AI375" t="s">
        <v>70</v>
      </c>
      <c r="AJ375" t="s">
        <v>69</v>
      </c>
      <c r="AK375" t="s">
        <v>69</v>
      </c>
      <c r="AL375" t="s">
        <v>69</v>
      </c>
      <c r="AM375" t="s">
        <v>70</v>
      </c>
      <c r="AN375" t="s">
        <v>70</v>
      </c>
      <c r="AO375" t="s">
        <v>69</v>
      </c>
      <c r="AP375" t="s">
        <v>69</v>
      </c>
      <c r="AQ375" t="s">
        <v>69</v>
      </c>
      <c r="AR375" t="s">
        <v>70</v>
      </c>
      <c r="AS375" t="s">
        <v>71</v>
      </c>
      <c r="AT375" t="s">
        <v>83</v>
      </c>
      <c r="AU375" t="s">
        <v>87</v>
      </c>
      <c r="AV375">
        <v>0.83</v>
      </c>
      <c r="AW375">
        <v>3</v>
      </c>
      <c r="AX375">
        <v>1</v>
      </c>
      <c r="AY375">
        <f>IF(AND(OR(Overview!$B$10="All",AC375=Overview!$B$10),OR(Overview!$B$12="All",AD375=Overview!$B$12),OR(Overview!$B$14="All",AF375=Overview!$B$14),OR(Overview!$B$16="All",AT375=Overview!$B$16),OR(Overview!$B$18="All",AU375=Overview!$B$18)),1,0)</f>
        <v>1</v>
      </c>
      <c r="AZ375">
        <f>IF(AND(OR('Dash 1'!$B$10="All",AC375='Dash 1'!$B$10),OR('Dash 1'!$B$12="All",AD375='Dash 1'!$B$12),OR('Dash 1'!$B$14="All",AF375='Dash 1'!$B$14),OR('Dash 1'!$B$16="All",AT375='Dash 1'!$B$16),OR('Dash 1'!$B$18="All",AU375='Dash 1'!$B$18)),1,0)</f>
        <v>1</v>
      </c>
      <c r="BA375">
        <f>IF(AND(OR('Dash 2'!$B$10="All",AC375='Dash 2'!$B$10),OR('Dash 2'!$B$12="All",AD375='Dash 2'!$B$12),OR('Dash 2'!$B$14="All",AF375='Dash 2'!$B$14),OR('Dash 2'!$B$16="All",AT375='Dash 2'!$B$16),OR('Dash 2'!$B$18="All",AU375='Dash 2'!$B$18)),1,0)</f>
        <v>1</v>
      </c>
    </row>
    <row r="376" spans="1:53" x14ac:dyDescent="0.3">
      <c r="A376">
        <v>5408</v>
      </c>
      <c r="B376">
        <v>72</v>
      </c>
      <c r="C376">
        <v>0</v>
      </c>
      <c r="D376">
        <v>0</v>
      </c>
      <c r="E376">
        <v>2</v>
      </c>
      <c r="F376">
        <v>26.21</v>
      </c>
      <c r="G376">
        <v>1</v>
      </c>
      <c r="H376">
        <v>5.39</v>
      </c>
      <c r="I376">
        <v>5.43</v>
      </c>
      <c r="J376">
        <v>9.2899999999999991</v>
      </c>
      <c r="K376">
        <v>6.29</v>
      </c>
      <c r="L376">
        <v>5.81</v>
      </c>
      <c r="M376">
        <v>8.26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1.71</v>
      </c>
      <c r="U376">
        <v>2.39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1</v>
      </c>
      <c r="AB376">
        <v>0</v>
      </c>
      <c r="AC376" t="s">
        <v>74</v>
      </c>
      <c r="AD376" t="s">
        <v>67</v>
      </c>
      <c r="AE376" t="s">
        <v>81</v>
      </c>
      <c r="AF376" t="s">
        <v>70</v>
      </c>
      <c r="AG376" t="s">
        <v>69</v>
      </c>
      <c r="AH376" t="s">
        <v>69</v>
      </c>
      <c r="AI376" t="s">
        <v>69</v>
      </c>
      <c r="AJ376" t="s">
        <v>70</v>
      </c>
      <c r="AK376" t="s">
        <v>70</v>
      </c>
      <c r="AL376" t="s">
        <v>69</v>
      </c>
      <c r="AM376" t="s">
        <v>70</v>
      </c>
      <c r="AN376" t="s">
        <v>69</v>
      </c>
      <c r="AO376" t="s">
        <v>70</v>
      </c>
      <c r="AP376" t="s">
        <v>70</v>
      </c>
      <c r="AQ376" t="s">
        <v>69</v>
      </c>
      <c r="AR376" t="s">
        <v>70</v>
      </c>
      <c r="AS376" t="s">
        <v>82</v>
      </c>
      <c r="AT376" t="s">
        <v>75</v>
      </c>
      <c r="AU376" t="s">
        <v>76</v>
      </c>
      <c r="AV376">
        <v>0.71</v>
      </c>
      <c r="AW376">
        <v>4</v>
      </c>
      <c r="AX376">
        <v>2</v>
      </c>
      <c r="AY376">
        <f>IF(AND(OR(Overview!$B$10="All",AC376=Overview!$B$10),OR(Overview!$B$12="All",AD376=Overview!$B$12),OR(Overview!$B$14="All",AF376=Overview!$B$14),OR(Overview!$B$16="All",AT376=Overview!$B$16),OR(Overview!$B$18="All",AU376=Overview!$B$18)),1,0)</f>
        <v>1</v>
      </c>
      <c r="AZ376">
        <f>IF(AND(OR('Dash 1'!$B$10="All",AC376='Dash 1'!$B$10),OR('Dash 1'!$B$12="All",AD376='Dash 1'!$B$12),OR('Dash 1'!$B$14="All",AF376='Dash 1'!$B$14),OR('Dash 1'!$B$16="All",AT376='Dash 1'!$B$16),OR('Dash 1'!$B$18="All",AU376='Dash 1'!$B$18)),1,0)</f>
        <v>1</v>
      </c>
      <c r="BA376">
        <f>IF(AND(OR('Dash 2'!$B$10="All",AC376='Dash 2'!$B$10),OR('Dash 2'!$B$12="All",AD376='Dash 2'!$B$12),OR('Dash 2'!$B$14="All",AF376='Dash 2'!$B$14),OR('Dash 2'!$B$16="All",AT376='Dash 2'!$B$16),OR('Dash 2'!$B$18="All",AU376='Dash 2'!$B$18)),1,0)</f>
        <v>1</v>
      </c>
    </row>
    <row r="377" spans="1:53" x14ac:dyDescent="0.3">
      <c r="A377">
        <v>5409</v>
      </c>
      <c r="B377">
        <v>12</v>
      </c>
      <c r="C377">
        <v>1</v>
      </c>
      <c r="D377">
        <v>1</v>
      </c>
      <c r="E377">
        <v>1</v>
      </c>
      <c r="F377">
        <v>32.15</v>
      </c>
      <c r="G377">
        <v>0</v>
      </c>
      <c r="H377">
        <v>5.63</v>
      </c>
      <c r="I377">
        <v>4.07</v>
      </c>
      <c r="J377">
        <v>6.74</v>
      </c>
      <c r="K377">
        <v>5.38</v>
      </c>
      <c r="L377">
        <v>7.01</v>
      </c>
      <c r="M377">
        <v>3.43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2.94</v>
      </c>
      <c r="U377">
        <v>4.07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1</v>
      </c>
      <c r="AC377" t="s">
        <v>66</v>
      </c>
      <c r="AD377" t="s">
        <v>77</v>
      </c>
      <c r="AE377" t="s">
        <v>78</v>
      </c>
      <c r="AF377" t="s">
        <v>69</v>
      </c>
      <c r="AG377" t="s">
        <v>69</v>
      </c>
      <c r="AH377" t="s">
        <v>69</v>
      </c>
      <c r="AI377" t="s">
        <v>70</v>
      </c>
      <c r="AJ377" t="s">
        <v>70</v>
      </c>
      <c r="AK377" t="s">
        <v>69</v>
      </c>
      <c r="AL377" t="s">
        <v>69</v>
      </c>
      <c r="AM377" t="s">
        <v>69</v>
      </c>
      <c r="AN377" t="s">
        <v>69</v>
      </c>
      <c r="AO377" t="s">
        <v>69</v>
      </c>
      <c r="AP377" t="s">
        <v>70</v>
      </c>
      <c r="AQ377" t="s">
        <v>69</v>
      </c>
      <c r="AR377" t="s">
        <v>69</v>
      </c>
      <c r="AS377" t="s">
        <v>71</v>
      </c>
      <c r="AT377" t="s">
        <v>72</v>
      </c>
      <c r="AU377" t="s">
        <v>86</v>
      </c>
      <c r="AV377">
        <v>0.72</v>
      </c>
      <c r="AW377">
        <v>1</v>
      </c>
      <c r="AX377">
        <v>2</v>
      </c>
      <c r="AY377">
        <f>IF(AND(OR(Overview!$B$10="All",AC377=Overview!$B$10),OR(Overview!$B$12="All",AD377=Overview!$B$12),OR(Overview!$B$14="All",AF377=Overview!$B$14),OR(Overview!$B$16="All",AT377=Overview!$B$16),OR(Overview!$B$18="All",AU377=Overview!$B$18)),1,0)</f>
        <v>1</v>
      </c>
      <c r="AZ377">
        <f>IF(AND(OR('Dash 1'!$B$10="All",AC377='Dash 1'!$B$10),OR('Dash 1'!$B$12="All",AD377='Dash 1'!$B$12),OR('Dash 1'!$B$14="All",AF377='Dash 1'!$B$14),OR('Dash 1'!$B$16="All",AT377='Dash 1'!$B$16),OR('Dash 1'!$B$18="All",AU377='Dash 1'!$B$18)),1,0)</f>
        <v>1</v>
      </c>
      <c r="BA377">
        <f>IF(AND(OR('Dash 2'!$B$10="All",AC377='Dash 2'!$B$10),OR('Dash 2'!$B$12="All",AD377='Dash 2'!$B$12),OR('Dash 2'!$B$14="All",AF377='Dash 2'!$B$14),OR('Dash 2'!$B$16="All",AT377='Dash 2'!$B$16),OR('Dash 2'!$B$18="All",AU377='Dash 2'!$B$18)),1,0)</f>
        <v>1</v>
      </c>
    </row>
    <row r="378" spans="1:53" x14ac:dyDescent="0.3">
      <c r="A378">
        <v>5410</v>
      </c>
      <c r="B378">
        <v>60</v>
      </c>
      <c r="C378">
        <v>0</v>
      </c>
      <c r="D378">
        <v>2</v>
      </c>
      <c r="E378">
        <v>3</v>
      </c>
      <c r="F378">
        <v>19.68</v>
      </c>
      <c r="G378">
        <v>0</v>
      </c>
      <c r="H378">
        <v>5.89</v>
      </c>
      <c r="I378">
        <v>4.47</v>
      </c>
      <c r="J378">
        <v>5.19</v>
      </c>
      <c r="K378">
        <v>3.28</v>
      </c>
      <c r="L378">
        <v>3.76</v>
      </c>
      <c r="M378">
        <v>0.6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2.31</v>
      </c>
      <c r="U378">
        <v>2.58</v>
      </c>
      <c r="V378">
        <v>0</v>
      </c>
      <c r="W378">
        <v>1</v>
      </c>
      <c r="X378">
        <v>0</v>
      </c>
      <c r="Y378">
        <v>1</v>
      </c>
      <c r="Z378">
        <v>1</v>
      </c>
      <c r="AA378">
        <v>0</v>
      </c>
      <c r="AB378">
        <v>0</v>
      </c>
      <c r="AC378" t="s">
        <v>74</v>
      </c>
      <c r="AD378" t="s">
        <v>85</v>
      </c>
      <c r="AE378" t="s">
        <v>68</v>
      </c>
      <c r="AF378" t="s">
        <v>69</v>
      </c>
      <c r="AG378" t="s">
        <v>69</v>
      </c>
      <c r="AH378" t="s">
        <v>70</v>
      </c>
      <c r="AI378" t="s">
        <v>69</v>
      </c>
      <c r="AJ378" t="s">
        <v>69</v>
      </c>
      <c r="AK378" t="s">
        <v>69</v>
      </c>
      <c r="AL378" t="s">
        <v>70</v>
      </c>
      <c r="AM378" t="s">
        <v>69</v>
      </c>
      <c r="AN378" t="s">
        <v>70</v>
      </c>
      <c r="AO378" t="s">
        <v>69</v>
      </c>
      <c r="AP378" t="s">
        <v>70</v>
      </c>
      <c r="AQ378" t="s">
        <v>70</v>
      </c>
      <c r="AR378" t="s">
        <v>69</v>
      </c>
      <c r="AS378" t="s">
        <v>82</v>
      </c>
      <c r="AT378" t="s">
        <v>75</v>
      </c>
      <c r="AU378" t="s">
        <v>73</v>
      </c>
      <c r="AV378">
        <v>0.89</v>
      </c>
      <c r="AW378">
        <v>3</v>
      </c>
      <c r="AX378">
        <v>2</v>
      </c>
      <c r="AY378">
        <f>IF(AND(OR(Overview!$B$10="All",AC378=Overview!$B$10),OR(Overview!$B$12="All",AD378=Overview!$B$12),OR(Overview!$B$14="All",AF378=Overview!$B$14),OR(Overview!$B$16="All",AT378=Overview!$B$16),OR(Overview!$B$18="All",AU378=Overview!$B$18)),1,0)</f>
        <v>1</v>
      </c>
      <c r="AZ378">
        <f>IF(AND(OR('Dash 1'!$B$10="All",AC378='Dash 1'!$B$10),OR('Dash 1'!$B$12="All",AD378='Dash 1'!$B$12),OR('Dash 1'!$B$14="All",AF378='Dash 1'!$B$14),OR('Dash 1'!$B$16="All",AT378='Dash 1'!$B$16),OR('Dash 1'!$B$18="All",AU378='Dash 1'!$B$18)),1,0)</f>
        <v>1</v>
      </c>
      <c r="BA378">
        <f>IF(AND(OR('Dash 2'!$B$10="All",AC378='Dash 2'!$B$10),OR('Dash 2'!$B$12="All",AD378='Dash 2'!$B$12),OR('Dash 2'!$B$14="All",AF378='Dash 2'!$B$14),OR('Dash 2'!$B$16="All",AT378='Dash 2'!$B$16),OR('Dash 2'!$B$18="All",AU378='Dash 2'!$B$18)),1,0)</f>
        <v>1</v>
      </c>
    </row>
    <row r="379" spans="1:53" x14ac:dyDescent="0.3">
      <c r="A379">
        <v>5411</v>
      </c>
      <c r="B379">
        <v>61</v>
      </c>
      <c r="C379">
        <v>1</v>
      </c>
      <c r="D379">
        <v>3</v>
      </c>
      <c r="E379">
        <v>3</v>
      </c>
      <c r="F379">
        <v>37.68</v>
      </c>
      <c r="G379">
        <v>0</v>
      </c>
      <c r="H379">
        <v>5.48</v>
      </c>
      <c r="I379">
        <v>4.3499999999999996</v>
      </c>
      <c r="J379">
        <v>4.76</v>
      </c>
      <c r="K379">
        <v>7.41</v>
      </c>
      <c r="L379">
        <v>3.62</v>
      </c>
      <c r="M379">
        <v>3.22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3.15</v>
      </c>
      <c r="U379">
        <v>3.92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1</v>
      </c>
      <c r="AC379" t="s">
        <v>66</v>
      </c>
      <c r="AD379" t="s">
        <v>80</v>
      </c>
      <c r="AE379" t="s">
        <v>68</v>
      </c>
      <c r="AF379" t="s">
        <v>69</v>
      </c>
      <c r="AG379" t="s">
        <v>69</v>
      </c>
      <c r="AH379" t="s">
        <v>70</v>
      </c>
      <c r="AI379" t="s">
        <v>69</v>
      </c>
      <c r="AJ379" t="s">
        <v>69</v>
      </c>
      <c r="AK379" t="s">
        <v>69</v>
      </c>
      <c r="AL379" t="s">
        <v>69</v>
      </c>
      <c r="AM379" t="s">
        <v>70</v>
      </c>
      <c r="AN379" t="s">
        <v>69</v>
      </c>
      <c r="AO379" t="s">
        <v>69</v>
      </c>
      <c r="AP379" t="s">
        <v>69</v>
      </c>
      <c r="AQ379" t="s">
        <v>70</v>
      </c>
      <c r="AR379" t="s">
        <v>70</v>
      </c>
      <c r="AS379" t="s">
        <v>71</v>
      </c>
      <c r="AT379" t="s">
        <v>75</v>
      </c>
      <c r="AU379" t="s">
        <v>86</v>
      </c>
      <c r="AV379">
        <v>0.8</v>
      </c>
      <c r="AW379">
        <v>3</v>
      </c>
      <c r="AX379">
        <v>1</v>
      </c>
      <c r="AY379">
        <f>IF(AND(OR(Overview!$B$10="All",AC379=Overview!$B$10),OR(Overview!$B$12="All",AD379=Overview!$B$12),OR(Overview!$B$14="All",AF379=Overview!$B$14),OR(Overview!$B$16="All",AT379=Overview!$B$16),OR(Overview!$B$18="All",AU379=Overview!$B$18)),1,0)</f>
        <v>1</v>
      </c>
      <c r="AZ379">
        <f>IF(AND(OR('Dash 1'!$B$10="All",AC379='Dash 1'!$B$10),OR('Dash 1'!$B$12="All",AD379='Dash 1'!$B$12),OR('Dash 1'!$B$14="All",AF379='Dash 1'!$B$14),OR('Dash 1'!$B$16="All",AT379='Dash 1'!$B$16),OR('Dash 1'!$B$18="All",AU379='Dash 1'!$B$18)),1,0)</f>
        <v>1</v>
      </c>
      <c r="BA379">
        <f>IF(AND(OR('Dash 2'!$B$10="All",AC379='Dash 2'!$B$10),OR('Dash 2'!$B$12="All",AD379='Dash 2'!$B$12),OR('Dash 2'!$B$14="All",AF379='Dash 2'!$B$14),OR('Dash 2'!$B$16="All",AT379='Dash 2'!$B$16),OR('Dash 2'!$B$18="All",AU379='Dash 2'!$B$18)),1,0)</f>
        <v>1</v>
      </c>
    </row>
    <row r="380" spans="1:53" x14ac:dyDescent="0.3">
      <c r="A380">
        <v>5412</v>
      </c>
      <c r="B380">
        <v>33</v>
      </c>
      <c r="C380">
        <v>1</v>
      </c>
      <c r="D380">
        <v>0</v>
      </c>
      <c r="E380">
        <v>1</v>
      </c>
      <c r="F380">
        <v>21.81</v>
      </c>
      <c r="G380">
        <v>0</v>
      </c>
      <c r="H380">
        <v>5.89</v>
      </c>
      <c r="I380">
        <v>4.18</v>
      </c>
      <c r="J380">
        <v>4.8099999999999996</v>
      </c>
      <c r="K380">
        <v>4.3600000000000003</v>
      </c>
      <c r="L380">
        <v>5.89</v>
      </c>
      <c r="M380">
        <v>2.76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2.75</v>
      </c>
      <c r="U380">
        <v>3.33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 t="s">
        <v>66</v>
      </c>
      <c r="AD380" t="s">
        <v>67</v>
      </c>
      <c r="AE380" t="s">
        <v>78</v>
      </c>
      <c r="AF380" t="s">
        <v>69</v>
      </c>
      <c r="AG380" t="s">
        <v>70</v>
      </c>
      <c r="AH380" t="s">
        <v>69</v>
      </c>
      <c r="AI380" t="s">
        <v>69</v>
      </c>
      <c r="AJ380" t="s">
        <v>69</v>
      </c>
      <c r="AK380" t="s">
        <v>69</v>
      </c>
      <c r="AL380" t="s">
        <v>69</v>
      </c>
      <c r="AM380" t="s">
        <v>69</v>
      </c>
      <c r="AN380" t="s">
        <v>70</v>
      </c>
      <c r="AO380" t="s">
        <v>69</v>
      </c>
      <c r="AP380" t="s">
        <v>70</v>
      </c>
      <c r="AQ380" t="s">
        <v>69</v>
      </c>
      <c r="AR380" t="s">
        <v>69</v>
      </c>
      <c r="AS380" t="s">
        <v>82</v>
      </c>
      <c r="AT380" t="s">
        <v>83</v>
      </c>
      <c r="AU380" t="s">
        <v>73</v>
      </c>
      <c r="AV380">
        <v>0.83</v>
      </c>
      <c r="AW380">
        <v>2</v>
      </c>
      <c r="AX380">
        <v>0</v>
      </c>
      <c r="AY380">
        <f>IF(AND(OR(Overview!$B$10="All",AC380=Overview!$B$10),OR(Overview!$B$12="All",AD380=Overview!$B$12),OR(Overview!$B$14="All",AF380=Overview!$B$14),OR(Overview!$B$16="All",AT380=Overview!$B$16),OR(Overview!$B$18="All",AU380=Overview!$B$18)),1,0)</f>
        <v>1</v>
      </c>
      <c r="AZ380">
        <f>IF(AND(OR('Dash 1'!$B$10="All",AC380='Dash 1'!$B$10),OR('Dash 1'!$B$12="All",AD380='Dash 1'!$B$12),OR('Dash 1'!$B$14="All",AF380='Dash 1'!$B$14),OR('Dash 1'!$B$16="All",AT380='Dash 1'!$B$16),OR('Dash 1'!$B$18="All",AU380='Dash 1'!$B$18)),1,0)</f>
        <v>1</v>
      </c>
      <c r="BA380">
        <f>IF(AND(OR('Dash 2'!$B$10="All",AC380='Dash 2'!$B$10),OR('Dash 2'!$B$12="All",AD380='Dash 2'!$B$12),OR('Dash 2'!$B$14="All",AF380='Dash 2'!$B$14),OR('Dash 2'!$B$16="All",AT380='Dash 2'!$B$16),OR('Dash 2'!$B$18="All",AU380='Dash 2'!$B$18)),1,0)</f>
        <v>1</v>
      </c>
    </row>
    <row r="381" spans="1:53" x14ac:dyDescent="0.3">
      <c r="A381">
        <v>5413</v>
      </c>
      <c r="B381">
        <v>24</v>
      </c>
      <c r="C381">
        <v>0</v>
      </c>
      <c r="D381">
        <v>2</v>
      </c>
      <c r="E381">
        <v>1</v>
      </c>
      <c r="F381">
        <v>27.44</v>
      </c>
      <c r="G381">
        <v>1</v>
      </c>
      <c r="H381">
        <v>4.96</v>
      </c>
      <c r="I381">
        <v>7.58</v>
      </c>
      <c r="J381">
        <v>6.06</v>
      </c>
      <c r="K381">
        <v>4.91</v>
      </c>
      <c r="L381">
        <v>2.94</v>
      </c>
      <c r="M381">
        <v>7.08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2.88</v>
      </c>
      <c r="U381">
        <v>3.71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 t="s">
        <v>74</v>
      </c>
      <c r="AD381" t="s">
        <v>85</v>
      </c>
      <c r="AE381" t="s">
        <v>78</v>
      </c>
      <c r="AF381" t="s">
        <v>70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69</v>
      </c>
      <c r="AM381" t="s">
        <v>69</v>
      </c>
      <c r="AN381" t="s">
        <v>69</v>
      </c>
      <c r="AO381" t="s">
        <v>69</v>
      </c>
      <c r="AP381" t="s">
        <v>70</v>
      </c>
      <c r="AQ381" t="s">
        <v>69</v>
      </c>
      <c r="AR381" t="s">
        <v>69</v>
      </c>
      <c r="AS381" t="s">
        <v>82</v>
      </c>
      <c r="AT381" t="s">
        <v>84</v>
      </c>
      <c r="AU381" t="s">
        <v>76</v>
      </c>
      <c r="AV381">
        <v>0.78</v>
      </c>
      <c r="AW381">
        <v>1</v>
      </c>
      <c r="AX381">
        <v>0</v>
      </c>
      <c r="AY381">
        <f>IF(AND(OR(Overview!$B$10="All",AC381=Overview!$B$10),OR(Overview!$B$12="All",AD381=Overview!$B$12),OR(Overview!$B$14="All",AF381=Overview!$B$14),OR(Overview!$B$16="All",AT381=Overview!$B$16),OR(Overview!$B$18="All",AU381=Overview!$B$18)),1,0)</f>
        <v>1</v>
      </c>
      <c r="AZ381">
        <f>IF(AND(OR('Dash 1'!$B$10="All",AC381='Dash 1'!$B$10),OR('Dash 1'!$B$12="All",AD381='Dash 1'!$B$12),OR('Dash 1'!$B$14="All",AF381='Dash 1'!$B$14),OR('Dash 1'!$B$16="All",AT381='Dash 1'!$B$16),OR('Dash 1'!$B$18="All",AU381='Dash 1'!$B$18)),1,0)</f>
        <v>1</v>
      </c>
      <c r="BA381">
        <f>IF(AND(OR('Dash 2'!$B$10="All",AC381='Dash 2'!$B$10),OR('Dash 2'!$B$12="All",AD381='Dash 2'!$B$12),OR('Dash 2'!$B$14="All",AF381='Dash 2'!$B$14),OR('Dash 2'!$B$16="All",AT381='Dash 2'!$B$16),OR('Dash 2'!$B$18="All",AU381='Dash 2'!$B$18)),1,0)</f>
        <v>1</v>
      </c>
    </row>
    <row r="382" spans="1:53" x14ac:dyDescent="0.3">
      <c r="A382">
        <v>5414</v>
      </c>
      <c r="B382">
        <v>5</v>
      </c>
      <c r="C382">
        <v>0</v>
      </c>
      <c r="D382">
        <v>2</v>
      </c>
      <c r="E382">
        <v>2</v>
      </c>
      <c r="F382">
        <v>19.899999999999999</v>
      </c>
      <c r="G382">
        <v>0</v>
      </c>
      <c r="H382">
        <v>4.4000000000000004</v>
      </c>
      <c r="I382">
        <v>6.95</v>
      </c>
      <c r="J382">
        <v>6.7</v>
      </c>
      <c r="K382">
        <v>4.8600000000000003</v>
      </c>
      <c r="L382">
        <v>1.21</v>
      </c>
      <c r="M382">
        <v>7.3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2.09</v>
      </c>
      <c r="U382">
        <v>2.4300000000000002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 t="s">
        <v>74</v>
      </c>
      <c r="AD382" t="s">
        <v>85</v>
      </c>
      <c r="AE382" t="s">
        <v>81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69</v>
      </c>
      <c r="AM382" t="s">
        <v>70</v>
      </c>
      <c r="AN382" t="s">
        <v>70</v>
      </c>
      <c r="AO382" t="s">
        <v>69</v>
      </c>
      <c r="AP382" t="s">
        <v>69</v>
      </c>
      <c r="AQ382" t="s">
        <v>69</v>
      </c>
      <c r="AR382" t="s">
        <v>69</v>
      </c>
      <c r="AS382" t="s">
        <v>71</v>
      </c>
      <c r="AT382" t="s">
        <v>72</v>
      </c>
      <c r="AU382" t="s">
        <v>73</v>
      </c>
      <c r="AV382">
        <v>0.86</v>
      </c>
      <c r="AW382">
        <v>2</v>
      </c>
      <c r="AX382">
        <v>0</v>
      </c>
      <c r="AY382">
        <f>IF(AND(OR(Overview!$B$10="All",AC382=Overview!$B$10),OR(Overview!$B$12="All",AD382=Overview!$B$12),OR(Overview!$B$14="All",AF382=Overview!$B$14),OR(Overview!$B$16="All",AT382=Overview!$B$16),OR(Overview!$B$18="All",AU382=Overview!$B$18)),1,0)</f>
        <v>1</v>
      </c>
      <c r="AZ382">
        <f>IF(AND(OR('Dash 1'!$B$10="All",AC382='Dash 1'!$B$10),OR('Dash 1'!$B$12="All",AD382='Dash 1'!$B$12),OR('Dash 1'!$B$14="All",AF382='Dash 1'!$B$14),OR('Dash 1'!$B$16="All",AT382='Dash 1'!$B$16),OR('Dash 1'!$B$18="All",AU382='Dash 1'!$B$18)),1,0)</f>
        <v>1</v>
      </c>
      <c r="BA382">
        <f>IF(AND(OR('Dash 2'!$B$10="All",AC382='Dash 2'!$B$10),OR('Dash 2'!$B$12="All",AD382='Dash 2'!$B$12),OR('Dash 2'!$B$14="All",AF382='Dash 2'!$B$14),OR('Dash 2'!$B$16="All",AT382='Dash 2'!$B$16),OR('Dash 2'!$B$18="All",AU382='Dash 2'!$B$18)),1,0)</f>
        <v>1</v>
      </c>
    </row>
    <row r="383" spans="1:53" x14ac:dyDescent="0.3">
      <c r="A383">
        <v>5415</v>
      </c>
      <c r="B383">
        <v>76</v>
      </c>
      <c r="C383">
        <v>1</v>
      </c>
      <c r="D383">
        <v>0</v>
      </c>
      <c r="E383">
        <v>2</v>
      </c>
      <c r="F383">
        <v>26.21</v>
      </c>
      <c r="G383">
        <v>0</v>
      </c>
      <c r="H383">
        <v>5.18</v>
      </c>
      <c r="I383">
        <v>3.66</v>
      </c>
      <c r="J383">
        <v>7.89</v>
      </c>
      <c r="K383">
        <v>6.12</v>
      </c>
      <c r="L383">
        <v>5.88</v>
      </c>
      <c r="M383">
        <v>2.42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2.79</v>
      </c>
      <c r="U383">
        <v>3.32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 t="s">
        <v>66</v>
      </c>
      <c r="AD383" t="s">
        <v>67</v>
      </c>
      <c r="AE383" t="s">
        <v>81</v>
      </c>
      <c r="AF383" t="s">
        <v>69</v>
      </c>
      <c r="AG383" t="s">
        <v>69</v>
      </c>
      <c r="AH383" t="s">
        <v>69</v>
      </c>
      <c r="AI383" t="s">
        <v>70</v>
      </c>
      <c r="AJ383" t="s">
        <v>70</v>
      </c>
      <c r="AK383" t="s">
        <v>69</v>
      </c>
      <c r="AL383" t="s">
        <v>70</v>
      </c>
      <c r="AM383" t="s">
        <v>70</v>
      </c>
      <c r="AN383" t="s">
        <v>69</v>
      </c>
      <c r="AO383" t="s">
        <v>69</v>
      </c>
      <c r="AP383" t="s">
        <v>69</v>
      </c>
      <c r="AQ383" t="s">
        <v>69</v>
      </c>
      <c r="AR383" t="s">
        <v>69</v>
      </c>
      <c r="AS383" t="s">
        <v>71</v>
      </c>
      <c r="AT383" t="s">
        <v>75</v>
      </c>
      <c r="AU383" t="s">
        <v>76</v>
      </c>
      <c r="AV383">
        <v>0.84</v>
      </c>
      <c r="AW383">
        <v>1</v>
      </c>
      <c r="AX383">
        <v>3</v>
      </c>
      <c r="AY383">
        <f>IF(AND(OR(Overview!$B$10="All",AC383=Overview!$B$10),OR(Overview!$B$12="All",AD383=Overview!$B$12),OR(Overview!$B$14="All",AF383=Overview!$B$14),OR(Overview!$B$16="All",AT383=Overview!$B$16),OR(Overview!$B$18="All",AU383=Overview!$B$18)),1,0)</f>
        <v>1</v>
      </c>
      <c r="AZ383">
        <f>IF(AND(OR('Dash 1'!$B$10="All",AC383='Dash 1'!$B$10),OR('Dash 1'!$B$12="All",AD383='Dash 1'!$B$12),OR('Dash 1'!$B$14="All",AF383='Dash 1'!$B$14),OR('Dash 1'!$B$16="All",AT383='Dash 1'!$B$16),OR('Dash 1'!$B$18="All",AU383='Dash 1'!$B$18)),1,0)</f>
        <v>1</v>
      </c>
      <c r="BA383">
        <f>IF(AND(OR('Dash 2'!$B$10="All",AC383='Dash 2'!$B$10),OR('Dash 2'!$B$12="All",AD383='Dash 2'!$B$12),OR('Dash 2'!$B$14="All",AF383='Dash 2'!$B$14),OR('Dash 2'!$B$16="All",AT383='Dash 2'!$B$16),OR('Dash 2'!$B$18="All",AU383='Dash 2'!$B$18)),1,0)</f>
        <v>1</v>
      </c>
    </row>
    <row r="384" spans="1:53" x14ac:dyDescent="0.3">
      <c r="A384">
        <v>5416</v>
      </c>
      <c r="B384">
        <v>77</v>
      </c>
      <c r="C384">
        <v>1</v>
      </c>
      <c r="D384">
        <v>2</v>
      </c>
      <c r="E384">
        <v>1</v>
      </c>
      <c r="F384">
        <v>26.33</v>
      </c>
      <c r="G384">
        <v>1</v>
      </c>
      <c r="H384">
        <v>7.64</v>
      </c>
      <c r="I384">
        <v>3.51</v>
      </c>
      <c r="J384">
        <v>6.56</v>
      </c>
      <c r="K384">
        <v>2.13</v>
      </c>
      <c r="L384">
        <v>4.7300000000000004</v>
      </c>
      <c r="M384">
        <v>3.11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2.5299999999999998</v>
      </c>
      <c r="U384">
        <v>3.08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1</v>
      </c>
      <c r="AC384" t="s">
        <v>66</v>
      </c>
      <c r="AD384" t="s">
        <v>85</v>
      </c>
      <c r="AE384" t="s">
        <v>78</v>
      </c>
      <c r="AF384" t="s">
        <v>70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69</v>
      </c>
      <c r="AM384" t="s">
        <v>69</v>
      </c>
      <c r="AN384" t="s">
        <v>70</v>
      </c>
      <c r="AO384" t="s">
        <v>69</v>
      </c>
      <c r="AP384" t="s">
        <v>70</v>
      </c>
      <c r="AQ384" t="s">
        <v>69</v>
      </c>
      <c r="AR384" t="s">
        <v>69</v>
      </c>
      <c r="AS384" t="s">
        <v>71</v>
      </c>
      <c r="AT384" t="s">
        <v>75</v>
      </c>
      <c r="AU384" t="s">
        <v>76</v>
      </c>
      <c r="AV384">
        <v>0.82</v>
      </c>
      <c r="AW384">
        <v>2</v>
      </c>
      <c r="AX384">
        <v>0</v>
      </c>
      <c r="AY384">
        <f>IF(AND(OR(Overview!$B$10="All",AC384=Overview!$B$10),OR(Overview!$B$12="All",AD384=Overview!$B$12),OR(Overview!$B$14="All",AF384=Overview!$B$14),OR(Overview!$B$16="All",AT384=Overview!$B$16),OR(Overview!$B$18="All",AU384=Overview!$B$18)),1,0)</f>
        <v>1</v>
      </c>
      <c r="AZ384">
        <f>IF(AND(OR('Dash 1'!$B$10="All",AC384='Dash 1'!$B$10),OR('Dash 1'!$B$12="All",AD384='Dash 1'!$B$12),OR('Dash 1'!$B$14="All",AF384='Dash 1'!$B$14),OR('Dash 1'!$B$16="All",AT384='Dash 1'!$B$16),OR('Dash 1'!$B$18="All",AU384='Dash 1'!$B$18)),1,0)</f>
        <v>1</v>
      </c>
      <c r="BA384">
        <f>IF(AND(OR('Dash 2'!$B$10="All",AC384='Dash 2'!$B$10),OR('Dash 2'!$B$12="All",AD384='Dash 2'!$B$12),OR('Dash 2'!$B$14="All",AF384='Dash 2'!$B$14),OR('Dash 2'!$B$16="All",AT384='Dash 2'!$B$16),OR('Dash 2'!$B$18="All",AU384='Dash 2'!$B$18)),1,0)</f>
        <v>1</v>
      </c>
    </row>
    <row r="385" spans="1:53" x14ac:dyDescent="0.3">
      <c r="A385">
        <v>5417</v>
      </c>
      <c r="B385">
        <v>23</v>
      </c>
      <c r="C385">
        <v>0</v>
      </c>
      <c r="D385">
        <v>0</v>
      </c>
      <c r="E385">
        <v>2</v>
      </c>
      <c r="F385">
        <v>19.55</v>
      </c>
      <c r="G385">
        <v>1</v>
      </c>
      <c r="H385">
        <v>4.1100000000000003</v>
      </c>
      <c r="I385">
        <v>5.05</v>
      </c>
      <c r="J385">
        <v>7.7</v>
      </c>
      <c r="K385">
        <v>6.41</v>
      </c>
      <c r="L385">
        <v>4.68</v>
      </c>
      <c r="M385">
        <v>1.3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2.2000000000000002</v>
      </c>
      <c r="U385">
        <v>2.69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74</v>
      </c>
      <c r="AD385" t="s">
        <v>67</v>
      </c>
      <c r="AE385" t="s">
        <v>81</v>
      </c>
      <c r="AF385" t="s">
        <v>70</v>
      </c>
      <c r="AG385" t="s">
        <v>69</v>
      </c>
      <c r="AH385" t="s">
        <v>69</v>
      </c>
      <c r="AI385" t="s">
        <v>70</v>
      </c>
      <c r="AJ385" t="s">
        <v>69</v>
      </c>
      <c r="AK385" t="s">
        <v>69</v>
      </c>
      <c r="AL385" t="s">
        <v>69</v>
      </c>
      <c r="AM385" t="s">
        <v>69</v>
      </c>
      <c r="AN385" t="s">
        <v>70</v>
      </c>
      <c r="AO385" t="s">
        <v>69</v>
      </c>
      <c r="AP385" t="s">
        <v>69</v>
      </c>
      <c r="AQ385" t="s">
        <v>69</v>
      </c>
      <c r="AR385" t="s">
        <v>69</v>
      </c>
      <c r="AS385" t="s">
        <v>82</v>
      </c>
      <c r="AT385" t="s">
        <v>84</v>
      </c>
      <c r="AU385" t="s">
        <v>73</v>
      </c>
      <c r="AV385">
        <v>0.82</v>
      </c>
      <c r="AW385">
        <v>1</v>
      </c>
      <c r="AX385">
        <v>1</v>
      </c>
      <c r="AY385">
        <f>IF(AND(OR(Overview!$B$10="All",AC385=Overview!$B$10),OR(Overview!$B$12="All",AD385=Overview!$B$12),OR(Overview!$B$14="All",AF385=Overview!$B$14),OR(Overview!$B$16="All",AT385=Overview!$B$16),OR(Overview!$B$18="All",AU385=Overview!$B$18)),1,0)</f>
        <v>1</v>
      </c>
      <c r="AZ385">
        <f>IF(AND(OR('Dash 1'!$B$10="All",AC385='Dash 1'!$B$10),OR('Dash 1'!$B$12="All",AD385='Dash 1'!$B$12),OR('Dash 1'!$B$14="All",AF385='Dash 1'!$B$14),OR('Dash 1'!$B$16="All",AT385='Dash 1'!$B$16),OR('Dash 1'!$B$18="All",AU385='Dash 1'!$B$18)),1,0)</f>
        <v>1</v>
      </c>
      <c r="BA385">
        <f>IF(AND(OR('Dash 2'!$B$10="All",AC385='Dash 2'!$B$10),OR('Dash 2'!$B$12="All",AD385='Dash 2'!$B$12),OR('Dash 2'!$B$14="All",AF385='Dash 2'!$B$14),OR('Dash 2'!$B$16="All",AT385='Dash 2'!$B$16),OR('Dash 2'!$B$18="All",AU385='Dash 2'!$B$18)),1,0)</f>
        <v>1</v>
      </c>
    </row>
    <row r="386" spans="1:53" x14ac:dyDescent="0.3">
      <c r="A386">
        <v>5418</v>
      </c>
      <c r="B386">
        <v>7</v>
      </c>
      <c r="C386">
        <v>1</v>
      </c>
      <c r="D386">
        <v>1</v>
      </c>
      <c r="E386">
        <v>1</v>
      </c>
      <c r="F386">
        <v>40</v>
      </c>
      <c r="G386">
        <v>1</v>
      </c>
      <c r="H386">
        <v>3.89</v>
      </c>
      <c r="I386">
        <v>9.64</v>
      </c>
      <c r="J386">
        <v>6.66</v>
      </c>
      <c r="K386">
        <v>3.2</v>
      </c>
      <c r="L386">
        <v>6.3</v>
      </c>
      <c r="M386">
        <v>5.34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2.58</v>
      </c>
      <c r="U386">
        <v>3.31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0</v>
      </c>
      <c r="AB386">
        <v>1</v>
      </c>
      <c r="AC386" t="s">
        <v>66</v>
      </c>
      <c r="AD386" t="s">
        <v>77</v>
      </c>
      <c r="AE386" t="s">
        <v>78</v>
      </c>
      <c r="AF386" t="s">
        <v>70</v>
      </c>
      <c r="AG386" t="s">
        <v>70</v>
      </c>
      <c r="AH386" t="s">
        <v>70</v>
      </c>
      <c r="AI386" t="s">
        <v>69</v>
      </c>
      <c r="AJ386" t="s">
        <v>69</v>
      </c>
      <c r="AK386" t="s">
        <v>70</v>
      </c>
      <c r="AL386" t="s">
        <v>69</v>
      </c>
      <c r="AM386" t="s">
        <v>69</v>
      </c>
      <c r="AN386" t="s">
        <v>69</v>
      </c>
      <c r="AO386" t="s">
        <v>70</v>
      </c>
      <c r="AP386" t="s">
        <v>70</v>
      </c>
      <c r="AQ386" t="s">
        <v>70</v>
      </c>
      <c r="AR386" t="s">
        <v>69</v>
      </c>
      <c r="AS386" t="s">
        <v>71</v>
      </c>
      <c r="AT386" t="s">
        <v>72</v>
      </c>
      <c r="AU386" t="s">
        <v>86</v>
      </c>
      <c r="AV386">
        <v>0.78</v>
      </c>
      <c r="AW386">
        <v>3</v>
      </c>
      <c r="AX386">
        <v>2</v>
      </c>
      <c r="AY386">
        <f>IF(AND(OR(Overview!$B$10="All",AC386=Overview!$B$10),OR(Overview!$B$12="All",AD386=Overview!$B$12),OR(Overview!$B$14="All",AF386=Overview!$B$14),OR(Overview!$B$16="All",AT386=Overview!$B$16),OR(Overview!$B$18="All",AU386=Overview!$B$18)),1,0)</f>
        <v>1</v>
      </c>
      <c r="AZ386">
        <f>IF(AND(OR('Dash 1'!$B$10="All",AC386='Dash 1'!$B$10),OR('Dash 1'!$B$12="All",AD386='Dash 1'!$B$12),OR('Dash 1'!$B$14="All",AF386='Dash 1'!$B$14),OR('Dash 1'!$B$16="All",AT386='Dash 1'!$B$16),OR('Dash 1'!$B$18="All",AU386='Dash 1'!$B$18)),1,0)</f>
        <v>1</v>
      </c>
      <c r="BA386">
        <f>IF(AND(OR('Dash 2'!$B$10="All",AC386='Dash 2'!$B$10),OR('Dash 2'!$B$12="All",AD386='Dash 2'!$B$12),OR('Dash 2'!$B$14="All",AF386='Dash 2'!$B$14),OR('Dash 2'!$B$16="All",AT386='Dash 2'!$B$16),OR('Dash 2'!$B$18="All",AU386='Dash 2'!$B$18)),1,0)</f>
        <v>1</v>
      </c>
    </row>
    <row r="387" spans="1:53" x14ac:dyDescent="0.3">
      <c r="A387">
        <v>5419</v>
      </c>
      <c r="B387">
        <v>14</v>
      </c>
      <c r="C387">
        <v>1</v>
      </c>
      <c r="D387">
        <v>0</v>
      </c>
      <c r="E387">
        <v>1</v>
      </c>
      <c r="F387">
        <v>23.52</v>
      </c>
      <c r="G387">
        <v>0</v>
      </c>
      <c r="H387">
        <v>5.23</v>
      </c>
      <c r="I387">
        <v>3.48</v>
      </c>
      <c r="J387">
        <v>7.02</v>
      </c>
      <c r="K387">
        <v>3.29</v>
      </c>
      <c r="L387">
        <v>6.65</v>
      </c>
      <c r="M387">
        <v>4.8899999999999997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3.48</v>
      </c>
      <c r="U387">
        <v>4.25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66</v>
      </c>
      <c r="AD387" t="s">
        <v>67</v>
      </c>
      <c r="AE387" t="s">
        <v>78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69</v>
      </c>
      <c r="AM387" t="s">
        <v>69</v>
      </c>
      <c r="AN387" t="s">
        <v>69</v>
      </c>
      <c r="AO387" t="s">
        <v>69</v>
      </c>
      <c r="AP387" t="s">
        <v>69</v>
      </c>
      <c r="AQ387" t="s">
        <v>69</v>
      </c>
      <c r="AR387" t="s">
        <v>69</v>
      </c>
      <c r="AS387" t="s">
        <v>82</v>
      </c>
      <c r="AT387" t="s">
        <v>72</v>
      </c>
      <c r="AU387" t="s">
        <v>73</v>
      </c>
      <c r="AV387">
        <v>0.82</v>
      </c>
      <c r="AW387">
        <v>0</v>
      </c>
      <c r="AX387">
        <v>0</v>
      </c>
      <c r="AY387">
        <f>IF(AND(OR(Overview!$B$10="All",AC387=Overview!$B$10),OR(Overview!$B$12="All",AD387=Overview!$B$12),OR(Overview!$B$14="All",AF387=Overview!$B$14),OR(Overview!$B$16="All",AT387=Overview!$B$16),OR(Overview!$B$18="All",AU387=Overview!$B$18)),1,0)</f>
        <v>1</v>
      </c>
      <c r="AZ387">
        <f>IF(AND(OR('Dash 1'!$B$10="All",AC387='Dash 1'!$B$10),OR('Dash 1'!$B$12="All",AD387='Dash 1'!$B$12),OR('Dash 1'!$B$14="All",AF387='Dash 1'!$B$14),OR('Dash 1'!$B$16="All",AT387='Dash 1'!$B$16),OR('Dash 1'!$B$18="All",AU387='Dash 1'!$B$18)),1,0)</f>
        <v>1</v>
      </c>
      <c r="BA387">
        <f>IF(AND(OR('Dash 2'!$B$10="All",AC387='Dash 2'!$B$10),OR('Dash 2'!$B$12="All",AD387='Dash 2'!$B$12),OR('Dash 2'!$B$14="All",AF387='Dash 2'!$B$14),OR('Dash 2'!$B$16="All",AT387='Dash 2'!$B$16),OR('Dash 2'!$B$18="All",AU387='Dash 2'!$B$18)),1,0)</f>
        <v>1</v>
      </c>
    </row>
    <row r="388" spans="1:53" x14ac:dyDescent="0.3">
      <c r="A388">
        <v>5420</v>
      </c>
      <c r="B388">
        <v>10</v>
      </c>
      <c r="C388">
        <v>0</v>
      </c>
      <c r="D388">
        <v>0</v>
      </c>
      <c r="E388">
        <v>2</v>
      </c>
      <c r="F388">
        <v>23.53</v>
      </c>
      <c r="G388">
        <v>0</v>
      </c>
      <c r="H388">
        <v>4.5199999999999996</v>
      </c>
      <c r="I388">
        <v>5.1100000000000003</v>
      </c>
      <c r="J388">
        <v>6.25</v>
      </c>
      <c r="K388">
        <v>7.21</v>
      </c>
      <c r="L388">
        <v>4.5999999999999996</v>
      </c>
      <c r="M388">
        <v>6.97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3.02</v>
      </c>
      <c r="U388">
        <v>3.69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74</v>
      </c>
      <c r="AD388" t="s">
        <v>67</v>
      </c>
      <c r="AE388" t="s">
        <v>81</v>
      </c>
      <c r="AF388" t="s">
        <v>69</v>
      </c>
      <c r="AG388" t="s">
        <v>69</v>
      </c>
      <c r="AH388" t="s">
        <v>69</v>
      </c>
      <c r="AI388" t="s">
        <v>69</v>
      </c>
      <c r="AJ388" t="s">
        <v>70</v>
      </c>
      <c r="AK388" t="s">
        <v>69</v>
      </c>
      <c r="AL388" t="s">
        <v>69</v>
      </c>
      <c r="AM388" t="s">
        <v>69</v>
      </c>
      <c r="AN388" t="s">
        <v>69</v>
      </c>
      <c r="AO388" t="s">
        <v>69</v>
      </c>
      <c r="AP388" t="s">
        <v>69</v>
      </c>
      <c r="AQ388" t="s">
        <v>69</v>
      </c>
      <c r="AR388" t="s">
        <v>69</v>
      </c>
      <c r="AS388" t="s">
        <v>82</v>
      </c>
      <c r="AT388" t="s">
        <v>72</v>
      </c>
      <c r="AU388" t="s">
        <v>73</v>
      </c>
      <c r="AV388">
        <v>0.82</v>
      </c>
      <c r="AW388">
        <v>0</v>
      </c>
      <c r="AX388">
        <v>1</v>
      </c>
      <c r="AY388">
        <f>IF(AND(OR(Overview!$B$10="All",AC388=Overview!$B$10),OR(Overview!$B$12="All",AD388=Overview!$B$12),OR(Overview!$B$14="All",AF388=Overview!$B$14),OR(Overview!$B$16="All",AT388=Overview!$B$16),OR(Overview!$B$18="All",AU388=Overview!$B$18)),1,0)</f>
        <v>1</v>
      </c>
      <c r="AZ388">
        <f>IF(AND(OR('Dash 1'!$B$10="All",AC388='Dash 1'!$B$10),OR('Dash 1'!$B$12="All",AD388='Dash 1'!$B$12),OR('Dash 1'!$B$14="All",AF388='Dash 1'!$B$14),OR('Dash 1'!$B$16="All",AT388='Dash 1'!$B$16),OR('Dash 1'!$B$18="All",AU388='Dash 1'!$B$18)),1,0)</f>
        <v>1</v>
      </c>
      <c r="BA388">
        <f>IF(AND(OR('Dash 2'!$B$10="All",AC388='Dash 2'!$B$10),OR('Dash 2'!$B$12="All",AD388='Dash 2'!$B$12),OR('Dash 2'!$B$14="All",AF388='Dash 2'!$B$14),OR('Dash 2'!$B$16="All",AT388='Dash 2'!$B$16),OR('Dash 2'!$B$18="All",AU388='Dash 2'!$B$18)),1,0)</f>
        <v>1</v>
      </c>
    </row>
    <row r="389" spans="1:53" x14ac:dyDescent="0.3">
      <c r="A389">
        <v>5421</v>
      </c>
      <c r="B389">
        <v>68</v>
      </c>
      <c r="C389">
        <v>0</v>
      </c>
      <c r="D389">
        <v>0</v>
      </c>
      <c r="E389">
        <v>2</v>
      </c>
      <c r="F389">
        <v>30.85</v>
      </c>
      <c r="G389">
        <v>0</v>
      </c>
      <c r="H389">
        <v>4.04</v>
      </c>
      <c r="I389">
        <v>5.53</v>
      </c>
      <c r="J389">
        <v>8.85</v>
      </c>
      <c r="K389">
        <v>2.5099999999999998</v>
      </c>
      <c r="L389">
        <v>2.19</v>
      </c>
      <c r="M389">
        <v>6.24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2.29</v>
      </c>
      <c r="U389">
        <v>2.79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 t="s">
        <v>74</v>
      </c>
      <c r="AD389" t="s">
        <v>67</v>
      </c>
      <c r="AE389" t="s">
        <v>81</v>
      </c>
      <c r="AF389" t="s">
        <v>69</v>
      </c>
      <c r="AG389" t="s">
        <v>69</v>
      </c>
      <c r="AH389" t="s">
        <v>70</v>
      </c>
      <c r="AI389" t="s">
        <v>70</v>
      </c>
      <c r="AJ389" t="s">
        <v>70</v>
      </c>
      <c r="AK389" t="s">
        <v>70</v>
      </c>
      <c r="AL389" t="s">
        <v>69</v>
      </c>
      <c r="AM389" t="s">
        <v>70</v>
      </c>
      <c r="AN389" t="s">
        <v>69</v>
      </c>
      <c r="AO389" t="s">
        <v>69</v>
      </c>
      <c r="AP389" t="s">
        <v>70</v>
      </c>
      <c r="AQ389" t="s">
        <v>69</v>
      </c>
      <c r="AR389" t="s">
        <v>69</v>
      </c>
      <c r="AS389" t="s">
        <v>82</v>
      </c>
      <c r="AT389" t="s">
        <v>75</v>
      </c>
      <c r="AU389" t="s">
        <v>86</v>
      </c>
      <c r="AV389">
        <v>0.82</v>
      </c>
      <c r="AW389">
        <v>2</v>
      </c>
      <c r="AX389">
        <v>4</v>
      </c>
      <c r="AY389">
        <f>IF(AND(OR(Overview!$B$10="All",AC389=Overview!$B$10),OR(Overview!$B$12="All",AD389=Overview!$B$12),OR(Overview!$B$14="All",AF389=Overview!$B$14),OR(Overview!$B$16="All",AT389=Overview!$B$16),OR(Overview!$B$18="All",AU389=Overview!$B$18)),1,0)</f>
        <v>1</v>
      </c>
      <c r="AZ389">
        <f>IF(AND(OR('Dash 1'!$B$10="All",AC389='Dash 1'!$B$10),OR('Dash 1'!$B$12="All",AD389='Dash 1'!$B$12),OR('Dash 1'!$B$14="All",AF389='Dash 1'!$B$14),OR('Dash 1'!$B$16="All",AT389='Dash 1'!$B$16),OR('Dash 1'!$B$18="All",AU389='Dash 1'!$B$18)),1,0)</f>
        <v>1</v>
      </c>
      <c r="BA389">
        <f>IF(AND(OR('Dash 2'!$B$10="All",AC389='Dash 2'!$B$10),OR('Dash 2'!$B$12="All",AD389='Dash 2'!$B$12),OR('Dash 2'!$B$14="All",AF389='Dash 2'!$B$14),OR('Dash 2'!$B$16="All",AT389='Dash 2'!$B$16),OR('Dash 2'!$B$18="All",AU389='Dash 2'!$B$18)),1,0)</f>
        <v>1</v>
      </c>
    </row>
    <row r="390" spans="1:53" x14ac:dyDescent="0.3">
      <c r="A390">
        <v>5422</v>
      </c>
      <c r="B390">
        <v>72</v>
      </c>
      <c r="C390">
        <v>0</v>
      </c>
      <c r="D390">
        <v>0</v>
      </c>
      <c r="E390">
        <v>3</v>
      </c>
      <c r="F390">
        <v>35.07</v>
      </c>
      <c r="G390">
        <v>0</v>
      </c>
      <c r="H390">
        <v>5.46</v>
      </c>
      <c r="I390">
        <v>5.35</v>
      </c>
      <c r="J390">
        <v>5.01</v>
      </c>
      <c r="K390">
        <v>7.21</v>
      </c>
      <c r="L390">
        <v>3.4</v>
      </c>
      <c r="M390">
        <v>6.53</v>
      </c>
      <c r="N390">
        <v>1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2.5099999999999998</v>
      </c>
      <c r="U390">
        <v>3.34</v>
      </c>
      <c r="V390">
        <v>1</v>
      </c>
      <c r="W390">
        <v>0</v>
      </c>
      <c r="X390">
        <v>0</v>
      </c>
      <c r="Y390">
        <v>1</v>
      </c>
      <c r="Z390">
        <v>1</v>
      </c>
      <c r="AA390">
        <v>1</v>
      </c>
      <c r="AB390">
        <v>1</v>
      </c>
      <c r="AC390" t="s">
        <v>74</v>
      </c>
      <c r="AD390" t="s">
        <v>67</v>
      </c>
      <c r="AE390" t="s">
        <v>68</v>
      </c>
      <c r="AF390" t="s">
        <v>69</v>
      </c>
      <c r="AG390" t="s">
        <v>70</v>
      </c>
      <c r="AH390" t="s">
        <v>69</v>
      </c>
      <c r="AI390" t="s">
        <v>70</v>
      </c>
      <c r="AJ390" t="s">
        <v>70</v>
      </c>
      <c r="AK390" t="s">
        <v>69</v>
      </c>
      <c r="AL390" t="s">
        <v>69</v>
      </c>
      <c r="AM390" t="s">
        <v>70</v>
      </c>
      <c r="AN390" t="s">
        <v>69</v>
      </c>
      <c r="AO390" t="s">
        <v>69</v>
      </c>
      <c r="AP390" t="s">
        <v>70</v>
      </c>
      <c r="AQ390" t="s">
        <v>70</v>
      </c>
      <c r="AR390" t="s">
        <v>70</v>
      </c>
      <c r="AS390" t="s">
        <v>71</v>
      </c>
      <c r="AT390" t="s">
        <v>75</v>
      </c>
      <c r="AU390" t="s">
        <v>86</v>
      </c>
      <c r="AV390">
        <v>0.75</v>
      </c>
      <c r="AW390">
        <v>4</v>
      </c>
      <c r="AX390">
        <v>2</v>
      </c>
      <c r="AY390">
        <f>IF(AND(OR(Overview!$B$10="All",AC390=Overview!$B$10),OR(Overview!$B$12="All",AD390=Overview!$B$12),OR(Overview!$B$14="All",AF390=Overview!$B$14),OR(Overview!$B$16="All",AT390=Overview!$B$16),OR(Overview!$B$18="All",AU390=Overview!$B$18)),1,0)</f>
        <v>1</v>
      </c>
      <c r="AZ390">
        <f>IF(AND(OR('Dash 1'!$B$10="All",AC390='Dash 1'!$B$10),OR('Dash 1'!$B$12="All",AD390='Dash 1'!$B$12),OR('Dash 1'!$B$14="All",AF390='Dash 1'!$B$14),OR('Dash 1'!$B$16="All",AT390='Dash 1'!$B$16),OR('Dash 1'!$B$18="All",AU390='Dash 1'!$B$18)),1,0)</f>
        <v>1</v>
      </c>
      <c r="BA390">
        <f>IF(AND(OR('Dash 2'!$B$10="All",AC390='Dash 2'!$B$10),OR('Dash 2'!$B$12="All",AD390='Dash 2'!$B$12),OR('Dash 2'!$B$14="All",AF390='Dash 2'!$B$14),OR('Dash 2'!$B$16="All",AT390='Dash 2'!$B$16),OR('Dash 2'!$B$18="All",AU390='Dash 2'!$B$18)),1,0)</f>
        <v>1</v>
      </c>
    </row>
    <row r="391" spans="1:53" x14ac:dyDescent="0.3">
      <c r="A391">
        <v>5423</v>
      </c>
      <c r="B391">
        <v>16</v>
      </c>
      <c r="C391">
        <v>1</v>
      </c>
      <c r="D391">
        <v>0</v>
      </c>
      <c r="E391">
        <v>0</v>
      </c>
      <c r="F391">
        <v>32.630000000000003</v>
      </c>
      <c r="G391">
        <v>1</v>
      </c>
      <c r="H391">
        <v>2.69</v>
      </c>
      <c r="I391">
        <v>4.24</v>
      </c>
      <c r="J391">
        <v>6.99</v>
      </c>
      <c r="K391">
        <v>5.25</v>
      </c>
      <c r="L391">
        <v>6.46</v>
      </c>
      <c r="M391">
        <v>1.1399999999999999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2.86</v>
      </c>
      <c r="U391">
        <v>4</v>
      </c>
      <c r="V391">
        <v>1</v>
      </c>
      <c r="W391">
        <v>0</v>
      </c>
      <c r="X391">
        <v>1</v>
      </c>
      <c r="Y391">
        <v>1</v>
      </c>
      <c r="Z391">
        <v>0</v>
      </c>
      <c r="AA391">
        <v>1</v>
      </c>
      <c r="AB391">
        <v>1</v>
      </c>
      <c r="AC391" t="s">
        <v>66</v>
      </c>
      <c r="AD391" t="s">
        <v>67</v>
      </c>
      <c r="AF391" t="s">
        <v>70</v>
      </c>
      <c r="AG391" t="s">
        <v>69</v>
      </c>
      <c r="AH391" t="s">
        <v>70</v>
      </c>
      <c r="AI391" t="s">
        <v>69</v>
      </c>
      <c r="AJ391" t="s">
        <v>69</v>
      </c>
      <c r="AK391" t="s">
        <v>70</v>
      </c>
      <c r="AL391" t="s">
        <v>69</v>
      </c>
      <c r="AM391" t="s">
        <v>70</v>
      </c>
      <c r="AN391" t="s">
        <v>69</v>
      </c>
      <c r="AO391" t="s">
        <v>70</v>
      </c>
      <c r="AP391" t="s">
        <v>70</v>
      </c>
      <c r="AQ391" t="s">
        <v>69</v>
      </c>
      <c r="AR391" t="s">
        <v>70</v>
      </c>
      <c r="AS391" t="s">
        <v>71</v>
      </c>
      <c r="AT391" t="s">
        <v>72</v>
      </c>
      <c r="AU391" t="s">
        <v>86</v>
      </c>
      <c r="AV391">
        <v>0.71</v>
      </c>
      <c r="AW391">
        <v>4</v>
      </c>
      <c r="AX391">
        <v>2</v>
      </c>
      <c r="AY391">
        <f>IF(AND(OR(Overview!$B$10="All",AC391=Overview!$B$10),OR(Overview!$B$12="All",AD391=Overview!$B$12),OR(Overview!$B$14="All",AF391=Overview!$B$14),OR(Overview!$B$16="All",AT391=Overview!$B$16),OR(Overview!$B$18="All",AU391=Overview!$B$18)),1,0)</f>
        <v>1</v>
      </c>
      <c r="AZ391">
        <f>IF(AND(OR('Dash 1'!$B$10="All",AC391='Dash 1'!$B$10),OR('Dash 1'!$B$12="All",AD391='Dash 1'!$B$12),OR('Dash 1'!$B$14="All",AF391='Dash 1'!$B$14),OR('Dash 1'!$B$16="All",AT391='Dash 1'!$B$16),OR('Dash 1'!$B$18="All",AU391='Dash 1'!$B$18)),1,0)</f>
        <v>1</v>
      </c>
      <c r="BA391">
        <f>IF(AND(OR('Dash 2'!$B$10="All",AC391='Dash 2'!$B$10),OR('Dash 2'!$B$12="All",AD391='Dash 2'!$B$12),OR('Dash 2'!$B$14="All",AF391='Dash 2'!$B$14),OR('Dash 2'!$B$16="All",AT391='Dash 2'!$B$16),OR('Dash 2'!$B$18="All",AU391='Dash 2'!$B$18)),1,0)</f>
        <v>1</v>
      </c>
    </row>
    <row r="392" spans="1:53" x14ac:dyDescent="0.3">
      <c r="A392">
        <v>5424</v>
      </c>
      <c r="B392">
        <v>61</v>
      </c>
      <c r="C392">
        <v>1</v>
      </c>
      <c r="D392">
        <v>1</v>
      </c>
      <c r="E392">
        <v>1</v>
      </c>
      <c r="F392">
        <v>19.989999999999998</v>
      </c>
      <c r="G392">
        <v>0</v>
      </c>
      <c r="H392">
        <v>4.68</v>
      </c>
      <c r="I392">
        <v>7.76</v>
      </c>
      <c r="J392">
        <v>6.76</v>
      </c>
      <c r="K392">
        <v>0.88</v>
      </c>
      <c r="L392">
        <v>5.34</v>
      </c>
      <c r="M392">
        <v>3.43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3.01</v>
      </c>
      <c r="U392">
        <v>3.69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 t="s">
        <v>66</v>
      </c>
      <c r="AD392" t="s">
        <v>77</v>
      </c>
      <c r="AE392" t="s">
        <v>78</v>
      </c>
      <c r="AF392" t="s">
        <v>69</v>
      </c>
      <c r="AG392" t="s">
        <v>69</v>
      </c>
      <c r="AH392" t="s">
        <v>69</v>
      </c>
      <c r="AI392" t="s">
        <v>70</v>
      </c>
      <c r="AJ392" t="s">
        <v>70</v>
      </c>
      <c r="AK392" t="s">
        <v>69</v>
      </c>
      <c r="AL392" t="s">
        <v>69</v>
      </c>
      <c r="AM392" t="s">
        <v>69</v>
      </c>
      <c r="AN392" t="s">
        <v>69</v>
      </c>
      <c r="AO392" t="s">
        <v>69</v>
      </c>
      <c r="AP392" t="s">
        <v>69</v>
      </c>
      <c r="AQ392" t="s">
        <v>69</v>
      </c>
      <c r="AR392" t="s">
        <v>70</v>
      </c>
      <c r="AS392" t="s">
        <v>82</v>
      </c>
      <c r="AT392" t="s">
        <v>75</v>
      </c>
      <c r="AU392" t="s">
        <v>73</v>
      </c>
      <c r="AV392">
        <v>0.82</v>
      </c>
      <c r="AW392">
        <v>1</v>
      </c>
      <c r="AX392">
        <v>2</v>
      </c>
      <c r="AY392">
        <f>IF(AND(OR(Overview!$B$10="All",AC392=Overview!$B$10),OR(Overview!$B$12="All",AD392=Overview!$B$12),OR(Overview!$B$14="All",AF392=Overview!$B$14),OR(Overview!$B$16="All",AT392=Overview!$B$16),OR(Overview!$B$18="All",AU392=Overview!$B$18)),1,0)</f>
        <v>1</v>
      </c>
      <c r="AZ392">
        <f>IF(AND(OR('Dash 1'!$B$10="All",AC392='Dash 1'!$B$10),OR('Dash 1'!$B$12="All",AD392='Dash 1'!$B$12),OR('Dash 1'!$B$14="All",AF392='Dash 1'!$B$14),OR('Dash 1'!$B$16="All",AT392='Dash 1'!$B$16),OR('Dash 1'!$B$18="All",AU392='Dash 1'!$B$18)),1,0)</f>
        <v>1</v>
      </c>
      <c r="BA392">
        <f>IF(AND(OR('Dash 2'!$B$10="All",AC392='Dash 2'!$B$10),OR('Dash 2'!$B$12="All",AD392='Dash 2'!$B$12),OR('Dash 2'!$B$14="All",AF392='Dash 2'!$B$14),OR('Dash 2'!$B$16="All",AT392='Dash 2'!$B$16),OR('Dash 2'!$B$18="All",AU392='Dash 2'!$B$18)),1,0)</f>
        <v>1</v>
      </c>
    </row>
    <row r="393" spans="1:53" x14ac:dyDescent="0.3">
      <c r="A393">
        <v>5425</v>
      </c>
      <c r="B393">
        <v>18</v>
      </c>
      <c r="C393">
        <v>1</v>
      </c>
      <c r="D393">
        <v>0</v>
      </c>
      <c r="E393">
        <v>0</v>
      </c>
      <c r="F393">
        <v>27.07</v>
      </c>
      <c r="G393">
        <v>0</v>
      </c>
      <c r="H393">
        <v>3.26</v>
      </c>
      <c r="I393">
        <v>6.15</v>
      </c>
      <c r="J393">
        <v>8.02</v>
      </c>
      <c r="K393">
        <v>8.41</v>
      </c>
      <c r="L393">
        <v>3.63</v>
      </c>
      <c r="M393">
        <v>7.37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3.08</v>
      </c>
      <c r="U393">
        <v>3.67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66</v>
      </c>
      <c r="AD393" t="s">
        <v>67</v>
      </c>
      <c r="AF393" t="s">
        <v>69</v>
      </c>
      <c r="AG393" t="s">
        <v>70</v>
      </c>
      <c r="AH393" t="s">
        <v>69</v>
      </c>
      <c r="AI393" t="s">
        <v>69</v>
      </c>
      <c r="AJ393" t="s">
        <v>70</v>
      </c>
      <c r="AK393" t="s">
        <v>69</v>
      </c>
      <c r="AL393" t="s">
        <v>69</v>
      </c>
      <c r="AM393" t="s">
        <v>69</v>
      </c>
      <c r="AN393" t="s">
        <v>69</v>
      </c>
      <c r="AO393" t="s">
        <v>69</v>
      </c>
      <c r="AP393" t="s">
        <v>69</v>
      </c>
      <c r="AQ393" t="s">
        <v>69</v>
      </c>
      <c r="AR393" t="s">
        <v>69</v>
      </c>
      <c r="AS393" t="s">
        <v>82</v>
      </c>
      <c r="AT393" t="s">
        <v>84</v>
      </c>
      <c r="AU393" t="s">
        <v>76</v>
      </c>
      <c r="AV393">
        <v>0.84</v>
      </c>
      <c r="AW393">
        <v>0</v>
      </c>
      <c r="AX393">
        <v>1</v>
      </c>
      <c r="AY393">
        <f>IF(AND(OR(Overview!$B$10="All",AC393=Overview!$B$10),OR(Overview!$B$12="All",AD393=Overview!$B$12),OR(Overview!$B$14="All",AF393=Overview!$B$14),OR(Overview!$B$16="All",AT393=Overview!$B$16),OR(Overview!$B$18="All",AU393=Overview!$B$18)),1,0)</f>
        <v>1</v>
      </c>
      <c r="AZ393">
        <f>IF(AND(OR('Dash 1'!$B$10="All",AC393='Dash 1'!$B$10),OR('Dash 1'!$B$12="All",AD393='Dash 1'!$B$12),OR('Dash 1'!$B$14="All",AF393='Dash 1'!$B$14),OR('Dash 1'!$B$16="All",AT393='Dash 1'!$B$16),OR('Dash 1'!$B$18="All",AU393='Dash 1'!$B$18)),1,0)</f>
        <v>1</v>
      </c>
      <c r="BA393">
        <f>IF(AND(OR('Dash 2'!$B$10="All",AC393='Dash 2'!$B$10),OR('Dash 2'!$B$12="All",AD393='Dash 2'!$B$12),OR('Dash 2'!$B$14="All",AF393='Dash 2'!$B$14),OR('Dash 2'!$B$16="All",AT393='Dash 2'!$B$16),OR('Dash 2'!$B$18="All",AU393='Dash 2'!$B$18)),1,0)</f>
        <v>1</v>
      </c>
    </row>
    <row r="394" spans="1:53" x14ac:dyDescent="0.3">
      <c r="A394">
        <v>5426</v>
      </c>
      <c r="B394">
        <v>32</v>
      </c>
      <c r="C394">
        <v>1</v>
      </c>
      <c r="D394">
        <v>0</v>
      </c>
      <c r="E394">
        <v>1</v>
      </c>
      <c r="F394">
        <v>17.59</v>
      </c>
      <c r="G394">
        <v>1</v>
      </c>
      <c r="H394">
        <v>4.04</v>
      </c>
      <c r="I394">
        <v>7.05</v>
      </c>
      <c r="J394">
        <v>6.57</v>
      </c>
      <c r="K394">
        <v>5.78</v>
      </c>
      <c r="L394">
        <v>3.04</v>
      </c>
      <c r="M394">
        <v>3.65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2.5</v>
      </c>
      <c r="U394">
        <v>3.04</v>
      </c>
      <c r="V394">
        <v>1</v>
      </c>
      <c r="W394">
        <v>0</v>
      </c>
      <c r="X394">
        <v>1</v>
      </c>
      <c r="Y394">
        <v>1</v>
      </c>
      <c r="Z394">
        <v>1</v>
      </c>
      <c r="AA394">
        <v>1</v>
      </c>
      <c r="AB394">
        <v>1</v>
      </c>
      <c r="AC394" t="s">
        <v>66</v>
      </c>
      <c r="AD394" t="s">
        <v>67</v>
      </c>
      <c r="AE394" t="s">
        <v>78</v>
      </c>
      <c r="AF394" t="s">
        <v>70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69</v>
      </c>
      <c r="AM394" t="s">
        <v>70</v>
      </c>
      <c r="AN394" t="s">
        <v>69</v>
      </c>
      <c r="AO394" t="s">
        <v>70</v>
      </c>
      <c r="AP394" t="s">
        <v>70</v>
      </c>
      <c r="AQ394" t="s">
        <v>70</v>
      </c>
      <c r="AR394" t="s">
        <v>70</v>
      </c>
      <c r="AS394" t="s">
        <v>71</v>
      </c>
      <c r="AT394" t="s">
        <v>83</v>
      </c>
      <c r="AU394" t="s">
        <v>87</v>
      </c>
      <c r="AV394">
        <v>0.82</v>
      </c>
      <c r="AW394">
        <v>5</v>
      </c>
      <c r="AX394">
        <v>0</v>
      </c>
      <c r="AY394">
        <f>IF(AND(OR(Overview!$B$10="All",AC394=Overview!$B$10),OR(Overview!$B$12="All",AD394=Overview!$B$12),OR(Overview!$B$14="All",AF394=Overview!$B$14),OR(Overview!$B$16="All",AT394=Overview!$B$16),OR(Overview!$B$18="All",AU394=Overview!$B$18)),1,0)</f>
        <v>1</v>
      </c>
      <c r="AZ394">
        <f>IF(AND(OR('Dash 1'!$B$10="All",AC394='Dash 1'!$B$10),OR('Dash 1'!$B$12="All",AD394='Dash 1'!$B$12),OR('Dash 1'!$B$14="All",AF394='Dash 1'!$B$14),OR('Dash 1'!$B$16="All",AT394='Dash 1'!$B$16),OR('Dash 1'!$B$18="All",AU394='Dash 1'!$B$18)),1,0)</f>
        <v>1</v>
      </c>
      <c r="BA394">
        <f>IF(AND(OR('Dash 2'!$B$10="All",AC394='Dash 2'!$B$10),OR('Dash 2'!$B$12="All",AD394='Dash 2'!$B$12),OR('Dash 2'!$B$14="All",AF394='Dash 2'!$B$14),OR('Dash 2'!$B$16="All",AT394='Dash 2'!$B$16),OR('Dash 2'!$B$18="All",AU394='Dash 2'!$B$18)),1,0)</f>
        <v>1</v>
      </c>
    </row>
    <row r="395" spans="1:53" x14ac:dyDescent="0.3">
      <c r="A395">
        <v>5427</v>
      </c>
      <c r="B395">
        <v>50</v>
      </c>
      <c r="C395">
        <v>0</v>
      </c>
      <c r="D395">
        <v>1</v>
      </c>
      <c r="E395">
        <v>0</v>
      </c>
      <c r="F395">
        <v>31.51</v>
      </c>
      <c r="G395">
        <v>1</v>
      </c>
      <c r="H395">
        <v>5.09</v>
      </c>
      <c r="I395">
        <v>6.69</v>
      </c>
      <c r="J395">
        <v>6.61</v>
      </c>
      <c r="K395">
        <v>5.99</v>
      </c>
      <c r="L395">
        <v>6.54</v>
      </c>
      <c r="M395">
        <v>0.93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2.63</v>
      </c>
      <c r="U395">
        <v>3.04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1</v>
      </c>
      <c r="AC395" t="s">
        <v>74</v>
      </c>
      <c r="AD395" t="s">
        <v>77</v>
      </c>
      <c r="AF395" t="s">
        <v>70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69</v>
      </c>
      <c r="AM395" t="s">
        <v>69</v>
      </c>
      <c r="AN395" t="s">
        <v>70</v>
      </c>
      <c r="AO395" t="s">
        <v>69</v>
      </c>
      <c r="AP395" t="s">
        <v>70</v>
      </c>
      <c r="AQ395" t="s">
        <v>69</v>
      </c>
      <c r="AR395" t="s">
        <v>69</v>
      </c>
      <c r="AS395" t="s">
        <v>71</v>
      </c>
      <c r="AT395" t="s">
        <v>79</v>
      </c>
      <c r="AU395" t="s">
        <v>86</v>
      </c>
      <c r="AV395">
        <v>0.87</v>
      </c>
      <c r="AW395">
        <v>2</v>
      </c>
      <c r="AX395">
        <v>0</v>
      </c>
      <c r="AY395">
        <f>IF(AND(OR(Overview!$B$10="All",AC395=Overview!$B$10),OR(Overview!$B$12="All",AD395=Overview!$B$12),OR(Overview!$B$14="All",AF395=Overview!$B$14),OR(Overview!$B$16="All",AT395=Overview!$B$16),OR(Overview!$B$18="All",AU395=Overview!$B$18)),1,0)</f>
        <v>1</v>
      </c>
      <c r="AZ395">
        <f>IF(AND(OR('Dash 1'!$B$10="All",AC395='Dash 1'!$B$10),OR('Dash 1'!$B$12="All",AD395='Dash 1'!$B$12),OR('Dash 1'!$B$14="All",AF395='Dash 1'!$B$14),OR('Dash 1'!$B$16="All",AT395='Dash 1'!$B$16),OR('Dash 1'!$B$18="All",AU395='Dash 1'!$B$18)),1,0)</f>
        <v>1</v>
      </c>
      <c r="BA395">
        <f>IF(AND(OR('Dash 2'!$B$10="All",AC395='Dash 2'!$B$10),OR('Dash 2'!$B$12="All",AD395='Dash 2'!$B$12),OR('Dash 2'!$B$14="All",AF395='Dash 2'!$B$14),OR('Dash 2'!$B$16="All",AT395='Dash 2'!$B$16),OR('Dash 2'!$B$18="All",AU395='Dash 2'!$B$18)),1,0)</f>
        <v>1</v>
      </c>
    </row>
    <row r="396" spans="1:53" x14ac:dyDescent="0.3">
      <c r="A396">
        <v>5428</v>
      </c>
      <c r="B396">
        <v>59</v>
      </c>
      <c r="C396">
        <v>0</v>
      </c>
      <c r="D396">
        <v>1</v>
      </c>
      <c r="E396">
        <v>2</v>
      </c>
      <c r="F396">
        <v>17.82</v>
      </c>
      <c r="G396">
        <v>0</v>
      </c>
      <c r="H396">
        <v>4.53</v>
      </c>
      <c r="I396">
        <v>7.22</v>
      </c>
      <c r="J396">
        <v>6.65</v>
      </c>
      <c r="K396">
        <v>7.52</v>
      </c>
      <c r="L396">
        <v>4.45</v>
      </c>
      <c r="M396">
        <v>7.02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2.83</v>
      </c>
      <c r="U396">
        <v>3.18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74</v>
      </c>
      <c r="AD396" t="s">
        <v>77</v>
      </c>
      <c r="AE396" t="s">
        <v>81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69</v>
      </c>
      <c r="AM396" t="s">
        <v>69</v>
      </c>
      <c r="AN396" t="s">
        <v>69</v>
      </c>
      <c r="AO396" t="s">
        <v>69</v>
      </c>
      <c r="AP396" t="s">
        <v>69</v>
      </c>
      <c r="AQ396" t="s">
        <v>69</v>
      </c>
      <c r="AR396" t="s">
        <v>69</v>
      </c>
      <c r="AS396" t="s">
        <v>82</v>
      </c>
      <c r="AT396" t="s">
        <v>79</v>
      </c>
      <c r="AU396" t="s">
        <v>87</v>
      </c>
      <c r="AV396">
        <v>0.89</v>
      </c>
      <c r="AW396">
        <v>0</v>
      </c>
      <c r="AX396">
        <v>0</v>
      </c>
      <c r="AY396">
        <f>IF(AND(OR(Overview!$B$10="All",AC396=Overview!$B$10),OR(Overview!$B$12="All",AD396=Overview!$B$12),OR(Overview!$B$14="All",AF396=Overview!$B$14),OR(Overview!$B$16="All",AT396=Overview!$B$16),OR(Overview!$B$18="All",AU396=Overview!$B$18)),1,0)</f>
        <v>1</v>
      </c>
      <c r="AZ396">
        <f>IF(AND(OR('Dash 1'!$B$10="All",AC396='Dash 1'!$B$10),OR('Dash 1'!$B$12="All",AD396='Dash 1'!$B$12),OR('Dash 1'!$B$14="All",AF396='Dash 1'!$B$14),OR('Dash 1'!$B$16="All",AT396='Dash 1'!$B$16),OR('Dash 1'!$B$18="All",AU396='Dash 1'!$B$18)),1,0)</f>
        <v>1</v>
      </c>
      <c r="BA396">
        <f>IF(AND(OR('Dash 2'!$B$10="All",AC396='Dash 2'!$B$10),OR('Dash 2'!$B$12="All",AD396='Dash 2'!$B$12),OR('Dash 2'!$B$14="All",AF396='Dash 2'!$B$14),OR('Dash 2'!$B$16="All",AT396='Dash 2'!$B$16),OR('Dash 2'!$B$18="All",AU396='Dash 2'!$B$18)),1,0)</f>
        <v>1</v>
      </c>
    </row>
    <row r="397" spans="1:53" x14ac:dyDescent="0.3">
      <c r="A397">
        <v>5429</v>
      </c>
      <c r="B397">
        <v>71</v>
      </c>
      <c r="C397">
        <v>0</v>
      </c>
      <c r="D397">
        <v>0</v>
      </c>
      <c r="E397">
        <v>2</v>
      </c>
      <c r="F397">
        <v>22.98</v>
      </c>
      <c r="G397">
        <v>1</v>
      </c>
      <c r="H397">
        <v>0</v>
      </c>
      <c r="I397">
        <v>7.92</v>
      </c>
      <c r="J397">
        <v>8.41</v>
      </c>
      <c r="K397">
        <v>8.75</v>
      </c>
      <c r="L397">
        <v>6.88</v>
      </c>
      <c r="M397">
        <v>3.56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2.86</v>
      </c>
      <c r="U397">
        <v>3.52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74</v>
      </c>
      <c r="AD397" t="s">
        <v>67</v>
      </c>
      <c r="AE397" t="s">
        <v>81</v>
      </c>
      <c r="AF397" t="s">
        <v>70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70</v>
      </c>
      <c r="AM397" t="s">
        <v>70</v>
      </c>
      <c r="AN397" t="s">
        <v>70</v>
      </c>
      <c r="AO397" t="s">
        <v>70</v>
      </c>
      <c r="AP397" t="s">
        <v>70</v>
      </c>
      <c r="AQ397" t="s">
        <v>70</v>
      </c>
      <c r="AR397" t="s">
        <v>70</v>
      </c>
      <c r="AS397" t="s">
        <v>71</v>
      </c>
      <c r="AT397" t="s">
        <v>75</v>
      </c>
      <c r="AU397" t="s">
        <v>73</v>
      </c>
      <c r="AV397">
        <v>0.81</v>
      </c>
      <c r="AW397">
        <v>6</v>
      </c>
      <c r="AX397">
        <v>1</v>
      </c>
      <c r="AY397">
        <f>IF(AND(OR(Overview!$B$10="All",AC397=Overview!$B$10),OR(Overview!$B$12="All",AD397=Overview!$B$12),OR(Overview!$B$14="All",AF397=Overview!$B$14),OR(Overview!$B$16="All",AT397=Overview!$B$16),OR(Overview!$B$18="All",AU397=Overview!$B$18)),1,0)</f>
        <v>1</v>
      </c>
      <c r="AZ397">
        <f>IF(AND(OR('Dash 1'!$B$10="All",AC397='Dash 1'!$B$10),OR('Dash 1'!$B$12="All",AD397='Dash 1'!$B$12),OR('Dash 1'!$B$14="All",AF397='Dash 1'!$B$14),OR('Dash 1'!$B$16="All",AT397='Dash 1'!$B$16),OR('Dash 1'!$B$18="All",AU397='Dash 1'!$B$18)),1,0)</f>
        <v>1</v>
      </c>
      <c r="BA397">
        <f>IF(AND(OR('Dash 2'!$B$10="All",AC397='Dash 2'!$B$10),OR('Dash 2'!$B$12="All",AD397='Dash 2'!$B$12),OR('Dash 2'!$B$14="All",AF397='Dash 2'!$B$14),OR('Dash 2'!$B$16="All",AT397='Dash 2'!$B$16),OR('Dash 2'!$B$18="All",AU397='Dash 2'!$B$18)),1,0)</f>
        <v>1</v>
      </c>
    </row>
    <row r="398" spans="1:53" x14ac:dyDescent="0.3">
      <c r="A398">
        <v>5430</v>
      </c>
      <c r="B398">
        <v>8</v>
      </c>
      <c r="C398">
        <v>0</v>
      </c>
      <c r="D398">
        <v>3</v>
      </c>
      <c r="E398">
        <v>2</v>
      </c>
      <c r="F398">
        <v>25.98</v>
      </c>
      <c r="G398">
        <v>0</v>
      </c>
      <c r="H398">
        <v>6.3</v>
      </c>
      <c r="I398">
        <v>8.36</v>
      </c>
      <c r="J398">
        <v>7</v>
      </c>
      <c r="K398">
        <v>5.5</v>
      </c>
      <c r="L398">
        <v>7.2</v>
      </c>
      <c r="M398">
        <v>7.66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3.07</v>
      </c>
      <c r="U398">
        <v>3.87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1</v>
      </c>
      <c r="AC398" t="s">
        <v>74</v>
      </c>
      <c r="AD398" t="s">
        <v>80</v>
      </c>
      <c r="AE398" t="s">
        <v>81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69</v>
      </c>
      <c r="AM398" t="s">
        <v>70</v>
      </c>
      <c r="AN398" t="s">
        <v>70</v>
      </c>
      <c r="AO398" t="s">
        <v>69</v>
      </c>
      <c r="AP398" t="s">
        <v>69</v>
      </c>
      <c r="AQ398" t="s">
        <v>69</v>
      </c>
      <c r="AR398" t="s">
        <v>70</v>
      </c>
      <c r="AS398" t="s">
        <v>71</v>
      </c>
      <c r="AT398" t="s">
        <v>72</v>
      </c>
      <c r="AU398" t="s">
        <v>76</v>
      </c>
      <c r="AV398">
        <v>0.79</v>
      </c>
      <c r="AW398">
        <v>3</v>
      </c>
      <c r="AX398">
        <v>0</v>
      </c>
      <c r="AY398">
        <f>IF(AND(OR(Overview!$B$10="All",AC398=Overview!$B$10),OR(Overview!$B$12="All",AD398=Overview!$B$12),OR(Overview!$B$14="All",AF398=Overview!$B$14),OR(Overview!$B$16="All",AT398=Overview!$B$16),OR(Overview!$B$18="All",AU398=Overview!$B$18)),1,0)</f>
        <v>1</v>
      </c>
      <c r="AZ398">
        <f>IF(AND(OR('Dash 1'!$B$10="All",AC398='Dash 1'!$B$10),OR('Dash 1'!$B$12="All",AD398='Dash 1'!$B$12),OR('Dash 1'!$B$14="All",AF398='Dash 1'!$B$14),OR('Dash 1'!$B$16="All",AT398='Dash 1'!$B$16),OR('Dash 1'!$B$18="All",AU398='Dash 1'!$B$18)),1,0)</f>
        <v>1</v>
      </c>
      <c r="BA398">
        <f>IF(AND(OR('Dash 2'!$B$10="All",AC398='Dash 2'!$B$10),OR('Dash 2'!$B$12="All",AD398='Dash 2'!$B$12),OR('Dash 2'!$B$14="All",AF398='Dash 2'!$B$14),OR('Dash 2'!$B$16="All",AT398='Dash 2'!$B$16),OR('Dash 2'!$B$18="All",AU398='Dash 2'!$B$18)),1,0)</f>
        <v>1</v>
      </c>
    </row>
    <row r="399" spans="1:53" x14ac:dyDescent="0.3">
      <c r="A399">
        <v>5431</v>
      </c>
      <c r="B399">
        <v>19</v>
      </c>
      <c r="C399">
        <v>1</v>
      </c>
      <c r="D399">
        <v>0</v>
      </c>
      <c r="E399">
        <v>1</v>
      </c>
      <c r="F399">
        <v>28.23</v>
      </c>
      <c r="G399">
        <v>0</v>
      </c>
      <c r="H399">
        <v>5.26</v>
      </c>
      <c r="I399">
        <v>10</v>
      </c>
      <c r="J399">
        <v>9.56</v>
      </c>
      <c r="K399">
        <v>6.54</v>
      </c>
      <c r="L399">
        <v>4.22</v>
      </c>
      <c r="M399">
        <v>4.95</v>
      </c>
      <c r="N399">
        <v>1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2.38</v>
      </c>
      <c r="U399">
        <v>3.03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1</v>
      </c>
      <c r="AB399">
        <v>1</v>
      </c>
      <c r="AC399" t="s">
        <v>66</v>
      </c>
      <c r="AD399" t="s">
        <v>67</v>
      </c>
      <c r="AE399" t="s">
        <v>78</v>
      </c>
      <c r="AF399" t="s">
        <v>69</v>
      </c>
      <c r="AG399" t="s">
        <v>70</v>
      </c>
      <c r="AH399" t="s">
        <v>69</v>
      </c>
      <c r="AI399" t="s">
        <v>70</v>
      </c>
      <c r="AJ399" t="s">
        <v>69</v>
      </c>
      <c r="AK399" t="s">
        <v>70</v>
      </c>
      <c r="AL399" t="s">
        <v>70</v>
      </c>
      <c r="AM399" t="s">
        <v>69</v>
      </c>
      <c r="AN399" t="s">
        <v>69</v>
      </c>
      <c r="AO399" t="s">
        <v>70</v>
      </c>
      <c r="AP399" t="s">
        <v>69</v>
      </c>
      <c r="AQ399" t="s">
        <v>70</v>
      </c>
      <c r="AR399" t="s">
        <v>70</v>
      </c>
      <c r="AS399" t="s">
        <v>71</v>
      </c>
      <c r="AT399" t="s">
        <v>84</v>
      </c>
      <c r="AU399" t="s">
        <v>76</v>
      </c>
      <c r="AV399">
        <v>0.78</v>
      </c>
      <c r="AW399">
        <v>3</v>
      </c>
      <c r="AX399">
        <v>3</v>
      </c>
      <c r="AY399">
        <f>IF(AND(OR(Overview!$B$10="All",AC399=Overview!$B$10),OR(Overview!$B$12="All",AD399=Overview!$B$12),OR(Overview!$B$14="All",AF399=Overview!$B$14),OR(Overview!$B$16="All",AT399=Overview!$B$16),OR(Overview!$B$18="All",AU399=Overview!$B$18)),1,0)</f>
        <v>1</v>
      </c>
      <c r="AZ399">
        <f>IF(AND(OR('Dash 1'!$B$10="All",AC399='Dash 1'!$B$10),OR('Dash 1'!$B$12="All",AD399='Dash 1'!$B$12),OR('Dash 1'!$B$14="All",AF399='Dash 1'!$B$14),OR('Dash 1'!$B$16="All",AT399='Dash 1'!$B$16),OR('Dash 1'!$B$18="All",AU399='Dash 1'!$B$18)),1,0)</f>
        <v>1</v>
      </c>
      <c r="BA399">
        <f>IF(AND(OR('Dash 2'!$B$10="All",AC399='Dash 2'!$B$10),OR('Dash 2'!$B$12="All",AD399='Dash 2'!$B$12),OR('Dash 2'!$B$14="All",AF399='Dash 2'!$B$14),OR('Dash 2'!$B$16="All",AT399='Dash 2'!$B$16),OR('Dash 2'!$B$18="All",AU399='Dash 2'!$B$18)),1,0)</f>
        <v>1</v>
      </c>
    </row>
    <row r="400" spans="1:53" x14ac:dyDescent="0.3">
      <c r="A400">
        <v>5432</v>
      </c>
      <c r="B400">
        <v>26</v>
      </c>
      <c r="C400">
        <v>1</v>
      </c>
      <c r="D400">
        <v>2</v>
      </c>
      <c r="E400">
        <v>0</v>
      </c>
      <c r="F400">
        <v>24.7</v>
      </c>
      <c r="G400">
        <v>0</v>
      </c>
      <c r="H400">
        <v>2.81</v>
      </c>
      <c r="I400">
        <v>7.61</v>
      </c>
      <c r="J400">
        <v>7.35</v>
      </c>
      <c r="K400">
        <v>5.93</v>
      </c>
      <c r="L400">
        <v>7.37</v>
      </c>
      <c r="M400">
        <v>4.3099999999999996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3.32</v>
      </c>
      <c r="U400">
        <v>4.2699999999999996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 t="s">
        <v>66</v>
      </c>
      <c r="AD400" t="s">
        <v>85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69</v>
      </c>
      <c r="AM400" t="s">
        <v>70</v>
      </c>
      <c r="AN400" t="s">
        <v>69</v>
      </c>
      <c r="AO400" t="s">
        <v>69</v>
      </c>
      <c r="AP400" t="s">
        <v>69</v>
      </c>
      <c r="AQ400" t="s">
        <v>70</v>
      </c>
      <c r="AR400" t="s">
        <v>69</v>
      </c>
      <c r="AS400" t="s">
        <v>82</v>
      </c>
      <c r="AT400" t="s">
        <v>84</v>
      </c>
      <c r="AU400" t="s">
        <v>73</v>
      </c>
      <c r="AV400">
        <v>0.78</v>
      </c>
      <c r="AW400">
        <v>2</v>
      </c>
      <c r="AX400">
        <v>0</v>
      </c>
      <c r="AY400">
        <f>IF(AND(OR(Overview!$B$10="All",AC400=Overview!$B$10),OR(Overview!$B$12="All",AD400=Overview!$B$12),OR(Overview!$B$14="All",AF400=Overview!$B$14),OR(Overview!$B$16="All",AT400=Overview!$B$16),OR(Overview!$B$18="All",AU400=Overview!$B$18)),1,0)</f>
        <v>1</v>
      </c>
      <c r="AZ400">
        <f>IF(AND(OR('Dash 1'!$B$10="All",AC400='Dash 1'!$B$10),OR('Dash 1'!$B$12="All",AD400='Dash 1'!$B$12),OR('Dash 1'!$B$14="All",AF400='Dash 1'!$B$14),OR('Dash 1'!$B$16="All",AT400='Dash 1'!$B$16),OR('Dash 1'!$B$18="All",AU400='Dash 1'!$B$18)),1,0)</f>
        <v>1</v>
      </c>
      <c r="BA400">
        <f>IF(AND(OR('Dash 2'!$B$10="All",AC400='Dash 2'!$B$10),OR('Dash 2'!$B$12="All",AD400='Dash 2'!$B$12),OR('Dash 2'!$B$14="All",AF400='Dash 2'!$B$14),OR('Dash 2'!$B$16="All",AT400='Dash 2'!$B$16),OR('Dash 2'!$B$18="All",AU400='Dash 2'!$B$18)),1,0)</f>
        <v>1</v>
      </c>
    </row>
    <row r="401" spans="1:53" x14ac:dyDescent="0.3">
      <c r="A401">
        <v>5433</v>
      </c>
      <c r="B401">
        <v>28</v>
      </c>
      <c r="C401">
        <v>0</v>
      </c>
      <c r="D401">
        <v>0</v>
      </c>
      <c r="E401">
        <v>2</v>
      </c>
      <c r="F401">
        <v>34.6</v>
      </c>
      <c r="G401">
        <v>1</v>
      </c>
      <c r="H401">
        <v>5.5</v>
      </c>
      <c r="I401">
        <v>4.24</v>
      </c>
      <c r="J401">
        <v>6.63</v>
      </c>
      <c r="K401">
        <v>4.1399999999999997</v>
      </c>
      <c r="L401">
        <v>5.35</v>
      </c>
      <c r="M401">
        <v>8.41</v>
      </c>
      <c r="N401">
        <v>0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1.71</v>
      </c>
      <c r="U401">
        <v>2.16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1</v>
      </c>
      <c r="AB401">
        <v>1</v>
      </c>
      <c r="AC401" t="s">
        <v>74</v>
      </c>
      <c r="AD401" t="s">
        <v>67</v>
      </c>
      <c r="AE401" t="s">
        <v>81</v>
      </c>
      <c r="AF401" t="s">
        <v>70</v>
      </c>
      <c r="AG401" t="s">
        <v>69</v>
      </c>
      <c r="AH401" t="s">
        <v>70</v>
      </c>
      <c r="AI401" t="s">
        <v>70</v>
      </c>
      <c r="AJ401" t="s">
        <v>69</v>
      </c>
      <c r="AK401" t="s">
        <v>70</v>
      </c>
      <c r="AL401" t="s">
        <v>69</v>
      </c>
      <c r="AM401" t="s">
        <v>70</v>
      </c>
      <c r="AN401" t="s">
        <v>70</v>
      </c>
      <c r="AO401" t="s">
        <v>70</v>
      </c>
      <c r="AP401" t="s">
        <v>70</v>
      </c>
      <c r="AQ401" t="s">
        <v>69</v>
      </c>
      <c r="AR401" t="s">
        <v>70</v>
      </c>
      <c r="AS401" t="s">
        <v>71</v>
      </c>
      <c r="AT401" t="s">
        <v>84</v>
      </c>
      <c r="AU401" t="s">
        <v>86</v>
      </c>
      <c r="AV401">
        <v>0.79</v>
      </c>
      <c r="AW401">
        <v>5</v>
      </c>
      <c r="AX401">
        <v>3</v>
      </c>
      <c r="AY401">
        <f>IF(AND(OR(Overview!$B$10="All",AC401=Overview!$B$10),OR(Overview!$B$12="All",AD401=Overview!$B$12),OR(Overview!$B$14="All",AF401=Overview!$B$14),OR(Overview!$B$16="All",AT401=Overview!$B$16),OR(Overview!$B$18="All",AU401=Overview!$B$18)),1,0)</f>
        <v>1</v>
      </c>
      <c r="AZ401">
        <f>IF(AND(OR('Dash 1'!$B$10="All",AC401='Dash 1'!$B$10),OR('Dash 1'!$B$12="All",AD401='Dash 1'!$B$12),OR('Dash 1'!$B$14="All",AF401='Dash 1'!$B$14),OR('Dash 1'!$B$16="All",AT401='Dash 1'!$B$16),OR('Dash 1'!$B$18="All",AU401='Dash 1'!$B$18)),1,0)</f>
        <v>1</v>
      </c>
      <c r="BA401">
        <f>IF(AND(OR('Dash 2'!$B$10="All",AC401='Dash 2'!$B$10),OR('Dash 2'!$B$12="All",AD401='Dash 2'!$B$12),OR('Dash 2'!$B$14="All",AF401='Dash 2'!$B$14),OR('Dash 2'!$B$16="All",AT401='Dash 2'!$B$16),OR('Dash 2'!$B$18="All",AU401='Dash 2'!$B$18)),1,0)</f>
        <v>1</v>
      </c>
    </row>
    <row r="402" spans="1:53" x14ac:dyDescent="0.3">
      <c r="A402">
        <v>5434</v>
      </c>
      <c r="B402">
        <v>80</v>
      </c>
      <c r="C402">
        <v>1</v>
      </c>
      <c r="D402">
        <v>1</v>
      </c>
      <c r="E402">
        <v>0</v>
      </c>
      <c r="F402">
        <v>30.62</v>
      </c>
      <c r="G402">
        <v>1</v>
      </c>
      <c r="H402">
        <v>0.72</v>
      </c>
      <c r="I402">
        <v>6.55</v>
      </c>
      <c r="J402">
        <v>6.41</v>
      </c>
      <c r="K402">
        <v>1.04</v>
      </c>
      <c r="L402">
        <v>5.67</v>
      </c>
      <c r="M402">
        <v>1.74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2.2999999999999998</v>
      </c>
      <c r="U402">
        <v>2.81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1</v>
      </c>
      <c r="AB402">
        <v>1</v>
      </c>
      <c r="AC402" t="s">
        <v>66</v>
      </c>
      <c r="AD402" t="s">
        <v>77</v>
      </c>
      <c r="AF402" t="s">
        <v>70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69</v>
      </c>
      <c r="AM402" t="s">
        <v>70</v>
      </c>
      <c r="AN402" t="s">
        <v>69</v>
      </c>
      <c r="AO402" t="s">
        <v>70</v>
      </c>
      <c r="AP402" t="s">
        <v>70</v>
      </c>
      <c r="AQ402" t="s">
        <v>69</v>
      </c>
      <c r="AR402" t="s">
        <v>70</v>
      </c>
      <c r="AS402" t="s">
        <v>71</v>
      </c>
      <c r="AT402" t="s">
        <v>75</v>
      </c>
      <c r="AU402" t="s">
        <v>86</v>
      </c>
      <c r="AV402">
        <v>0.82</v>
      </c>
      <c r="AW402">
        <v>4</v>
      </c>
      <c r="AX402">
        <v>0</v>
      </c>
      <c r="AY402">
        <f>IF(AND(OR(Overview!$B$10="All",AC402=Overview!$B$10),OR(Overview!$B$12="All",AD402=Overview!$B$12),OR(Overview!$B$14="All",AF402=Overview!$B$14),OR(Overview!$B$16="All",AT402=Overview!$B$16),OR(Overview!$B$18="All",AU402=Overview!$B$18)),1,0)</f>
        <v>1</v>
      </c>
      <c r="AZ402">
        <f>IF(AND(OR('Dash 1'!$B$10="All",AC402='Dash 1'!$B$10),OR('Dash 1'!$B$12="All",AD402='Dash 1'!$B$12),OR('Dash 1'!$B$14="All",AF402='Dash 1'!$B$14),OR('Dash 1'!$B$16="All",AT402='Dash 1'!$B$16),OR('Dash 1'!$B$18="All",AU402='Dash 1'!$B$18)),1,0)</f>
        <v>1</v>
      </c>
      <c r="BA402">
        <f>IF(AND(OR('Dash 2'!$B$10="All",AC402='Dash 2'!$B$10),OR('Dash 2'!$B$12="All",AD402='Dash 2'!$B$12),OR('Dash 2'!$B$14="All",AF402='Dash 2'!$B$14),OR('Dash 2'!$B$16="All",AT402='Dash 2'!$B$16),OR('Dash 2'!$B$18="All",AU402='Dash 2'!$B$18)),1,0)</f>
        <v>1</v>
      </c>
    </row>
    <row r="403" spans="1:53" x14ac:dyDescent="0.3">
      <c r="A403">
        <v>5435</v>
      </c>
      <c r="B403">
        <v>64</v>
      </c>
      <c r="C403">
        <v>1</v>
      </c>
      <c r="D403">
        <v>3</v>
      </c>
      <c r="E403">
        <v>3</v>
      </c>
      <c r="F403">
        <v>29.22</v>
      </c>
      <c r="G403">
        <v>0</v>
      </c>
      <c r="H403">
        <v>7.3</v>
      </c>
      <c r="I403">
        <v>7.27</v>
      </c>
      <c r="J403">
        <v>7.73</v>
      </c>
      <c r="K403">
        <v>5.54</v>
      </c>
      <c r="L403">
        <v>0</v>
      </c>
      <c r="M403">
        <v>8.59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2.4300000000000002</v>
      </c>
      <c r="U403">
        <v>2.81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 t="s">
        <v>66</v>
      </c>
      <c r="AD403" t="s">
        <v>80</v>
      </c>
      <c r="AE403" t="s">
        <v>68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69</v>
      </c>
      <c r="AM403" t="s">
        <v>70</v>
      </c>
      <c r="AN403" t="s">
        <v>69</v>
      </c>
      <c r="AO403" t="s">
        <v>69</v>
      </c>
      <c r="AP403" t="s">
        <v>69</v>
      </c>
      <c r="AQ403" t="s">
        <v>69</v>
      </c>
      <c r="AR403" t="s">
        <v>69</v>
      </c>
      <c r="AS403" t="s">
        <v>71</v>
      </c>
      <c r="AT403" t="s">
        <v>75</v>
      </c>
      <c r="AU403" t="s">
        <v>76</v>
      </c>
      <c r="AV403">
        <v>0.87</v>
      </c>
      <c r="AW403">
        <v>1</v>
      </c>
      <c r="AX403">
        <v>0</v>
      </c>
      <c r="AY403">
        <f>IF(AND(OR(Overview!$B$10="All",AC403=Overview!$B$10),OR(Overview!$B$12="All",AD403=Overview!$B$12),OR(Overview!$B$14="All",AF403=Overview!$B$14),OR(Overview!$B$16="All",AT403=Overview!$B$16),OR(Overview!$B$18="All",AU403=Overview!$B$18)),1,0)</f>
        <v>1</v>
      </c>
      <c r="AZ403">
        <f>IF(AND(OR('Dash 1'!$B$10="All",AC403='Dash 1'!$B$10),OR('Dash 1'!$B$12="All",AD403='Dash 1'!$B$12),OR('Dash 1'!$B$14="All",AF403='Dash 1'!$B$14),OR('Dash 1'!$B$16="All",AT403='Dash 1'!$B$16),OR('Dash 1'!$B$18="All",AU403='Dash 1'!$B$18)),1,0)</f>
        <v>1</v>
      </c>
      <c r="BA403">
        <f>IF(AND(OR('Dash 2'!$B$10="All",AC403='Dash 2'!$B$10),OR('Dash 2'!$B$12="All",AD403='Dash 2'!$B$12),OR('Dash 2'!$B$14="All",AF403='Dash 2'!$B$14),OR('Dash 2'!$B$16="All",AT403='Dash 2'!$B$16),OR('Dash 2'!$B$18="All",AU403='Dash 2'!$B$18)),1,0)</f>
        <v>1</v>
      </c>
    </row>
    <row r="404" spans="1:53" x14ac:dyDescent="0.3">
      <c r="A404">
        <v>5436</v>
      </c>
      <c r="B404">
        <v>29</v>
      </c>
      <c r="C404">
        <v>0</v>
      </c>
      <c r="D404">
        <v>2</v>
      </c>
      <c r="E404">
        <v>0</v>
      </c>
      <c r="F404">
        <v>19.850000000000001</v>
      </c>
      <c r="G404">
        <v>0</v>
      </c>
      <c r="H404">
        <v>4.87</v>
      </c>
      <c r="I404">
        <v>9.32</v>
      </c>
      <c r="J404">
        <v>6.24</v>
      </c>
      <c r="K404">
        <v>8.4499999999999993</v>
      </c>
      <c r="L404">
        <v>2.57</v>
      </c>
      <c r="M404">
        <v>3.4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2.3199999999999998</v>
      </c>
      <c r="U404">
        <v>2.84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1</v>
      </c>
      <c r="AC404" t="s">
        <v>74</v>
      </c>
      <c r="AD404" t="s">
        <v>85</v>
      </c>
      <c r="AF404" t="s">
        <v>69</v>
      </c>
      <c r="AG404" t="s">
        <v>70</v>
      </c>
      <c r="AH404" t="s">
        <v>69</v>
      </c>
      <c r="AI404" t="s">
        <v>70</v>
      </c>
      <c r="AJ404" t="s">
        <v>70</v>
      </c>
      <c r="AK404" t="s">
        <v>69</v>
      </c>
      <c r="AL404" t="s">
        <v>69</v>
      </c>
      <c r="AM404" t="s">
        <v>69</v>
      </c>
      <c r="AN404" t="s">
        <v>69</v>
      </c>
      <c r="AO404" t="s">
        <v>70</v>
      </c>
      <c r="AP404" t="s">
        <v>70</v>
      </c>
      <c r="AQ404" t="s">
        <v>69</v>
      </c>
      <c r="AR404" t="s">
        <v>69</v>
      </c>
      <c r="AS404" t="s">
        <v>71</v>
      </c>
      <c r="AT404" t="s">
        <v>84</v>
      </c>
      <c r="AU404" t="s">
        <v>73</v>
      </c>
      <c r="AV404">
        <v>0.82</v>
      </c>
      <c r="AW404">
        <v>2</v>
      </c>
      <c r="AX404">
        <v>2</v>
      </c>
      <c r="AY404">
        <f>IF(AND(OR(Overview!$B$10="All",AC404=Overview!$B$10),OR(Overview!$B$12="All",AD404=Overview!$B$12),OR(Overview!$B$14="All",AF404=Overview!$B$14),OR(Overview!$B$16="All",AT404=Overview!$B$16),OR(Overview!$B$18="All",AU404=Overview!$B$18)),1,0)</f>
        <v>1</v>
      </c>
      <c r="AZ404">
        <f>IF(AND(OR('Dash 1'!$B$10="All",AC404='Dash 1'!$B$10),OR('Dash 1'!$B$12="All",AD404='Dash 1'!$B$12),OR('Dash 1'!$B$14="All",AF404='Dash 1'!$B$14),OR('Dash 1'!$B$16="All",AT404='Dash 1'!$B$16),OR('Dash 1'!$B$18="All",AU404='Dash 1'!$B$18)),1,0)</f>
        <v>1</v>
      </c>
      <c r="BA404">
        <f>IF(AND(OR('Dash 2'!$B$10="All",AC404='Dash 2'!$B$10),OR('Dash 2'!$B$12="All",AD404='Dash 2'!$B$12),OR('Dash 2'!$B$14="All",AF404='Dash 2'!$B$14),OR('Dash 2'!$B$16="All",AT404='Dash 2'!$B$16),OR('Dash 2'!$B$18="All",AU404='Dash 2'!$B$18)),1,0)</f>
        <v>1</v>
      </c>
    </row>
    <row r="405" spans="1:53" x14ac:dyDescent="0.3">
      <c r="A405">
        <v>5437</v>
      </c>
      <c r="B405">
        <v>78</v>
      </c>
      <c r="C405">
        <v>1</v>
      </c>
      <c r="D405">
        <v>1</v>
      </c>
      <c r="E405">
        <v>2</v>
      </c>
      <c r="F405">
        <v>34.5</v>
      </c>
      <c r="G405">
        <v>0</v>
      </c>
      <c r="H405">
        <v>0.01</v>
      </c>
      <c r="I405">
        <v>2.82</v>
      </c>
      <c r="J405">
        <v>7.19</v>
      </c>
      <c r="K405">
        <v>6.46</v>
      </c>
      <c r="L405">
        <v>2.71</v>
      </c>
      <c r="M405">
        <v>5.41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2.39</v>
      </c>
      <c r="U405">
        <v>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66</v>
      </c>
      <c r="AD405" t="s">
        <v>77</v>
      </c>
      <c r="AE405" t="s">
        <v>81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69</v>
      </c>
      <c r="AM405" t="s">
        <v>69</v>
      </c>
      <c r="AN405" t="s">
        <v>69</v>
      </c>
      <c r="AO405" t="s">
        <v>69</v>
      </c>
      <c r="AP405" t="s">
        <v>69</v>
      </c>
      <c r="AQ405" t="s">
        <v>69</v>
      </c>
      <c r="AR405" t="s">
        <v>69</v>
      </c>
      <c r="AS405" t="s">
        <v>82</v>
      </c>
      <c r="AT405" t="s">
        <v>75</v>
      </c>
      <c r="AU405" t="s">
        <v>86</v>
      </c>
      <c r="AV405">
        <v>0.8</v>
      </c>
      <c r="AW405">
        <v>0</v>
      </c>
      <c r="AX405">
        <v>0</v>
      </c>
      <c r="AY405">
        <f>IF(AND(OR(Overview!$B$10="All",AC405=Overview!$B$10),OR(Overview!$B$12="All",AD405=Overview!$B$12),OR(Overview!$B$14="All",AF405=Overview!$B$14),OR(Overview!$B$16="All",AT405=Overview!$B$16),OR(Overview!$B$18="All",AU405=Overview!$B$18)),1,0)</f>
        <v>1</v>
      </c>
      <c r="AZ405">
        <f>IF(AND(OR('Dash 1'!$B$10="All",AC405='Dash 1'!$B$10),OR('Dash 1'!$B$12="All",AD405='Dash 1'!$B$12),OR('Dash 1'!$B$14="All",AF405='Dash 1'!$B$14),OR('Dash 1'!$B$16="All",AT405='Dash 1'!$B$16),OR('Dash 1'!$B$18="All",AU405='Dash 1'!$B$18)),1,0)</f>
        <v>1</v>
      </c>
      <c r="BA405">
        <f>IF(AND(OR('Dash 2'!$B$10="All",AC405='Dash 2'!$B$10),OR('Dash 2'!$B$12="All",AD405='Dash 2'!$B$12),OR('Dash 2'!$B$14="All",AF405='Dash 2'!$B$14),OR('Dash 2'!$B$16="All",AT405='Dash 2'!$B$16),OR('Dash 2'!$B$18="All",AU405='Dash 2'!$B$18)),1,0)</f>
        <v>1</v>
      </c>
    </row>
    <row r="406" spans="1:53" x14ac:dyDescent="0.3">
      <c r="A406">
        <v>5438</v>
      </c>
      <c r="B406">
        <v>42</v>
      </c>
      <c r="C406">
        <v>1</v>
      </c>
      <c r="D406">
        <v>1</v>
      </c>
      <c r="E406">
        <v>3</v>
      </c>
      <c r="F406">
        <v>21.98</v>
      </c>
      <c r="G406">
        <v>0</v>
      </c>
      <c r="H406">
        <v>5.39</v>
      </c>
      <c r="I406">
        <v>6.67</v>
      </c>
      <c r="J406">
        <v>7.01</v>
      </c>
      <c r="K406">
        <v>2.33</v>
      </c>
      <c r="L406">
        <v>4.2</v>
      </c>
      <c r="M406">
        <v>5.43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2.82</v>
      </c>
      <c r="U406">
        <v>3.52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 t="s">
        <v>66</v>
      </c>
      <c r="AD406" t="s">
        <v>77</v>
      </c>
      <c r="AE406" t="s">
        <v>68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69</v>
      </c>
      <c r="AM406" t="s">
        <v>69</v>
      </c>
      <c r="AN406" t="s">
        <v>69</v>
      </c>
      <c r="AO406" t="s">
        <v>69</v>
      </c>
      <c r="AP406" t="s">
        <v>69</v>
      </c>
      <c r="AQ406" t="s">
        <v>70</v>
      </c>
      <c r="AR406" t="s">
        <v>69</v>
      </c>
      <c r="AS406" t="s">
        <v>82</v>
      </c>
      <c r="AT406" t="s">
        <v>83</v>
      </c>
      <c r="AU406" t="s">
        <v>73</v>
      </c>
      <c r="AV406">
        <v>0.8</v>
      </c>
      <c r="AW406">
        <v>1</v>
      </c>
      <c r="AX406">
        <v>0</v>
      </c>
      <c r="AY406">
        <f>IF(AND(OR(Overview!$B$10="All",AC406=Overview!$B$10),OR(Overview!$B$12="All",AD406=Overview!$B$12),OR(Overview!$B$14="All",AF406=Overview!$B$14),OR(Overview!$B$16="All",AT406=Overview!$B$16),OR(Overview!$B$18="All",AU406=Overview!$B$18)),1,0)</f>
        <v>1</v>
      </c>
      <c r="AZ406">
        <f>IF(AND(OR('Dash 1'!$B$10="All",AC406='Dash 1'!$B$10),OR('Dash 1'!$B$12="All",AD406='Dash 1'!$B$12),OR('Dash 1'!$B$14="All",AF406='Dash 1'!$B$14),OR('Dash 1'!$B$16="All",AT406='Dash 1'!$B$16),OR('Dash 1'!$B$18="All",AU406='Dash 1'!$B$18)),1,0)</f>
        <v>1</v>
      </c>
      <c r="BA406">
        <f>IF(AND(OR('Dash 2'!$B$10="All",AC406='Dash 2'!$B$10),OR('Dash 2'!$B$12="All",AD406='Dash 2'!$B$12),OR('Dash 2'!$B$14="All",AF406='Dash 2'!$B$14),OR('Dash 2'!$B$16="All",AT406='Dash 2'!$B$16),OR('Dash 2'!$B$18="All",AU406='Dash 2'!$B$18)),1,0)</f>
        <v>1</v>
      </c>
    </row>
    <row r="407" spans="1:53" x14ac:dyDescent="0.3">
      <c r="A407">
        <v>5439</v>
      </c>
      <c r="B407">
        <v>43</v>
      </c>
      <c r="C407">
        <v>1</v>
      </c>
      <c r="D407">
        <v>0</v>
      </c>
      <c r="E407">
        <v>2</v>
      </c>
      <c r="F407">
        <v>35.69</v>
      </c>
      <c r="G407">
        <v>1</v>
      </c>
      <c r="H407">
        <v>2.91</v>
      </c>
      <c r="I407">
        <v>3.82</v>
      </c>
      <c r="J407">
        <v>7.02</v>
      </c>
      <c r="K407">
        <v>7.74</v>
      </c>
      <c r="L407">
        <v>5.29</v>
      </c>
      <c r="M407">
        <v>3.93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3.29</v>
      </c>
      <c r="U407">
        <v>4.05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 t="s">
        <v>66</v>
      </c>
      <c r="AD407" t="s">
        <v>67</v>
      </c>
      <c r="AE407" t="s">
        <v>81</v>
      </c>
      <c r="AF407" t="s">
        <v>70</v>
      </c>
      <c r="AG407" t="s">
        <v>69</v>
      </c>
      <c r="AH407" t="s">
        <v>70</v>
      </c>
      <c r="AI407" t="s">
        <v>69</v>
      </c>
      <c r="AJ407" t="s">
        <v>70</v>
      </c>
      <c r="AK407" t="s">
        <v>69</v>
      </c>
      <c r="AL407" t="s">
        <v>69</v>
      </c>
      <c r="AM407" t="s">
        <v>69</v>
      </c>
      <c r="AN407" t="s">
        <v>69</v>
      </c>
      <c r="AO407" t="s">
        <v>69</v>
      </c>
      <c r="AP407" t="s">
        <v>69</v>
      </c>
      <c r="AQ407" t="s">
        <v>69</v>
      </c>
      <c r="AR407" t="s">
        <v>69</v>
      </c>
      <c r="AS407" t="s">
        <v>71</v>
      </c>
      <c r="AT407" t="s">
        <v>83</v>
      </c>
      <c r="AU407" t="s">
        <v>86</v>
      </c>
      <c r="AV407">
        <v>0.81</v>
      </c>
      <c r="AW407">
        <v>0</v>
      </c>
      <c r="AX407">
        <v>2</v>
      </c>
      <c r="AY407">
        <f>IF(AND(OR(Overview!$B$10="All",AC407=Overview!$B$10),OR(Overview!$B$12="All",AD407=Overview!$B$12),OR(Overview!$B$14="All",AF407=Overview!$B$14),OR(Overview!$B$16="All",AT407=Overview!$B$16),OR(Overview!$B$18="All",AU407=Overview!$B$18)),1,0)</f>
        <v>1</v>
      </c>
      <c r="AZ407">
        <f>IF(AND(OR('Dash 1'!$B$10="All",AC407='Dash 1'!$B$10),OR('Dash 1'!$B$12="All",AD407='Dash 1'!$B$12),OR('Dash 1'!$B$14="All",AF407='Dash 1'!$B$14),OR('Dash 1'!$B$16="All",AT407='Dash 1'!$B$16),OR('Dash 1'!$B$18="All",AU407='Dash 1'!$B$18)),1,0)</f>
        <v>1</v>
      </c>
      <c r="BA407">
        <f>IF(AND(OR('Dash 2'!$B$10="All",AC407='Dash 2'!$B$10),OR('Dash 2'!$B$12="All",AD407='Dash 2'!$B$12),OR('Dash 2'!$B$14="All",AF407='Dash 2'!$B$14),OR('Dash 2'!$B$16="All",AT407='Dash 2'!$B$16),OR('Dash 2'!$B$18="All",AU407='Dash 2'!$B$18)),1,0)</f>
        <v>1</v>
      </c>
    </row>
    <row r="408" spans="1:53" x14ac:dyDescent="0.3">
      <c r="A408">
        <v>5440</v>
      </c>
      <c r="B408">
        <v>37</v>
      </c>
      <c r="C408">
        <v>1</v>
      </c>
      <c r="D408">
        <v>1</v>
      </c>
      <c r="E408">
        <v>2</v>
      </c>
      <c r="F408">
        <v>36.11</v>
      </c>
      <c r="G408">
        <v>0</v>
      </c>
      <c r="H408">
        <v>3.77</v>
      </c>
      <c r="I408">
        <v>6.34</v>
      </c>
      <c r="J408">
        <v>7.46</v>
      </c>
      <c r="K408">
        <v>4.2300000000000004</v>
      </c>
      <c r="L408">
        <v>5.39</v>
      </c>
      <c r="M408">
        <v>3.09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2.79</v>
      </c>
      <c r="U408">
        <v>3.71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1</v>
      </c>
      <c r="AC408" t="s">
        <v>66</v>
      </c>
      <c r="AD408" t="s">
        <v>77</v>
      </c>
      <c r="AE408" t="s">
        <v>81</v>
      </c>
      <c r="AF408" t="s">
        <v>69</v>
      </c>
      <c r="AG408" t="s">
        <v>69</v>
      </c>
      <c r="AH408" t="s">
        <v>69</v>
      </c>
      <c r="AI408" t="s">
        <v>70</v>
      </c>
      <c r="AJ408" t="s">
        <v>69</v>
      </c>
      <c r="AK408" t="s">
        <v>69</v>
      </c>
      <c r="AL408" t="s">
        <v>69</v>
      </c>
      <c r="AM408" t="s">
        <v>70</v>
      </c>
      <c r="AN408" t="s">
        <v>70</v>
      </c>
      <c r="AO408" t="s">
        <v>70</v>
      </c>
      <c r="AP408" t="s">
        <v>70</v>
      </c>
      <c r="AQ408" t="s">
        <v>70</v>
      </c>
      <c r="AR408" t="s">
        <v>69</v>
      </c>
      <c r="AS408" t="s">
        <v>71</v>
      </c>
      <c r="AT408" t="s">
        <v>83</v>
      </c>
      <c r="AU408" t="s">
        <v>86</v>
      </c>
      <c r="AV408">
        <v>0.75</v>
      </c>
      <c r="AW408">
        <v>5</v>
      </c>
      <c r="AX408">
        <v>1</v>
      </c>
      <c r="AY408">
        <f>IF(AND(OR(Overview!$B$10="All",AC408=Overview!$B$10),OR(Overview!$B$12="All",AD408=Overview!$B$12),OR(Overview!$B$14="All",AF408=Overview!$B$14),OR(Overview!$B$16="All",AT408=Overview!$B$16),OR(Overview!$B$18="All",AU408=Overview!$B$18)),1,0)</f>
        <v>1</v>
      </c>
      <c r="AZ408">
        <f>IF(AND(OR('Dash 1'!$B$10="All",AC408='Dash 1'!$B$10),OR('Dash 1'!$B$12="All",AD408='Dash 1'!$B$12),OR('Dash 1'!$B$14="All",AF408='Dash 1'!$B$14),OR('Dash 1'!$B$16="All",AT408='Dash 1'!$B$16),OR('Dash 1'!$B$18="All",AU408='Dash 1'!$B$18)),1,0)</f>
        <v>1</v>
      </c>
      <c r="BA408">
        <f>IF(AND(OR('Dash 2'!$B$10="All",AC408='Dash 2'!$B$10),OR('Dash 2'!$B$12="All",AD408='Dash 2'!$B$12),OR('Dash 2'!$B$14="All",AF408='Dash 2'!$B$14),OR('Dash 2'!$B$16="All",AT408='Dash 2'!$B$16),OR('Dash 2'!$B$18="All",AU408='Dash 2'!$B$18)),1,0)</f>
        <v>1</v>
      </c>
    </row>
    <row r="409" spans="1:53" x14ac:dyDescent="0.3">
      <c r="A409">
        <v>5441</v>
      </c>
      <c r="B409">
        <v>15</v>
      </c>
      <c r="C409">
        <v>0</v>
      </c>
      <c r="D409">
        <v>2</v>
      </c>
      <c r="E409">
        <v>2</v>
      </c>
      <c r="F409">
        <v>28.56</v>
      </c>
      <c r="G409">
        <v>0</v>
      </c>
      <c r="H409">
        <v>3.38</v>
      </c>
      <c r="I409">
        <v>4.83</v>
      </c>
      <c r="J409">
        <v>7.52</v>
      </c>
      <c r="K409">
        <v>0</v>
      </c>
      <c r="L409">
        <v>5.71</v>
      </c>
      <c r="M409">
        <v>4.08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2.99</v>
      </c>
      <c r="U409">
        <v>3.59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 t="s">
        <v>74</v>
      </c>
      <c r="AD409" t="s">
        <v>85</v>
      </c>
      <c r="AE409" t="s">
        <v>81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70</v>
      </c>
      <c r="AM409" t="s">
        <v>70</v>
      </c>
      <c r="AN409" t="s">
        <v>69</v>
      </c>
      <c r="AO409" t="s">
        <v>69</v>
      </c>
      <c r="AP409" t="s">
        <v>69</v>
      </c>
      <c r="AQ409" t="s">
        <v>69</v>
      </c>
      <c r="AR409" t="s">
        <v>70</v>
      </c>
      <c r="AS409" t="s">
        <v>82</v>
      </c>
      <c r="AT409" t="s">
        <v>72</v>
      </c>
      <c r="AU409" t="s">
        <v>76</v>
      </c>
      <c r="AV409">
        <v>0.83</v>
      </c>
      <c r="AW409">
        <v>2</v>
      </c>
      <c r="AX409">
        <v>1</v>
      </c>
      <c r="AY409">
        <f>IF(AND(OR(Overview!$B$10="All",AC409=Overview!$B$10),OR(Overview!$B$12="All",AD409=Overview!$B$12),OR(Overview!$B$14="All",AF409=Overview!$B$14),OR(Overview!$B$16="All",AT409=Overview!$B$16),OR(Overview!$B$18="All",AU409=Overview!$B$18)),1,0)</f>
        <v>1</v>
      </c>
      <c r="AZ409">
        <f>IF(AND(OR('Dash 1'!$B$10="All",AC409='Dash 1'!$B$10),OR('Dash 1'!$B$12="All",AD409='Dash 1'!$B$12),OR('Dash 1'!$B$14="All",AF409='Dash 1'!$B$14),OR('Dash 1'!$B$16="All",AT409='Dash 1'!$B$16),OR('Dash 1'!$B$18="All",AU409='Dash 1'!$B$18)),1,0)</f>
        <v>1</v>
      </c>
      <c r="BA409">
        <f>IF(AND(OR('Dash 2'!$B$10="All",AC409='Dash 2'!$B$10),OR('Dash 2'!$B$12="All",AD409='Dash 2'!$B$12),OR('Dash 2'!$B$14="All",AF409='Dash 2'!$B$14),OR('Dash 2'!$B$16="All",AT409='Dash 2'!$B$16),OR('Dash 2'!$B$18="All",AU409='Dash 2'!$B$18)),1,0)</f>
        <v>1</v>
      </c>
    </row>
    <row r="410" spans="1:53" x14ac:dyDescent="0.3">
      <c r="A410">
        <v>5442</v>
      </c>
      <c r="B410">
        <v>76</v>
      </c>
      <c r="C410">
        <v>1</v>
      </c>
      <c r="D410">
        <v>3</v>
      </c>
      <c r="E410">
        <v>1</v>
      </c>
      <c r="F410">
        <v>31.16</v>
      </c>
      <c r="G410">
        <v>0</v>
      </c>
      <c r="H410">
        <v>4.72</v>
      </c>
      <c r="I410">
        <v>6.42</v>
      </c>
      <c r="J410">
        <v>7.12</v>
      </c>
      <c r="K410">
        <v>7.54</v>
      </c>
      <c r="L410">
        <v>3.29</v>
      </c>
      <c r="M410">
        <v>2.46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0</v>
      </c>
      <c r="T410">
        <v>2.88</v>
      </c>
      <c r="U410">
        <v>4.34</v>
      </c>
      <c r="V410">
        <v>1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 t="s">
        <v>66</v>
      </c>
      <c r="AD410" t="s">
        <v>80</v>
      </c>
      <c r="AE410" t="s">
        <v>78</v>
      </c>
      <c r="AF410" t="s">
        <v>69</v>
      </c>
      <c r="AG410" t="s">
        <v>69</v>
      </c>
      <c r="AH410" t="s">
        <v>70</v>
      </c>
      <c r="AI410" t="s">
        <v>69</v>
      </c>
      <c r="AJ410" t="s">
        <v>69</v>
      </c>
      <c r="AK410" t="s">
        <v>70</v>
      </c>
      <c r="AL410" t="s">
        <v>69</v>
      </c>
      <c r="AM410" t="s">
        <v>70</v>
      </c>
      <c r="AN410" t="s">
        <v>69</v>
      </c>
      <c r="AO410" t="s">
        <v>70</v>
      </c>
      <c r="AP410" t="s">
        <v>70</v>
      </c>
      <c r="AQ410" t="s">
        <v>69</v>
      </c>
      <c r="AR410" t="s">
        <v>69</v>
      </c>
      <c r="AS410" t="s">
        <v>82</v>
      </c>
      <c r="AT410" t="s">
        <v>75</v>
      </c>
      <c r="AU410" t="s">
        <v>86</v>
      </c>
      <c r="AV410">
        <v>0.66</v>
      </c>
      <c r="AW410">
        <v>3</v>
      </c>
      <c r="AX410">
        <v>2</v>
      </c>
      <c r="AY410">
        <f>IF(AND(OR(Overview!$B$10="All",AC410=Overview!$B$10),OR(Overview!$B$12="All",AD410=Overview!$B$12),OR(Overview!$B$14="All",AF410=Overview!$B$14),OR(Overview!$B$16="All",AT410=Overview!$B$16),OR(Overview!$B$18="All",AU410=Overview!$B$18)),1,0)</f>
        <v>1</v>
      </c>
      <c r="AZ410">
        <f>IF(AND(OR('Dash 1'!$B$10="All",AC410='Dash 1'!$B$10),OR('Dash 1'!$B$12="All",AD410='Dash 1'!$B$12),OR('Dash 1'!$B$14="All",AF410='Dash 1'!$B$14),OR('Dash 1'!$B$16="All",AT410='Dash 1'!$B$16),OR('Dash 1'!$B$18="All",AU410='Dash 1'!$B$18)),1,0)</f>
        <v>1</v>
      </c>
      <c r="BA410">
        <f>IF(AND(OR('Dash 2'!$B$10="All",AC410='Dash 2'!$B$10),OR('Dash 2'!$B$12="All",AD410='Dash 2'!$B$12),OR('Dash 2'!$B$14="All",AF410='Dash 2'!$B$14),OR('Dash 2'!$B$16="All",AT410='Dash 2'!$B$16),OR('Dash 2'!$B$18="All",AU410='Dash 2'!$B$18)),1,0)</f>
        <v>1</v>
      </c>
    </row>
    <row r="411" spans="1:53" x14ac:dyDescent="0.3">
      <c r="A411">
        <v>5443</v>
      </c>
      <c r="B411">
        <v>6</v>
      </c>
      <c r="C411">
        <v>0</v>
      </c>
      <c r="D411">
        <v>0</v>
      </c>
      <c r="E411">
        <v>2</v>
      </c>
      <c r="F411">
        <v>15</v>
      </c>
      <c r="G411">
        <v>0</v>
      </c>
      <c r="H411">
        <v>3.93</v>
      </c>
      <c r="I411">
        <v>2.52</v>
      </c>
      <c r="J411">
        <v>9.0399999999999991</v>
      </c>
      <c r="K411">
        <v>2.64</v>
      </c>
      <c r="L411">
        <v>6.73</v>
      </c>
      <c r="M411">
        <v>9.9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2.2200000000000002</v>
      </c>
      <c r="U411">
        <v>2.8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0</v>
      </c>
      <c r="AC411" t="s">
        <v>74</v>
      </c>
      <c r="AD411" t="s">
        <v>67</v>
      </c>
      <c r="AE411" t="s">
        <v>81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70</v>
      </c>
      <c r="AL411" t="s">
        <v>69</v>
      </c>
      <c r="AM411" t="s">
        <v>69</v>
      </c>
      <c r="AN411" t="s">
        <v>69</v>
      </c>
      <c r="AO411" t="s">
        <v>70</v>
      </c>
      <c r="AP411" t="s">
        <v>69</v>
      </c>
      <c r="AQ411" t="s">
        <v>69</v>
      </c>
      <c r="AR411" t="s">
        <v>70</v>
      </c>
      <c r="AS411" t="s">
        <v>82</v>
      </c>
      <c r="AT411" t="s">
        <v>72</v>
      </c>
      <c r="AU411" t="s">
        <v>87</v>
      </c>
      <c r="AV411">
        <v>0.79</v>
      </c>
      <c r="AW411">
        <v>2</v>
      </c>
      <c r="AX411">
        <v>1</v>
      </c>
      <c r="AY411">
        <f>IF(AND(OR(Overview!$B$10="All",AC411=Overview!$B$10),OR(Overview!$B$12="All",AD411=Overview!$B$12),OR(Overview!$B$14="All",AF411=Overview!$B$14),OR(Overview!$B$16="All",AT411=Overview!$B$16),OR(Overview!$B$18="All",AU411=Overview!$B$18)),1,0)</f>
        <v>1</v>
      </c>
      <c r="AZ411">
        <f>IF(AND(OR('Dash 1'!$B$10="All",AC411='Dash 1'!$B$10),OR('Dash 1'!$B$12="All",AD411='Dash 1'!$B$12),OR('Dash 1'!$B$14="All",AF411='Dash 1'!$B$14),OR('Dash 1'!$B$16="All",AT411='Dash 1'!$B$16),OR('Dash 1'!$B$18="All",AU411='Dash 1'!$B$18)),1,0)</f>
        <v>1</v>
      </c>
      <c r="BA411">
        <f>IF(AND(OR('Dash 2'!$B$10="All",AC411='Dash 2'!$B$10),OR('Dash 2'!$B$12="All",AD411='Dash 2'!$B$12),OR('Dash 2'!$B$14="All",AF411='Dash 2'!$B$14),OR('Dash 2'!$B$16="All",AT411='Dash 2'!$B$16),OR('Dash 2'!$B$18="All",AU411='Dash 2'!$B$18)),1,0)</f>
        <v>1</v>
      </c>
    </row>
    <row r="412" spans="1:53" x14ac:dyDescent="0.3">
      <c r="A412">
        <v>5444</v>
      </c>
      <c r="B412">
        <v>18</v>
      </c>
      <c r="C412">
        <v>1</v>
      </c>
      <c r="D412">
        <v>0</v>
      </c>
      <c r="E412">
        <v>3</v>
      </c>
      <c r="F412">
        <v>25.02</v>
      </c>
      <c r="G412">
        <v>0</v>
      </c>
      <c r="H412">
        <v>0.92</v>
      </c>
      <c r="I412">
        <v>6.47</v>
      </c>
      <c r="J412">
        <v>7.55</v>
      </c>
      <c r="K412">
        <v>9.4499999999999993</v>
      </c>
      <c r="L412">
        <v>9.52</v>
      </c>
      <c r="M412">
        <v>3.8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3.3</v>
      </c>
      <c r="U412">
        <v>4.04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66</v>
      </c>
      <c r="AD412" t="s">
        <v>67</v>
      </c>
      <c r="AE412" t="s">
        <v>68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69</v>
      </c>
      <c r="AM412" t="s">
        <v>69</v>
      </c>
      <c r="AN412" t="s">
        <v>69</v>
      </c>
      <c r="AO412" t="s">
        <v>69</v>
      </c>
      <c r="AP412" t="s">
        <v>69</v>
      </c>
      <c r="AQ412" t="s">
        <v>69</v>
      </c>
      <c r="AR412" t="s">
        <v>69</v>
      </c>
      <c r="AS412" t="s">
        <v>82</v>
      </c>
      <c r="AT412" t="s">
        <v>84</v>
      </c>
      <c r="AU412" t="s">
        <v>76</v>
      </c>
      <c r="AV412">
        <v>0.82</v>
      </c>
      <c r="AW412">
        <v>0</v>
      </c>
      <c r="AX412">
        <v>0</v>
      </c>
      <c r="AY412">
        <f>IF(AND(OR(Overview!$B$10="All",AC412=Overview!$B$10),OR(Overview!$B$12="All",AD412=Overview!$B$12),OR(Overview!$B$14="All",AF412=Overview!$B$14),OR(Overview!$B$16="All",AT412=Overview!$B$16),OR(Overview!$B$18="All",AU412=Overview!$B$18)),1,0)</f>
        <v>1</v>
      </c>
      <c r="AZ412">
        <f>IF(AND(OR('Dash 1'!$B$10="All",AC412='Dash 1'!$B$10),OR('Dash 1'!$B$12="All",AD412='Dash 1'!$B$12),OR('Dash 1'!$B$14="All",AF412='Dash 1'!$B$14),OR('Dash 1'!$B$16="All",AT412='Dash 1'!$B$16),OR('Dash 1'!$B$18="All",AU412='Dash 1'!$B$18)),1,0)</f>
        <v>1</v>
      </c>
      <c r="BA412">
        <f>IF(AND(OR('Dash 2'!$B$10="All",AC412='Dash 2'!$B$10),OR('Dash 2'!$B$12="All",AD412='Dash 2'!$B$12),OR('Dash 2'!$B$14="All",AF412='Dash 2'!$B$14),OR('Dash 2'!$B$16="All",AT412='Dash 2'!$B$16),OR('Dash 2'!$B$18="All",AU412='Dash 2'!$B$18)),1,0)</f>
        <v>1</v>
      </c>
    </row>
    <row r="413" spans="1:53" x14ac:dyDescent="0.3">
      <c r="A413">
        <v>5445</v>
      </c>
      <c r="B413">
        <v>22</v>
      </c>
      <c r="C413">
        <v>0</v>
      </c>
      <c r="D413">
        <v>1</v>
      </c>
      <c r="E413">
        <v>3</v>
      </c>
      <c r="F413">
        <v>32.51</v>
      </c>
      <c r="G413">
        <v>1</v>
      </c>
      <c r="H413">
        <v>6.6</v>
      </c>
      <c r="I413">
        <v>6.15</v>
      </c>
      <c r="J413">
        <v>9.99</v>
      </c>
      <c r="K413">
        <v>7.87</v>
      </c>
      <c r="L413">
        <v>4.12</v>
      </c>
      <c r="M413">
        <v>7.9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1.52</v>
      </c>
      <c r="U413">
        <v>1.7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1</v>
      </c>
      <c r="AC413" t="s">
        <v>74</v>
      </c>
      <c r="AD413" t="s">
        <v>77</v>
      </c>
      <c r="AE413" t="s">
        <v>68</v>
      </c>
      <c r="AF413" t="s">
        <v>70</v>
      </c>
      <c r="AG413" t="s">
        <v>69</v>
      </c>
      <c r="AH413" t="s">
        <v>70</v>
      </c>
      <c r="AI413" t="s">
        <v>70</v>
      </c>
      <c r="AJ413" t="s">
        <v>69</v>
      </c>
      <c r="AK413" t="s">
        <v>69</v>
      </c>
      <c r="AL413" t="s">
        <v>69</v>
      </c>
      <c r="AM413" t="s">
        <v>70</v>
      </c>
      <c r="AN413" t="s">
        <v>70</v>
      </c>
      <c r="AO413" t="s">
        <v>70</v>
      </c>
      <c r="AP413" t="s">
        <v>70</v>
      </c>
      <c r="AQ413" t="s">
        <v>69</v>
      </c>
      <c r="AR413" t="s">
        <v>69</v>
      </c>
      <c r="AS413" t="s">
        <v>71</v>
      </c>
      <c r="AT413" t="s">
        <v>84</v>
      </c>
      <c r="AU413" t="s">
        <v>86</v>
      </c>
      <c r="AV413">
        <v>0.9</v>
      </c>
      <c r="AW413">
        <v>4</v>
      </c>
      <c r="AX413">
        <v>2</v>
      </c>
      <c r="AY413">
        <f>IF(AND(OR(Overview!$B$10="All",AC413=Overview!$B$10),OR(Overview!$B$12="All",AD413=Overview!$B$12),OR(Overview!$B$14="All",AF413=Overview!$B$14),OR(Overview!$B$16="All",AT413=Overview!$B$16),OR(Overview!$B$18="All",AU413=Overview!$B$18)),1,0)</f>
        <v>1</v>
      </c>
      <c r="AZ413">
        <f>IF(AND(OR('Dash 1'!$B$10="All",AC413='Dash 1'!$B$10),OR('Dash 1'!$B$12="All",AD413='Dash 1'!$B$12),OR('Dash 1'!$B$14="All",AF413='Dash 1'!$B$14),OR('Dash 1'!$B$16="All",AT413='Dash 1'!$B$16),OR('Dash 1'!$B$18="All",AU413='Dash 1'!$B$18)),1,0)</f>
        <v>1</v>
      </c>
      <c r="BA413">
        <f>IF(AND(OR('Dash 2'!$B$10="All",AC413='Dash 2'!$B$10),OR('Dash 2'!$B$12="All",AD413='Dash 2'!$B$12),OR('Dash 2'!$B$14="All",AF413='Dash 2'!$B$14),OR('Dash 2'!$B$16="All",AT413='Dash 2'!$B$16),OR('Dash 2'!$B$18="All",AU413='Dash 2'!$B$18)),1,0)</f>
        <v>1</v>
      </c>
    </row>
    <row r="414" spans="1:53" x14ac:dyDescent="0.3">
      <c r="A414">
        <v>5446</v>
      </c>
      <c r="B414">
        <v>26</v>
      </c>
      <c r="C414">
        <v>0</v>
      </c>
      <c r="D414">
        <v>0</v>
      </c>
      <c r="E414">
        <v>1</v>
      </c>
      <c r="F414">
        <v>30.62</v>
      </c>
      <c r="G414">
        <v>0</v>
      </c>
      <c r="H414">
        <v>4.46</v>
      </c>
      <c r="I414">
        <v>5.72</v>
      </c>
      <c r="J414">
        <v>7.06</v>
      </c>
      <c r="K414">
        <v>4.43</v>
      </c>
      <c r="L414">
        <v>3.34</v>
      </c>
      <c r="M414">
        <v>7.57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2.62</v>
      </c>
      <c r="U414">
        <v>3.27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 t="s">
        <v>74</v>
      </c>
      <c r="AD414" t="s">
        <v>67</v>
      </c>
      <c r="AE414" t="s">
        <v>78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69</v>
      </c>
      <c r="AM414" t="s">
        <v>70</v>
      </c>
      <c r="AN414" t="s">
        <v>69</v>
      </c>
      <c r="AO414" t="s">
        <v>69</v>
      </c>
      <c r="AP414" t="s">
        <v>70</v>
      </c>
      <c r="AQ414" t="s">
        <v>69</v>
      </c>
      <c r="AR414" t="s">
        <v>69</v>
      </c>
      <c r="AS414" t="s">
        <v>82</v>
      </c>
      <c r="AT414" t="s">
        <v>84</v>
      </c>
      <c r="AU414" t="s">
        <v>86</v>
      </c>
      <c r="AV414">
        <v>0.8</v>
      </c>
      <c r="AW414">
        <v>2</v>
      </c>
      <c r="AX414">
        <v>0</v>
      </c>
      <c r="AY414">
        <f>IF(AND(OR(Overview!$B$10="All",AC414=Overview!$B$10),OR(Overview!$B$12="All",AD414=Overview!$B$12),OR(Overview!$B$14="All",AF414=Overview!$B$14),OR(Overview!$B$16="All",AT414=Overview!$B$16),OR(Overview!$B$18="All",AU414=Overview!$B$18)),1,0)</f>
        <v>1</v>
      </c>
      <c r="AZ414">
        <f>IF(AND(OR('Dash 1'!$B$10="All",AC414='Dash 1'!$B$10),OR('Dash 1'!$B$12="All",AD414='Dash 1'!$B$12),OR('Dash 1'!$B$14="All",AF414='Dash 1'!$B$14),OR('Dash 1'!$B$16="All",AT414='Dash 1'!$B$16),OR('Dash 1'!$B$18="All",AU414='Dash 1'!$B$18)),1,0)</f>
        <v>1</v>
      </c>
      <c r="BA414">
        <f>IF(AND(OR('Dash 2'!$B$10="All",AC414='Dash 2'!$B$10),OR('Dash 2'!$B$12="All",AD414='Dash 2'!$B$12),OR('Dash 2'!$B$14="All",AF414='Dash 2'!$B$14),OR('Dash 2'!$B$16="All",AT414='Dash 2'!$B$16),OR('Dash 2'!$B$18="All",AU414='Dash 2'!$B$18)),1,0)</f>
        <v>1</v>
      </c>
    </row>
    <row r="415" spans="1:53" x14ac:dyDescent="0.3">
      <c r="A415">
        <v>5447</v>
      </c>
      <c r="B415">
        <v>15</v>
      </c>
      <c r="C415">
        <v>1</v>
      </c>
      <c r="D415">
        <v>0</v>
      </c>
      <c r="E415">
        <v>1</v>
      </c>
      <c r="F415">
        <v>19.899999999999999</v>
      </c>
      <c r="G415">
        <v>0</v>
      </c>
      <c r="H415">
        <v>3.39</v>
      </c>
      <c r="I415">
        <v>9.16</v>
      </c>
      <c r="J415">
        <v>8.25</v>
      </c>
      <c r="K415">
        <v>6.15</v>
      </c>
      <c r="L415">
        <v>3.29</v>
      </c>
      <c r="M415">
        <v>5.91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2.78</v>
      </c>
      <c r="U415">
        <v>3.52</v>
      </c>
      <c r="V415">
        <v>0</v>
      </c>
      <c r="W415">
        <v>1</v>
      </c>
      <c r="X415">
        <v>1</v>
      </c>
      <c r="Y415">
        <v>1</v>
      </c>
      <c r="Z415">
        <v>0</v>
      </c>
      <c r="AA415">
        <v>1</v>
      </c>
      <c r="AB415">
        <v>1</v>
      </c>
      <c r="AC415" t="s">
        <v>66</v>
      </c>
      <c r="AD415" t="s">
        <v>67</v>
      </c>
      <c r="AE415" t="s">
        <v>78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69</v>
      </c>
      <c r="AM415" t="s">
        <v>69</v>
      </c>
      <c r="AN415" t="s">
        <v>70</v>
      </c>
      <c r="AO415" t="s">
        <v>70</v>
      </c>
      <c r="AP415" t="s">
        <v>70</v>
      </c>
      <c r="AQ415" t="s">
        <v>69</v>
      </c>
      <c r="AR415" t="s">
        <v>70</v>
      </c>
      <c r="AS415" t="s">
        <v>71</v>
      </c>
      <c r="AT415" t="s">
        <v>72</v>
      </c>
      <c r="AU415" t="s">
        <v>73</v>
      </c>
      <c r="AV415">
        <v>0.79</v>
      </c>
      <c r="AW415">
        <v>4</v>
      </c>
      <c r="AX415">
        <v>0</v>
      </c>
      <c r="AY415">
        <f>IF(AND(OR(Overview!$B$10="All",AC415=Overview!$B$10),OR(Overview!$B$12="All",AD415=Overview!$B$12),OR(Overview!$B$14="All",AF415=Overview!$B$14),OR(Overview!$B$16="All",AT415=Overview!$B$16),OR(Overview!$B$18="All",AU415=Overview!$B$18)),1,0)</f>
        <v>1</v>
      </c>
      <c r="AZ415">
        <f>IF(AND(OR('Dash 1'!$B$10="All",AC415='Dash 1'!$B$10),OR('Dash 1'!$B$12="All",AD415='Dash 1'!$B$12),OR('Dash 1'!$B$14="All",AF415='Dash 1'!$B$14),OR('Dash 1'!$B$16="All",AT415='Dash 1'!$B$16),OR('Dash 1'!$B$18="All",AU415='Dash 1'!$B$18)),1,0)</f>
        <v>1</v>
      </c>
      <c r="BA415">
        <f>IF(AND(OR('Dash 2'!$B$10="All",AC415='Dash 2'!$B$10),OR('Dash 2'!$B$12="All",AD415='Dash 2'!$B$12),OR('Dash 2'!$B$14="All",AF415='Dash 2'!$B$14),OR('Dash 2'!$B$16="All",AT415='Dash 2'!$B$16),OR('Dash 2'!$B$18="All",AU415='Dash 2'!$B$18)),1,0)</f>
        <v>1</v>
      </c>
    </row>
    <row r="416" spans="1:53" x14ac:dyDescent="0.3">
      <c r="A416">
        <v>5448</v>
      </c>
      <c r="B416">
        <v>6</v>
      </c>
      <c r="C416">
        <v>0</v>
      </c>
      <c r="D416">
        <v>0</v>
      </c>
      <c r="E416">
        <v>2</v>
      </c>
      <c r="F416">
        <v>24.53</v>
      </c>
      <c r="G416">
        <v>0</v>
      </c>
      <c r="H416">
        <v>2.52</v>
      </c>
      <c r="I416">
        <v>4.3600000000000003</v>
      </c>
      <c r="J416">
        <v>6.06</v>
      </c>
      <c r="K416">
        <v>10</v>
      </c>
      <c r="L416">
        <v>5.21</v>
      </c>
      <c r="M416">
        <v>4.66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2.72</v>
      </c>
      <c r="U416">
        <v>3.81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0</v>
      </c>
      <c r="AB416">
        <v>0</v>
      </c>
      <c r="AC416" t="s">
        <v>74</v>
      </c>
      <c r="AD416" t="s">
        <v>67</v>
      </c>
      <c r="AE416" t="s">
        <v>81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69</v>
      </c>
      <c r="AM416" t="s">
        <v>69</v>
      </c>
      <c r="AN416" t="s">
        <v>69</v>
      </c>
      <c r="AO416" t="s">
        <v>70</v>
      </c>
      <c r="AP416" t="s">
        <v>70</v>
      </c>
      <c r="AQ416" t="s">
        <v>70</v>
      </c>
      <c r="AR416" t="s">
        <v>69</v>
      </c>
      <c r="AS416" t="s">
        <v>82</v>
      </c>
      <c r="AT416" t="s">
        <v>72</v>
      </c>
      <c r="AU416" t="s">
        <v>73</v>
      </c>
      <c r="AV416">
        <v>0.71</v>
      </c>
      <c r="AW416">
        <v>3</v>
      </c>
      <c r="AX416">
        <v>0</v>
      </c>
      <c r="AY416">
        <f>IF(AND(OR(Overview!$B$10="All",AC416=Overview!$B$10),OR(Overview!$B$12="All",AD416=Overview!$B$12),OR(Overview!$B$14="All",AF416=Overview!$B$14),OR(Overview!$B$16="All",AT416=Overview!$B$16),OR(Overview!$B$18="All",AU416=Overview!$B$18)),1,0)</f>
        <v>1</v>
      </c>
      <c r="AZ416">
        <f>IF(AND(OR('Dash 1'!$B$10="All",AC416='Dash 1'!$B$10),OR('Dash 1'!$B$12="All",AD416='Dash 1'!$B$12),OR('Dash 1'!$B$14="All",AF416='Dash 1'!$B$14),OR('Dash 1'!$B$16="All",AT416='Dash 1'!$B$16),OR('Dash 1'!$B$18="All",AU416='Dash 1'!$B$18)),1,0)</f>
        <v>1</v>
      </c>
      <c r="BA416">
        <f>IF(AND(OR('Dash 2'!$B$10="All",AC416='Dash 2'!$B$10),OR('Dash 2'!$B$12="All",AD416='Dash 2'!$B$12),OR('Dash 2'!$B$14="All",AF416='Dash 2'!$B$14),OR('Dash 2'!$B$16="All",AT416='Dash 2'!$B$16),OR('Dash 2'!$B$18="All",AU416='Dash 2'!$B$18)),1,0)</f>
        <v>1</v>
      </c>
    </row>
    <row r="417" spans="1:53" x14ac:dyDescent="0.3">
      <c r="A417">
        <v>5449</v>
      </c>
      <c r="B417">
        <v>56</v>
      </c>
      <c r="C417">
        <v>0</v>
      </c>
      <c r="D417">
        <v>1</v>
      </c>
      <c r="E417">
        <v>2</v>
      </c>
      <c r="F417">
        <v>15</v>
      </c>
      <c r="G417">
        <v>1</v>
      </c>
      <c r="H417">
        <v>5.5</v>
      </c>
      <c r="I417">
        <v>6.26</v>
      </c>
      <c r="J417">
        <v>8.42</v>
      </c>
      <c r="K417">
        <v>7.5</v>
      </c>
      <c r="L417">
        <v>3.69</v>
      </c>
      <c r="M417">
        <v>5.48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2.4900000000000002</v>
      </c>
      <c r="U417">
        <v>2.96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 t="s">
        <v>74</v>
      </c>
      <c r="AD417" t="s">
        <v>77</v>
      </c>
      <c r="AE417" t="s">
        <v>81</v>
      </c>
      <c r="AF417" t="s">
        <v>70</v>
      </c>
      <c r="AG417" t="s">
        <v>69</v>
      </c>
      <c r="AH417" t="s">
        <v>70</v>
      </c>
      <c r="AI417" t="s">
        <v>70</v>
      </c>
      <c r="AJ417" t="s">
        <v>69</v>
      </c>
      <c r="AK417" t="s">
        <v>69</v>
      </c>
      <c r="AL417" t="s">
        <v>70</v>
      </c>
      <c r="AM417" t="s">
        <v>70</v>
      </c>
      <c r="AN417" t="s">
        <v>70</v>
      </c>
      <c r="AO417" t="s">
        <v>69</v>
      </c>
      <c r="AP417" t="s">
        <v>70</v>
      </c>
      <c r="AQ417" t="s">
        <v>69</v>
      </c>
      <c r="AR417" t="s">
        <v>69</v>
      </c>
      <c r="AS417" t="s">
        <v>71</v>
      </c>
      <c r="AT417" t="s">
        <v>79</v>
      </c>
      <c r="AU417" t="s">
        <v>87</v>
      </c>
      <c r="AV417">
        <v>0.84</v>
      </c>
      <c r="AW417">
        <v>3</v>
      </c>
      <c r="AX417">
        <v>3</v>
      </c>
      <c r="AY417">
        <f>IF(AND(OR(Overview!$B$10="All",AC417=Overview!$B$10),OR(Overview!$B$12="All",AD417=Overview!$B$12),OR(Overview!$B$14="All",AF417=Overview!$B$14),OR(Overview!$B$16="All",AT417=Overview!$B$16),OR(Overview!$B$18="All",AU417=Overview!$B$18)),1,0)</f>
        <v>1</v>
      </c>
      <c r="AZ417">
        <f>IF(AND(OR('Dash 1'!$B$10="All",AC417='Dash 1'!$B$10),OR('Dash 1'!$B$12="All",AD417='Dash 1'!$B$12),OR('Dash 1'!$B$14="All",AF417='Dash 1'!$B$14),OR('Dash 1'!$B$16="All",AT417='Dash 1'!$B$16),OR('Dash 1'!$B$18="All",AU417='Dash 1'!$B$18)),1,0)</f>
        <v>1</v>
      </c>
      <c r="BA417">
        <f>IF(AND(OR('Dash 2'!$B$10="All",AC417='Dash 2'!$B$10),OR('Dash 2'!$B$12="All",AD417='Dash 2'!$B$12),OR('Dash 2'!$B$14="All",AF417='Dash 2'!$B$14),OR('Dash 2'!$B$16="All",AT417='Dash 2'!$B$16),OR('Dash 2'!$B$18="All",AU417='Dash 2'!$B$18)),1,0)</f>
        <v>1</v>
      </c>
    </row>
    <row r="418" spans="1:53" x14ac:dyDescent="0.3">
      <c r="A418">
        <v>5450</v>
      </c>
      <c r="B418">
        <v>78</v>
      </c>
      <c r="C418">
        <v>1</v>
      </c>
      <c r="D418">
        <v>0</v>
      </c>
      <c r="E418">
        <v>1</v>
      </c>
      <c r="F418">
        <v>29.06</v>
      </c>
      <c r="G418">
        <v>1</v>
      </c>
      <c r="H418">
        <v>0.94</v>
      </c>
      <c r="I418">
        <v>5.09</v>
      </c>
      <c r="J418">
        <v>5.68</v>
      </c>
      <c r="K418">
        <v>5.6</v>
      </c>
      <c r="L418">
        <v>0.67</v>
      </c>
      <c r="M418">
        <v>6.43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2.36</v>
      </c>
      <c r="U418">
        <v>3.31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1</v>
      </c>
      <c r="AC418" t="s">
        <v>66</v>
      </c>
      <c r="AD418" t="s">
        <v>67</v>
      </c>
      <c r="AE418" t="s">
        <v>78</v>
      </c>
      <c r="AF418" t="s">
        <v>70</v>
      </c>
      <c r="AG418" t="s">
        <v>69</v>
      </c>
      <c r="AH418" t="s">
        <v>70</v>
      </c>
      <c r="AI418" t="s">
        <v>70</v>
      </c>
      <c r="AJ418" t="s">
        <v>70</v>
      </c>
      <c r="AK418" t="s">
        <v>69</v>
      </c>
      <c r="AL418" t="s">
        <v>69</v>
      </c>
      <c r="AM418" t="s">
        <v>69</v>
      </c>
      <c r="AN418" t="s">
        <v>70</v>
      </c>
      <c r="AO418" t="s">
        <v>69</v>
      </c>
      <c r="AP418" t="s">
        <v>69</v>
      </c>
      <c r="AQ418" t="s">
        <v>70</v>
      </c>
      <c r="AR418" t="s">
        <v>70</v>
      </c>
      <c r="AS418" t="s">
        <v>71</v>
      </c>
      <c r="AT418" t="s">
        <v>75</v>
      </c>
      <c r="AU418" t="s">
        <v>76</v>
      </c>
      <c r="AV418">
        <v>0.71</v>
      </c>
      <c r="AW418">
        <v>3</v>
      </c>
      <c r="AX418">
        <v>3</v>
      </c>
      <c r="AY418">
        <f>IF(AND(OR(Overview!$B$10="All",AC418=Overview!$B$10),OR(Overview!$B$12="All",AD418=Overview!$B$12),OR(Overview!$B$14="All",AF418=Overview!$B$14),OR(Overview!$B$16="All",AT418=Overview!$B$16),OR(Overview!$B$18="All",AU418=Overview!$B$18)),1,0)</f>
        <v>1</v>
      </c>
      <c r="AZ418">
        <f>IF(AND(OR('Dash 1'!$B$10="All",AC418='Dash 1'!$B$10),OR('Dash 1'!$B$12="All",AD418='Dash 1'!$B$12),OR('Dash 1'!$B$14="All",AF418='Dash 1'!$B$14),OR('Dash 1'!$B$16="All",AT418='Dash 1'!$B$16),OR('Dash 1'!$B$18="All",AU418='Dash 1'!$B$18)),1,0)</f>
        <v>1</v>
      </c>
      <c r="BA418">
        <f>IF(AND(OR('Dash 2'!$B$10="All",AC418='Dash 2'!$B$10),OR('Dash 2'!$B$12="All",AD418='Dash 2'!$B$12),OR('Dash 2'!$B$14="All",AF418='Dash 2'!$B$14),OR('Dash 2'!$B$16="All",AT418='Dash 2'!$B$16),OR('Dash 2'!$B$18="All",AU418='Dash 2'!$B$18)),1,0)</f>
        <v>1</v>
      </c>
    </row>
    <row r="419" spans="1:53" x14ac:dyDescent="0.3">
      <c r="A419">
        <v>5451</v>
      </c>
      <c r="B419">
        <v>14</v>
      </c>
      <c r="C419">
        <v>0</v>
      </c>
      <c r="D419">
        <v>0</v>
      </c>
      <c r="E419">
        <v>1</v>
      </c>
      <c r="F419">
        <v>17.579999999999998</v>
      </c>
      <c r="G419">
        <v>1</v>
      </c>
      <c r="H419">
        <v>4.09</v>
      </c>
      <c r="I419">
        <v>5.76</v>
      </c>
      <c r="J419">
        <v>7.19</v>
      </c>
      <c r="K419">
        <v>10</v>
      </c>
      <c r="L419">
        <v>1.36</v>
      </c>
      <c r="M419">
        <v>5.25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3.17</v>
      </c>
      <c r="U419">
        <v>3.65</v>
      </c>
      <c r="V419">
        <v>0</v>
      </c>
      <c r="W419">
        <v>1</v>
      </c>
      <c r="X419">
        <v>1</v>
      </c>
      <c r="Y419">
        <v>1</v>
      </c>
      <c r="Z419">
        <v>0</v>
      </c>
      <c r="AA419">
        <v>0</v>
      </c>
      <c r="AB419">
        <v>0</v>
      </c>
      <c r="AC419" t="s">
        <v>74</v>
      </c>
      <c r="AD419" t="s">
        <v>67</v>
      </c>
      <c r="AE419" t="s">
        <v>78</v>
      </c>
      <c r="AF419" t="s">
        <v>70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69</v>
      </c>
      <c r="AM419" t="s">
        <v>69</v>
      </c>
      <c r="AN419" t="s">
        <v>70</v>
      </c>
      <c r="AO419" t="s">
        <v>70</v>
      </c>
      <c r="AP419" t="s">
        <v>70</v>
      </c>
      <c r="AQ419" t="s">
        <v>69</v>
      </c>
      <c r="AR419" t="s">
        <v>69</v>
      </c>
      <c r="AS419" t="s">
        <v>82</v>
      </c>
      <c r="AT419" t="s">
        <v>72</v>
      </c>
      <c r="AU419" t="s">
        <v>87</v>
      </c>
      <c r="AV419">
        <v>0.87</v>
      </c>
      <c r="AW419">
        <v>3</v>
      </c>
      <c r="AX419">
        <v>0</v>
      </c>
      <c r="AY419">
        <f>IF(AND(OR(Overview!$B$10="All",AC419=Overview!$B$10),OR(Overview!$B$12="All",AD419=Overview!$B$12),OR(Overview!$B$14="All",AF419=Overview!$B$14),OR(Overview!$B$16="All",AT419=Overview!$B$16),OR(Overview!$B$18="All",AU419=Overview!$B$18)),1,0)</f>
        <v>1</v>
      </c>
      <c r="AZ419">
        <f>IF(AND(OR('Dash 1'!$B$10="All",AC419='Dash 1'!$B$10),OR('Dash 1'!$B$12="All",AD419='Dash 1'!$B$12),OR('Dash 1'!$B$14="All",AF419='Dash 1'!$B$14),OR('Dash 1'!$B$16="All",AT419='Dash 1'!$B$16),OR('Dash 1'!$B$18="All",AU419='Dash 1'!$B$18)),1,0)</f>
        <v>1</v>
      </c>
      <c r="BA419">
        <f>IF(AND(OR('Dash 2'!$B$10="All",AC419='Dash 2'!$B$10),OR('Dash 2'!$B$12="All",AD419='Dash 2'!$B$12),OR('Dash 2'!$B$14="All",AF419='Dash 2'!$B$14),OR('Dash 2'!$B$16="All",AT419='Dash 2'!$B$16),OR('Dash 2'!$B$18="All",AU419='Dash 2'!$B$18)),1,0)</f>
        <v>1</v>
      </c>
    </row>
    <row r="420" spans="1:53" x14ac:dyDescent="0.3">
      <c r="A420">
        <v>5452</v>
      </c>
      <c r="B420">
        <v>27</v>
      </c>
      <c r="C420">
        <v>1</v>
      </c>
      <c r="D420">
        <v>0</v>
      </c>
      <c r="E420">
        <v>1</v>
      </c>
      <c r="F420">
        <v>31.65</v>
      </c>
      <c r="G420">
        <v>0</v>
      </c>
      <c r="H420">
        <v>3.72</v>
      </c>
      <c r="I420">
        <v>9.75</v>
      </c>
      <c r="J420">
        <v>6.66</v>
      </c>
      <c r="K420">
        <v>5.29</v>
      </c>
      <c r="L420">
        <v>7.55</v>
      </c>
      <c r="M420">
        <v>1.08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4</v>
      </c>
      <c r="U420">
        <v>5.1100000000000003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66</v>
      </c>
      <c r="AD420" t="s">
        <v>67</v>
      </c>
      <c r="AE420" t="s">
        <v>78</v>
      </c>
      <c r="AF420" t="s">
        <v>69</v>
      </c>
      <c r="AG420" t="s">
        <v>69</v>
      </c>
      <c r="AH420" t="s">
        <v>69</v>
      </c>
      <c r="AI420" t="s">
        <v>70</v>
      </c>
      <c r="AJ420" t="s">
        <v>69</v>
      </c>
      <c r="AK420" t="s">
        <v>69</v>
      </c>
      <c r="AL420" t="s">
        <v>69</v>
      </c>
      <c r="AM420" t="s">
        <v>69</v>
      </c>
      <c r="AN420" t="s">
        <v>69</v>
      </c>
      <c r="AO420" t="s">
        <v>69</v>
      </c>
      <c r="AP420" t="s">
        <v>69</v>
      </c>
      <c r="AQ420" t="s">
        <v>69</v>
      </c>
      <c r="AR420" t="s">
        <v>69</v>
      </c>
      <c r="AS420" t="s">
        <v>82</v>
      </c>
      <c r="AT420" t="s">
        <v>84</v>
      </c>
      <c r="AU420" t="s">
        <v>86</v>
      </c>
      <c r="AV420">
        <v>0.78</v>
      </c>
      <c r="AW420">
        <v>0</v>
      </c>
      <c r="AX420">
        <v>1</v>
      </c>
      <c r="AY420">
        <f>IF(AND(OR(Overview!$B$10="All",AC420=Overview!$B$10),OR(Overview!$B$12="All",AD420=Overview!$B$12),OR(Overview!$B$14="All",AF420=Overview!$B$14),OR(Overview!$B$16="All",AT420=Overview!$B$16),OR(Overview!$B$18="All",AU420=Overview!$B$18)),1,0)</f>
        <v>1</v>
      </c>
      <c r="AZ420">
        <f>IF(AND(OR('Dash 1'!$B$10="All",AC420='Dash 1'!$B$10),OR('Dash 1'!$B$12="All",AD420='Dash 1'!$B$12),OR('Dash 1'!$B$14="All",AF420='Dash 1'!$B$14),OR('Dash 1'!$B$16="All",AT420='Dash 1'!$B$16),OR('Dash 1'!$B$18="All",AU420='Dash 1'!$B$18)),1,0)</f>
        <v>1</v>
      </c>
      <c r="BA420">
        <f>IF(AND(OR('Dash 2'!$B$10="All",AC420='Dash 2'!$B$10),OR('Dash 2'!$B$12="All",AD420='Dash 2'!$B$12),OR('Dash 2'!$B$14="All",AF420='Dash 2'!$B$14),OR('Dash 2'!$B$16="All",AT420='Dash 2'!$B$16),OR('Dash 2'!$B$18="All",AU420='Dash 2'!$B$18)),1,0)</f>
        <v>1</v>
      </c>
    </row>
    <row r="421" spans="1:53" x14ac:dyDescent="0.3">
      <c r="A421">
        <v>5453</v>
      </c>
      <c r="B421">
        <v>43</v>
      </c>
      <c r="C421">
        <v>0</v>
      </c>
      <c r="D421">
        <v>2</v>
      </c>
      <c r="E421">
        <v>2</v>
      </c>
      <c r="F421">
        <v>32.909999999999997</v>
      </c>
      <c r="G421">
        <v>1</v>
      </c>
      <c r="H421">
        <v>2.64</v>
      </c>
      <c r="I421">
        <v>5.27</v>
      </c>
      <c r="J421">
        <v>7.19</v>
      </c>
      <c r="K421">
        <v>6.45</v>
      </c>
      <c r="L421">
        <v>8.1999999999999993</v>
      </c>
      <c r="M421">
        <v>0.45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2.91</v>
      </c>
      <c r="U421">
        <v>3.39</v>
      </c>
      <c r="V421">
        <v>1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1</v>
      </c>
      <c r="AC421" t="s">
        <v>74</v>
      </c>
      <c r="AD421" t="s">
        <v>85</v>
      </c>
      <c r="AE421" t="s">
        <v>81</v>
      </c>
      <c r="AF421" t="s">
        <v>70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69</v>
      </c>
      <c r="AM421" t="s">
        <v>70</v>
      </c>
      <c r="AN421" t="s">
        <v>70</v>
      </c>
      <c r="AO421" t="s">
        <v>69</v>
      </c>
      <c r="AP421" t="s">
        <v>70</v>
      </c>
      <c r="AQ421" t="s">
        <v>69</v>
      </c>
      <c r="AR421" t="s">
        <v>70</v>
      </c>
      <c r="AS421" t="s">
        <v>71</v>
      </c>
      <c r="AT421" t="s">
        <v>83</v>
      </c>
      <c r="AU421" t="s">
        <v>86</v>
      </c>
      <c r="AV421">
        <v>0.86</v>
      </c>
      <c r="AW421">
        <v>4</v>
      </c>
      <c r="AX421">
        <v>0</v>
      </c>
      <c r="AY421">
        <f>IF(AND(OR(Overview!$B$10="All",AC421=Overview!$B$10),OR(Overview!$B$12="All",AD421=Overview!$B$12),OR(Overview!$B$14="All",AF421=Overview!$B$14),OR(Overview!$B$16="All",AT421=Overview!$B$16),OR(Overview!$B$18="All",AU421=Overview!$B$18)),1,0)</f>
        <v>1</v>
      </c>
      <c r="AZ421">
        <f>IF(AND(OR('Dash 1'!$B$10="All",AC421='Dash 1'!$B$10),OR('Dash 1'!$B$12="All",AD421='Dash 1'!$B$12),OR('Dash 1'!$B$14="All",AF421='Dash 1'!$B$14),OR('Dash 1'!$B$16="All",AT421='Dash 1'!$B$16),OR('Dash 1'!$B$18="All",AU421='Dash 1'!$B$18)),1,0)</f>
        <v>1</v>
      </c>
      <c r="BA421">
        <f>IF(AND(OR('Dash 2'!$B$10="All",AC421='Dash 2'!$B$10),OR('Dash 2'!$B$12="All",AD421='Dash 2'!$B$12),OR('Dash 2'!$B$14="All",AF421='Dash 2'!$B$14),OR('Dash 2'!$B$16="All",AT421='Dash 2'!$B$16),OR('Dash 2'!$B$18="All",AU421='Dash 2'!$B$18)),1,0)</f>
        <v>1</v>
      </c>
    </row>
    <row r="422" spans="1:53" x14ac:dyDescent="0.3">
      <c r="A422">
        <v>5454</v>
      </c>
      <c r="B422">
        <v>75</v>
      </c>
      <c r="C422">
        <v>0</v>
      </c>
      <c r="D422">
        <v>1</v>
      </c>
      <c r="E422">
        <v>1</v>
      </c>
      <c r="F422">
        <v>23.63</v>
      </c>
      <c r="G422">
        <v>0</v>
      </c>
      <c r="H422">
        <v>2.57</v>
      </c>
      <c r="I422">
        <v>4</v>
      </c>
      <c r="J422">
        <v>6.69</v>
      </c>
      <c r="K422">
        <v>2.66</v>
      </c>
      <c r="L422">
        <v>9</v>
      </c>
      <c r="M422">
        <v>8.77</v>
      </c>
      <c r="N422">
        <v>0</v>
      </c>
      <c r="O422">
        <v>0</v>
      </c>
      <c r="P422">
        <v>1</v>
      </c>
      <c r="Q422">
        <v>1</v>
      </c>
      <c r="R422">
        <v>1</v>
      </c>
      <c r="S422">
        <v>0</v>
      </c>
      <c r="T422">
        <v>2.67</v>
      </c>
      <c r="U422">
        <v>3.45</v>
      </c>
      <c r="V422">
        <v>0</v>
      </c>
      <c r="W422">
        <v>0</v>
      </c>
      <c r="X422">
        <v>0</v>
      </c>
      <c r="Y422">
        <v>1</v>
      </c>
      <c r="Z422">
        <v>1</v>
      </c>
      <c r="AA422">
        <v>0</v>
      </c>
      <c r="AB422">
        <v>0</v>
      </c>
      <c r="AC422" t="s">
        <v>74</v>
      </c>
      <c r="AD422" t="s">
        <v>77</v>
      </c>
      <c r="AE422" t="s">
        <v>78</v>
      </c>
      <c r="AF422" t="s">
        <v>69</v>
      </c>
      <c r="AG422" t="s">
        <v>69</v>
      </c>
      <c r="AH422" t="s">
        <v>69</v>
      </c>
      <c r="AI422" t="s">
        <v>70</v>
      </c>
      <c r="AJ422" t="s">
        <v>70</v>
      </c>
      <c r="AK422" t="s">
        <v>70</v>
      </c>
      <c r="AL422" t="s">
        <v>69</v>
      </c>
      <c r="AM422" t="s">
        <v>69</v>
      </c>
      <c r="AN422" t="s">
        <v>69</v>
      </c>
      <c r="AO422" t="s">
        <v>69</v>
      </c>
      <c r="AP422" t="s">
        <v>70</v>
      </c>
      <c r="AQ422" t="s">
        <v>70</v>
      </c>
      <c r="AR422" t="s">
        <v>69</v>
      </c>
      <c r="AS422" t="s">
        <v>82</v>
      </c>
      <c r="AT422" t="s">
        <v>75</v>
      </c>
      <c r="AU422" t="s">
        <v>73</v>
      </c>
      <c r="AV422">
        <v>0.78</v>
      </c>
      <c r="AW422">
        <v>2</v>
      </c>
      <c r="AX422">
        <v>3</v>
      </c>
      <c r="AY422">
        <f>IF(AND(OR(Overview!$B$10="All",AC422=Overview!$B$10),OR(Overview!$B$12="All",AD422=Overview!$B$12),OR(Overview!$B$14="All",AF422=Overview!$B$14),OR(Overview!$B$16="All",AT422=Overview!$B$16),OR(Overview!$B$18="All",AU422=Overview!$B$18)),1,0)</f>
        <v>1</v>
      </c>
      <c r="AZ422">
        <f>IF(AND(OR('Dash 1'!$B$10="All",AC422='Dash 1'!$B$10),OR('Dash 1'!$B$12="All",AD422='Dash 1'!$B$12),OR('Dash 1'!$B$14="All",AF422='Dash 1'!$B$14),OR('Dash 1'!$B$16="All",AT422='Dash 1'!$B$16),OR('Dash 1'!$B$18="All",AU422='Dash 1'!$B$18)),1,0)</f>
        <v>1</v>
      </c>
      <c r="BA422">
        <f>IF(AND(OR('Dash 2'!$B$10="All",AC422='Dash 2'!$B$10),OR('Dash 2'!$B$12="All",AD422='Dash 2'!$B$12),OR('Dash 2'!$B$14="All",AF422='Dash 2'!$B$14),OR('Dash 2'!$B$16="All",AT422='Dash 2'!$B$16),OR('Dash 2'!$B$18="All",AU422='Dash 2'!$B$18)),1,0)</f>
        <v>1</v>
      </c>
    </row>
    <row r="423" spans="1:53" x14ac:dyDescent="0.3">
      <c r="A423">
        <v>5455</v>
      </c>
      <c r="B423">
        <v>57</v>
      </c>
      <c r="C423">
        <v>1</v>
      </c>
      <c r="D423">
        <v>0</v>
      </c>
      <c r="E423">
        <v>0</v>
      </c>
      <c r="F423">
        <v>28.61</v>
      </c>
      <c r="G423">
        <v>0</v>
      </c>
      <c r="H423">
        <v>3.64</v>
      </c>
      <c r="I423">
        <v>9.0399999999999991</v>
      </c>
      <c r="J423">
        <v>5.97</v>
      </c>
      <c r="K423">
        <v>0.81</v>
      </c>
      <c r="L423">
        <v>5.57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2.95</v>
      </c>
      <c r="U423">
        <v>3.77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66</v>
      </c>
      <c r="AD423" t="s">
        <v>67</v>
      </c>
      <c r="AF423" t="s">
        <v>69</v>
      </c>
      <c r="AG423" t="s">
        <v>69</v>
      </c>
      <c r="AH423" t="s">
        <v>70</v>
      </c>
      <c r="AI423" t="s">
        <v>69</v>
      </c>
      <c r="AJ423" t="s">
        <v>70</v>
      </c>
      <c r="AK423" t="s">
        <v>69</v>
      </c>
      <c r="AL423" t="s">
        <v>69</v>
      </c>
      <c r="AM423" t="s">
        <v>70</v>
      </c>
      <c r="AN423" t="s">
        <v>69</v>
      </c>
      <c r="AO423" t="s">
        <v>69</v>
      </c>
      <c r="AP423" t="s">
        <v>69</v>
      </c>
      <c r="AQ423" t="s">
        <v>69</v>
      </c>
      <c r="AR423" t="s">
        <v>69</v>
      </c>
      <c r="AS423" t="s">
        <v>82</v>
      </c>
      <c r="AT423" t="s">
        <v>79</v>
      </c>
      <c r="AU423" t="s">
        <v>76</v>
      </c>
      <c r="AV423">
        <v>0.78</v>
      </c>
      <c r="AW423">
        <v>1</v>
      </c>
      <c r="AX423">
        <v>2</v>
      </c>
      <c r="AY423">
        <f>IF(AND(OR(Overview!$B$10="All",AC423=Overview!$B$10),OR(Overview!$B$12="All",AD423=Overview!$B$12),OR(Overview!$B$14="All",AF423=Overview!$B$14),OR(Overview!$B$16="All",AT423=Overview!$B$16),OR(Overview!$B$18="All",AU423=Overview!$B$18)),1,0)</f>
        <v>1</v>
      </c>
      <c r="AZ423">
        <f>IF(AND(OR('Dash 1'!$B$10="All",AC423='Dash 1'!$B$10),OR('Dash 1'!$B$12="All",AD423='Dash 1'!$B$12),OR('Dash 1'!$B$14="All",AF423='Dash 1'!$B$14),OR('Dash 1'!$B$16="All",AT423='Dash 1'!$B$16),OR('Dash 1'!$B$18="All",AU423='Dash 1'!$B$18)),1,0)</f>
        <v>1</v>
      </c>
      <c r="BA423">
        <f>IF(AND(OR('Dash 2'!$B$10="All",AC423='Dash 2'!$B$10),OR('Dash 2'!$B$12="All",AD423='Dash 2'!$B$12),OR('Dash 2'!$B$14="All",AF423='Dash 2'!$B$14),OR('Dash 2'!$B$16="All",AT423='Dash 2'!$B$16),OR('Dash 2'!$B$18="All",AU423='Dash 2'!$B$18)),1,0)</f>
        <v>1</v>
      </c>
    </row>
    <row r="424" spans="1:53" x14ac:dyDescent="0.3">
      <c r="A424">
        <v>5456</v>
      </c>
      <c r="B424">
        <v>63</v>
      </c>
      <c r="C424">
        <v>0</v>
      </c>
      <c r="D424">
        <v>0</v>
      </c>
      <c r="E424">
        <v>0</v>
      </c>
      <c r="F424">
        <v>24.91</v>
      </c>
      <c r="G424">
        <v>0</v>
      </c>
      <c r="H424">
        <v>5.0199999999999996</v>
      </c>
      <c r="I424">
        <v>4.8899999999999997</v>
      </c>
      <c r="J424">
        <v>6.65</v>
      </c>
      <c r="K424">
        <v>4.28</v>
      </c>
      <c r="L424">
        <v>2.52</v>
      </c>
      <c r="M424">
        <v>5.49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2.92</v>
      </c>
      <c r="U424">
        <v>3.35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74</v>
      </c>
      <c r="AD424" t="s">
        <v>67</v>
      </c>
      <c r="AF424" t="s">
        <v>69</v>
      </c>
      <c r="AG424" t="s">
        <v>69</v>
      </c>
      <c r="AH424" t="s">
        <v>69</v>
      </c>
      <c r="AI424" t="s">
        <v>70</v>
      </c>
      <c r="AJ424" t="s">
        <v>70</v>
      </c>
      <c r="AK424" t="s">
        <v>70</v>
      </c>
      <c r="AL424" t="s">
        <v>69</v>
      </c>
      <c r="AM424" t="s">
        <v>69</v>
      </c>
      <c r="AN424" t="s">
        <v>69</v>
      </c>
      <c r="AO424" t="s">
        <v>69</v>
      </c>
      <c r="AP424" t="s">
        <v>69</v>
      </c>
      <c r="AQ424" t="s">
        <v>69</v>
      </c>
      <c r="AR424" t="s">
        <v>69</v>
      </c>
      <c r="AS424" t="s">
        <v>82</v>
      </c>
      <c r="AT424" t="s">
        <v>75</v>
      </c>
      <c r="AU424" t="s">
        <v>73</v>
      </c>
      <c r="AV424">
        <v>0.87</v>
      </c>
      <c r="AW424">
        <v>0</v>
      </c>
      <c r="AX424">
        <v>3</v>
      </c>
      <c r="AY424">
        <f>IF(AND(OR(Overview!$B$10="All",AC424=Overview!$B$10),OR(Overview!$B$12="All",AD424=Overview!$B$12),OR(Overview!$B$14="All",AF424=Overview!$B$14),OR(Overview!$B$16="All",AT424=Overview!$B$16),OR(Overview!$B$18="All",AU424=Overview!$B$18)),1,0)</f>
        <v>1</v>
      </c>
      <c r="AZ424">
        <f>IF(AND(OR('Dash 1'!$B$10="All",AC424='Dash 1'!$B$10),OR('Dash 1'!$B$12="All",AD424='Dash 1'!$B$12),OR('Dash 1'!$B$14="All",AF424='Dash 1'!$B$14),OR('Dash 1'!$B$16="All",AT424='Dash 1'!$B$16),OR('Dash 1'!$B$18="All",AU424='Dash 1'!$B$18)),1,0)</f>
        <v>1</v>
      </c>
      <c r="BA424">
        <f>IF(AND(OR('Dash 2'!$B$10="All",AC424='Dash 2'!$B$10),OR('Dash 2'!$B$12="All",AD424='Dash 2'!$B$12),OR('Dash 2'!$B$14="All",AF424='Dash 2'!$B$14),OR('Dash 2'!$B$16="All",AT424='Dash 2'!$B$16),OR('Dash 2'!$B$18="All",AU424='Dash 2'!$B$18)),1,0)</f>
        <v>1</v>
      </c>
    </row>
    <row r="425" spans="1:53" x14ac:dyDescent="0.3">
      <c r="A425">
        <v>5457</v>
      </c>
      <c r="B425">
        <v>49</v>
      </c>
      <c r="C425">
        <v>0</v>
      </c>
      <c r="D425">
        <v>1</v>
      </c>
      <c r="E425">
        <v>3</v>
      </c>
      <c r="F425">
        <v>27.21</v>
      </c>
      <c r="G425">
        <v>0</v>
      </c>
      <c r="H425">
        <v>5.52</v>
      </c>
      <c r="I425">
        <v>2.37</v>
      </c>
      <c r="J425">
        <v>9</v>
      </c>
      <c r="K425">
        <v>5.0999999999999996</v>
      </c>
      <c r="L425">
        <v>3.9</v>
      </c>
      <c r="M425">
        <v>4.41</v>
      </c>
      <c r="N425">
        <v>0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2.75</v>
      </c>
      <c r="U425">
        <v>3.32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 t="s">
        <v>74</v>
      </c>
      <c r="AD425" t="s">
        <v>77</v>
      </c>
      <c r="AE425" t="s">
        <v>68</v>
      </c>
      <c r="AF425" t="s">
        <v>69</v>
      </c>
      <c r="AG425" t="s">
        <v>69</v>
      </c>
      <c r="AH425" t="s">
        <v>70</v>
      </c>
      <c r="AI425" t="s">
        <v>70</v>
      </c>
      <c r="AJ425" t="s">
        <v>69</v>
      </c>
      <c r="AK425" t="s">
        <v>70</v>
      </c>
      <c r="AL425" t="s">
        <v>69</v>
      </c>
      <c r="AM425" t="s">
        <v>70</v>
      </c>
      <c r="AN425" t="s">
        <v>70</v>
      </c>
      <c r="AO425" t="s">
        <v>70</v>
      </c>
      <c r="AP425" t="s">
        <v>70</v>
      </c>
      <c r="AQ425" t="s">
        <v>70</v>
      </c>
      <c r="AR425" t="s">
        <v>70</v>
      </c>
      <c r="AS425" t="s">
        <v>71</v>
      </c>
      <c r="AT425" t="s">
        <v>79</v>
      </c>
      <c r="AU425" t="s">
        <v>76</v>
      </c>
      <c r="AV425">
        <v>0.83</v>
      </c>
      <c r="AW425">
        <v>6</v>
      </c>
      <c r="AX425">
        <v>3</v>
      </c>
      <c r="AY425">
        <f>IF(AND(OR(Overview!$B$10="All",AC425=Overview!$B$10),OR(Overview!$B$12="All",AD425=Overview!$B$12),OR(Overview!$B$14="All",AF425=Overview!$B$14),OR(Overview!$B$16="All",AT425=Overview!$B$16),OR(Overview!$B$18="All",AU425=Overview!$B$18)),1,0)</f>
        <v>1</v>
      </c>
      <c r="AZ425">
        <f>IF(AND(OR('Dash 1'!$B$10="All",AC425='Dash 1'!$B$10),OR('Dash 1'!$B$12="All",AD425='Dash 1'!$B$12),OR('Dash 1'!$B$14="All",AF425='Dash 1'!$B$14),OR('Dash 1'!$B$16="All",AT425='Dash 1'!$B$16),OR('Dash 1'!$B$18="All",AU425='Dash 1'!$B$18)),1,0)</f>
        <v>1</v>
      </c>
      <c r="BA425">
        <f>IF(AND(OR('Dash 2'!$B$10="All",AC425='Dash 2'!$B$10),OR('Dash 2'!$B$12="All",AD425='Dash 2'!$B$12),OR('Dash 2'!$B$14="All",AF425='Dash 2'!$B$14),OR('Dash 2'!$B$16="All",AT425='Dash 2'!$B$16),OR('Dash 2'!$B$18="All",AU425='Dash 2'!$B$18)),1,0)</f>
        <v>1</v>
      </c>
    </row>
    <row r="426" spans="1:53" x14ac:dyDescent="0.3">
      <c r="A426">
        <v>5458</v>
      </c>
      <c r="B426">
        <v>36</v>
      </c>
      <c r="C426">
        <v>1</v>
      </c>
      <c r="D426">
        <v>0</v>
      </c>
      <c r="E426">
        <v>0</v>
      </c>
      <c r="F426">
        <v>21.26</v>
      </c>
      <c r="G426">
        <v>1</v>
      </c>
      <c r="H426">
        <v>2.0699999999999998</v>
      </c>
      <c r="I426">
        <v>3.58</v>
      </c>
      <c r="J426">
        <v>7.21</v>
      </c>
      <c r="K426">
        <v>5.82</v>
      </c>
      <c r="L426">
        <v>1.27</v>
      </c>
      <c r="M426">
        <v>5.4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3.25</v>
      </c>
      <c r="U426">
        <v>4.18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 t="s">
        <v>66</v>
      </c>
      <c r="AD426" t="s">
        <v>67</v>
      </c>
      <c r="AF426" t="s">
        <v>70</v>
      </c>
      <c r="AG426" t="s">
        <v>70</v>
      </c>
      <c r="AH426" t="s">
        <v>69</v>
      </c>
      <c r="AI426" t="s">
        <v>69</v>
      </c>
      <c r="AJ426" t="s">
        <v>69</v>
      </c>
      <c r="AK426" t="s">
        <v>69</v>
      </c>
      <c r="AL426" t="s">
        <v>69</v>
      </c>
      <c r="AM426" t="s">
        <v>70</v>
      </c>
      <c r="AN426" t="s">
        <v>69</v>
      </c>
      <c r="AO426" t="s">
        <v>70</v>
      </c>
      <c r="AP426" t="s">
        <v>70</v>
      </c>
      <c r="AQ426" t="s">
        <v>70</v>
      </c>
      <c r="AR426" t="s">
        <v>70</v>
      </c>
      <c r="AS426" t="s">
        <v>71</v>
      </c>
      <c r="AT426" t="s">
        <v>83</v>
      </c>
      <c r="AU426" t="s">
        <v>73</v>
      </c>
      <c r="AV426">
        <v>0.78</v>
      </c>
      <c r="AW426">
        <v>5</v>
      </c>
      <c r="AX426">
        <v>0</v>
      </c>
      <c r="AY426">
        <f>IF(AND(OR(Overview!$B$10="All",AC426=Overview!$B$10),OR(Overview!$B$12="All",AD426=Overview!$B$12),OR(Overview!$B$14="All",AF426=Overview!$B$14),OR(Overview!$B$16="All",AT426=Overview!$B$16),OR(Overview!$B$18="All",AU426=Overview!$B$18)),1,0)</f>
        <v>1</v>
      </c>
      <c r="AZ426">
        <f>IF(AND(OR('Dash 1'!$B$10="All",AC426='Dash 1'!$B$10),OR('Dash 1'!$B$12="All",AD426='Dash 1'!$B$12),OR('Dash 1'!$B$14="All",AF426='Dash 1'!$B$14),OR('Dash 1'!$B$16="All",AT426='Dash 1'!$B$16),OR('Dash 1'!$B$18="All",AU426='Dash 1'!$B$18)),1,0)</f>
        <v>1</v>
      </c>
      <c r="BA426">
        <f>IF(AND(OR('Dash 2'!$B$10="All",AC426='Dash 2'!$B$10),OR('Dash 2'!$B$12="All",AD426='Dash 2'!$B$12),OR('Dash 2'!$B$14="All",AF426='Dash 2'!$B$14),OR('Dash 2'!$B$16="All",AT426='Dash 2'!$B$16),OR('Dash 2'!$B$18="All",AU426='Dash 2'!$B$18)),1,0)</f>
        <v>1</v>
      </c>
    </row>
    <row r="427" spans="1:53" x14ac:dyDescent="0.3">
      <c r="A427">
        <v>5459</v>
      </c>
      <c r="B427">
        <v>20</v>
      </c>
      <c r="C427">
        <v>1</v>
      </c>
      <c r="D427">
        <v>1</v>
      </c>
      <c r="E427">
        <v>0</v>
      </c>
      <c r="F427">
        <v>30.11</v>
      </c>
      <c r="G427">
        <v>1</v>
      </c>
      <c r="H427">
        <v>3.6</v>
      </c>
      <c r="I427">
        <v>2.8</v>
      </c>
      <c r="J427">
        <v>4.92</v>
      </c>
      <c r="K427">
        <v>1.45</v>
      </c>
      <c r="L427">
        <v>1.18</v>
      </c>
      <c r="M427">
        <v>2.15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1.45</v>
      </c>
      <c r="U427">
        <v>1.88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 t="s">
        <v>66</v>
      </c>
      <c r="AD427" t="s">
        <v>77</v>
      </c>
      <c r="AF427" t="s">
        <v>70</v>
      </c>
      <c r="AG427" t="s">
        <v>70</v>
      </c>
      <c r="AH427" t="s">
        <v>69</v>
      </c>
      <c r="AI427" t="s">
        <v>70</v>
      </c>
      <c r="AJ427" t="s">
        <v>69</v>
      </c>
      <c r="AK427" t="s">
        <v>69</v>
      </c>
      <c r="AL427" t="s">
        <v>69</v>
      </c>
      <c r="AM427" t="s">
        <v>70</v>
      </c>
      <c r="AN427" t="s">
        <v>70</v>
      </c>
      <c r="AO427" t="s">
        <v>69</v>
      </c>
      <c r="AP427" t="s">
        <v>70</v>
      </c>
      <c r="AQ427" t="s">
        <v>69</v>
      </c>
      <c r="AR427" t="s">
        <v>69</v>
      </c>
      <c r="AS427" t="s">
        <v>71</v>
      </c>
      <c r="AT427" t="s">
        <v>84</v>
      </c>
      <c r="AU427" t="s">
        <v>86</v>
      </c>
      <c r="AV427">
        <v>0.77</v>
      </c>
      <c r="AW427">
        <v>3</v>
      </c>
      <c r="AX427">
        <v>1</v>
      </c>
      <c r="AY427">
        <f>IF(AND(OR(Overview!$B$10="All",AC427=Overview!$B$10),OR(Overview!$B$12="All",AD427=Overview!$B$12),OR(Overview!$B$14="All",AF427=Overview!$B$14),OR(Overview!$B$16="All",AT427=Overview!$B$16),OR(Overview!$B$18="All",AU427=Overview!$B$18)),1,0)</f>
        <v>1</v>
      </c>
      <c r="AZ427">
        <f>IF(AND(OR('Dash 1'!$B$10="All",AC427='Dash 1'!$B$10),OR('Dash 1'!$B$12="All",AD427='Dash 1'!$B$12),OR('Dash 1'!$B$14="All",AF427='Dash 1'!$B$14),OR('Dash 1'!$B$16="All",AT427='Dash 1'!$B$16),OR('Dash 1'!$B$18="All",AU427='Dash 1'!$B$18)),1,0)</f>
        <v>1</v>
      </c>
      <c r="BA427">
        <f>IF(AND(OR('Dash 2'!$B$10="All",AC427='Dash 2'!$B$10),OR('Dash 2'!$B$12="All",AD427='Dash 2'!$B$12),OR('Dash 2'!$B$14="All",AF427='Dash 2'!$B$14),OR('Dash 2'!$B$16="All",AT427='Dash 2'!$B$16),OR('Dash 2'!$B$18="All",AU427='Dash 2'!$B$18)),1,0)</f>
        <v>1</v>
      </c>
    </row>
    <row r="428" spans="1:53" x14ac:dyDescent="0.3">
      <c r="A428">
        <v>5460</v>
      </c>
      <c r="B428">
        <v>70</v>
      </c>
      <c r="C428">
        <v>0</v>
      </c>
      <c r="D428">
        <v>0</v>
      </c>
      <c r="E428">
        <v>2</v>
      </c>
      <c r="F428">
        <v>17.79</v>
      </c>
      <c r="G428">
        <v>0</v>
      </c>
      <c r="H428">
        <v>6.95</v>
      </c>
      <c r="I428">
        <v>2.19</v>
      </c>
      <c r="J428">
        <v>8.42</v>
      </c>
      <c r="K428">
        <v>6.65</v>
      </c>
      <c r="L428">
        <v>5.64</v>
      </c>
      <c r="M428">
        <v>5.88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3.21</v>
      </c>
      <c r="U428">
        <v>4.01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0</v>
      </c>
      <c r="AC428" t="s">
        <v>74</v>
      </c>
      <c r="AD428" t="s">
        <v>67</v>
      </c>
      <c r="AE428" t="s">
        <v>81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69</v>
      </c>
      <c r="AM428" t="s">
        <v>69</v>
      </c>
      <c r="AN428" t="s">
        <v>69</v>
      </c>
      <c r="AO428" t="s">
        <v>69</v>
      </c>
      <c r="AP428" t="s">
        <v>69</v>
      </c>
      <c r="AQ428" t="s">
        <v>70</v>
      </c>
      <c r="AR428" t="s">
        <v>70</v>
      </c>
      <c r="AS428" t="s">
        <v>82</v>
      </c>
      <c r="AT428" t="s">
        <v>75</v>
      </c>
      <c r="AU428" t="s">
        <v>87</v>
      </c>
      <c r="AV428">
        <v>0.8</v>
      </c>
      <c r="AW428">
        <v>2</v>
      </c>
      <c r="AX428">
        <v>0</v>
      </c>
      <c r="AY428">
        <f>IF(AND(OR(Overview!$B$10="All",AC428=Overview!$B$10),OR(Overview!$B$12="All",AD428=Overview!$B$12),OR(Overview!$B$14="All",AF428=Overview!$B$14),OR(Overview!$B$16="All",AT428=Overview!$B$16),OR(Overview!$B$18="All",AU428=Overview!$B$18)),1,0)</f>
        <v>1</v>
      </c>
      <c r="AZ428">
        <f>IF(AND(OR('Dash 1'!$B$10="All",AC428='Dash 1'!$B$10),OR('Dash 1'!$B$12="All",AD428='Dash 1'!$B$12),OR('Dash 1'!$B$14="All",AF428='Dash 1'!$B$14),OR('Dash 1'!$B$16="All",AT428='Dash 1'!$B$16),OR('Dash 1'!$B$18="All",AU428='Dash 1'!$B$18)),1,0)</f>
        <v>1</v>
      </c>
      <c r="BA428">
        <f>IF(AND(OR('Dash 2'!$B$10="All",AC428='Dash 2'!$B$10),OR('Dash 2'!$B$12="All",AD428='Dash 2'!$B$12),OR('Dash 2'!$B$14="All",AF428='Dash 2'!$B$14),OR('Dash 2'!$B$16="All",AT428='Dash 2'!$B$16),OR('Dash 2'!$B$18="All",AU428='Dash 2'!$B$18)),1,0)</f>
        <v>1</v>
      </c>
    </row>
    <row r="429" spans="1:53" x14ac:dyDescent="0.3">
      <c r="A429">
        <v>5461</v>
      </c>
      <c r="B429">
        <v>66</v>
      </c>
      <c r="C429">
        <v>1</v>
      </c>
      <c r="D429">
        <v>3</v>
      </c>
      <c r="E429">
        <v>1</v>
      </c>
      <c r="F429">
        <v>16.850000000000001</v>
      </c>
      <c r="G429">
        <v>0</v>
      </c>
      <c r="H429">
        <v>1.34</v>
      </c>
      <c r="I429">
        <v>4.2300000000000004</v>
      </c>
      <c r="J429">
        <v>5.84</v>
      </c>
      <c r="K429">
        <v>2.92</v>
      </c>
      <c r="L429">
        <v>6.35</v>
      </c>
      <c r="M429">
        <v>5.52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3.78</v>
      </c>
      <c r="U429">
        <v>4.54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66</v>
      </c>
      <c r="AD429" t="s">
        <v>80</v>
      </c>
      <c r="AE429" t="s">
        <v>78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69</v>
      </c>
      <c r="AM429" t="s">
        <v>70</v>
      </c>
      <c r="AN429" t="s">
        <v>69</v>
      </c>
      <c r="AO429" t="s">
        <v>69</v>
      </c>
      <c r="AP429" t="s">
        <v>69</v>
      </c>
      <c r="AQ429" t="s">
        <v>69</v>
      </c>
      <c r="AR429" t="s">
        <v>69</v>
      </c>
      <c r="AS429" t="s">
        <v>82</v>
      </c>
      <c r="AT429" t="s">
        <v>75</v>
      </c>
      <c r="AU429" t="s">
        <v>87</v>
      </c>
      <c r="AV429">
        <v>0.83</v>
      </c>
      <c r="AW429">
        <v>1</v>
      </c>
      <c r="AX429">
        <v>0</v>
      </c>
      <c r="AY429">
        <f>IF(AND(OR(Overview!$B$10="All",AC429=Overview!$B$10),OR(Overview!$B$12="All",AD429=Overview!$B$12),OR(Overview!$B$14="All",AF429=Overview!$B$14),OR(Overview!$B$16="All",AT429=Overview!$B$16),OR(Overview!$B$18="All",AU429=Overview!$B$18)),1,0)</f>
        <v>1</v>
      </c>
      <c r="AZ429">
        <f>IF(AND(OR('Dash 1'!$B$10="All",AC429='Dash 1'!$B$10),OR('Dash 1'!$B$12="All",AD429='Dash 1'!$B$12),OR('Dash 1'!$B$14="All",AF429='Dash 1'!$B$14),OR('Dash 1'!$B$16="All",AT429='Dash 1'!$B$16),OR('Dash 1'!$B$18="All",AU429='Dash 1'!$B$18)),1,0)</f>
        <v>1</v>
      </c>
      <c r="BA429">
        <f>IF(AND(OR('Dash 2'!$B$10="All",AC429='Dash 2'!$B$10),OR('Dash 2'!$B$12="All",AD429='Dash 2'!$B$12),OR('Dash 2'!$B$14="All",AF429='Dash 2'!$B$14),OR('Dash 2'!$B$16="All",AT429='Dash 2'!$B$16),OR('Dash 2'!$B$18="All",AU429='Dash 2'!$B$18)),1,0)</f>
        <v>1</v>
      </c>
    </row>
    <row r="430" spans="1:53" x14ac:dyDescent="0.3">
      <c r="A430">
        <v>5462</v>
      </c>
      <c r="B430">
        <v>6</v>
      </c>
      <c r="C430">
        <v>1</v>
      </c>
      <c r="D430">
        <v>0</v>
      </c>
      <c r="E430">
        <v>3</v>
      </c>
      <c r="F430">
        <v>26.39</v>
      </c>
      <c r="G430">
        <v>1</v>
      </c>
      <c r="H430">
        <v>3.79</v>
      </c>
      <c r="I430">
        <v>5.18</v>
      </c>
      <c r="J430">
        <v>7.57</v>
      </c>
      <c r="K430">
        <v>6.52</v>
      </c>
      <c r="L430">
        <v>9.9</v>
      </c>
      <c r="M430">
        <v>10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2.72</v>
      </c>
      <c r="U430">
        <v>3.8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1</v>
      </c>
      <c r="AB430">
        <v>1</v>
      </c>
      <c r="AC430" t="s">
        <v>66</v>
      </c>
      <c r="AD430" t="s">
        <v>67</v>
      </c>
      <c r="AE430" t="s">
        <v>68</v>
      </c>
      <c r="AF430" t="s">
        <v>70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70</v>
      </c>
      <c r="AM430" t="s">
        <v>69</v>
      </c>
      <c r="AN430" t="s">
        <v>69</v>
      </c>
      <c r="AO430" t="s">
        <v>70</v>
      </c>
      <c r="AP430" t="s">
        <v>69</v>
      </c>
      <c r="AQ430" t="s">
        <v>70</v>
      </c>
      <c r="AR430" t="s">
        <v>70</v>
      </c>
      <c r="AS430" t="s">
        <v>71</v>
      </c>
      <c r="AT430" t="s">
        <v>72</v>
      </c>
      <c r="AU430" t="s">
        <v>76</v>
      </c>
      <c r="AV430">
        <v>0.72</v>
      </c>
      <c r="AW430">
        <v>3</v>
      </c>
      <c r="AX430">
        <v>1</v>
      </c>
      <c r="AY430">
        <f>IF(AND(OR(Overview!$B$10="All",AC430=Overview!$B$10),OR(Overview!$B$12="All",AD430=Overview!$B$12),OR(Overview!$B$14="All",AF430=Overview!$B$14),OR(Overview!$B$16="All",AT430=Overview!$B$16),OR(Overview!$B$18="All",AU430=Overview!$B$18)),1,0)</f>
        <v>1</v>
      </c>
      <c r="AZ430">
        <f>IF(AND(OR('Dash 1'!$B$10="All",AC430='Dash 1'!$B$10),OR('Dash 1'!$B$12="All",AD430='Dash 1'!$B$12),OR('Dash 1'!$B$14="All",AF430='Dash 1'!$B$14),OR('Dash 1'!$B$16="All",AT430='Dash 1'!$B$16),OR('Dash 1'!$B$18="All",AU430='Dash 1'!$B$18)),1,0)</f>
        <v>1</v>
      </c>
      <c r="BA430">
        <f>IF(AND(OR('Dash 2'!$B$10="All",AC430='Dash 2'!$B$10),OR('Dash 2'!$B$12="All",AD430='Dash 2'!$B$12),OR('Dash 2'!$B$14="All",AF430='Dash 2'!$B$14),OR('Dash 2'!$B$16="All",AT430='Dash 2'!$B$16),OR('Dash 2'!$B$18="All",AU430='Dash 2'!$B$18)),1,0)</f>
        <v>1</v>
      </c>
    </row>
    <row r="431" spans="1:53" x14ac:dyDescent="0.3">
      <c r="A431">
        <v>5463</v>
      </c>
      <c r="B431">
        <v>59</v>
      </c>
      <c r="C431">
        <v>1</v>
      </c>
      <c r="D431">
        <v>1</v>
      </c>
      <c r="E431">
        <v>3</v>
      </c>
      <c r="F431">
        <v>25.94</v>
      </c>
      <c r="G431">
        <v>1</v>
      </c>
      <c r="H431">
        <v>1.71</v>
      </c>
      <c r="I431">
        <v>7.37</v>
      </c>
      <c r="J431">
        <v>7.32</v>
      </c>
      <c r="K431">
        <v>7.34</v>
      </c>
      <c r="L431">
        <v>4.79</v>
      </c>
      <c r="M431">
        <v>5.32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2.93</v>
      </c>
      <c r="U431">
        <v>4.45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 t="s">
        <v>66</v>
      </c>
      <c r="AD431" t="s">
        <v>77</v>
      </c>
      <c r="AE431" t="s">
        <v>68</v>
      </c>
      <c r="AF431" t="s">
        <v>70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69</v>
      </c>
      <c r="AM431" t="s">
        <v>69</v>
      </c>
      <c r="AN431" t="s">
        <v>69</v>
      </c>
      <c r="AO431" t="s">
        <v>69</v>
      </c>
      <c r="AP431" t="s">
        <v>69</v>
      </c>
      <c r="AQ431" t="s">
        <v>69</v>
      </c>
      <c r="AR431" t="s">
        <v>69</v>
      </c>
      <c r="AS431" t="s">
        <v>71</v>
      </c>
      <c r="AT431" t="s">
        <v>79</v>
      </c>
      <c r="AU431" t="s">
        <v>76</v>
      </c>
      <c r="AV431">
        <v>0.66</v>
      </c>
      <c r="AW431">
        <v>0</v>
      </c>
      <c r="AX431">
        <v>0</v>
      </c>
      <c r="AY431">
        <f>IF(AND(OR(Overview!$B$10="All",AC431=Overview!$B$10),OR(Overview!$B$12="All",AD431=Overview!$B$12),OR(Overview!$B$14="All",AF431=Overview!$B$14),OR(Overview!$B$16="All",AT431=Overview!$B$16),OR(Overview!$B$18="All",AU431=Overview!$B$18)),1,0)</f>
        <v>1</v>
      </c>
      <c r="AZ431">
        <f>IF(AND(OR('Dash 1'!$B$10="All",AC431='Dash 1'!$B$10),OR('Dash 1'!$B$12="All",AD431='Dash 1'!$B$12),OR('Dash 1'!$B$14="All",AF431='Dash 1'!$B$14),OR('Dash 1'!$B$16="All",AT431='Dash 1'!$B$16),OR('Dash 1'!$B$18="All",AU431='Dash 1'!$B$18)),1,0)</f>
        <v>1</v>
      </c>
      <c r="BA431">
        <f>IF(AND(OR('Dash 2'!$B$10="All",AC431='Dash 2'!$B$10),OR('Dash 2'!$B$12="All",AD431='Dash 2'!$B$12),OR('Dash 2'!$B$14="All",AF431='Dash 2'!$B$14),OR('Dash 2'!$B$16="All",AT431='Dash 2'!$B$16),OR('Dash 2'!$B$18="All",AU431='Dash 2'!$B$18)),1,0)</f>
        <v>1</v>
      </c>
    </row>
    <row r="432" spans="1:53" x14ac:dyDescent="0.3">
      <c r="A432">
        <v>5464</v>
      </c>
      <c r="B432">
        <v>11</v>
      </c>
      <c r="C432">
        <v>0</v>
      </c>
      <c r="D432">
        <v>0</v>
      </c>
      <c r="E432">
        <v>1</v>
      </c>
      <c r="F432">
        <v>27.36</v>
      </c>
      <c r="G432">
        <v>0</v>
      </c>
      <c r="H432">
        <v>2.68</v>
      </c>
      <c r="I432">
        <v>6.41</v>
      </c>
      <c r="J432">
        <v>7.8</v>
      </c>
      <c r="K432">
        <v>4.01</v>
      </c>
      <c r="L432">
        <v>1.61</v>
      </c>
      <c r="M432">
        <v>8.3699999999999992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1.91</v>
      </c>
      <c r="U432">
        <v>2.83</v>
      </c>
      <c r="V432">
        <v>0</v>
      </c>
      <c r="W432">
        <v>1</v>
      </c>
      <c r="X432">
        <v>0</v>
      </c>
      <c r="Y432">
        <v>1</v>
      </c>
      <c r="Z432">
        <v>1</v>
      </c>
      <c r="AA432">
        <v>1</v>
      </c>
      <c r="AB432">
        <v>1</v>
      </c>
      <c r="AC432" t="s">
        <v>74</v>
      </c>
      <c r="AD432" t="s">
        <v>67</v>
      </c>
      <c r="AE432" t="s">
        <v>78</v>
      </c>
      <c r="AF432" t="s">
        <v>69</v>
      </c>
      <c r="AG432" t="s">
        <v>69</v>
      </c>
      <c r="AH432" t="s">
        <v>70</v>
      </c>
      <c r="AI432" t="s">
        <v>70</v>
      </c>
      <c r="AJ432" t="s">
        <v>70</v>
      </c>
      <c r="AK432" t="s">
        <v>70</v>
      </c>
      <c r="AL432" t="s">
        <v>69</v>
      </c>
      <c r="AM432" t="s">
        <v>69</v>
      </c>
      <c r="AN432" t="s">
        <v>70</v>
      </c>
      <c r="AO432" t="s">
        <v>69</v>
      </c>
      <c r="AP432" t="s">
        <v>70</v>
      </c>
      <c r="AQ432" t="s">
        <v>70</v>
      </c>
      <c r="AR432" t="s">
        <v>70</v>
      </c>
      <c r="AS432" t="s">
        <v>71</v>
      </c>
      <c r="AT432" t="s">
        <v>72</v>
      </c>
      <c r="AU432" t="s">
        <v>76</v>
      </c>
      <c r="AV432">
        <v>0.67</v>
      </c>
      <c r="AW432">
        <v>4</v>
      </c>
      <c r="AX432">
        <v>4</v>
      </c>
      <c r="AY432">
        <f>IF(AND(OR(Overview!$B$10="All",AC432=Overview!$B$10),OR(Overview!$B$12="All",AD432=Overview!$B$12),OR(Overview!$B$14="All",AF432=Overview!$B$14),OR(Overview!$B$16="All",AT432=Overview!$B$16),OR(Overview!$B$18="All",AU432=Overview!$B$18)),1,0)</f>
        <v>1</v>
      </c>
      <c r="AZ432">
        <f>IF(AND(OR('Dash 1'!$B$10="All",AC432='Dash 1'!$B$10),OR('Dash 1'!$B$12="All",AD432='Dash 1'!$B$12),OR('Dash 1'!$B$14="All",AF432='Dash 1'!$B$14),OR('Dash 1'!$B$16="All",AT432='Dash 1'!$B$16),OR('Dash 1'!$B$18="All",AU432='Dash 1'!$B$18)),1,0)</f>
        <v>1</v>
      </c>
      <c r="BA432">
        <f>IF(AND(OR('Dash 2'!$B$10="All",AC432='Dash 2'!$B$10),OR('Dash 2'!$B$12="All",AD432='Dash 2'!$B$12),OR('Dash 2'!$B$14="All",AF432='Dash 2'!$B$14),OR('Dash 2'!$B$16="All",AT432='Dash 2'!$B$16),OR('Dash 2'!$B$18="All",AU432='Dash 2'!$B$18)),1,0)</f>
        <v>1</v>
      </c>
    </row>
    <row r="433" spans="1:53" x14ac:dyDescent="0.3">
      <c r="A433">
        <v>5465</v>
      </c>
      <c r="B433">
        <v>61</v>
      </c>
      <c r="C433">
        <v>1</v>
      </c>
      <c r="D433">
        <v>3</v>
      </c>
      <c r="E433">
        <v>1</v>
      </c>
      <c r="F433">
        <v>22.75</v>
      </c>
      <c r="G433">
        <v>0</v>
      </c>
      <c r="H433">
        <v>5.57</v>
      </c>
      <c r="I433">
        <v>6.75</v>
      </c>
      <c r="J433">
        <v>9.41</v>
      </c>
      <c r="K433">
        <v>2.59</v>
      </c>
      <c r="L433">
        <v>4.7</v>
      </c>
      <c r="M433">
        <v>1.25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3.15</v>
      </c>
      <c r="U433">
        <v>4.04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1</v>
      </c>
      <c r="AC433" t="s">
        <v>66</v>
      </c>
      <c r="AD433" t="s">
        <v>80</v>
      </c>
      <c r="AE433" t="s">
        <v>78</v>
      </c>
      <c r="AF433" t="s">
        <v>69</v>
      </c>
      <c r="AG433" t="s">
        <v>69</v>
      </c>
      <c r="AH433" t="s">
        <v>69</v>
      </c>
      <c r="AI433" t="s">
        <v>70</v>
      </c>
      <c r="AJ433" t="s">
        <v>69</v>
      </c>
      <c r="AK433" t="s">
        <v>69</v>
      </c>
      <c r="AL433" t="s">
        <v>70</v>
      </c>
      <c r="AM433" t="s">
        <v>70</v>
      </c>
      <c r="AN433" t="s">
        <v>69</v>
      </c>
      <c r="AO433" t="s">
        <v>70</v>
      </c>
      <c r="AP433" t="s">
        <v>70</v>
      </c>
      <c r="AQ433" t="s">
        <v>69</v>
      </c>
      <c r="AR433" t="s">
        <v>69</v>
      </c>
      <c r="AS433" t="s">
        <v>71</v>
      </c>
      <c r="AT433" t="s">
        <v>75</v>
      </c>
      <c r="AU433" t="s">
        <v>73</v>
      </c>
      <c r="AV433">
        <v>0.78</v>
      </c>
      <c r="AW433">
        <v>3</v>
      </c>
      <c r="AX433">
        <v>2</v>
      </c>
      <c r="AY433">
        <f>IF(AND(OR(Overview!$B$10="All",AC433=Overview!$B$10),OR(Overview!$B$12="All",AD433=Overview!$B$12),OR(Overview!$B$14="All",AF433=Overview!$B$14),OR(Overview!$B$16="All",AT433=Overview!$B$16),OR(Overview!$B$18="All",AU433=Overview!$B$18)),1,0)</f>
        <v>1</v>
      </c>
      <c r="AZ433">
        <f>IF(AND(OR('Dash 1'!$B$10="All",AC433='Dash 1'!$B$10),OR('Dash 1'!$B$12="All",AD433='Dash 1'!$B$12),OR('Dash 1'!$B$14="All",AF433='Dash 1'!$B$14),OR('Dash 1'!$B$16="All",AT433='Dash 1'!$B$16),OR('Dash 1'!$B$18="All",AU433='Dash 1'!$B$18)),1,0)</f>
        <v>1</v>
      </c>
      <c r="BA433">
        <f>IF(AND(OR('Dash 2'!$B$10="All",AC433='Dash 2'!$B$10),OR('Dash 2'!$B$12="All",AD433='Dash 2'!$B$12),OR('Dash 2'!$B$14="All",AF433='Dash 2'!$B$14),OR('Dash 2'!$B$16="All",AT433='Dash 2'!$B$16),OR('Dash 2'!$B$18="All",AU433='Dash 2'!$B$18)),1,0)</f>
        <v>1</v>
      </c>
    </row>
    <row r="434" spans="1:53" x14ac:dyDescent="0.3">
      <c r="A434">
        <v>5466</v>
      </c>
      <c r="B434">
        <v>67</v>
      </c>
      <c r="C434">
        <v>1</v>
      </c>
      <c r="D434">
        <v>3</v>
      </c>
      <c r="E434">
        <v>1</v>
      </c>
      <c r="F434">
        <v>35.43</v>
      </c>
      <c r="G434">
        <v>0</v>
      </c>
      <c r="H434">
        <v>3.8</v>
      </c>
      <c r="I434">
        <v>3.53</v>
      </c>
      <c r="J434">
        <v>5.92</v>
      </c>
      <c r="K434">
        <v>8.86</v>
      </c>
      <c r="L434">
        <v>4.29</v>
      </c>
      <c r="M434">
        <v>7.55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3.26</v>
      </c>
      <c r="U434">
        <v>4.4400000000000004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1</v>
      </c>
      <c r="AB434">
        <v>0</v>
      </c>
      <c r="AC434" t="s">
        <v>66</v>
      </c>
      <c r="AD434" t="s">
        <v>80</v>
      </c>
      <c r="AE434" t="s">
        <v>78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70</v>
      </c>
      <c r="AL434" t="s">
        <v>69</v>
      </c>
      <c r="AM434" t="s">
        <v>69</v>
      </c>
      <c r="AN434" t="s">
        <v>69</v>
      </c>
      <c r="AO434" t="s">
        <v>70</v>
      </c>
      <c r="AP434" t="s">
        <v>69</v>
      </c>
      <c r="AQ434" t="s">
        <v>70</v>
      </c>
      <c r="AR434" t="s">
        <v>70</v>
      </c>
      <c r="AS434" t="s">
        <v>82</v>
      </c>
      <c r="AT434" t="s">
        <v>75</v>
      </c>
      <c r="AU434" t="s">
        <v>86</v>
      </c>
      <c r="AV434">
        <v>0.73</v>
      </c>
      <c r="AW434">
        <v>3</v>
      </c>
      <c r="AX434">
        <v>1</v>
      </c>
      <c r="AY434">
        <f>IF(AND(OR(Overview!$B$10="All",AC434=Overview!$B$10),OR(Overview!$B$12="All",AD434=Overview!$B$12),OR(Overview!$B$14="All",AF434=Overview!$B$14),OR(Overview!$B$16="All",AT434=Overview!$B$16),OR(Overview!$B$18="All",AU434=Overview!$B$18)),1,0)</f>
        <v>1</v>
      </c>
      <c r="AZ434">
        <f>IF(AND(OR('Dash 1'!$B$10="All",AC434='Dash 1'!$B$10),OR('Dash 1'!$B$12="All",AD434='Dash 1'!$B$12),OR('Dash 1'!$B$14="All",AF434='Dash 1'!$B$14),OR('Dash 1'!$B$16="All",AT434='Dash 1'!$B$16),OR('Dash 1'!$B$18="All",AU434='Dash 1'!$B$18)),1,0)</f>
        <v>1</v>
      </c>
      <c r="BA434">
        <f>IF(AND(OR('Dash 2'!$B$10="All",AC434='Dash 2'!$B$10),OR('Dash 2'!$B$12="All",AD434='Dash 2'!$B$12),OR('Dash 2'!$B$14="All",AF434='Dash 2'!$B$14),OR('Dash 2'!$B$16="All",AT434='Dash 2'!$B$16),OR('Dash 2'!$B$18="All",AU434='Dash 2'!$B$18)),1,0)</f>
        <v>1</v>
      </c>
    </row>
    <row r="435" spans="1:53" x14ac:dyDescent="0.3">
      <c r="A435">
        <v>5467</v>
      </c>
      <c r="B435">
        <v>14</v>
      </c>
      <c r="C435">
        <v>1</v>
      </c>
      <c r="D435">
        <v>1</v>
      </c>
      <c r="E435">
        <v>0</v>
      </c>
      <c r="F435">
        <v>27.8</v>
      </c>
      <c r="G435">
        <v>1</v>
      </c>
      <c r="H435">
        <v>1.1200000000000001</v>
      </c>
      <c r="I435">
        <v>6.69</v>
      </c>
      <c r="J435">
        <v>7.39</v>
      </c>
      <c r="K435">
        <v>7.18</v>
      </c>
      <c r="L435">
        <v>3.77</v>
      </c>
      <c r="M435">
        <v>5.57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2.87</v>
      </c>
      <c r="U435">
        <v>3.62</v>
      </c>
      <c r="V435">
        <v>0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C435" t="s">
        <v>66</v>
      </c>
      <c r="AD435" t="s">
        <v>77</v>
      </c>
      <c r="AF435" t="s">
        <v>70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69</v>
      </c>
      <c r="AM435" t="s">
        <v>69</v>
      </c>
      <c r="AN435" t="s">
        <v>70</v>
      </c>
      <c r="AO435" t="s">
        <v>70</v>
      </c>
      <c r="AP435" t="s">
        <v>70</v>
      </c>
      <c r="AQ435" t="s">
        <v>69</v>
      </c>
      <c r="AR435" t="s">
        <v>70</v>
      </c>
      <c r="AS435" t="s">
        <v>82</v>
      </c>
      <c r="AT435" t="s">
        <v>72</v>
      </c>
      <c r="AU435" t="s">
        <v>76</v>
      </c>
      <c r="AV435">
        <v>0.79</v>
      </c>
      <c r="AW435">
        <v>4</v>
      </c>
      <c r="AX435">
        <v>0</v>
      </c>
      <c r="AY435">
        <f>IF(AND(OR(Overview!$B$10="All",AC435=Overview!$B$10),OR(Overview!$B$12="All",AD435=Overview!$B$12),OR(Overview!$B$14="All",AF435=Overview!$B$14),OR(Overview!$B$16="All",AT435=Overview!$B$16),OR(Overview!$B$18="All",AU435=Overview!$B$18)),1,0)</f>
        <v>1</v>
      </c>
      <c r="AZ435">
        <f>IF(AND(OR('Dash 1'!$B$10="All",AC435='Dash 1'!$B$10),OR('Dash 1'!$B$12="All",AD435='Dash 1'!$B$12),OR('Dash 1'!$B$14="All",AF435='Dash 1'!$B$14),OR('Dash 1'!$B$16="All",AT435='Dash 1'!$B$16),OR('Dash 1'!$B$18="All",AU435='Dash 1'!$B$18)),1,0)</f>
        <v>1</v>
      </c>
      <c r="BA435">
        <f>IF(AND(OR('Dash 2'!$B$10="All",AC435='Dash 2'!$B$10),OR('Dash 2'!$B$12="All",AD435='Dash 2'!$B$12),OR('Dash 2'!$B$14="All",AF435='Dash 2'!$B$14),OR('Dash 2'!$B$16="All",AT435='Dash 2'!$B$16),OR('Dash 2'!$B$18="All",AU435='Dash 2'!$B$18)),1,0)</f>
        <v>1</v>
      </c>
    </row>
    <row r="436" spans="1:53" x14ac:dyDescent="0.3">
      <c r="A436">
        <v>5468</v>
      </c>
      <c r="B436">
        <v>37</v>
      </c>
      <c r="C436">
        <v>0</v>
      </c>
      <c r="D436">
        <v>0</v>
      </c>
      <c r="E436">
        <v>1</v>
      </c>
      <c r="F436">
        <v>27.16</v>
      </c>
      <c r="G436">
        <v>0</v>
      </c>
      <c r="H436">
        <v>7.91</v>
      </c>
      <c r="I436">
        <v>8.7200000000000006</v>
      </c>
      <c r="J436">
        <v>8.64</v>
      </c>
      <c r="K436">
        <v>5.38</v>
      </c>
      <c r="L436">
        <v>5.86</v>
      </c>
      <c r="M436">
        <v>5.67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2.27</v>
      </c>
      <c r="U436">
        <v>3.09</v>
      </c>
      <c r="V436">
        <v>1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1</v>
      </c>
      <c r="AC436" t="s">
        <v>74</v>
      </c>
      <c r="AD436" t="s">
        <v>67</v>
      </c>
      <c r="AE436" t="s">
        <v>78</v>
      </c>
      <c r="AF436" t="s">
        <v>69</v>
      </c>
      <c r="AG436" t="s">
        <v>69</v>
      </c>
      <c r="AH436" t="s">
        <v>69</v>
      </c>
      <c r="AI436" t="s">
        <v>70</v>
      </c>
      <c r="AJ436" t="s">
        <v>70</v>
      </c>
      <c r="AK436" t="s">
        <v>69</v>
      </c>
      <c r="AL436" t="s">
        <v>69</v>
      </c>
      <c r="AM436" t="s">
        <v>70</v>
      </c>
      <c r="AN436" t="s">
        <v>70</v>
      </c>
      <c r="AO436" t="s">
        <v>70</v>
      </c>
      <c r="AP436" t="s">
        <v>69</v>
      </c>
      <c r="AQ436" t="s">
        <v>70</v>
      </c>
      <c r="AR436" t="s">
        <v>69</v>
      </c>
      <c r="AS436" t="s">
        <v>71</v>
      </c>
      <c r="AT436" t="s">
        <v>83</v>
      </c>
      <c r="AU436" t="s">
        <v>76</v>
      </c>
      <c r="AV436">
        <v>0.74</v>
      </c>
      <c r="AW436">
        <v>4</v>
      </c>
      <c r="AX436">
        <v>2</v>
      </c>
      <c r="AY436">
        <f>IF(AND(OR(Overview!$B$10="All",AC436=Overview!$B$10),OR(Overview!$B$12="All",AD436=Overview!$B$12),OR(Overview!$B$14="All",AF436=Overview!$B$14),OR(Overview!$B$16="All",AT436=Overview!$B$16),OR(Overview!$B$18="All",AU436=Overview!$B$18)),1,0)</f>
        <v>1</v>
      </c>
      <c r="AZ436">
        <f>IF(AND(OR('Dash 1'!$B$10="All",AC436='Dash 1'!$B$10),OR('Dash 1'!$B$12="All",AD436='Dash 1'!$B$12),OR('Dash 1'!$B$14="All",AF436='Dash 1'!$B$14),OR('Dash 1'!$B$16="All",AT436='Dash 1'!$B$16),OR('Dash 1'!$B$18="All",AU436='Dash 1'!$B$18)),1,0)</f>
        <v>1</v>
      </c>
      <c r="BA436">
        <f>IF(AND(OR('Dash 2'!$B$10="All",AC436='Dash 2'!$B$10),OR('Dash 2'!$B$12="All",AD436='Dash 2'!$B$12),OR('Dash 2'!$B$14="All",AF436='Dash 2'!$B$14),OR('Dash 2'!$B$16="All",AT436='Dash 2'!$B$16),OR('Dash 2'!$B$18="All",AU436='Dash 2'!$B$18)),1,0)</f>
        <v>1</v>
      </c>
    </row>
    <row r="437" spans="1:53" x14ac:dyDescent="0.3">
      <c r="A437">
        <v>5469</v>
      </c>
      <c r="B437">
        <v>14</v>
      </c>
      <c r="C437">
        <v>1</v>
      </c>
      <c r="D437">
        <v>0</v>
      </c>
      <c r="E437">
        <v>1</v>
      </c>
      <c r="F437">
        <v>26.99</v>
      </c>
      <c r="G437">
        <v>0</v>
      </c>
      <c r="H437">
        <v>7.02</v>
      </c>
      <c r="I437">
        <v>6.59</v>
      </c>
      <c r="J437">
        <v>6.16</v>
      </c>
      <c r="K437">
        <v>8.67</v>
      </c>
      <c r="L437">
        <v>1.96</v>
      </c>
      <c r="M437">
        <v>5.71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3.14</v>
      </c>
      <c r="U437">
        <v>4.09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 t="s">
        <v>66</v>
      </c>
      <c r="AD437" t="s">
        <v>67</v>
      </c>
      <c r="AE437" t="s">
        <v>78</v>
      </c>
      <c r="AF437" t="s">
        <v>69</v>
      </c>
      <c r="AG437" t="s">
        <v>70</v>
      </c>
      <c r="AH437" t="s">
        <v>69</v>
      </c>
      <c r="AI437" t="s">
        <v>69</v>
      </c>
      <c r="AJ437" t="s">
        <v>70</v>
      </c>
      <c r="AK437" t="s">
        <v>69</v>
      </c>
      <c r="AL437" t="s">
        <v>69</v>
      </c>
      <c r="AM437" t="s">
        <v>69</v>
      </c>
      <c r="AN437" t="s">
        <v>69</v>
      </c>
      <c r="AO437" t="s">
        <v>69</v>
      </c>
      <c r="AP437" t="s">
        <v>69</v>
      </c>
      <c r="AQ437" t="s">
        <v>69</v>
      </c>
      <c r="AR437" t="s">
        <v>69</v>
      </c>
      <c r="AS437" t="s">
        <v>71</v>
      </c>
      <c r="AT437" t="s">
        <v>72</v>
      </c>
      <c r="AU437" t="s">
        <v>76</v>
      </c>
      <c r="AV437">
        <v>0.77</v>
      </c>
      <c r="AW437">
        <v>0</v>
      </c>
      <c r="AX437">
        <v>1</v>
      </c>
      <c r="AY437">
        <f>IF(AND(OR(Overview!$B$10="All",AC437=Overview!$B$10),OR(Overview!$B$12="All",AD437=Overview!$B$12),OR(Overview!$B$14="All",AF437=Overview!$B$14),OR(Overview!$B$16="All",AT437=Overview!$B$16),OR(Overview!$B$18="All",AU437=Overview!$B$18)),1,0)</f>
        <v>1</v>
      </c>
      <c r="AZ437">
        <f>IF(AND(OR('Dash 1'!$B$10="All",AC437='Dash 1'!$B$10),OR('Dash 1'!$B$12="All",AD437='Dash 1'!$B$12),OR('Dash 1'!$B$14="All",AF437='Dash 1'!$B$14),OR('Dash 1'!$B$16="All",AT437='Dash 1'!$B$16),OR('Dash 1'!$B$18="All",AU437='Dash 1'!$B$18)),1,0)</f>
        <v>1</v>
      </c>
      <c r="BA437">
        <f>IF(AND(OR('Dash 2'!$B$10="All",AC437='Dash 2'!$B$10),OR('Dash 2'!$B$12="All",AD437='Dash 2'!$B$12),OR('Dash 2'!$B$14="All",AF437='Dash 2'!$B$14),OR('Dash 2'!$B$16="All",AT437='Dash 2'!$B$16),OR('Dash 2'!$B$18="All",AU437='Dash 2'!$B$18)),1,0)</f>
        <v>1</v>
      </c>
    </row>
    <row r="438" spans="1:53" x14ac:dyDescent="0.3">
      <c r="A438">
        <v>5470</v>
      </c>
      <c r="B438">
        <v>48</v>
      </c>
      <c r="C438">
        <v>1</v>
      </c>
      <c r="D438">
        <v>2</v>
      </c>
      <c r="E438">
        <v>1</v>
      </c>
      <c r="F438">
        <v>31.01</v>
      </c>
      <c r="G438">
        <v>0</v>
      </c>
      <c r="H438">
        <v>0.75</v>
      </c>
      <c r="I438">
        <v>5.71</v>
      </c>
      <c r="J438">
        <v>6.03</v>
      </c>
      <c r="K438">
        <v>5.21</v>
      </c>
      <c r="L438">
        <v>5.33</v>
      </c>
      <c r="M438">
        <v>9.27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2.5</v>
      </c>
      <c r="U438">
        <v>3.23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 t="s">
        <v>66</v>
      </c>
      <c r="AD438" t="s">
        <v>85</v>
      </c>
      <c r="AE438" t="s">
        <v>78</v>
      </c>
      <c r="AF438" t="s">
        <v>69</v>
      </c>
      <c r="AG438" t="s">
        <v>69</v>
      </c>
      <c r="AH438" t="s">
        <v>69</v>
      </c>
      <c r="AI438" t="s">
        <v>69</v>
      </c>
      <c r="AJ438" t="s">
        <v>70</v>
      </c>
      <c r="AK438" t="s">
        <v>69</v>
      </c>
      <c r="AL438" t="s">
        <v>70</v>
      </c>
      <c r="AM438" t="s">
        <v>69</v>
      </c>
      <c r="AN438" t="s">
        <v>69</v>
      </c>
      <c r="AO438" t="s">
        <v>69</v>
      </c>
      <c r="AP438" t="s">
        <v>70</v>
      </c>
      <c r="AQ438" t="s">
        <v>70</v>
      </c>
      <c r="AR438" t="s">
        <v>69</v>
      </c>
      <c r="AS438" t="s">
        <v>82</v>
      </c>
      <c r="AT438" t="s">
        <v>79</v>
      </c>
      <c r="AU438" t="s">
        <v>86</v>
      </c>
      <c r="AV438">
        <v>0.77</v>
      </c>
      <c r="AW438">
        <v>2</v>
      </c>
      <c r="AX438">
        <v>2</v>
      </c>
      <c r="AY438">
        <f>IF(AND(OR(Overview!$B$10="All",AC438=Overview!$B$10),OR(Overview!$B$12="All",AD438=Overview!$B$12),OR(Overview!$B$14="All",AF438=Overview!$B$14),OR(Overview!$B$16="All",AT438=Overview!$B$16),OR(Overview!$B$18="All",AU438=Overview!$B$18)),1,0)</f>
        <v>1</v>
      </c>
      <c r="AZ438">
        <f>IF(AND(OR('Dash 1'!$B$10="All",AC438='Dash 1'!$B$10),OR('Dash 1'!$B$12="All",AD438='Dash 1'!$B$12),OR('Dash 1'!$B$14="All",AF438='Dash 1'!$B$14),OR('Dash 1'!$B$16="All",AT438='Dash 1'!$B$16),OR('Dash 1'!$B$18="All",AU438='Dash 1'!$B$18)),1,0)</f>
        <v>1</v>
      </c>
      <c r="BA438">
        <f>IF(AND(OR('Dash 2'!$B$10="All",AC438='Dash 2'!$B$10),OR('Dash 2'!$B$12="All",AD438='Dash 2'!$B$12),OR('Dash 2'!$B$14="All",AF438='Dash 2'!$B$14),OR('Dash 2'!$B$16="All",AT438='Dash 2'!$B$16),OR('Dash 2'!$B$18="All",AU438='Dash 2'!$B$18)),1,0)</f>
        <v>1</v>
      </c>
    </row>
    <row r="439" spans="1:53" x14ac:dyDescent="0.3">
      <c r="A439">
        <v>5471</v>
      </c>
      <c r="B439">
        <v>75</v>
      </c>
      <c r="C439">
        <v>0</v>
      </c>
      <c r="D439">
        <v>1</v>
      </c>
      <c r="E439">
        <v>2</v>
      </c>
      <c r="F439">
        <v>28.88</v>
      </c>
      <c r="G439">
        <v>0</v>
      </c>
      <c r="H439">
        <v>1.76</v>
      </c>
      <c r="I439">
        <v>2.48</v>
      </c>
      <c r="J439">
        <v>6.63</v>
      </c>
      <c r="K439">
        <v>3.45</v>
      </c>
      <c r="L439">
        <v>6.63</v>
      </c>
      <c r="M439">
        <v>5.64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2.4900000000000002</v>
      </c>
      <c r="U439">
        <v>2.9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 t="s">
        <v>74</v>
      </c>
      <c r="AD439" t="s">
        <v>77</v>
      </c>
      <c r="AE439" t="s">
        <v>81</v>
      </c>
      <c r="AF439" t="s">
        <v>69</v>
      </c>
      <c r="AG439" t="s">
        <v>69</v>
      </c>
      <c r="AH439" t="s">
        <v>69</v>
      </c>
      <c r="AI439" t="s">
        <v>70</v>
      </c>
      <c r="AJ439" t="s">
        <v>69</v>
      </c>
      <c r="AK439" t="s">
        <v>70</v>
      </c>
      <c r="AL439" t="s">
        <v>70</v>
      </c>
      <c r="AM439" t="s">
        <v>69</v>
      </c>
      <c r="AN439" t="s">
        <v>69</v>
      </c>
      <c r="AO439" t="s">
        <v>69</v>
      </c>
      <c r="AP439" t="s">
        <v>69</v>
      </c>
      <c r="AQ439" t="s">
        <v>69</v>
      </c>
      <c r="AR439" t="s">
        <v>70</v>
      </c>
      <c r="AS439" t="s">
        <v>82</v>
      </c>
      <c r="AT439" t="s">
        <v>75</v>
      </c>
      <c r="AU439" t="s">
        <v>76</v>
      </c>
      <c r="AV439">
        <v>0.86</v>
      </c>
      <c r="AW439">
        <v>1</v>
      </c>
      <c r="AX439">
        <v>3</v>
      </c>
      <c r="AY439">
        <f>IF(AND(OR(Overview!$B$10="All",AC439=Overview!$B$10),OR(Overview!$B$12="All",AD439=Overview!$B$12),OR(Overview!$B$14="All",AF439=Overview!$B$14),OR(Overview!$B$16="All",AT439=Overview!$B$16),OR(Overview!$B$18="All",AU439=Overview!$B$18)),1,0)</f>
        <v>1</v>
      </c>
      <c r="AZ439">
        <f>IF(AND(OR('Dash 1'!$B$10="All",AC439='Dash 1'!$B$10),OR('Dash 1'!$B$12="All",AD439='Dash 1'!$B$12),OR('Dash 1'!$B$14="All",AF439='Dash 1'!$B$14),OR('Dash 1'!$B$16="All",AT439='Dash 1'!$B$16),OR('Dash 1'!$B$18="All",AU439='Dash 1'!$B$18)),1,0)</f>
        <v>1</v>
      </c>
      <c r="BA439">
        <f>IF(AND(OR('Dash 2'!$B$10="All",AC439='Dash 2'!$B$10),OR('Dash 2'!$B$12="All",AD439='Dash 2'!$B$12),OR('Dash 2'!$B$14="All",AF439='Dash 2'!$B$14),OR('Dash 2'!$B$16="All",AT439='Dash 2'!$B$16),OR('Dash 2'!$B$18="All",AU439='Dash 2'!$B$18)),1,0)</f>
        <v>1</v>
      </c>
    </row>
    <row r="440" spans="1:53" x14ac:dyDescent="0.3">
      <c r="A440">
        <v>5472</v>
      </c>
      <c r="B440">
        <v>11</v>
      </c>
      <c r="C440">
        <v>1</v>
      </c>
      <c r="D440">
        <v>0</v>
      </c>
      <c r="E440">
        <v>0</v>
      </c>
      <c r="F440">
        <v>28.21</v>
      </c>
      <c r="G440">
        <v>0</v>
      </c>
      <c r="H440">
        <v>6.31</v>
      </c>
      <c r="I440">
        <v>7.8</v>
      </c>
      <c r="J440">
        <v>7.42</v>
      </c>
      <c r="K440">
        <v>2.5</v>
      </c>
      <c r="L440">
        <v>8.5500000000000007</v>
      </c>
      <c r="M440">
        <v>3.04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3.22</v>
      </c>
      <c r="U440">
        <v>4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1</v>
      </c>
      <c r="AB440">
        <v>0</v>
      </c>
      <c r="AC440" t="s">
        <v>66</v>
      </c>
      <c r="AD440" t="s">
        <v>67</v>
      </c>
      <c r="AF440" t="s">
        <v>69</v>
      </c>
      <c r="AG440" t="s">
        <v>69</v>
      </c>
      <c r="AH440" t="s">
        <v>69</v>
      </c>
      <c r="AI440" t="s">
        <v>70</v>
      </c>
      <c r="AJ440" t="s">
        <v>69</v>
      </c>
      <c r="AK440" t="s">
        <v>69</v>
      </c>
      <c r="AL440" t="s">
        <v>70</v>
      </c>
      <c r="AM440" t="s">
        <v>69</v>
      </c>
      <c r="AN440" t="s">
        <v>69</v>
      </c>
      <c r="AO440" t="s">
        <v>70</v>
      </c>
      <c r="AP440" t="s">
        <v>69</v>
      </c>
      <c r="AQ440" t="s">
        <v>69</v>
      </c>
      <c r="AR440" t="s">
        <v>70</v>
      </c>
      <c r="AS440" t="s">
        <v>82</v>
      </c>
      <c r="AT440" t="s">
        <v>72</v>
      </c>
      <c r="AU440" t="s">
        <v>76</v>
      </c>
      <c r="AV440">
        <v>0.8</v>
      </c>
      <c r="AW440">
        <v>2</v>
      </c>
      <c r="AX440">
        <v>2</v>
      </c>
      <c r="AY440">
        <f>IF(AND(OR(Overview!$B$10="All",AC440=Overview!$B$10),OR(Overview!$B$12="All",AD440=Overview!$B$12),OR(Overview!$B$14="All",AF440=Overview!$B$14),OR(Overview!$B$16="All",AT440=Overview!$B$16),OR(Overview!$B$18="All",AU440=Overview!$B$18)),1,0)</f>
        <v>1</v>
      </c>
      <c r="AZ440">
        <f>IF(AND(OR('Dash 1'!$B$10="All",AC440='Dash 1'!$B$10),OR('Dash 1'!$B$12="All",AD440='Dash 1'!$B$12),OR('Dash 1'!$B$14="All",AF440='Dash 1'!$B$14),OR('Dash 1'!$B$16="All",AT440='Dash 1'!$B$16),OR('Dash 1'!$B$18="All",AU440='Dash 1'!$B$18)),1,0)</f>
        <v>1</v>
      </c>
      <c r="BA440">
        <f>IF(AND(OR('Dash 2'!$B$10="All",AC440='Dash 2'!$B$10),OR('Dash 2'!$B$12="All",AD440='Dash 2'!$B$12),OR('Dash 2'!$B$14="All",AF440='Dash 2'!$B$14),OR('Dash 2'!$B$16="All",AT440='Dash 2'!$B$16),OR('Dash 2'!$B$18="All",AU440='Dash 2'!$B$18)),1,0)</f>
        <v>1</v>
      </c>
    </row>
    <row r="441" spans="1:53" x14ac:dyDescent="0.3">
      <c r="A441">
        <v>5473</v>
      </c>
      <c r="B441">
        <v>35</v>
      </c>
      <c r="C441">
        <v>1</v>
      </c>
      <c r="D441">
        <v>0</v>
      </c>
      <c r="E441">
        <v>1</v>
      </c>
      <c r="F441">
        <v>30.68</v>
      </c>
      <c r="G441">
        <v>1</v>
      </c>
      <c r="H441">
        <v>3.17</v>
      </c>
      <c r="I441">
        <v>8.7899999999999991</v>
      </c>
      <c r="J441">
        <v>4.7699999999999996</v>
      </c>
      <c r="K441">
        <v>4.7300000000000004</v>
      </c>
      <c r="L441">
        <v>5.78</v>
      </c>
      <c r="M441">
        <v>3.46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3.02</v>
      </c>
      <c r="U441">
        <v>3.56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 t="s">
        <v>66</v>
      </c>
      <c r="AD441" t="s">
        <v>67</v>
      </c>
      <c r="AE441" t="s">
        <v>78</v>
      </c>
      <c r="AF441" t="s">
        <v>70</v>
      </c>
      <c r="AG441" t="s">
        <v>70</v>
      </c>
      <c r="AH441" t="s">
        <v>69</v>
      </c>
      <c r="AI441" t="s">
        <v>69</v>
      </c>
      <c r="AJ441" t="s">
        <v>69</v>
      </c>
      <c r="AK441" t="s">
        <v>70</v>
      </c>
      <c r="AL441" t="s">
        <v>69</v>
      </c>
      <c r="AM441" t="s">
        <v>69</v>
      </c>
      <c r="AN441" t="s">
        <v>69</v>
      </c>
      <c r="AO441" t="s">
        <v>69</v>
      </c>
      <c r="AP441" t="s">
        <v>70</v>
      </c>
      <c r="AQ441" t="s">
        <v>69</v>
      </c>
      <c r="AR441" t="s">
        <v>70</v>
      </c>
      <c r="AS441" t="s">
        <v>82</v>
      </c>
      <c r="AT441" t="s">
        <v>83</v>
      </c>
      <c r="AU441" t="s">
        <v>86</v>
      </c>
      <c r="AV441">
        <v>0.85</v>
      </c>
      <c r="AW441">
        <v>2</v>
      </c>
      <c r="AX441">
        <v>1</v>
      </c>
      <c r="AY441">
        <f>IF(AND(OR(Overview!$B$10="All",AC441=Overview!$B$10),OR(Overview!$B$12="All",AD441=Overview!$B$12),OR(Overview!$B$14="All",AF441=Overview!$B$14),OR(Overview!$B$16="All",AT441=Overview!$B$16),OR(Overview!$B$18="All",AU441=Overview!$B$18)),1,0)</f>
        <v>1</v>
      </c>
      <c r="AZ441">
        <f>IF(AND(OR('Dash 1'!$B$10="All",AC441='Dash 1'!$B$10),OR('Dash 1'!$B$12="All",AD441='Dash 1'!$B$12),OR('Dash 1'!$B$14="All",AF441='Dash 1'!$B$14),OR('Dash 1'!$B$16="All",AT441='Dash 1'!$B$16),OR('Dash 1'!$B$18="All",AU441='Dash 1'!$B$18)),1,0)</f>
        <v>1</v>
      </c>
      <c r="BA441">
        <f>IF(AND(OR('Dash 2'!$B$10="All",AC441='Dash 2'!$B$10),OR('Dash 2'!$B$12="All",AD441='Dash 2'!$B$12),OR('Dash 2'!$B$14="All",AF441='Dash 2'!$B$14),OR('Dash 2'!$B$16="All",AT441='Dash 2'!$B$16),OR('Dash 2'!$B$18="All",AU441='Dash 2'!$B$18)),1,0)</f>
        <v>1</v>
      </c>
    </row>
    <row r="442" spans="1:53" x14ac:dyDescent="0.3">
      <c r="A442">
        <v>5474</v>
      </c>
      <c r="B442">
        <v>78</v>
      </c>
      <c r="C442">
        <v>0</v>
      </c>
      <c r="D442">
        <v>0</v>
      </c>
      <c r="E442">
        <v>2</v>
      </c>
      <c r="F442">
        <v>16.88</v>
      </c>
      <c r="G442">
        <v>0</v>
      </c>
      <c r="H442">
        <v>8.3000000000000007</v>
      </c>
      <c r="I442">
        <v>6.64</v>
      </c>
      <c r="J442">
        <v>7.72</v>
      </c>
      <c r="K442">
        <v>6.93</v>
      </c>
      <c r="L442">
        <v>7.61</v>
      </c>
      <c r="M442">
        <v>7.04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2.79</v>
      </c>
      <c r="U442">
        <v>3.38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1</v>
      </c>
      <c r="AB442">
        <v>0</v>
      </c>
      <c r="AC442" t="s">
        <v>74</v>
      </c>
      <c r="AD442" t="s">
        <v>67</v>
      </c>
      <c r="AE442" t="s">
        <v>81</v>
      </c>
      <c r="AF442" t="s">
        <v>69</v>
      </c>
      <c r="AG442" t="s">
        <v>69</v>
      </c>
      <c r="AH442" t="s">
        <v>69</v>
      </c>
      <c r="AI442" t="s">
        <v>69</v>
      </c>
      <c r="AJ442" t="s">
        <v>70</v>
      </c>
      <c r="AK442" t="s">
        <v>69</v>
      </c>
      <c r="AL442" t="s">
        <v>69</v>
      </c>
      <c r="AM442" t="s">
        <v>70</v>
      </c>
      <c r="AN442" t="s">
        <v>69</v>
      </c>
      <c r="AO442" t="s">
        <v>70</v>
      </c>
      <c r="AP442" t="s">
        <v>69</v>
      </c>
      <c r="AQ442" t="s">
        <v>69</v>
      </c>
      <c r="AR442" t="s">
        <v>70</v>
      </c>
      <c r="AS442" t="s">
        <v>82</v>
      </c>
      <c r="AT442" t="s">
        <v>75</v>
      </c>
      <c r="AU442" t="s">
        <v>87</v>
      </c>
      <c r="AV442">
        <v>0.82</v>
      </c>
      <c r="AW442">
        <v>3</v>
      </c>
      <c r="AX442">
        <v>1</v>
      </c>
      <c r="AY442">
        <f>IF(AND(OR(Overview!$B$10="All",AC442=Overview!$B$10),OR(Overview!$B$12="All",AD442=Overview!$B$12),OR(Overview!$B$14="All",AF442=Overview!$B$14),OR(Overview!$B$16="All",AT442=Overview!$B$16),OR(Overview!$B$18="All",AU442=Overview!$B$18)),1,0)</f>
        <v>1</v>
      </c>
      <c r="AZ442">
        <f>IF(AND(OR('Dash 1'!$B$10="All",AC442='Dash 1'!$B$10),OR('Dash 1'!$B$12="All",AD442='Dash 1'!$B$12),OR('Dash 1'!$B$14="All",AF442='Dash 1'!$B$14),OR('Dash 1'!$B$16="All",AT442='Dash 1'!$B$16),OR('Dash 1'!$B$18="All",AU442='Dash 1'!$B$18)),1,0)</f>
        <v>1</v>
      </c>
      <c r="BA442">
        <f>IF(AND(OR('Dash 2'!$B$10="All",AC442='Dash 2'!$B$10),OR('Dash 2'!$B$12="All",AD442='Dash 2'!$B$12),OR('Dash 2'!$B$14="All",AF442='Dash 2'!$B$14),OR('Dash 2'!$B$16="All",AT442='Dash 2'!$B$16),OR('Dash 2'!$B$18="All",AU442='Dash 2'!$B$18)),1,0)</f>
        <v>1</v>
      </c>
    </row>
    <row r="443" spans="1:53" x14ac:dyDescent="0.3">
      <c r="A443">
        <v>5475</v>
      </c>
      <c r="B443">
        <v>27</v>
      </c>
      <c r="C443">
        <v>1</v>
      </c>
      <c r="D443">
        <v>2</v>
      </c>
      <c r="E443">
        <v>1</v>
      </c>
      <c r="F443">
        <v>17.07</v>
      </c>
      <c r="G443">
        <v>0</v>
      </c>
      <c r="H443">
        <v>6.36</v>
      </c>
      <c r="I443">
        <v>4.51</v>
      </c>
      <c r="J443">
        <v>5.17</v>
      </c>
      <c r="K443">
        <v>8.4700000000000006</v>
      </c>
      <c r="L443">
        <v>3.89</v>
      </c>
      <c r="M443">
        <v>6.12</v>
      </c>
      <c r="N443">
        <v>0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1.94</v>
      </c>
      <c r="U443">
        <v>2.97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1</v>
      </c>
      <c r="AB443">
        <v>1</v>
      </c>
      <c r="AC443" t="s">
        <v>66</v>
      </c>
      <c r="AD443" t="s">
        <v>85</v>
      </c>
      <c r="AE443" t="s">
        <v>78</v>
      </c>
      <c r="AF443" t="s">
        <v>69</v>
      </c>
      <c r="AG443" t="s">
        <v>69</v>
      </c>
      <c r="AH443" t="s">
        <v>70</v>
      </c>
      <c r="AI443" t="s">
        <v>70</v>
      </c>
      <c r="AJ443" t="s">
        <v>70</v>
      </c>
      <c r="AK443" t="s">
        <v>70</v>
      </c>
      <c r="AL443" t="s">
        <v>69</v>
      </c>
      <c r="AM443" t="s">
        <v>70</v>
      </c>
      <c r="AN443" t="s">
        <v>69</v>
      </c>
      <c r="AO443" t="s">
        <v>70</v>
      </c>
      <c r="AP443" t="s">
        <v>70</v>
      </c>
      <c r="AQ443" t="s">
        <v>69</v>
      </c>
      <c r="AR443" t="s">
        <v>70</v>
      </c>
      <c r="AS443" t="s">
        <v>71</v>
      </c>
      <c r="AT443" t="s">
        <v>84</v>
      </c>
      <c r="AU443" t="s">
        <v>87</v>
      </c>
      <c r="AV443">
        <v>0.65</v>
      </c>
      <c r="AW443">
        <v>4</v>
      </c>
      <c r="AX443">
        <v>4</v>
      </c>
      <c r="AY443">
        <f>IF(AND(OR(Overview!$B$10="All",AC443=Overview!$B$10),OR(Overview!$B$12="All",AD443=Overview!$B$12),OR(Overview!$B$14="All",AF443=Overview!$B$14),OR(Overview!$B$16="All",AT443=Overview!$B$16),OR(Overview!$B$18="All",AU443=Overview!$B$18)),1,0)</f>
        <v>1</v>
      </c>
      <c r="AZ443">
        <f>IF(AND(OR('Dash 1'!$B$10="All",AC443='Dash 1'!$B$10),OR('Dash 1'!$B$12="All",AD443='Dash 1'!$B$12),OR('Dash 1'!$B$14="All",AF443='Dash 1'!$B$14),OR('Dash 1'!$B$16="All",AT443='Dash 1'!$B$16),OR('Dash 1'!$B$18="All",AU443='Dash 1'!$B$18)),1,0)</f>
        <v>1</v>
      </c>
      <c r="BA443">
        <f>IF(AND(OR('Dash 2'!$B$10="All",AC443='Dash 2'!$B$10),OR('Dash 2'!$B$12="All",AD443='Dash 2'!$B$12),OR('Dash 2'!$B$14="All",AF443='Dash 2'!$B$14),OR('Dash 2'!$B$16="All",AT443='Dash 2'!$B$16),OR('Dash 2'!$B$18="All",AU443='Dash 2'!$B$18)),1,0)</f>
        <v>1</v>
      </c>
    </row>
    <row r="444" spans="1:53" x14ac:dyDescent="0.3">
      <c r="A444">
        <v>5476</v>
      </c>
      <c r="B444">
        <v>15</v>
      </c>
      <c r="C444">
        <v>0</v>
      </c>
      <c r="D444">
        <v>1</v>
      </c>
      <c r="E444">
        <v>1</v>
      </c>
      <c r="F444">
        <v>25.62</v>
      </c>
      <c r="G444">
        <v>0</v>
      </c>
      <c r="H444">
        <v>5.66</v>
      </c>
      <c r="I444">
        <v>5.27</v>
      </c>
      <c r="J444">
        <v>8.68</v>
      </c>
      <c r="K444">
        <v>5.0599999999999996</v>
      </c>
      <c r="L444">
        <v>4.24</v>
      </c>
      <c r="M444">
        <v>1.17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2.71</v>
      </c>
      <c r="U444">
        <v>3.54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74</v>
      </c>
      <c r="AD444" t="s">
        <v>77</v>
      </c>
      <c r="AE444" t="s">
        <v>78</v>
      </c>
      <c r="AF444" t="s">
        <v>69</v>
      </c>
      <c r="AG444" t="s">
        <v>69</v>
      </c>
      <c r="AH444" t="s">
        <v>69</v>
      </c>
      <c r="AI444" t="s">
        <v>69</v>
      </c>
      <c r="AJ444" t="s">
        <v>69</v>
      </c>
      <c r="AK444" t="s">
        <v>69</v>
      </c>
      <c r="AL444" t="s">
        <v>69</v>
      </c>
      <c r="AM444" t="s">
        <v>69</v>
      </c>
      <c r="AN444" t="s">
        <v>69</v>
      </c>
      <c r="AO444" t="s">
        <v>69</v>
      </c>
      <c r="AP444" t="s">
        <v>69</v>
      </c>
      <c r="AQ444" t="s">
        <v>69</v>
      </c>
      <c r="AR444" t="s">
        <v>69</v>
      </c>
      <c r="AS444" t="s">
        <v>82</v>
      </c>
      <c r="AT444" t="s">
        <v>72</v>
      </c>
      <c r="AU444" t="s">
        <v>76</v>
      </c>
      <c r="AV444">
        <v>0.77</v>
      </c>
      <c r="AW444">
        <v>0</v>
      </c>
      <c r="AX444">
        <v>0</v>
      </c>
      <c r="AY444">
        <f>IF(AND(OR(Overview!$B$10="All",AC444=Overview!$B$10),OR(Overview!$B$12="All",AD444=Overview!$B$12),OR(Overview!$B$14="All",AF444=Overview!$B$14),OR(Overview!$B$16="All",AT444=Overview!$B$16),OR(Overview!$B$18="All",AU444=Overview!$B$18)),1,0)</f>
        <v>1</v>
      </c>
      <c r="AZ444">
        <f>IF(AND(OR('Dash 1'!$B$10="All",AC444='Dash 1'!$B$10),OR('Dash 1'!$B$12="All",AD444='Dash 1'!$B$12),OR('Dash 1'!$B$14="All",AF444='Dash 1'!$B$14),OR('Dash 1'!$B$16="All",AT444='Dash 1'!$B$16),OR('Dash 1'!$B$18="All",AU444='Dash 1'!$B$18)),1,0)</f>
        <v>1</v>
      </c>
      <c r="BA444">
        <f>IF(AND(OR('Dash 2'!$B$10="All",AC444='Dash 2'!$B$10),OR('Dash 2'!$B$12="All",AD444='Dash 2'!$B$12),OR('Dash 2'!$B$14="All",AF444='Dash 2'!$B$14),OR('Dash 2'!$B$16="All",AT444='Dash 2'!$B$16),OR('Dash 2'!$B$18="All",AU444='Dash 2'!$B$18)),1,0)</f>
        <v>1</v>
      </c>
    </row>
    <row r="445" spans="1:53" x14ac:dyDescent="0.3">
      <c r="A445">
        <v>5477</v>
      </c>
      <c r="B445">
        <v>42</v>
      </c>
      <c r="C445">
        <v>1</v>
      </c>
      <c r="D445">
        <v>1</v>
      </c>
      <c r="E445">
        <v>0</v>
      </c>
      <c r="F445">
        <v>26.01</v>
      </c>
      <c r="G445">
        <v>1</v>
      </c>
      <c r="H445">
        <v>1.55</v>
      </c>
      <c r="I445">
        <v>4.1399999999999997</v>
      </c>
      <c r="J445">
        <v>7.27</v>
      </c>
      <c r="K445">
        <v>8.0299999999999994</v>
      </c>
      <c r="L445">
        <v>8.3699999999999992</v>
      </c>
      <c r="M445">
        <v>6.29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2.78</v>
      </c>
      <c r="U445">
        <v>3.5</v>
      </c>
      <c r="V445">
        <v>1</v>
      </c>
      <c r="W445">
        <v>0</v>
      </c>
      <c r="X445">
        <v>0</v>
      </c>
      <c r="Y445">
        <v>1</v>
      </c>
      <c r="Z445">
        <v>1</v>
      </c>
      <c r="AA445">
        <v>1</v>
      </c>
      <c r="AB445">
        <v>1</v>
      </c>
      <c r="AC445" t="s">
        <v>66</v>
      </c>
      <c r="AD445" t="s">
        <v>77</v>
      </c>
      <c r="AF445" t="s">
        <v>70</v>
      </c>
      <c r="AG445" t="s">
        <v>70</v>
      </c>
      <c r="AH445" t="s">
        <v>70</v>
      </c>
      <c r="AI445" t="s">
        <v>69</v>
      </c>
      <c r="AJ445" t="s">
        <v>69</v>
      </c>
      <c r="AK445" t="s">
        <v>69</v>
      </c>
      <c r="AL445" t="s">
        <v>69</v>
      </c>
      <c r="AM445" t="s">
        <v>70</v>
      </c>
      <c r="AN445" t="s">
        <v>69</v>
      </c>
      <c r="AO445" t="s">
        <v>69</v>
      </c>
      <c r="AP445" t="s">
        <v>70</v>
      </c>
      <c r="AQ445" t="s">
        <v>70</v>
      </c>
      <c r="AR445" t="s">
        <v>70</v>
      </c>
      <c r="AS445" t="s">
        <v>71</v>
      </c>
      <c r="AT445" t="s">
        <v>83</v>
      </c>
      <c r="AU445" t="s">
        <v>76</v>
      </c>
      <c r="AV445">
        <v>0.79</v>
      </c>
      <c r="AW445">
        <v>4</v>
      </c>
      <c r="AX445">
        <v>1</v>
      </c>
      <c r="AY445">
        <f>IF(AND(OR(Overview!$B$10="All",AC445=Overview!$B$10),OR(Overview!$B$12="All",AD445=Overview!$B$12),OR(Overview!$B$14="All",AF445=Overview!$B$14),OR(Overview!$B$16="All",AT445=Overview!$B$16),OR(Overview!$B$18="All",AU445=Overview!$B$18)),1,0)</f>
        <v>1</v>
      </c>
      <c r="AZ445">
        <f>IF(AND(OR('Dash 1'!$B$10="All",AC445='Dash 1'!$B$10),OR('Dash 1'!$B$12="All",AD445='Dash 1'!$B$12),OR('Dash 1'!$B$14="All",AF445='Dash 1'!$B$14),OR('Dash 1'!$B$16="All",AT445='Dash 1'!$B$16),OR('Dash 1'!$B$18="All",AU445='Dash 1'!$B$18)),1,0)</f>
        <v>1</v>
      </c>
      <c r="BA445">
        <f>IF(AND(OR('Dash 2'!$B$10="All",AC445='Dash 2'!$B$10),OR('Dash 2'!$B$12="All",AD445='Dash 2'!$B$12),OR('Dash 2'!$B$14="All",AF445='Dash 2'!$B$14),OR('Dash 2'!$B$16="All",AT445='Dash 2'!$B$16),OR('Dash 2'!$B$18="All",AU445='Dash 2'!$B$18)),1,0)</f>
        <v>1</v>
      </c>
    </row>
    <row r="446" spans="1:53" x14ac:dyDescent="0.3">
      <c r="A446">
        <v>5478</v>
      </c>
      <c r="B446">
        <v>43</v>
      </c>
      <c r="C446">
        <v>1</v>
      </c>
      <c r="D446">
        <v>1</v>
      </c>
      <c r="E446">
        <v>1</v>
      </c>
      <c r="F446">
        <v>28.9</v>
      </c>
      <c r="G446">
        <v>0</v>
      </c>
      <c r="H446">
        <v>6.08</v>
      </c>
      <c r="I446">
        <v>4.9400000000000004</v>
      </c>
      <c r="J446">
        <v>9.49</v>
      </c>
      <c r="K446">
        <v>4.46</v>
      </c>
      <c r="L446">
        <v>1.57</v>
      </c>
      <c r="M446">
        <v>2.29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2.42</v>
      </c>
      <c r="U446">
        <v>2.97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1</v>
      </c>
      <c r="AC446" t="s">
        <v>66</v>
      </c>
      <c r="AD446" t="s">
        <v>77</v>
      </c>
      <c r="AE446" t="s">
        <v>78</v>
      </c>
      <c r="AF446" t="s">
        <v>69</v>
      </c>
      <c r="AG446" t="s">
        <v>69</v>
      </c>
      <c r="AH446" t="s">
        <v>69</v>
      </c>
      <c r="AI446" t="s">
        <v>70</v>
      </c>
      <c r="AJ446" t="s">
        <v>70</v>
      </c>
      <c r="AK446" t="s">
        <v>69</v>
      </c>
      <c r="AL446" t="s">
        <v>69</v>
      </c>
      <c r="AM446" t="s">
        <v>69</v>
      </c>
      <c r="AN446" t="s">
        <v>69</v>
      </c>
      <c r="AO446" t="s">
        <v>69</v>
      </c>
      <c r="AP446" t="s">
        <v>69</v>
      </c>
      <c r="AQ446" t="s">
        <v>70</v>
      </c>
      <c r="AR446" t="s">
        <v>69</v>
      </c>
      <c r="AS446" t="s">
        <v>71</v>
      </c>
      <c r="AT446" t="s">
        <v>83</v>
      </c>
      <c r="AU446" t="s">
        <v>76</v>
      </c>
      <c r="AV446">
        <v>0.82</v>
      </c>
      <c r="AW446">
        <v>1</v>
      </c>
      <c r="AX446">
        <v>2</v>
      </c>
      <c r="AY446">
        <f>IF(AND(OR(Overview!$B$10="All",AC446=Overview!$B$10),OR(Overview!$B$12="All",AD446=Overview!$B$12),OR(Overview!$B$14="All",AF446=Overview!$B$14),OR(Overview!$B$16="All",AT446=Overview!$B$16),OR(Overview!$B$18="All",AU446=Overview!$B$18)),1,0)</f>
        <v>1</v>
      </c>
      <c r="AZ446">
        <f>IF(AND(OR('Dash 1'!$B$10="All",AC446='Dash 1'!$B$10),OR('Dash 1'!$B$12="All",AD446='Dash 1'!$B$12),OR('Dash 1'!$B$14="All",AF446='Dash 1'!$B$14),OR('Dash 1'!$B$16="All",AT446='Dash 1'!$B$16),OR('Dash 1'!$B$18="All",AU446='Dash 1'!$B$18)),1,0)</f>
        <v>1</v>
      </c>
      <c r="BA446">
        <f>IF(AND(OR('Dash 2'!$B$10="All",AC446='Dash 2'!$B$10),OR('Dash 2'!$B$12="All",AD446='Dash 2'!$B$12),OR('Dash 2'!$B$14="All",AF446='Dash 2'!$B$14),OR('Dash 2'!$B$16="All",AT446='Dash 2'!$B$16),OR('Dash 2'!$B$18="All",AU446='Dash 2'!$B$18)),1,0)</f>
        <v>1</v>
      </c>
    </row>
    <row r="447" spans="1:53" x14ac:dyDescent="0.3">
      <c r="A447">
        <v>5479</v>
      </c>
      <c r="B447">
        <v>55</v>
      </c>
      <c r="C447">
        <v>1</v>
      </c>
      <c r="D447">
        <v>0</v>
      </c>
      <c r="E447">
        <v>1</v>
      </c>
      <c r="F447">
        <v>26.1</v>
      </c>
      <c r="G447">
        <v>0</v>
      </c>
      <c r="H447">
        <v>2.19</v>
      </c>
      <c r="I447">
        <v>6.37</v>
      </c>
      <c r="J447">
        <v>7.87</v>
      </c>
      <c r="K447">
        <v>3.05</v>
      </c>
      <c r="L447">
        <v>3.99</v>
      </c>
      <c r="M447">
        <v>6.1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3.58</v>
      </c>
      <c r="U447">
        <v>4.59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 t="s">
        <v>66</v>
      </c>
      <c r="AD447" t="s">
        <v>67</v>
      </c>
      <c r="AE447" t="s">
        <v>78</v>
      </c>
      <c r="AF447" t="s">
        <v>69</v>
      </c>
      <c r="AG447" t="s">
        <v>70</v>
      </c>
      <c r="AH447" t="s">
        <v>69</v>
      </c>
      <c r="AI447" t="s">
        <v>70</v>
      </c>
      <c r="AJ447" t="s">
        <v>69</v>
      </c>
      <c r="AK447" t="s">
        <v>69</v>
      </c>
      <c r="AL447" t="s">
        <v>69</v>
      </c>
      <c r="AM447" t="s">
        <v>69</v>
      </c>
      <c r="AN447" t="s">
        <v>69</v>
      </c>
      <c r="AO447" t="s">
        <v>69</v>
      </c>
      <c r="AP447" t="s">
        <v>69</v>
      </c>
      <c r="AQ447" t="s">
        <v>69</v>
      </c>
      <c r="AR447" t="s">
        <v>69</v>
      </c>
      <c r="AS447" t="s">
        <v>71</v>
      </c>
      <c r="AT447" t="s">
        <v>79</v>
      </c>
      <c r="AU447" t="s">
        <v>76</v>
      </c>
      <c r="AV447">
        <v>0.78</v>
      </c>
      <c r="AW447">
        <v>0</v>
      </c>
      <c r="AX447">
        <v>1</v>
      </c>
      <c r="AY447">
        <f>IF(AND(OR(Overview!$B$10="All",AC447=Overview!$B$10),OR(Overview!$B$12="All",AD447=Overview!$B$12),OR(Overview!$B$14="All",AF447=Overview!$B$14),OR(Overview!$B$16="All",AT447=Overview!$B$16),OR(Overview!$B$18="All",AU447=Overview!$B$18)),1,0)</f>
        <v>1</v>
      </c>
      <c r="AZ447">
        <f>IF(AND(OR('Dash 1'!$B$10="All",AC447='Dash 1'!$B$10),OR('Dash 1'!$B$12="All",AD447='Dash 1'!$B$12),OR('Dash 1'!$B$14="All",AF447='Dash 1'!$B$14),OR('Dash 1'!$B$16="All",AT447='Dash 1'!$B$16),OR('Dash 1'!$B$18="All",AU447='Dash 1'!$B$18)),1,0)</f>
        <v>1</v>
      </c>
      <c r="BA447">
        <f>IF(AND(OR('Dash 2'!$B$10="All",AC447='Dash 2'!$B$10),OR('Dash 2'!$B$12="All",AD447='Dash 2'!$B$12),OR('Dash 2'!$B$14="All",AF447='Dash 2'!$B$14),OR('Dash 2'!$B$16="All",AT447='Dash 2'!$B$16),OR('Dash 2'!$B$18="All",AU447='Dash 2'!$B$18)),1,0)</f>
        <v>1</v>
      </c>
    </row>
    <row r="448" spans="1:53" x14ac:dyDescent="0.3">
      <c r="A448">
        <v>5480</v>
      </c>
      <c r="B448">
        <v>28</v>
      </c>
      <c r="C448">
        <v>0</v>
      </c>
      <c r="D448">
        <v>0</v>
      </c>
      <c r="E448">
        <v>3</v>
      </c>
      <c r="F448">
        <v>28.91</v>
      </c>
      <c r="G448">
        <v>0</v>
      </c>
      <c r="H448">
        <v>7.87</v>
      </c>
      <c r="I448">
        <v>6.49</v>
      </c>
      <c r="J448">
        <v>6.6</v>
      </c>
      <c r="K448">
        <v>1.73</v>
      </c>
      <c r="L448">
        <v>7.82</v>
      </c>
      <c r="M448">
        <v>2.99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3.18</v>
      </c>
      <c r="U448">
        <v>4.08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74</v>
      </c>
      <c r="AD448" t="s">
        <v>67</v>
      </c>
      <c r="AE448" t="s">
        <v>68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 t="s">
        <v>69</v>
      </c>
      <c r="AL448" t="s">
        <v>69</v>
      </c>
      <c r="AM448" t="s">
        <v>69</v>
      </c>
      <c r="AN448" t="s">
        <v>69</v>
      </c>
      <c r="AO448" t="s">
        <v>69</v>
      </c>
      <c r="AP448" t="s">
        <v>69</v>
      </c>
      <c r="AQ448" t="s">
        <v>69</v>
      </c>
      <c r="AR448" t="s">
        <v>69</v>
      </c>
      <c r="AS448" t="s">
        <v>82</v>
      </c>
      <c r="AT448" t="s">
        <v>84</v>
      </c>
      <c r="AU448" t="s">
        <v>76</v>
      </c>
      <c r="AV448">
        <v>0.78</v>
      </c>
      <c r="AW448">
        <v>0</v>
      </c>
      <c r="AX448">
        <v>0</v>
      </c>
      <c r="AY448">
        <f>IF(AND(OR(Overview!$B$10="All",AC448=Overview!$B$10),OR(Overview!$B$12="All",AD448=Overview!$B$12),OR(Overview!$B$14="All",AF448=Overview!$B$14),OR(Overview!$B$16="All",AT448=Overview!$B$16),OR(Overview!$B$18="All",AU448=Overview!$B$18)),1,0)</f>
        <v>1</v>
      </c>
      <c r="AZ448">
        <f>IF(AND(OR('Dash 1'!$B$10="All",AC448='Dash 1'!$B$10),OR('Dash 1'!$B$12="All",AD448='Dash 1'!$B$12),OR('Dash 1'!$B$14="All",AF448='Dash 1'!$B$14),OR('Dash 1'!$B$16="All",AT448='Dash 1'!$B$16),OR('Dash 1'!$B$18="All",AU448='Dash 1'!$B$18)),1,0)</f>
        <v>1</v>
      </c>
      <c r="BA448">
        <f>IF(AND(OR('Dash 2'!$B$10="All",AC448='Dash 2'!$B$10),OR('Dash 2'!$B$12="All",AD448='Dash 2'!$B$12),OR('Dash 2'!$B$14="All",AF448='Dash 2'!$B$14),OR('Dash 2'!$B$16="All",AT448='Dash 2'!$B$16),OR('Dash 2'!$B$18="All",AU448='Dash 2'!$B$18)),1,0)</f>
        <v>1</v>
      </c>
    </row>
    <row r="449" spans="1:53" x14ac:dyDescent="0.3">
      <c r="A449">
        <v>5481</v>
      </c>
      <c r="B449">
        <v>77</v>
      </c>
      <c r="C449">
        <v>1</v>
      </c>
      <c r="D449">
        <v>0</v>
      </c>
      <c r="E449">
        <v>3</v>
      </c>
      <c r="F449">
        <v>19.77</v>
      </c>
      <c r="G449">
        <v>0</v>
      </c>
      <c r="H449">
        <v>5.93</v>
      </c>
      <c r="I449">
        <v>7.65</v>
      </c>
      <c r="J449">
        <v>5.96</v>
      </c>
      <c r="K449">
        <v>3.73</v>
      </c>
      <c r="L449">
        <v>4.47</v>
      </c>
      <c r="M449">
        <v>4.3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2.98</v>
      </c>
      <c r="U449">
        <v>3.93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66</v>
      </c>
      <c r="AD449" t="s">
        <v>67</v>
      </c>
      <c r="AE449" t="s">
        <v>68</v>
      </c>
      <c r="AF449" t="s">
        <v>69</v>
      </c>
      <c r="AG449" t="s">
        <v>69</v>
      </c>
      <c r="AH449" t="s">
        <v>69</v>
      </c>
      <c r="AI449" t="s">
        <v>70</v>
      </c>
      <c r="AJ449" t="s">
        <v>69</v>
      </c>
      <c r="AK449" t="s">
        <v>69</v>
      </c>
      <c r="AL449" t="s">
        <v>69</v>
      </c>
      <c r="AM449" t="s">
        <v>70</v>
      </c>
      <c r="AN449" t="s">
        <v>70</v>
      </c>
      <c r="AO449" t="s">
        <v>69</v>
      </c>
      <c r="AP449" t="s">
        <v>69</v>
      </c>
      <c r="AQ449" t="s">
        <v>69</v>
      </c>
      <c r="AR449" t="s">
        <v>69</v>
      </c>
      <c r="AS449" t="s">
        <v>82</v>
      </c>
      <c r="AT449" t="s">
        <v>75</v>
      </c>
      <c r="AU449" t="s">
        <v>73</v>
      </c>
      <c r="AV449">
        <v>0.76</v>
      </c>
      <c r="AW449">
        <v>2</v>
      </c>
      <c r="AX449">
        <v>1</v>
      </c>
      <c r="AY449">
        <f>IF(AND(OR(Overview!$B$10="All",AC449=Overview!$B$10),OR(Overview!$B$12="All",AD449=Overview!$B$12),OR(Overview!$B$14="All",AF449=Overview!$B$14),OR(Overview!$B$16="All",AT449=Overview!$B$16),OR(Overview!$B$18="All",AU449=Overview!$B$18)),1,0)</f>
        <v>1</v>
      </c>
      <c r="AZ449">
        <f>IF(AND(OR('Dash 1'!$B$10="All",AC449='Dash 1'!$B$10),OR('Dash 1'!$B$12="All",AD449='Dash 1'!$B$12),OR('Dash 1'!$B$14="All",AF449='Dash 1'!$B$14),OR('Dash 1'!$B$16="All",AT449='Dash 1'!$B$16),OR('Dash 1'!$B$18="All",AU449='Dash 1'!$B$18)),1,0)</f>
        <v>1</v>
      </c>
      <c r="BA449">
        <f>IF(AND(OR('Dash 2'!$B$10="All",AC449='Dash 2'!$B$10),OR('Dash 2'!$B$12="All",AD449='Dash 2'!$B$12),OR('Dash 2'!$B$14="All",AF449='Dash 2'!$B$14),OR('Dash 2'!$B$16="All",AT449='Dash 2'!$B$16),OR('Dash 2'!$B$18="All",AU449='Dash 2'!$B$18)),1,0)</f>
        <v>1</v>
      </c>
    </row>
    <row r="450" spans="1:53" x14ac:dyDescent="0.3">
      <c r="A450">
        <v>5482</v>
      </c>
      <c r="B450">
        <v>44</v>
      </c>
      <c r="C450">
        <v>0</v>
      </c>
      <c r="D450">
        <v>2</v>
      </c>
      <c r="E450">
        <v>1</v>
      </c>
      <c r="F450">
        <v>25.95</v>
      </c>
      <c r="G450">
        <v>0</v>
      </c>
      <c r="H450">
        <v>3.19</v>
      </c>
      <c r="I450">
        <v>5.97</v>
      </c>
      <c r="J450">
        <v>7.31</v>
      </c>
      <c r="K450">
        <v>1.83</v>
      </c>
      <c r="L450">
        <v>4.29</v>
      </c>
      <c r="M450">
        <v>3.64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2.52</v>
      </c>
      <c r="U450">
        <v>3.21</v>
      </c>
      <c r="V450">
        <v>0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1</v>
      </c>
      <c r="AC450" t="s">
        <v>74</v>
      </c>
      <c r="AD450" t="s">
        <v>85</v>
      </c>
      <c r="AE450" t="s">
        <v>78</v>
      </c>
      <c r="AF450" t="s">
        <v>69</v>
      </c>
      <c r="AG450" t="s">
        <v>69</v>
      </c>
      <c r="AH450" t="s">
        <v>70</v>
      </c>
      <c r="AI450" t="s">
        <v>69</v>
      </c>
      <c r="AJ450" t="s">
        <v>69</v>
      </c>
      <c r="AK450" t="s">
        <v>69</v>
      </c>
      <c r="AL450" t="s">
        <v>69</v>
      </c>
      <c r="AM450" t="s">
        <v>69</v>
      </c>
      <c r="AN450" t="s">
        <v>70</v>
      </c>
      <c r="AO450" t="s">
        <v>70</v>
      </c>
      <c r="AP450" t="s">
        <v>70</v>
      </c>
      <c r="AQ450" t="s">
        <v>69</v>
      </c>
      <c r="AR450" t="s">
        <v>69</v>
      </c>
      <c r="AS450" t="s">
        <v>71</v>
      </c>
      <c r="AT450" t="s">
        <v>83</v>
      </c>
      <c r="AU450" t="s">
        <v>76</v>
      </c>
      <c r="AV450">
        <v>0.79</v>
      </c>
      <c r="AW450">
        <v>3</v>
      </c>
      <c r="AX450">
        <v>1</v>
      </c>
      <c r="AY450">
        <f>IF(AND(OR(Overview!$B$10="All",AC450=Overview!$B$10),OR(Overview!$B$12="All",AD450=Overview!$B$12),OR(Overview!$B$14="All",AF450=Overview!$B$14),OR(Overview!$B$16="All",AT450=Overview!$B$16),OR(Overview!$B$18="All",AU450=Overview!$B$18)),1,0)</f>
        <v>1</v>
      </c>
      <c r="AZ450">
        <f>IF(AND(OR('Dash 1'!$B$10="All",AC450='Dash 1'!$B$10),OR('Dash 1'!$B$12="All",AD450='Dash 1'!$B$12),OR('Dash 1'!$B$14="All",AF450='Dash 1'!$B$14),OR('Dash 1'!$B$16="All",AT450='Dash 1'!$B$16),OR('Dash 1'!$B$18="All",AU450='Dash 1'!$B$18)),1,0)</f>
        <v>1</v>
      </c>
      <c r="BA450">
        <f>IF(AND(OR('Dash 2'!$B$10="All",AC450='Dash 2'!$B$10),OR('Dash 2'!$B$12="All",AD450='Dash 2'!$B$12),OR('Dash 2'!$B$14="All",AF450='Dash 2'!$B$14),OR('Dash 2'!$B$16="All",AT450='Dash 2'!$B$16),OR('Dash 2'!$B$18="All",AU450='Dash 2'!$B$18)),1,0)</f>
        <v>1</v>
      </c>
    </row>
    <row r="451" spans="1:53" x14ac:dyDescent="0.3">
      <c r="A451">
        <v>5483</v>
      </c>
      <c r="B451">
        <v>26</v>
      </c>
      <c r="C451">
        <v>1</v>
      </c>
      <c r="D451">
        <v>0</v>
      </c>
      <c r="E451">
        <v>1</v>
      </c>
      <c r="F451">
        <v>19.29</v>
      </c>
      <c r="G451">
        <v>0</v>
      </c>
      <c r="H451">
        <v>6.77</v>
      </c>
      <c r="I451">
        <v>4.04</v>
      </c>
      <c r="J451">
        <v>6.96</v>
      </c>
      <c r="K451">
        <v>10</v>
      </c>
      <c r="L451">
        <v>4.34</v>
      </c>
      <c r="M451">
        <v>8.8000000000000007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3.34</v>
      </c>
      <c r="U451">
        <v>4.0999999999999996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66</v>
      </c>
      <c r="AD451" t="s">
        <v>67</v>
      </c>
      <c r="AE451" t="s">
        <v>78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70</v>
      </c>
      <c r="AM451" t="s">
        <v>69</v>
      </c>
      <c r="AN451" t="s">
        <v>70</v>
      </c>
      <c r="AO451" t="s">
        <v>70</v>
      </c>
      <c r="AP451" t="s">
        <v>69</v>
      </c>
      <c r="AQ451" t="s">
        <v>69</v>
      </c>
      <c r="AR451" t="s">
        <v>69</v>
      </c>
      <c r="AS451" t="s">
        <v>82</v>
      </c>
      <c r="AT451" t="s">
        <v>84</v>
      </c>
      <c r="AU451" t="s">
        <v>73</v>
      </c>
      <c r="AV451">
        <v>0.82</v>
      </c>
      <c r="AW451">
        <v>2</v>
      </c>
      <c r="AX451">
        <v>1</v>
      </c>
      <c r="AY451">
        <f>IF(AND(OR(Overview!$B$10="All",AC451=Overview!$B$10),OR(Overview!$B$12="All",AD451=Overview!$B$12),OR(Overview!$B$14="All",AF451=Overview!$B$14),OR(Overview!$B$16="All",AT451=Overview!$B$16),OR(Overview!$B$18="All",AU451=Overview!$B$18)),1,0)</f>
        <v>1</v>
      </c>
      <c r="AZ451">
        <f>IF(AND(OR('Dash 1'!$B$10="All",AC451='Dash 1'!$B$10),OR('Dash 1'!$B$12="All",AD451='Dash 1'!$B$12),OR('Dash 1'!$B$14="All",AF451='Dash 1'!$B$14),OR('Dash 1'!$B$16="All",AT451='Dash 1'!$B$16),OR('Dash 1'!$B$18="All",AU451='Dash 1'!$B$18)),1,0)</f>
        <v>1</v>
      </c>
      <c r="BA451">
        <f>IF(AND(OR('Dash 2'!$B$10="All",AC451='Dash 2'!$B$10),OR('Dash 2'!$B$12="All",AD451='Dash 2'!$B$12),OR('Dash 2'!$B$14="All",AF451='Dash 2'!$B$14),OR('Dash 2'!$B$16="All",AT451='Dash 2'!$B$16),OR('Dash 2'!$B$18="All",AU451='Dash 2'!$B$18)),1,0)</f>
        <v>1</v>
      </c>
    </row>
    <row r="452" spans="1:53" x14ac:dyDescent="0.3">
      <c r="A452">
        <v>5484</v>
      </c>
      <c r="B452">
        <v>77</v>
      </c>
      <c r="C452">
        <v>1</v>
      </c>
      <c r="D452">
        <v>0</v>
      </c>
      <c r="E452">
        <v>2</v>
      </c>
      <c r="F452">
        <v>28.93</v>
      </c>
      <c r="G452">
        <v>1</v>
      </c>
      <c r="H452">
        <v>8.73</v>
      </c>
      <c r="I452">
        <v>5.0599999999999996</v>
      </c>
      <c r="J452">
        <v>8.14</v>
      </c>
      <c r="K452">
        <v>6.1</v>
      </c>
      <c r="L452">
        <v>5.29</v>
      </c>
      <c r="M452">
        <v>6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2.79</v>
      </c>
      <c r="U452">
        <v>3.93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66</v>
      </c>
      <c r="AD452" t="s">
        <v>67</v>
      </c>
      <c r="AE452" t="s">
        <v>81</v>
      </c>
      <c r="AF452" t="s">
        <v>70</v>
      </c>
      <c r="AG452" t="s">
        <v>69</v>
      </c>
      <c r="AH452" t="s">
        <v>69</v>
      </c>
      <c r="AI452" t="s">
        <v>70</v>
      </c>
      <c r="AJ452" t="s">
        <v>70</v>
      </c>
      <c r="AK452" t="s">
        <v>69</v>
      </c>
      <c r="AL452" t="s">
        <v>69</v>
      </c>
      <c r="AM452" t="s">
        <v>70</v>
      </c>
      <c r="AN452" t="s">
        <v>70</v>
      </c>
      <c r="AO452" t="s">
        <v>70</v>
      </c>
      <c r="AP452" t="s">
        <v>70</v>
      </c>
      <c r="AQ452" t="s">
        <v>70</v>
      </c>
      <c r="AR452" t="s">
        <v>70</v>
      </c>
      <c r="AS452" t="s">
        <v>71</v>
      </c>
      <c r="AT452" t="s">
        <v>75</v>
      </c>
      <c r="AU452" t="s">
        <v>76</v>
      </c>
      <c r="AV452">
        <v>0.71</v>
      </c>
      <c r="AW452">
        <v>6</v>
      </c>
      <c r="AX452">
        <v>2</v>
      </c>
      <c r="AY452">
        <f>IF(AND(OR(Overview!$B$10="All",AC452=Overview!$B$10),OR(Overview!$B$12="All",AD452=Overview!$B$12),OR(Overview!$B$14="All",AF452=Overview!$B$14),OR(Overview!$B$16="All",AT452=Overview!$B$16),OR(Overview!$B$18="All",AU452=Overview!$B$18)),1,0)</f>
        <v>1</v>
      </c>
      <c r="AZ452">
        <f>IF(AND(OR('Dash 1'!$B$10="All",AC452='Dash 1'!$B$10),OR('Dash 1'!$B$12="All",AD452='Dash 1'!$B$12),OR('Dash 1'!$B$14="All",AF452='Dash 1'!$B$14),OR('Dash 1'!$B$16="All",AT452='Dash 1'!$B$16),OR('Dash 1'!$B$18="All",AU452='Dash 1'!$B$18)),1,0)</f>
        <v>1</v>
      </c>
      <c r="BA452">
        <f>IF(AND(OR('Dash 2'!$B$10="All",AC452='Dash 2'!$B$10),OR('Dash 2'!$B$12="All",AD452='Dash 2'!$B$12),OR('Dash 2'!$B$14="All",AF452='Dash 2'!$B$14),OR('Dash 2'!$B$16="All",AT452='Dash 2'!$B$16),OR('Dash 2'!$B$18="All",AU452='Dash 2'!$B$18)),1,0)</f>
        <v>1</v>
      </c>
    </row>
    <row r="453" spans="1:53" x14ac:dyDescent="0.3">
      <c r="A453">
        <v>5485</v>
      </c>
      <c r="B453">
        <v>75</v>
      </c>
      <c r="C453">
        <v>0</v>
      </c>
      <c r="D453">
        <v>0</v>
      </c>
      <c r="E453">
        <v>2</v>
      </c>
      <c r="F453">
        <v>17.61</v>
      </c>
      <c r="G453">
        <v>1</v>
      </c>
      <c r="H453">
        <v>3.32</v>
      </c>
      <c r="I453">
        <v>4.12</v>
      </c>
      <c r="J453">
        <v>5.39</v>
      </c>
      <c r="K453">
        <v>4.76</v>
      </c>
      <c r="L453">
        <v>7.72</v>
      </c>
      <c r="M453">
        <v>8.15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1.79</v>
      </c>
      <c r="U453">
        <v>2.29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0</v>
      </c>
      <c r="AB453">
        <v>1</v>
      </c>
      <c r="AC453" t="s">
        <v>74</v>
      </c>
      <c r="AD453" t="s">
        <v>67</v>
      </c>
      <c r="AE453" t="s">
        <v>81</v>
      </c>
      <c r="AF453" t="s">
        <v>70</v>
      </c>
      <c r="AG453" t="s">
        <v>69</v>
      </c>
      <c r="AH453" t="s">
        <v>69</v>
      </c>
      <c r="AI453" t="s">
        <v>69</v>
      </c>
      <c r="AJ453" t="s">
        <v>69</v>
      </c>
      <c r="AK453" t="s">
        <v>69</v>
      </c>
      <c r="AL453" t="s">
        <v>69</v>
      </c>
      <c r="AM453" t="s">
        <v>70</v>
      </c>
      <c r="AN453" t="s">
        <v>69</v>
      </c>
      <c r="AO453" t="s">
        <v>70</v>
      </c>
      <c r="AP453" t="s">
        <v>70</v>
      </c>
      <c r="AQ453" t="s">
        <v>70</v>
      </c>
      <c r="AR453" t="s">
        <v>69</v>
      </c>
      <c r="AS453" t="s">
        <v>71</v>
      </c>
      <c r="AT453" t="s">
        <v>75</v>
      </c>
      <c r="AU453" t="s">
        <v>87</v>
      </c>
      <c r="AV453">
        <v>0.78</v>
      </c>
      <c r="AW453">
        <v>4</v>
      </c>
      <c r="AX453">
        <v>0</v>
      </c>
      <c r="AY453">
        <f>IF(AND(OR(Overview!$B$10="All",AC453=Overview!$B$10),OR(Overview!$B$12="All",AD453=Overview!$B$12),OR(Overview!$B$14="All",AF453=Overview!$B$14),OR(Overview!$B$16="All",AT453=Overview!$B$16),OR(Overview!$B$18="All",AU453=Overview!$B$18)),1,0)</f>
        <v>1</v>
      </c>
      <c r="AZ453">
        <f>IF(AND(OR('Dash 1'!$B$10="All",AC453='Dash 1'!$B$10),OR('Dash 1'!$B$12="All",AD453='Dash 1'!$B$12),OR('Dash 1'!$B$14="All",AF453='Dash 1'!$B$14),OR('Dash 1'!$B$16="All",AT453='Dash 1'!$B$16),OR('Dash 1'!$B$18="All",AU453='Dash 1'!$B$18)),1,0)</f>
        <v>1</v>
      </c>
      <c r="BA453">
        <f>IF(AND(OR('Dash 2'!$B$10="All",AC453='Dash 2'!$B$10),OR('Dash 2'!$B$12="All",AD453='Dash 2'!$B$12),OR('Dash 2'!$B$14="All",AF453='Dash 2'!$B$14),OR('Dash 2'!$B$16="All",AT453='Dash 2'!$B$16),OR('Dash 2'!$B$18="All",AU453='Dash 2'!$B$18)),1,0)</f>
        <v>1</v>
      </c>
    </row>
    <row r="454" spans="1:53" x14ac:dyDescent="0.3">
      <c r="A454">
        <v>5486</v>
      </c>
      <c r="B454">
        <v>42</v>
      </c>
      <c r="C454">
        <v>0</v>
      </c>
      <c r="D454">
        <v>0</v>
      </c>
      <c r="E454">
        <v>1</v>
      </c>
      <c r="F454">
        <v>27.74</v>
      </c>
      <c r="G454">
        <v>0</v>
      </c>
      <c r="H454">
        <v>6.21</v>
      </c>
      <c r="I454">
        <v>5.31</v>
      </c>
      <c r="J454">
        <v>9.6300000000000008</v>
      </c>
      <c r="K454">
        <v>9.31</v>
      </c>
      <c r="L454">
        <v>7.31</v>
      </c>
      <c r="M454">
        <v>10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2.4300000000000002</v>
      </c>
      <c r="U454">
        <v>3.07</v>
      </c>
      <c r="V454">
        <v>0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1</v>
      </c>
      <c r="AC454" t="s">
        <v>74</v>
      </c>
      <c r="AD454" t="s">
        <v>67</v>
      </c>
      <c r="AE454" t="s">
        <v>78</v>
      </c>
      <c r="AF454" t="s">
        <v>69</v>
      </c>
      <c r="AG454" t="s">
        <v>69</v>
      </c>
      <c r="AH454" t="s">
        <v>69</v>
      </c>
      <c r="AI454" t="s">
        <v>70</v>
      </c>
      <c r="AJ454" t="s">
        <v>69</v>
      </c>
      <c r="AK454" t="s">
        <v>69</v>
      </c>
      <c r="AL454" t="s">
        <v>70</v>
      </c>
      <c r="AM454" t="s">
        <v>69</v>
      </c>
      <c r="AN454" t="s">
        <v>70</v>
      </c>
      <c r="AO454" t="s">
        <v>70</v>
      </c>
      <c r="AP454" t="s">
        <v>69</v>
      </c>
      <c r="AQ454" t="s">
        <v>70</v>
      </c>
      <c r="AR454" t="s">
        <v>70</v>
      </c>
      <c r="AS454" t="s">
        <v>71</v>
      </c>
      <c r="AT454" t="s">
        <v>83</v>
      </c>
      <c r="AU454" t="s">
        <v>76</v>
      </c>
      <c r="AV454">
        <v>0.79</v>
      </c>
      <c r="AW454">
        <v>4</v>
      </c>
      <c r="AX454">
        <v>2</v>
      </c>
      <c r="AY454">
        <f>IF(AND(OR(Overview!$B$10="All",AC454=Overview!$B$10),OR(Overview!$B$12="All",AD454=Overview!$B$12),OR(Overview!$B$14="All",AF454=Overview!$B$14),OR(Overview!$B$16="All",AT454=Overview!$B$16),OR(Overview!$B$18="All",AU454=Overview!$B$18)),1,0)</f>
        <v>1</v>
      </c>
      <c r="AZ454">
        <f>IF(AND(OR('Dash 1'!$B$10="All",AC454='Dash 1'!$B$10),OR('Dash 1'!$B$12="All",AD454='Dash 1'!$B$12),OR('Dash 1'!$B$14="All",AF454='Dash 1'!$B$14),OR('Dash 1'!$B$16="All",AT454='Dash 1'!$B$16),OR('Dash 1'!$B$18="All",AU454='Dash 1'!$B$18)),1,0)</f>
        <v>1</v>
      </c>
      <c r="BA454">
        <f>IF(AND(OR('Dash 2'!$B$10="All",AC454='Dash 2'!$B$10),OR('Dash 2'!$B$12="All",AD454='Dash 2'!$B$12),OR('Dash 2'!$B$14="All",AF454='Dash 2'!$B$14),OR('Dash 2'!$B$16="All",AT454='Dash 2'!$B$16),OR('Dash 2'!$B$18="All",AU454='Dash 2'!$B$18)),1,0)</f>
        <v>1</v>
      </c>
    </row>
    <row r="455" spans="1:53" x14ac:dyDescent="0.3">
      <c r="A455">
        <v>5487</v>
      </c>
      <c r="B455">
        <v>6</v>
      </c>
      <c r="C455">
        <v>0</v>
      </c>
      <c r="D455">
        <v>1</v>
      </c>
      <c r="E455">
        <v>1</v>
      </c>
      <c r="F455">
        <v>19.66</v>
      </c>
      <c r="G455">
        <v>1</v>
      </c>
      <c r="H455">
        <v>2.85</v>
      </c>
      <c r="I455">
        <v>8.77</v>
      </c>
      <c r="J455">
        <v>8.26</v>
      </c>
      <c r="K455">
        <v>1.74</v>
      </c>
      <c r="L455">
        <v>5.03</v>
      </c>
      <c r="M455">
        <v>5.12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2.75</v>
      </c>
      <c r="U455">
        <v>3.45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 t="s">
        <v>74</v>
      </c>
      <c r="AD455" t="s">
        <v>77</v>
      </c>
      <c r="AE455" t="s">
        <v>78</v>
      </c>
      <c r="AF455" t="s">
        <v>70</v>
      </c>
      <c r="AG455" t="s">
        <v>69</v>
      </c>
      <c r="AH455" t="s">
        <v>69</v>
      </c>
      <c r="AI455" t="s">
        <v>69</v>
      </c>
      <c r="AJ455" t="s">
        <v>69</v>
      </c>
      <c r="AK455" t="s">
        <v>70</v>
      </c>
      <c r="AL455" t="s">
        <v>69</v>
      </c>
      <c r="AM455" t="s">
        <v>70</v>
      </c>
      <c r="AN455" t="s">
        <v>70</v>
      </c>
      <c r="AO455" t="s">
        <v>70</v>
      </c>
      <c r="AP455" t="s">
        <v>69</v>
      </c>
      <c r="AQ455" t="s">
        <v>69</v>
      </c>
      <c r="AR455" t="s">
        <v>69</v>
      </c>
      <c r="AS455" t="s">
        <v>71</v>
      </c>
      <c r="AT455" t="s">
        <v>72</v>
      </c>
      <c r="AU455" t="s">
        <v>73</v>
      </c>
      <c r="AV455">
        <v>0.8</v>
      </c>
      <c r="AW455">
        <v>3</v>
      </c>
      <c r="AX455">
        <v>1</v>
      </c>
      <c r="AY455">
        <f>IF(AND(OR(Overview!$B$10="All",AC455=Overview!$B$10),OR(Overview!$B$12="All",AD455=Overview!$B$12),OR(Overview!$B$14="All",AF455=Overview!$B$14),OR(Overview!$B$16="All",AT455=Overview!$B$16),OR(Overview!$B$18="All",AU455=Overview!$B$18)),1,0)</f>
        <v>1</v>
      </c>
      <c r="AZ455">
        <f>IF(AND(OR('Dash 1'!$B$10="All",AC455='Dash 1'!$B$10),OR('Dash 1'!$B$12="All",AD455='Dash 1'!$B$12),OR('Dash 1'!$B$14="All",AF455='Dash 1'!$B$14),OR('Dash 1'!$B$16="All",AT455='Dash 1'!$B$16),OR('Dash 1'!$B$18="All",AU455='Dash 1'!$B$18)),1,0)</f>
        <v>1</v>
      </c>
      <c r="BA455">
        <f>IF(AND(OR('Dash 2'!$B$10="All",AC455='Dash 2'!$B$10),OR('Dash 2'!$B$12="All",AD455='Dash 2'!$B$12),OR('Dash 2'!$B$14="All",AF455='Dash 2'!$B$14),OR('Dash 2'!$B$16="All",AT455='Dash 2'!$B$16),OR('Dash 2'!$B$18="All",AU455='Dash 2'!$B$18)),1,0)</f>
        <v>1</v>
      </c>
    </row>
    <row r="456" spans="1:53" x14ac:dyDescent="0.3">
      <c r="A456">
        <v>5488</v>
      </c>
      <c r="B456">
        <v>50</v>
      </c>
      <c r="C456">
        <v>1</v>
      </c>
      <c r="D456">
        <v>0</v>
      </c>
      <c r="E456">
        <v>1</v>
      </c>
      <c r="F456">
        <v>24.08</v>
      </c>
      <c r="G456">
        <v>0</v>
      </c>
      <c r="H456">
        <v>5.19</v>
      </c>
      <c r="I456">
        <v>9.44</v>
      </c>
      <c r="J456">
        <v>6.74</v>
      </c>
      <c r="K456">
        <v>4.66</v>
      </c>
      <c r="L456">
        <v>7.73</v>
      </c>
      <c r="M456">
        <v>8.75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2.83</v>
      </c>
      <c r="U456">
        <v>3.62</v>
      </c>
      <c r="V456">
        <v>1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0</v>
      </c>
      <c r="AC456" t="s">
        <v>66</v>
      </c>
      <c r="AD456" t="s">
        <v>67</v>
      </c>
      <c r="AE456" t="s">
        <v>78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 t="s">
        <v>69</v>
      </c>
      <c r="AL456" t="s">
        <v>69</v>
      </c>
      <c r="AM456" t="s">
        <v>70</v>
      </c>
      <c r="AN456" t="s">
        <v>69</v>
      </c>
      <c r="AO456" t="s">
        <v>70</v>
      </c>
      <c r="AP456" t="s">
        <v>69</v>
      </c>
      <c r="AQ456" t="s">
        <v>70</v>
      </c>
      <c r="AR456" t="s">
        <v>70</v>
      </c>
      <c r="AS456" t="s">
        <v>82</v>
      </c>
      <c r="AT456" t="s">
        <v>79</v>
      </c>
      <c r="AU456" t="s">
        <v>73</v>
      </c>
      <c r="AV456">
        <v>0.78</v>
      </c>
      <c r="AW456">
        <v>4</v>
      </c>
      <c r="AX456">
        <v>0</v>
      </c>
      <c r="AY456">
        <f>IF(AND(OR(Overview!$B$10="All",AC456=Overview!$B$10),OR(Overview!$B$12="All",AD456=Overview!$B$12),OR(Overview!$B$14="All",AF456=Overview!$B$14),OR(Overview!$B$16="All",AT456=Overview!$B$16),OR(Overview!$B$18="All",AU456=Overview!$B$18)),1,0)</f>
        <v>1</v>
      </c>
      <c r="AZ456">
        <f>IF(AND(OR('Dash 1'!$B$10="All",AC456='Dash 1'!$B$10),OR('Dash 1'!$B$12="All",AD456='Dash 1'!$B$12),OR('Dash 1'!$B$14="All",AF456='Dash 1'!$B$14),OR('Dash 1'!$B$16="All",AT456='Dash 1'!$B$16),OR('Dash 1'!$B$18="All",AU456='Dash 1'!$B$18)),1,0)</f>
        <v>1</v>
      </c>
      <c r="BA456">
        <f>IF(AND(OR('Dash 2'!$B$10="All",AC456='Dash 2'!$B$10),OR('Dash 2'!$B$12="All",AD456='Dash 2'!$B$12),OR('Dash 2'!$B$14="All",AF456='Dash 2'!$B$14),OR('Dash 2'!$B$16="All",AT456='Dash 2'!$B$16),OR('Dash 2'!$B$18="All",AU456='Dash 2'!$B$18)),1,0)</f>
        <v>1</v>
      </c>
    </row>
    <row r="457" spans="1:53" x14ac:dyDescent="0.3">
      <c r="A457">
        <v>5489</v>
      </c>
      <c r="B457">
        <v>47</v>
      </c>
      <c r="C457">
        <v>0</v>
      </c>
      <c r="D457">
        <v>0</v>
      </c>
      <c r="E457">
        <v>2</v>
      </c>
      <c r="F457">
        <v>30.47</v>
      </c>
      <c r="G457">
        <v>0</v>
      </c>
      <c r="H457">
        <v>1.68</v>
      </c>
      <c r="I457">
        <v>6.68</v>
      </c>
      <c r="J457">
        <v>9.34</v>
      </c>
      <c r="K457">
        <v>10</v>
      </c>
      <c r="L457">
        <v>5.85</v>
      </c>
      <c r="M457">
        <v>3.25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2.94</v>
      </c>
      <c r="U457">
        <v>3.71</v>
      </c>
      <c r="V457">
        <v>1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 t="s">
        <v>74</v>
      </c>
      <c r="AD457" t="s">
        <v>67</v>
      </c>
      <c r="AE457" t="s">
        <v>81</v>
      </c>
      <c r="AF457" t="s">
        <v>69</v>
      </c>
      <c r="AG457" t="s">
        <v>69</v>
      </c>
      <c r="AH457" t="s">
        <v>69</v>
      </c>
      <c r="AI457" t="s">
        <v>70</v>
      </c>
      <c r="AJ457" t="s">
        <v>70</v>
      </c>
      <c r="AK457" t="s">
        <v>69</v>
      </c>
      <c r="AL457" t="s">
        <v>70</v>
      </c>
      <c r="AM457" t="s">
        <v>70</v>
      </c>
      <c r="AN457" t="s">
        <v>70</v>
      </c>
      <c r="AO457" t="s">
        <v>69</v>
      </c>
      <c r="AP457" t="s">
        <v>70</v>
      </c>
      <c r="AQ457" t="s">
        <v>69</v>
      </c>
      <c r="AR457" t="s">
        <v>69</v>
      </c>
      <c r="AS457" t="s">
        <v>71</v>
      </c>
      <c r="AT457" t="s">
        <v>79</v>
      </c>
      <c r="AU457" t="s">
        <v>86</v>
      </c>
      <c r="AV457">
        <v>0.79</v>
      </c>
      <c r="AW457">
        <v>3</v>
      </c>
      <c r="AX457">
        <v>3</v>
      </c>
      <c r="AY457">
        <f>IF(AND(OR(Overview!$B$10="All",AC457=Overview!$B$10),OR(Overview!$B$12="All",AD457=Overview!$B$12),OR(Overview!$B$14="All",AF457=Overview!$B$14),OR(Overview!$B$16="All",AT457=Overview!$B$16),OR(Overview!$B$18="All",AU457=Overview!$B$18)),1,0)</f>
        <v>1</v>
      </c>
      <c r="AZ457">
        <f>IF(AND(OR('Dash 1'!$B$10="All",AC457='Dash 1'!$B$10),OR('Dash 1'!$B$12="All",AD457='Dash 1'!$B$12),OR('Dash 1'!$B$14="All",AF457='Dash 1'!$B$14),OR('Dash 1'!$B$16="All",AT457='Dash 1'!$B$16),OR('Dash 1'!$B$18="All",AU457='Dash 1'!$B$18)),1,0)</f>
        <v>1</v>
      </c>
      <c r="BA457">
        <f>IF(AND(OR('Dash 2'!$B$10="All",AC457='Dash 2'!$B$10),OR('Dash 2'!$B$12="All",AD457='Dash 2'!$B$12),OR('Dash 2'!$B$14="All",AF457='Dash 2'!$B$14),OR('Dash 2'!$B$16="All",AT457='Dash 2'!$B$16),OR('Dash 2'!$B$18="All",AU457='Dash 2'!$B$18)),1,0)</f>
        <v>1</v>
      </c>
    </row>
    <row r="458" spans="1:53" x14ac:dyDescent="0.3">
      <c r="A458">
        <v>5490</v>
      </c>
      <c r="B458">
        <v>16</v>
      </c>
      <c r="C458">
        <v>0</v>
      </c>
      <c r="D458">
        <v>2</v>
      </c>
      <c r="E458">
        <v>1</v>
      </c>
      <c r="F458">
        <v>28.14</v>
      </c>
      <c r="G458">
        <v>1</v>
      </c>
      <c r="H458">
        <v>3.8</v>
      </c>
      <c r="I458">
        <v>5.56</v>
      </c>
      <c r="J458">
        <v>5.58</v>
      </c>
      <c r="K458">
        <v>4.6399999999999997</v>
      </c>
      <c r="L458">
        <v>7.15</v>
      </c>
      <c r="M458">
        <v>8.14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2.2000000000000002</v>
      </c>
      <c r="U458">
        <v>2.66</v>
      </c>
      <c r="V458">
        <v>1</v>
      </c>
      <c r="W458">
        <v>1</v>
      </c>
      <c r="X458">
        <v>1</v>
      </c>
      <c r="Y458">
        <v>0</v>
      </c>
      <c r="Z458">
        <v>1</v>
      </c>
      <c r="AA458">
        <v>0</v>
      </c>
      <c r="AB458">
        <v>1</v>
      </c>
      <c r="AC458" t="s">
        <v>74</v>
      </c>
      <c r="AD458" t="s">
        <v>85</v>
      </c>
      <c r="AE458" t="s">
        <v>78</v>
      </c>
      <c r="AF458" t="s">
        <v>70</v>
      </c>
      <c r="AG458" t="s">
        <v>70</v>
      </c>
      <c r="AH458" t="s">
        <v>69</v>
      </c>
      <c r="AI458" t="s">
        <v>69</v>
      </c>
      <c r="AJ458" t="s">
        <v>69</v>
      </c>
      <c r="AK458" t="s">
        <v>69</v>
      </c>
      <c r="AL458" t="s">
        <v>69</v>
      </c>
      <c r="AM458" t="s">
        <v>70</v>
      </c>
      <c r="AN458" t="s">
        <v>70</v>
      </c>
      <c r="AO458" t="s">
        <v>70</v>
      </c>
      <c r="AP458" t="s">
        <v>69</v>
      </c>
      <c r="AQ458" t="s">
        <v>70</v>
      </c>
      <c r="AR458" t="s">
        <v>69</v>
      </c>
      <c r="AS458" t="s">
        <v>71</v>
      </c>
      <c r="AT458" t="s">
        <v>72</v>
      </c>
      <c r="AU458" t="s">
        <v>76</v>
      </c>
      <c r="AV458">
        <v>0.83</v>
      </c>
      <c r="AW458">
        <v>4</v>
      </c>
      <c r="AX458">
        <v>0</v>
      </c>
      <c r="AY458">
        <f>IF(AND(OR(Overview!$B$10="All",AC458=Overview!$B$10),OR(Overview!$B$12="All",AD458=Overview!$B$12),OR(Overview!$B$14="All",AF458=Overview!$B$14),OR(Overview!$B$16="All",AT458=Overview!$B$16),OR(Overview!$B$18="All",AU458=Overview!$B$18)),1,0)</f>
        <v>1</v>
      </c>
      <c r="AZ458">
        <f>IF(AND(OR('Dash 1'!$B$10="All",AC458='Dash 1'!$B$10),OR('Dash 1'!$B$12="All",AD458='Dash 1'!$B$12),OR('Dash 1'!$B$14="All",AF458='Dash 1'!$B$14),OR('Dash 1'!$B$16="All",AT458='Dash 1'!$B$16),OR('Dash 1'!$B$18="All",AU458='Dash 1'!$B$18)),1,0)</f>
        <v>1</v>
      </c>
      <c r="BA458">
        <f>IF(AND(OR('Dash 2'!$B$10="All",AC458='Dash 2'!$B$10),OR('Dash 2'!$B$12="All",AD458='Dash 2'!$B$12),OR('Dash 2'!$B$14="All",AF458='Dash 2'!$B$14),OR('Dash 2'!$B$16="All",AT458='Dash 2'!$B$16),OR('Dash 2'!$B$18="All",AU458='Dash 2'!$B$18)),1,0)</f>
        <v>1</v>
      </c>
    </row>
    <row r="459" spans="1:53" x14ac:dyDescent="0.3">
      <c r="A459">
        <v>5491</v>
      </c>
      <c r="B459">
        <v>53</v>
      </c>
      <c r="C459">
        <v>0</v>
      </c>
      <c r="D459">
        <v>0</v>
      </c>
      <c r="E459">
        <v>1</v>
      </c>
      <c r="F459">
        <v>17.77</v>
      </c>
      <c r="G459">
        <v>0</v>
      </c>
      <c r="H459">
        <v>5.0999999999999996</v>
      </c>
      <c r="I459">
        <v>2.79</v>
      </c>
      <c r="J459">
        <v>7.27</v>
      </c>
      <c r="K459">
        <v>10</v>
      </c>
      <c r="L459">
        <v>2.4300000000000002</v>
      </c>
      <c r="M459">
        <v>2.98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3.28</v>
      </c>
      <c r="U459">
        <v>4.2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 t="s">
        <v>74</v>
      </c>
      <c r="AD459" t="s">
        <v>67</v>
      </c>
      <c r="AE459" t="s">
        <v>78</v>
      </c>
      <c r="AF459" t="s">
        <v>69</v>
      </c>
      <c r="AG459" t="s">
        <v>69</v>
      </c>
      <c r="AH459" t="s">
        <v>70</v>
      </c>
      <c r="AI459" t="s">
        <v>70</v>
      </c>
      <c r="AJ459" t="s">
        <v>70</v>
      </c>
      <c r="AK459" t="s">
        <v>70</v>
      </c>
      <c r="AL459" t="s">
        <v>69</v>
      </c>
      <c r="AM459" t="s">
        <v>69</v>
      </c>
      <c r="AN459" t="s">
        <v>69</v>
      </c>
      <c r="AO459" t="s">
        <v>69</v>
      </c>
      <c r="AP459" t="s">
        <v>69</v>
      </c>
      <c r="AQ459" t="s">
        <v>70</v>
      </c>
      <c r="AR459" t="s">
        <v>69</v>
      </c>
      <c r="AS459" t="s">
        <v>71</v>
      </c>
      <c r="AT459" t="s">
        <v>79</v>
      </c>
      <c r="AU459" t="s">
        <v>87</v>
      </c>
      <c r="AV459">
        <v>0.78</v>
      </c>
      <c r="AW459">
        <v>1</v>
      </c>
      <c r="AX459">
        <v>4</v>
      </c>
      <c r="AY459">
        <f>IF(AND(OR(Overview!$B$10="All",AC459=Overview!$B$10),OR(Overview!$B$12="All",AD459=Overview!$B$12),OR(Overview!$B$14="All",AF459=Overview!$B$14),OR(Overview!$B$16="All",AT459=Overview!$B$16),OR(Overview!$B$18="All",AU459=Overview!$B$18)),1,0)</f>
        <v>1</v>
      </c>
      <c r="AZ459">
        <f>IF(AND(OR('Dash 1'!$B$10="All",AC459='Dash 1'!$B$10),OR('Dash 1'!$B$12="All",AD459='Dash 1'!$B$12),OR('Dash 1'!$B$14="All",AF459='Dash 1'!$B$14),OR('Dash 1'!$B$16="All",AT459='Dash 1'!$B$16),OR('Dash 1'!$B$18="All",AU459='Dash 1'!$B$18)),1,0)</f>
        <v>1</v>
      </c>
      <c r="BA459">
        <f>IF(AND(OR('Dash 2'!$B$10="All",AC459='Dash 2'!$B$10),OR('Dash 2'!$B$12="All",AD459='Dash 2'!$B$12),OR('Dash 2'!$B$14="All",AF459='Dash 2'!$B$14),OR('Dash 2'!$B$16="All",AT459='Dash 2'!$B$16),OR('Dash 2'!$B$18="All",AU459='Dash 2'!$B$18)),1,0)</f>
        <v>1</v>
      </c>
    </row>
    <row r="460" spans="1:53" x14ac:dyDescent="0.3">
      <c r="A460">
        <v>5492</v>
      </c>
      <c r="B460">
        <v>68</v>
      </c>
      <c r="C460">
        <v>0</v>
      </c>
      <c r="D460">
        <v>0</v>
      </c>
      <c r="E460">
        <v>1</v>
      </c>
      <c r="F460">
        <v>22.64</v>
      </c>
      <c r="G460">
        <v>0</v>
      </c>
      <c r="H460">
        <v>8.9600000000000009</v>
      </c>
      <c r="I460">
        <v>6.53</v>
      </c>
      <c r="J460">
        <v>5.34</v>
      </c>
      <c r="K460">
        <v>6.96</v>
      </c>
      <c r="L460">
        <v>9.35</v>
      </c>
      <c r="M460">
        <v>4.95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3.49</v>
      </c>
      <c r="U460">
        <v>4.43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 t="s">
        <v>74</v>
      </c>
      <c r="AD460" t="s">
        <v>67</v>
      </c>
      <c r="AE460" t="s">
        <v>78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 t="s">
        <v>70</v>
      </c>
      <c r="AL460" t="s">
        <v>69</v>
      </c>
      <c r="AM460" t="s">
        <v>69</v>
      </c>
      <c r="AN460" t="s">
        <v>69</v>
      </c>
      <c r="AO460" t="s">
        <v>70</v>
      </c>
      <c r="AP460" t="s">
        <v>69</v>
      </c>
      <c r="AQ460" t="s">
        <v>70</v>
      </c>
      <c r="AR460" t="s">
        <v>69</v>
      </c>
      <c r="AS460" t="s">
        <v>82</v>
      </c>
      <c r="AT460" t="s">
        <v>75</v>
      </c>
      <c r="AU460" t="s">
        <v>73</v>
      </c>
      <c r="AV460">
        <v>0.79</v>
      </c>
      <c r="AW460">
        <v>2</v>
      </c>
      <c r="AX460">
        <v>1</v>
      </c>
      <c r="AY460">
        <f>IF(AND(OR(Overview!$B$10="All",AC460=Overview!$B$10),OR(Overview!$B$12="All",AD460=Overview!$B$12),OR(Overview!$B$14="All",AF460=Overview!$B$14),OR(Overview!$B$16="All",AT460=Overview!$B$16),OR(Overview!$B$18="All",AU460=Overview!$B$18)),1,0)</f>
        <v>1</v>
      </c>
      <c r="AZ460">
        <f>IF(AND(OR('Dash 1'!$B$10="All",AC460='Dash 1'!$B$10),OR('Dash 1'!$B$12="All",AD460='Dash 1'!$B$12),OR('Dash 1'!$B$14="All",AF460='Dash 1'!$B$14),OR('Dash 1'!$B$16="All",AT460='Dash 1'!$B$16),OR('Dash 1'!$B$18="All",AU460='Dash 1'!$B$18)),1,0)</f>
        <v>1</v>
      </c>
      <c r="BA460">
        <f>IF(AND(OR('Dash 2'!$B$10="All",AC460='Dash 2'!$B$10),OR('Dash 2'!$B$12="All",AD460='Dash 2'!$B$12),OR('Dash 2'!$B$14="All",AF460='Dash 2'!$B$14),OR('Dash 2'!$B$16="All",AT460='Dash 2'!$B$16),OR('Dash 2'!$B$18="All",AU460='Dash 2'!$B$18)),1,0)</f>
        <v>1</v>
      </c>
    </row>
    <row r="461" spans="1:53" x14ac:dyDescent="0.3">
      <c r="A461">
        <v>5493</v>
      </c>
      <c r="B461">
        <v>13</v>
      </c>
      <c r="C461">
        <v>0</v>
      </c>
      <c r="D461">
        <v>0</v>
      </c>
      <c r="E461">
        <v>1</v>
      </c>
      <c r="F461">
        <v>18.489999999999998</v>
      </c>
      <c r="G461">
        <v>0</v>
      </c>
      <c r="H461">
        <v>1.05</v>
      </c>
      <c r="I461">
        <v>3.33</v>
      </c>
      <c r="J461">
        <v>9.4</v>
      </c>
      <c r="K461">
        <v>8.26</v>
      </c>
      <c r="L461">
        <v>5.55</v>
      </c>
      <c r="M461">
        <v>6.34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3.02</v>
      </c>
      <c r="U461">
        <v>3.59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74</v>
      </c>
      <c r="AD461" t="s">
        <v>67</v>
      </c>
      <c r="AE461" t="s">
        <v>78</v>
      </c>
      <c r="AF461" t="s">
        <v>69</v>
      </c>
      <c r="AG461" t="s">
        <v>69</v>
      </c>
      <c r="AH461" t="s">
        <v>70</v>
      </c>
      <c r="AI461" t="s">
        <v>69</v>
      </c>
      <c r="AJ461" t="s">
        <v>69</v>
      </c>
      <c r="AK461" t="s">
        <v>69</v>
      </c>
      <c r="AL461" t="s">
        <v>69</v>
      </c>
      <c r="AM461" t="s">
        <v>69</v>
      </c>
      <c r="AN461" t="s">
        <v>69</v>
      </c>
      <c r="AO461" t="s">
        <v>69</v>
      </c>
      <c r="AP461" t="s">
        <v>69</v>
      </c>
      <c r="AQ461" t="s">
        <v>69</v>
      </c>
      <c r="AR461" t="s">
        <v>69</v>
      </c>
      <c r="AS461" t="s">
        <v>82</v>
      </c>
      <c r="AT461" t="s">
        <v>72</v>
      </c>
      <c r="AU461" t="s">
        <v>87</v>
      </c>
      <c r="AV461">
        <v>0.84</v>
      </c>
      <c r="AW461">
        <v>0</v>
      </c>
      <c r="AX461">
        <v>1</v>
      </c>
      <c r="AY461">
        <f>IF(AND(OR(Overview!$B$10="All",AC461=Overview!$B$10),OR(Overview!$B$12="All",AD461=Overview!$B$12),OR(Overview!$B$14="All",AF461=Overview!$B$14),OR(Overview!$B$16="All",AT461=Overview!$B$16),OR(Overview!$B$18="All",AU461=Overview!$B$18)),1,0)</f>
        <v>1</v>
      </c>
      <c r="AZ461">
        <f>IF(AND(OR('Dash 1'!$B$10="All",AC461='Dash 1'!$B$10),OR('Dash 1'!$B$12="All",AD461='Dash 1'!$B$12),OR('Dash 1'!$B$14="All",AF461='Dash 1'!$B$14),OR('Dash 1'!$B$16="All",AT461='Dash 1'!$B$16),OR('Dash 1'!$B$18="All",AU461='Dash 1'!$B$18)),1,0)</f>
        <v>1</v>
      </c>
      <c r="BA461">
        <f>IF(AND(OR('Dash 2'!$B$10="All",AC461='Dash 2'!$B$10),OR('Dash 2'!$B$12="All",AD461='Dash 2'!$B$12),OR('Dash 2'!$B$14="All",AF461='Dash 2'!$B$14),OR('Dash 2'!$B$16="All",AT461='Dash 2'!$B$16),OR('Dash 2'!$B$18="All",AU461='Dash 2'!$B$18)),1,0)</f>
        <v>1</v>
      </c>
    </row>
    <row r="462" spans="1:53" x14ac:dyDescent="0.3">
      <c r="A462">
        <v>5494</v>
      </c>
      <c r="B462">
        <v>59</v>
      </c>
      <c r="C462">
        <v>0</v>
      </c>
      <c r="D462">
        <v>2</v>
      </c>
      <c r="E462">
        <v>2</v>
      </c>
      <c r="F462">
        <v>17.53</v>
      </c>
      <c r="G462">
        <v>0</v>
      </c>
      <c r="H462">
        <v>4.38</v>
      </c>
      <c r="I462">
        <v>8.67</v>
      </c>
      <c r="J462">
        <v>4.8600000000000003</v>
      </c>
      <c r="K462">
        <v>8.34</v>
      </c>
      <c r="L462">
        <v>0</v>
      </c>
      <c r="M462">
        <v>6.74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3.67</v>
      </c>
      <c r="U462">
        <v>4.82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 t="s">
        <v>74</v>
      </c>
      <c r="AD462" t="s">
        <v>85</v>
      </c>
      <c r="AE462" t="s">
        <v>81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K462" t="s">
        <v>69</v>
      </c>
      <c r="AL462" t="s">
        <v>69</v>
      </c>
      <c r="AM462" t="s">
        <v>69</v>
      </c>
      <c r="AN462" t="s">
        <v>69</v>
      </c>
      <c r="AO462" t="s">
        <v>69</v>
      </c>
      <c r="AP462" t="s">
        <v>69</v>
      </c>
      <c r="AQ462" t="s">
        <v>70</v>
      </c>
      <c r="AR462" t="s">
        <v>69</v>
      </c>
      <c r="AS462" t="s">
        <v>82</v>
      </c>
      <c r="AT462" t="s">
        <v>79</v>
      </c>
      <c r="AU462" t="s">
        <v>87</v>
      </c>
      <c r="AV462">
        <v>0.76</v>
      </c>
      <c r="AW462">
        <v>1</v>
      </c>
      <c r="AX462">
        <v>0</v>
      </c>
      <c r="AY462">
        <f>IF(AND(OR(Overview!$B$10="All",AC462=Overview!$B$10),OR(Overview!$B$12="All",AD462=Overview!$B$12),OR(Overview!$B$14="All",AF462=Overview!$B$14),OR(Overview!$B$16="All",AT462=Overview!$B$16),OR(Overview!$B$18="All",AU462=Overview!$B$18)),1,0)</f>
        <v>1</v>
      </c>
      <c r="AZ462">
        <f>IF(AND(OR('Dash 1'!$B$10="All",AC462='Dash 1'!$B$10),OR('Dash 1'!$B$12="All",AD462='Dash 1'!$B$12),OR('Dash 1'!$B$14="All",AF462='Dash 1'!$B$14),OR('Dash 1'!$B$16="All",AT462='Dash 1'!$B$16),OR('Dash 1'!$B$18="All",AU462='Dash 1'!$B$18)),1,0)</f>
        <v>1</v>
      </c>
      <c r="BA462">
        <f>IF(AND(OR('Dash 2'!$B$10="All",AC462='Dash 2'!$B$10),OR('Dash 2'!$B$12="All",AD462='Dash 2'!$B$12),OR('Dash 2'!$B$14="All",AF462='Dash 2'!$B$14),OR('Dash 2'!$B$16="All",AT462='Dash 2'!$B$16),OR('Dash 2'!$B$18="All",AU462='Dash 2'!$B$18)),1,0)</f>
        <v>1</v>
      </c>
    </row>
    <row r="463" spans="1:53" x14ac:dyDescent="0.3">
      <c r="A463">
        <v>5495</v>
      </c>
      <c r="B463">
        <v>15</v>
      </c>
      <c r="C463">
        <v>0</v>
      </c>
      <c r="D463">
        <v>0</v>
      </c>
      <c r="E463">
        <v>2</v>
      </c>
      <c r="F463">
        <v>27.59</v>
      </c>
      <c r="G463">
        <v>1</v>
      </c>
      <c r="H463">
        <v>6.63</v>
      </c>
      <c r="I463">
        <v>2.5299999999999998</v>
      </c>
      <c r="J463">
        <v>4.7300000000000004</v>
      </c>
      <c r="K463">
        <v>5</v>
      </c>
      <c r="L463">
        <v>9.15</v>
      </c>
      <c r="M463">
        <v>1.82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1.85</v>
      </c>
      <c r="U463">
        <v>2.62</v>
      </c>
      <c r="V463">
        <v>1</v>
      </c>
      <c r="W463">
        <v>1</v>
      </c>
      <c r="X463">
        <v>1</v>
      </c>
      <c r="Y463">
        <v>1</v>
      </c>
      <c r="Z463">
        <v>0</v>
      </c>
      <c r="AA463">
        <v>1</v>
      </c>
      <c r="AB463">
        <v>1</v>
      </c>
      <c r="AC463" t="s">
        <v>74</v>
      </c>
      <c r="AD463" t="s">
        <v>67</v>
      </c>
      <c r="AE463" t="s">
        <v>81</v>
      </c>
      <c r="AF463" t="s">
        <v>70</v>
      </c>
      <c r="AG463" t="s">
        <v>69</v>
      </c>
      <c r="AH463" t="s">
        <v>70</v>
      </c>
      <c r="AI463" t="s">
        <v>69</v>
      </c>
      <c r="AJ463" t="s">
        <v>70</v>
      </c>
      <c r="AK463" t="s">
        <v>69</v>
      </c>
      <c r="AL463" t="s">
        <v>69</v>
      </c>
      <c r="AM463" t="s">
        <v>70</v>
      </c>
      <c r="AN463" t="s">
        <v>70</v>
      </c>
      <c r="AO463" t="s">
        <v>70</v>
      </c>
      <c r="AP463" t="s">
        <v>70</v>
      </c>
      <c r="AQ463" t="s">
        <v>69</v>
      </c>
      <c r="AR463" t="s">
        <v>70</v>
      </c>
      <c r="AS463" t="s">
        <v>71</v>
      </c>
      <c r="AT463" t="s">
        <v>72</v>
      </c>
      <c r="AU463" t="s">
        <v>76</v>
      </c>
      <c r="AV463">
        <v>0.71</v>
      </c>
      <c r="AW463">
        <v>5</v>
      </c>
      <c r="AX463">
        <v>2</v>
      </c>
      <c r="AY463">
        <f>IF(AND(OR(Overview!$B$10="All",AC463=Overview!$B$10),OR(Overview!$B$12="All",AD463=Overview!$B$12),OR(Overview!$B$14="All",AF463=Overview!$B$14),OR(Overview!$B$16="All",AT463=Overview!$B$16),OR(Overview!$B$18="All",AU463=Overview!$B$18)),1,0)</f>
        <v>1</v>
      </c>
      <c r="AZ463">
        <f>IF(AND(OR('Dash 1'!$B$10="All",AC463='Dash 1'!$B$10),OR('Dash 1'!$B$12="All",AD463='Dash 1'!$B$12),OR('Dash 1'!$B$14="All",AF463='Dash 1'!$B$14),OR('Dash 1'!$B$16="All",AT463='Dash 1'!$B$16),OR('Dash 1'!$B$18="All",AU463='Dash 1'!$B$18)),1,0)</f>
        <v>1</v>
      </c>
      <c r="BA463">
        <f>IF(AND(OR('Dash 2'!$B$10="All",AC463='Dash 2'!$B$10),OR('Dash 2'!$B$12="All",AD463='Dash 2'!$B$12),OR('Dash 2'!$B$14="All",AF463='Dash 2'!$B$14),OR('Dash 2'!$B$16="All",AT463='Dash 2'!$B$16),OR('Dash 2'!$B$18="All",AU463='Dash 2'!$B$18)),1,0)</f>
        <v>1</v>
      </c>
    </row>
    <row r="464" spans="1:53" x14ac:dyDescent="0.3">
      <c r="A464">
        <v>5496</v>
      </c>
      <c r="B464">
        <v>61</v>
      </c>
      <c r="C464">
        <v>1</v>
      </c>
      <c r="D464">
        <v>2</v>
      </c>
      <c r="E464">
        <v>2</v>
      </c>
      <c r="F464">
        <v>28.8</v>
      </c>
      <c r="G464">
        <v>0</v>
      </c>
      <c r="H464">
        <v>4.47</v>
      </c>
      <c r="I464">
        <v>6.19</v>
      </c>
      <c r="J464">
        <v>6.17</v>
      </c>
      <c r="K464">
        <v>3.78</v>
      </c>
      <c r="L464">
        <v>5.01</v>
      </c>
      <c r="M464">
        <v>2.83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3.15</v>
      </c>
      <c r="U464">
        <v>3.99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1</v>
      </c>
      <c r="AB464">
        <v>1</v>
      </c>
      <c r="AC464" t="s">
        <v>66</v>
      </c>
      <c r="AD464" t="s">
        <v>85</v>
      </c>
      <c r="AE464" t="s">
        <v>81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L464" t="s">
        <v>69</v>
      </c>
      <c r="AM464" t="s">
        <v>69</v>
      </c>
      <c r="AN464" t="s">
        <v>69</v>
      </c>
      <c r="AO464" t="s">
        <v>69</v>
      </c>
      <c r="AP464" t="s">
        <v>69</v>
      </c>
      <c r="AQ464" t="s">
        <v>70</v>
      </c>
      <c r="AR464" t="s">
        <v>70</v>
      </c>
      <c r="AS464" t="s">
        <v>71</v>
      </c>
      <c r="AT464" t="s">
        <v>75</v>
      </c>
      <c r="AU464" t="s">
        <v>76</v>
      </c>
      <c r="AV464">
        <v>0.79</v>
      </c>
      <c r="AW464">
        <v>2</v>
      </c>
      <c r="AX464">
        <v>0</v>
      </c>
      <c r="AY464">
        <f>IF(AND(OR(Overview!$B$10="All",AC464=Overview!$B$10),OR(Overview!$B$12="All",AD464=Overview!$B$12),OR(Overview!$B$14="All",AF464=Overview!$B$14),OR(Overview!$B$16="All",AT464=Overview!$B$16),OR(Overview!$B$18="All",AU464=Overview!$B$18)),1,0)</f>
        <v>1</v>
      </c>
      <c r="AZ464">
        <f>IF(AND(OR('Dash 1'!$B$10="All",AC464='Dash 1'!$B$10),OR('Dash 1'!$B$12="All",AD464='Dash 1'!$B$12),OR('Dash 1'!$B$14="All",AF464='Dash 1'!$B$14),OR('Dash 1'!$B$16="All",AT464='Dash 1'!$B$16),OR('Dash 1'!$B$18="All",AU464='Dash 1'!$B$18)),1,0)</f>
        <v>1</v>
      </c>
      <c r="BA464">
        <f>IF(AND(OR('Dash 2'!$B$10="All",AC464='Dash 2'!$B$10),OR('Dash 2'!$B$12="All",AD464='Dash 2'!$B$12),OR('Dash 2'!$B$14="All",AF464='Dash 2'!$B$14),OR('Dash 2'!$B$16="All",AT464='Dash 2'!$B$16),OR('Dash 2'!$B$18="All",AU464='Dash 2'!$B$18)),1,0)</f>
        <v>1</v>
      </c>
    </row>
    <row r="465" spans="1:53" x14ac:dyDescent="0.3">
      <c r="A465">
        <v>5497</v>
      </c>
      <c r="B465">
        <v>36</v>
      </c>
      <c r="C465">
        <v>0</v>
      </c>
      <c r="D465">
        <v>3</v>
      </c>
      <c r="E465">
        <v>1</v>
      </c>
      <c r="F465">
        <v>28.2</v>
      </c>
      <c r="G465">
        <v>0</v>
      </c>
      <c r="H465">
        <v>4.62</v>
      </c>
      <c r="I465">
        <v>3.69</v>
      </c>
      <c r="J465">
        <v>8.7200000000000006</v>
      </c>
      <c r="K465">
        <v>4.71</v>
      </c>
      <c r="L465">
        <v>4.01</v>
      </c>
      <c r="M465">
        <v>6.53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2.52</v>
      </c>
      <c r="U465">
        <v>3.11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 t="s">
        <v>74</v>
      </c>
      <c r="AD465" t="s">
        <v>80</v>
      </c>
      <c r="AE465" t="s">
        <v>78</v>
      </c>
      <c r="AF465" t="s">
        <v>69</v>
      </c>
      <c r="AG465" t="s">
        <v>70</v>
      </c>
      <c r="AH465" t="s">
        <v>69</v>
      </c>
      <c r="AI465" t="s">
        <v>70</v>
      </c>
      <c r="AJ465" t="s">
        <v>69</v>
      </c>
      <c r="AK465" t="s">
        <v>70</v>
      </c>
      <c r="AL465" t="s">
        <v>69</v>
      </c>
      <c r="AM465" t="s">
        <v>70</v>
      </c>
      <c r="AN465" t="s">
        <v>69</v>
      </c>
      <c r="AO465" t="s">
        <v>69</v>
      </c>
      <c r="AP465" t="s">
        <v>69</v>
      </c>
      <c r="AQ465" t="s">
        <v>69</v>
      </c>
      <c r="AR465" t="s">
        <v>69</v>
      </c>
      <c r="AS465" t="s">
        <v>71</v>
      </c>
      <c r="AT465" t="s">
        <v>83</v>
      </c>
      <c r="AU465" t="s">
        <v>76</v>
      </c>
      <c r="AV465">
        <v>0.81</v>
      </c>
      <c r="AW465">
        <v>1</v>
      </c>
      <c r="AX465">
        <v>2</v>
      </c>
      <c r="AY465">
        <f>IF(AND(OR(Overview!$B$10="All",AC465=Overview!$B$10),OR(Overview!$B$12="All",AD465=Overview!$B$12),OR(Overview!$B$14="All",AF465=Overview!$B$14),OR(Overview!$B$16="All",AT465=Overview!$B$16),OR(Overview!$B$18="All",AU465=Overview!$B$18)),1,0)</f>
        <v>1</v>
      </c>
      <c r="AZ465">
        <f>IF(AND(OR('Dash 1'!$B$10="All",AC465='Dash 1'!$B$10),OR('Dash 1'!$B$12="All",AD465='Dash 1'!$B$12),OR('Dash 1'!$B$14="All",AF465='Dash 1'!$B$14),OR('Dash 1'!$B$16="All",AT465='Dash 1'!$B$16),OR('Dash 1'!$B$18="All",AU465='Dash 1'!$B$18)),1,0)</f>
        <v>1</v>
      </c>
      <c r="BA465">
        <f>IF(AND(OR('Dash 2'!$B$10="All",AC465='Dash 2'!$B$10),OR('Dash 2'!$B$12="All",AD465='Dash 2'!$B$12),OR('Dash 2'!$B$14="All",AF465='Dash 2'!$B$14),OR('Dash 2'!$B$16="All",AT465='Dash 2'!$B$16),OR('Dash 2'!$B$18="All",AU465='Dash 2'!$B$18)),1,0)</f>
        <v>1</v>
      </c>
    </row>
    <row r="466" spans="1:53" x14ac:dyDescent="0.3">
      <c r="A466">
        <v>5498</v>
      </c>
      <c r="B466">
        <v>5</v>
      </c>
      <c r="C466">
        <v>1</v>
      </c>
      <c r="D466">
        <v>1</v>
      </c>
      <c r="E466">
        <v>1</v>
      </c>
      <c r="F466">
        <v>29.01</v>
      </c>
      <c r="G466">
        <v>0</v>
      </c>
      <c r="H466">
        <v>3.17</v>
      </c>
      <c r="I466">
        <v>5.21</v>
      </c>
      <c r="J466">
        <v>8.24</v>
      </c>
      <c r="K466">
        <v>2.5299999999999998</v>
      </c>
      <c r="L466">
        <v>3.49</v>
      </c>
      <c r="M466">
        <v>4.08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2.78</v>
      </c>
      <c r="U466">
        <v>3.73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0</v>
      </c>
      <c r="AB466">
        <v>1</v>
      </c>
      <c r="AC466" t="s">
        <v>66</v>
      </c>
      <c r="AD466" t="s">
        <v>77</v>
      </c>
      <c r="AE466" t="s">
        <v>78</v>
      </c>
      <c r="AF466" t="s">
        <v>69</v>
      </c>
      <c r="AG466" t="s">
        <v>69</v>
      </c>
      <c r="AH466" t="s">
        <v>69</v>
      </c>
      <c r="AI466" t="s">
        <v>70</v>
      </c>
      <c r="AJ466" t="s">
        <v>69</v>
      </c>
      <c r="AK466" t="s">
        <v>70</v>
      </c>
      <c r="AL466" t="s">
        <v>70</v>
      </c>
      <c r="AM466" t="s">
        <v>70</v>
      </c>
      <c r="AN466" t="s">
        <v>70</v>
      </c>
      <c r="AO466" t="s">
        <v>69</v>
      </c>
      <c r="AP466" t="s">
        <v>70</v>
      </c>
      <c r="AQ466" t="s">
        <v>70</v>
      </c>
      <c r="AR466" t="s">
        <v>69</v>
      </c>
      <c r="AS466" t="s">
        <v>71</v>
      </c>
      <c r="AT466" t="s">
        <v>72</v>
      </c>
      <c r="AU466" t="s">
        <v>76</v>
      </c>
      <c r="AV466">
        <v>0.75</v>
      </c>
      <c r="AW466">
        <v>4</v>
      </c>
      <c r="AX466">
        <v>3</v>
      </c>
      <c r="AY466">
        <f>IF(AND(OR(Overview!$B$10="All",AC466=Overview!$B$10),OR(Overview!$B$12="All",AD466=Overview!$B$12),OR(Overview!$B$14="All",AF466=Overview!$B$14),OR(Overview!$B$16="All",AT466=Overview!$B$16),OR(Overview!$B$18="All",AU466=Overview!$B$18)),1,0)</f>
        <v>1</v>
      </c>
      <c r="AZ466">
        <f>IF(AND(OR('Dash 1'!$B$10="All",AC466='Dash 1'!$B$10),OR('Dash 1'!$B$12="All",AD466='Dash 1'!$B$12),OR('Dash 1'!$B$14="All",AF466='Dash 1'!$B$14),OR('Dash 1'!$B$16="All",AT466='Dash 1'!$B$16),OR('Dash 1'!$B$18="All",AU466='Dash 1'!$B$18)),1,0)</f>
        <v>1</v>
      </c>
      <c r="BA466">
        <f>IF(AND(OR('Dash 2'!$B$10="All",AC466='Dash 2'!$B$10),OR('Dash 2'!$B$12="All",AD466='Dash 2'!$B$12),OR('Dash 2'!$B$14="All",AF466='Dash 2'!$B$14),OR('Dash 2'!$B$16="All",AT466='Dash 2'!$B$16),OR('Dash 2'!$B$18="All",AU466='Dash 2'!$B$18)),1,0)</f>
        <v>1</v>
      </c>
    </row>
    <row r="467" spans="1:53" x14ac:dyDescent="0.3">
      <c r="A467">
        <v>5499</v>
      </c>
      <c r="B467">
        <v>78</v>
      </c>
      <c r="C467">
        <v>1</v>
      </c>
      <c r="D467">
        <v>0</v>
      </c>
      <c r="E467">
        <v>3</v>
      </c>
      <c r="F467">
        <v>26.94</v>
      </c>
      <c r="G467">
        <v>1</v>
      </c>
      <c r="H467">
        <v>1.75</v>
      </c>
      <c r="I467">
        <v>6.34</v>
      </c>
      <c r="J467">
        <v>6.76</v>
      </c>
      <c r="K467">
        <v>4.84</v>
      </c>
      <c r="L467">
        <v>6.1</v>
      </c>
      <c r="M467">
        <v>1.51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2.52</v>
      </c>
      <c r="U467">
        <v>3.19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1</v>
      </c>
      <c r="AB467">
        <v>1</v>
      </c>
      <c r="AC467" t="s">
        <v>66</v>
      </c>
      <c r="AD467" t="s">
        <v>67</v>
      </c>
      <c r="AE467" t="s">
        <v>68</v>
      </c>
      <c r="AF467" t="s">
        <v>70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L467" t="s">
        <v>69</v>
      </c>
      <c r="AM467" t="s">
        <v>69</v>
      </c>
      <c r="AN467" t="s">
        <v>69</v>
      </c>
      <c r="AO467" t="s">
        <v>70</v>
      </c>
      <c r="AP467" t="s">
        <v>69</v>
      </c>
      <c r="AQ467" t="s">
        <v>70</v>
      </c>
      <c r="AR467" t="s">
        <v>70</v>
      </c>
      <c r="AS467" t="s">
        <v>71</v>
      </c>
      <c r="AT467" t="s">
        <v>75</v>
      </c>
      <c r="AU467" t="s">
        <v>76</v>
      </c>
      <c r="AV467">
        <v>0.79</v>
      </c>
      <c r="AW467">
        <v>3</v>
      </c>
      <c r="AX467">
        <v>0</v>
      </c>
      <c r="AY467">
        <f>IF(AND(OR(Overview!$B$10="All",AC467=Overview!$B$10),OR(Overview!$B$12="All",AD467=Overview!$B$12),OR(Overview!$B$14="All",AF467=Overview!$B$14),OR(Overview!$B$16="All",AT467=Overview!$B$16),OR(Overview!$B$18="All",AU467=Overview!$B$18)),1,0)</f>
        <v>1</v>
      </c>
      <c r="AZ467">
        <f>IF(AND(OR('Dash 1'!$B$10="All",AC467='Dash 1'!$B$10),OR('Dash 1'!$B$12="All",AD467='Dash 1'!$B$12),OR('Dash 1'!$B$14="All",AF467='Dash 1'!$B$14),OR('Dash 1'!$B$16="All",AT467='Dash 1'!$B$16),OR('Dash 1'!$B$18="All",AU467='Dash 1'!$B$18)),1,0)</f>
        <v>1</v>
      </c>
      <c r="BA467">
        <f>IF(AND(OR('Dash 2'!$B$10="All",AC467='Dash 2'!$B$10),OR('Dash 2'!$B$12="All",AD467='Dash 2'!$B$12),OR('Dash 2'!$B$14="All",AF467='Dash 2'!$B$14),OR('Dash 2'!$B$16="All",AT467='Dash 2'!$B$16),OR('Dash 2'!$B$18="All",AU467='Dash 2'!$B$18)),1,0)</f>
        <v>1</v>
      </c>
    </row>
    <row r="468" spans="1:53" x14ac:dyDescent="0.3">
      <c r="A468">
        <v>5500</v>
      </c>
      <c r="B468">
        <v>17</v>
      </c>
      <c r="C468">
        <v>1</v>
      </c>
      <c r="D468">
        <v>1</v>
      </c>
      <c r="E468">
        <v>2</v>
      </c>
      <c r="F468">
        <v>24.63</v>
      </c>
      <c r="G468">
        <v>0</v>
      </c>
      <c r="H468">
        <v>0.98</v>
      </c>
      <c r="I468">
        <v>6.94</v>
      </c>
      <c r="J468">
        <v>8.32</v>
      </c>
      <c r="K468">
        <v>4.99</v>
      </c>
      <c r="L468">
        <v>2.78</v>
      </c>
      <c r="M468">
        <v>4.82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2.87</v>
      </c>
      <c r="U468">
        <v>4.16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1</v>
      </c>
      <c r="AB468">
        <v>0</v>
      </c>
      <c r="AC468" t="s">
        <v>66</v>
      </c>
      <c r="AD468" t="s">
        <v>77</v>
      </c>
      <c r="AE468" t="s">
        <v>81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69</v>
      </c>
      <c r="AM468" t="s">
        <v>69</v>
      </c>
      <c r="AN468" t="s">
        <v>69</v>
      </c>
      <c r="AO468" t="s">
        <v>70</v>
      </c>
      <c r="AP468" t="s">
        <v>69</v>
      </c>
      <c r="AQ468" t="s">
        <v>69</v>
      </c>
      <c r="AR468" t="s">
        <v>70</v>
      </c>
      <c r="AS468" t="s">
        <v>82</v>
      </c>
      <c r="AT468" t="s">
        <v>72</v>
      </c>
      <c r="AU468" t="s">
        <v>73</v>
      </c>
      <c r="AV468">
        <v>0.69</v>
      </c>
      <c r="AW468">
        <v>2</v>
      </c>
      <c r="AX468">
        <v>0</v>
      </c>
      <c r="AY468">
        <f>IF(AND(OR(Overview!$B$10="All",AC468=Overview!$B$10),OR(Overview!$B$12="All",AD468=Overview!$B$12),OR(Overview!$B$14="All",AF468=Overview!$B$14),OR(Overview!$B$16="All",AT468=Overview!$B$16),OR(Overview!$B$18="All",AU468=Overview!$B$18)),1,0)</f>
        <v>1</v>
      </c>
      <c r="AZ468">
        <f>IF(AND(OR('Dash 1'!$B$10="All",AC468='Dash 1'!$B$10),OR('Dash 1'!$B$12="All",AD468='Dash 1'!$B$12),OR('Dash 1'!$B$14="All",AF468='Dash 1'!$B$14),OR('Dash 1'!$B$16="All",AT468='Dash 1'!$B$16),OR('Dash 1'!$B$18="All",AU468='Dash 1'!$B$18)),1,0)</f>
        <v>1</v>
      </c>
      <c r="BA468">
        <f>IF(AND(OR('Dash 2'!$B$10="All",AC468='Dash 2'!$B$10),OR('Dash 2'!$B$12="All",AD468='Dash 2'!$B$12),OR('Dash 2'!$B$14="All",AF468='Dash 2'!$B$14),OR('Dash 2'!$B$16="All",AT468='Dash 2'!$B$16),OR('Dash 2'!$B$18="All",AU468='Dash 2'!$B$18)),1,0)</f>
        <v>1</v>
      </c>
    </row>
    <row r="469" spans="1:53" x14ac:dyDescent="0.3">
      <c r="A469">
        <v>5501</v>
      </c>
      <c r="B469">
        <v>50</v>
      </c>
      <c r="C469">
        <v>0</v>
      </c>
      <c r="D469">
        <v>0</v>
      </c>
      <c r="E469">
        <v>0</v>
      </c>
      <c r="F469">
        <v>20.63</v>
      </c>
      <c r="G469">
        <v>0</v>
      </c>
      <c r="H469">
        <v>3.62</v>
      </c>
      <c r="I469">
        <v>5.17</v>
      </c>
      <c r="J469">
        <v>6.85</v>
      </c>
      <c r="K469">
        <v>9.2200000000000006</v>
      </c>
      <c r="L469">
        <v>3.56</v>
      </c>
      <c r="M469">
        <v>4.7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3.2</v>
      </c>
      <c r="U469">
        <v>3.76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74</v>
      </c>
      <c r="AD469" t="s">
        <v>67</v>
      </c>
      <c r="AF469" t="s">
        <v>69</v>
      </c>
      <c r="AG469" t="s">
        <v>69</v>
      </c>
      <c r="AH469" t="s">
        <v>69</v>
      </c>
      <c r="AI469" t="s">
        <v>70</v>
      </c>
      <c r="AJ469" t="s">
        <v>69</v>
      </c>
      <c r="AK469" t="s">
        <v>69</v>
      </c>
      <c r="AL469" t="s">
        <v>69</v>
      </c>
      <c r="AM469" t="s">
        <v>69</v>
      </c>
      <c r="AN469" t="s">
        <v>69</v>
      </c>
      <c r="AO469" t="s">
        <v>69</v>
      </c>
      <c r="AP469" t="s">
        <v>69</v>
      </c>
      <c r="AQ469" t="s">
        <v>69</v>
      </c>
      <c r="AR469" t="s">
        <v>69</v>
      </c>
      <c r="AS469" t="s">
        <v>82</v>
      </c>
      <c r="AT469" t="s">
        <v>79</v>
      </c>
      <c r="AU469" t="s">
        <v>73</v>
      </c>
      <c r="AV469">
        <v>0.85</v>
      </c>
      <c r="AW469">
        <v>0</v>
      </c>
      <c r="AX469">
        <v>1</v>
      </c>
      <c r="AY469">
        <f>IF(AND(OR(Overview!$B$10="All",AC469=Overview!$B$10),OR(Overview!$B$12="All",AD469=Overview!$B$12),OR(Overview!$B$14="All",AF469=Overview!$B$14),OR(Overview!$B$16="All",AT469=Overview!$B$16),OR(Overview!$B$18="All",AU469=Overview!$B$18)),1,0)</f>
        <v>1</v>
      </c>
      <c r="AZ469">
        <f>IF(AND(OR('Dash 1'!$B$10="All",AC469='Dash 1'!$B$10),OR('Dash 1'!$B$12="All",AD469='Dash 1'!$B$12),OR('Dash 1'!$B$14="All",AF469='Dash 1'!$B$14),OR('Dash 1'!$B$16="All",AT469='Dash 1'!$B$16),OR('Dash 1'!$B$18="All",AU469='Dash 1'!$B$18)),1,0)</f>
        <v>1</v>
      </c>
      <c r="BA469">
        <f>IF(AND(OR('Dash 2'!$B$10="All",AC469='Dash 2'!$B$10),OR('Dash 2'!$B$12="All",AD469='Dash 2'!$B$12),OR('Dash 2'!$B$14="All",AF469='Dash 2'!$B$14),OR('Dash 2'!$B$16="All",AT469='Dash 2'!$B$16),OR('Dash 2'!$B$18="All",AU469='Dash 2'!$B$18)),1,0)</f>
        <v>1</v>
      </c>
    </row>
    <row r="470" spans="1:53" x14ac:dyDescent="0.3">
      <c r="A470">
        <v>5502</v>
      </c>
      <c r="B470">
        <v>18</v>
      </c>
      <c r="C470">
        <v>0</v>
      </c>
      <c r="D470">
        <v>0</v>
      </c>
      <c r="E470">
        <v>1</v>
      </c>
      <c r="F470">
        <v>23.8</v>
      </c>
      <c r="G470">
        <v>0</v>
      </c>
      <c r="H470">
        <v>2.82</v>
      </c>
      <c r="I470">
        <v>6.7</v>
      </c>
      <c r="J470">
        <v>7.55</v>
      </c>
      <c r="K470">
        <v>6.48</v>
      </c>
      <c r="L470">
        <v>3.62</v>
      </c>
      <c r="M470">
        <v>5.44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2.59</v>
      </c>
      <c r="U470">
        <v>3.13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1</v>
      </c>
      <c r="AC470" t="s">
        <v>74</v>
      </c>
      <c r="AD470" t="s">
        <v>67</v>
      </c>
      <c r="AE470" t="s">
        <v>78</v>
      </c>
      <c r="AF470" t="s">
        <v>69</v>
      </c>
      <c r="AG470" t="s">
        <v>70</v>
      </c>
      <c r="AH470" t="s">
        <v>70</v>
      </c>
      <c r="AI470" t="s">
        <v>70</v>
      </c>
      <c r="AJ470" t="s">
        <v>70</v>
      </c>
      <c r="AK470" t="s">
        <v>70</v>
      </c>
      <c r="AL470" t="s">
        <v>69</v>
      </c>
      <c r="AM470" t="s">
        <v>70</v>
      </c>
      <c r="AN470" t="s">
        <v>70</v>
      </c>
      <c r="AO470" t="s">
        <v>69</v>
      </c>
      <c r="AP470" t="s">
        <v>69</v>
      </c>
      <c r="AQ470" t="s">
        <v>69</v>
      </c>
      <c r="AR470" t="s">
        <v>70</v>
      </c>
      <c r="AS470" t="s">
        <v>71</v>
      </c>
      <c r="AT470" t="s">
        <v>84</v>
      </c>
      <c r="AU470" t="s">
        <v>73</v>
      </c>
      <c r="AV470">
        <v>0.83</v>
      </c>
      <c r="AW470">
        <v>3</v>
      </c>
      <c r="AX470">
        <v>4</v>
      </c>
      <c r="AY470">
        <f>IF(AND(OR(Overview!$B$10="All",AC470=Overview!$B$10),OR(Overview!$B$12="All",AD470=Overview!$B$12),OR(Overview!$B$14="All",AF470=Overview!$B$14),OR(Overview!$B$16="All",AT470=Overview!$B$16),OR(Overview!$B$18="All",AU470=Overview!$B$18)),1,0)</f>
        <v>1</v>
      </c>
      <c r="AZ470">
        <f>IF(AND(OR('Dash 1'!$B$10="All",AC470='Dash 1'!$B$10),OR('Dash 1'!$B$12="All",AD470='Dash 1'!$B$12),OR('Dash 1'!$B$14="All",AF470='Dash 1'!$B$14),OR('Dash 1'!$B$16="All",AT470='Dash 1'!$B$16),OR('Dash 1'!$B$18="All",AU470='Dash 1'!$B$18)),1,0)</f>
        <v>1</v>
      </c>
      <c r="BA470">
        <f>IF(AND(OR('Dash 2'!$B$10="All",AC470='Dash 2'!$B$10),OR('Dash 2'!$B$12="All",AD470='Dash 2'!$B$12),OR('Dash 2'!$B$14="All",AF470='Dash 2'!$B$14),OR('Dash 2'!$B$16="All",AT470='Dash 2'!$B$16),OR('Dash 2'!$B$18="All",AU470='Dash 2'!$B$18)),1,0)</f>
        <v>1</v>
      </c>
    </row>
    <row r="471" spans="1:53" x14ac:dyDescent="0.3">
      <c r="A471">
        <v>5503</v>
      </c>
      <c r="B471">
        <v>75</v>
      </c>
      <c r="C471">
        <v>1</v>
      </c>
      <c r="D471">
        <v>0</v>
      </c>
      <c r="E471">
        <v>3</v>
      </c>
      <c r="F471">
        <v>19.39</v>
      </c>
      <c r="G471">
        <v>0</v>
      </c>
      <c r="H471">
        <v>5.26</v>
      </c>
      <c r="I471">
        <v>4.21</v>
      </c>
      <c r="J471">
        <v>9.15</v>
      </c>
      <c r="K471">
        <v>10</v>
      </c>
      <c r="L471">
        <v>4.2699999999999996</v>
      </c>
      <c r="M471">
        <v>6.32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2.9</v>
      </c>
      <c r="U471">
        <v>3.9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 t="s">
        <v>66</v>
      </c>
      <c r="AD471" t="s">
        <v>67</v>
      </c>
      <c r="AE471" t="s">
        <v>68</v>
      </c>
      <c r="AF471" t="s">
        <v>69</v>
      </c>
      <c r="AG471" t="s">
        <v>69</v>
      </c>
      <c r="AH471" t="s">
        <v>69</v>
      </c>
      <c r="AI471" t="s">
        <v>69</v>
      </c>
      <c r="AJ471" t="s">
        <v>69</v>
      </c>
      <c r="AK471" t="s">
        <v>70</v>
      </c>
      <c r="AL471" t="s">
        <v>69</v>
      </c>
      <c r="AM471" t="s">
        <v>69</v>
      </c>
      <c r="AN471" t="s">
        <v>69</v>
      </c>
      <c r="AO471" t="s">
        <v>70</v>
      </c>
      <c r="AP471" t="s">
        <v>70</v>
      </c>
      <c r="AQ471" t="s">
        <v>69</v>
      </c>
      <c r="AR471" t="s">
        <v>69</v>
      </c>
      <c r="AS471" t="s">
        <v>82</v>
      </c>
      <c r="AT471" t="s">
        <v>75</v>
      </c>
      <c r="AU471" t="s">
        <v>73</v>
      </c>
      <c r="AV471">
        <v>0.74</v>
      </c>
      <c r="AW471">
        <v>2</v>
      </c>
      <c r="AX471">
        <v>1</v>
      </c>
      <c r="AY471">
        <f>IF(AND(OR(Overview!$B$10="All",AC471=Overview!$B$10),OR(Overview!$B$12="All",AD471=Overview!$B$12),OR(Overview!$B$14="All",AF471=Overview!$B$14),OR(Overview!$B$16="All",AT471=Overview!$B$16),OR(Overview!$B$18="All",AU471=Overview!$B$18)),1,0)</f>
        <v>1</v>
      </c>
      <c r="AZ471">
        <f>IF(AND(OR('Dash 1'!$B$10="All",AC471='Dash 1'!$B$10),OR('Dash 1'!$B$12="All",AD471='Dash 1'!$B$12),OR('Dash 1'!$B$14="All",AF471='Dash 1'!$B$14),OR('Dash 1'!$B$16="All",AT471='Dash 1'!$B$16),OR('Dash 1'!$B$18="All",AU471='Dash 1'!$B$18)),1,0)</f>
        <v>1</v>
      </c>
      <c r="BA471">
        <f>IF(AND(OR('Dash 2'!$B$10="All",AC471='Dash 2'!$B$10),OR('Dash 2'!$B$12="All",AD471='Dash 2'!$B$12),OR('Dash 2'!$B$14="All",AF471='Dash 2'!$B$14),OR('Dash 2'!$B$16="All",AT471='Dash 2'!$B$16),OR('Dash 2'!$B$18="All",AU471='Dash 2'!$B$18)),1,0)</f>
        <v>1</v>
      </c>
    </row>
    <row r="472" spans="1:53" x14ac:dyDescent="0.3">
      <c r="A472">
        <v>5504</v>
      </c>
      <c r="B472">
        <v>61</v>
      </c>
      <c r="C472">
        <v>1</v>
      </c>
      <c r="D472">
        <v>0</v>
      </c>
      <c r="E472">
        <v>2</v>
      </c>
      <c r="F472">
        <v>21.77</v>
      </c>
      <c r="G472">
        <v>0</v>
      </c>
      <c r="H472">
        <v>3.27</v>
      </c>
      <c r="I472">
        <v>5.73</v>
      </c>
      <c r="J472">
        <v>6.68</v>
      </c>
      <c r="K472">
        <v>0</v>
      </c>
      <c r="L472">
        <v>3.71</v>
      </c>
      <c r="M472">
        <v>6.16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3.55</v>
      </c>
      <c r="U472">
        <v>4.22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 t="s">
        <v>66</v>
      </c>
      <c r="AD472" t="s">
        <v>67</v>
      </c>
      <c r="AE472" t="s">
        <v>81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 t="s">
        <v>70</v>
      </c>
      <c r="AL472" t="s">
        <v>69</v>
      </c>
      <c r="AM472" t="s">
        <v>69</v>
      </c>
      <c r="AN472" t="s">
        <v>70</v>
      </c>
      <c r="AO472" t="s">
        <v>69</v>
      </c>
      <c r="AP472" t="s">
        <v>70</v>
      </c>
      <c r="AQ472" t="s">
        <v>69</v>
      </c>
      <c r="AR472" t="s">
        <v>69</v>
      </c>
      <c r="AS472" t="s">
        <v>82</v>
      </c>
      <c r="AT472" t="s">
        <v>75</v>
      </c>
      <c r="AU472" t="s">
        <v>73</v>
      </c>
      <c r="AV472">
        <v>0.84</v>
      </c>
      <c r="AW472">
        <v>2</v>
      </c>
      <c r="AX472">
        <v>1</v>
      </c>
      <c r="AY472">
        <f>IF(AND(OR(Overview!$B$10="All",AC472=Overview!$B$10),OR(Overview!$B$12="All",AD472=Overview!$B$12),OR(Overview!$B$14="All",AF472=Overview!$B$14),OR(Overview!$B$16="All",AT472=Overview!$B$16),OR(Overview!$B$18="All",AU472=Overview!$B$18)),1,0)</f>
        <v>1</v>
      </c>
      <c r="AZ472">
        <f>IF(AND(OR('Dash 1'!$B$10="All",AC472='Dash 1'!$B$10),OR('Dash 1'!$B$12="All",AD472='Dash 1'!$B$12),OR('Dash 1'!$B$14="All",AF472='Dash 1'!$B$14),OR('Dash 1'!$B$16="All",AT472='Dash 1'!$B$16),OR('Dash 1'!$B$18="All",AU472='Dash 1'!$B$18)),1,0)</f>
        <v>1</v>
      </c>
      <c r="BA472">
        <f>IF(AND(OR('Dash 2'!$B$10="All",AC472='Dash 2'!$B$10),OR('Dash 2'!$B$12="All",AD472='Dash 2'!$B$12),OR('Dash 2'!$B$14="All",AF472='Dash 2'!$B$14),OR('Dash 2'!$B$16="All",AT472='Dash 2'!$B$16),OR('Dash 2'!$B$18="All",AU472='Dash 2'!$B$18)),1,0)</f>
        <v>1</v>
      </c>
    </row>
    <row r="473" spans="1:53" x14ac:dyDescent="0.3">
      <c r="A473">
        <v>5505</v>
      </c>
      <c r="B473">
        <v>66</v>
      </c>
      <c r="C473">
        <v>1</v>
      </c>
      <c r="D473">
        <v>0</v>
      </c>
      <c r="E473">
        <v>3</v>
      </c>
      <c r="F473">
        <v>26.44</v>
      </c>
      <c r="G473">
        <v>0</v>
      </c>
      <c r="H473">
        <v>3.94</v>
      </c>
      <c r="I473">
        <v>7.35</v>
      </c>
      <c r="J473">
        <v>6</v>
      </c>
      <c r="K473">
        <v>1.96</v>
      </c>
      <c r="L473">
        <v>7.13</v>
      </c>
      <c r="M473">
        <v>3.08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2.27</v>
      </c>
      <c r="U473">
        <v>2.91</v>
      </c>
      <c r="V473">
        <v>0</v>
      </c>
      <c r="W473">
        <v>1</v>
      </c>
      <c r="X473">
        <v>0</v>
      </c>
      <c r="Y473">
        <v>1</v>
      </c>
      <c r="Z473">
        <v>1</v>
      </c>
      <c r="AA473">
        <v>1</v>
      </c>
      <c r="AB473">
        <v>1</v>
      </c>
      <c r="AC473" t="s">
        <v>66</v>
      </c>
      <c r="AD473" t="s">
        <v>67</v>
      </c>
      <c r="AE473" t="s">
        <v>68</v>
      </c>
      <c r="AF473" t="s">
        <v>69</v>
      </c>
      <c r="AG473" t="s">
        <v>69</v>
      </c>
      <c r="AH473" t="s">
        <v>70</v>
      </c>
      <c r="AI473" t="s">
        <v>69</v>
      </c>
      <c r="AJ473" t="s">
        <v>69</v>
      </c>
      <c r="AK473" t="s">
        <v>69</v>
      </c>
      <c r="AL473" t="s">
        <v>69</v>
      </c>
      <c r="AM473" t="s">
        <v>69</v>
      </c>
      <c r="AN473" t="s">
        <v>70</v>
      </c>
      <c r="AO473" t="s">
        <v>69</v>
      </c>
      <c r="AP473" t="s">
        <v>70</v>
      </c>
      <c r="AQ473" t="s">
        <v>70</v>
      </c>
      <c r="AR473" t="s">
        <v>70</v>
      </c>
      <c r="AS473" t="s">
        <v>71</v>
      </c>
      <c r="AT473" t="s">
        <v>75</v>
      </c>
      <c r="AU473" t="s">
        <v>76</v>
      </c>
      <c r="AV473">
        <v>0.78</v>
      </c>
      <c r="AW473">
        <v>4</v>
      </c>
      <c r="AX473">
        <v>1</v>
      </c>
      <c r="AY473">
        <f>IF(AND(OR(Overview!$B$10="All",AC473=Overview!$B$10),OR(Overview!$B$12="All",AD473=Overview!$B$12),OR(Overview!$B$14="All",AF473=Overview!$B$14),OR(Overview!$B$16="All",AT473=Overview!$B$16),OR(Overview!$B$18="All",AU473=Overview!$B$18)),1,0)</f>
        <v>1</v>
      </c>
      <c r="AZ473">
        <f>IF(AND(OR('Dash 1'!$B$10="All",AC473='Dash 1'!$B$10),OR('Dash 1'!$B$12="All",AD473='Dash 1'!$B$12),OR('Dash 1'!$B$14="All",AF473='Dash 1'!$B$14),OR('Dash 1'!$B$16="All",AT473='Dash 1'!$B$16),OR('Dash 1'!$B$18="All",AU473='Dash 1'!$B$18)),1,0)</f>
        <v>1</v>
      </c>
      <c r="BA473">
        <f>IF(AND(OR('Dash 2'!$B$10="All",AC473='Dash 2'!$B$10),OR('Dash 2'!$B$12="All",AD473='Dash 2'!$B$12),OR('Dash 2'!$B$14="All",AF473='Dash 2'!$B$14),OR('Dash 2'!$B$16="All",AT473='Dash 2'!$B$16),OR('Dash 2'!$B$18="All",AU473='Dash 2'!$B$18)),1,0)</f>
        <v>1</v>
      </c>
    </row>
    <row r="474" spans="1:53" x14ac:dyDescent="0.3">
      <c r="A474">
        <v>5506</v>
      </c>
      <c r="B474">
        <v>37</v>
      </c>
      <c r="C474">
        <v>0</v>
      </c>
      <c r="D474">
        <v>0</v>
      </c>
      <c r="E474">
        <v>2</v>
      </c>
      <c r="F474">
        <v>25.41</v>
      </c>
      <c r="G474">
        <v>0</v>
      </c>
      <c r="H474">
        <v>4.01</v>
      </c>
      <c r="I474">
        <v>6.01</v>
      </c>
      <c r="J474">
        <v>7.61</v>
      </c>
      <c r="K474">
        <v>4.1100000000000003</v>
      </c>
      <c r="L474">
        <v>5.68</v>
      </c>
      <c r="M474">
        <v>3.97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3.28</v>
      </c>
      <c r="U474">
        <v>4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 t="s">
        <v>74</v>
      </c>
      <c r="AD474" t="s">
        <v>67</v>
      </c>
      <c r="AE474" t="s">
        <v>81</v>
      </c>
      <c r="AF474" t="s">
        <v>69</v>
      </c>
      <c r="AG474" t="s">
        <v>69</v>
      </c>
      <c r="AH474" t="s">
        <v>69</v>
      </c>
      <c r="AI474" t="s">
        <v>69</v>
      </c>
      <c r="AJ474" t="s">
        <v>69</v>
      </c>
      <c r="AK474" t="s">
        <v>69</v>
      </c>
      <c r="AL474" t="s">
        <v>69</v>
      </c>
      <c r="AM474" t="s">
        <v>69</v>
      </c>
      <c r="AN474" t="s">
        <v>69</v>
      </c>
      <c r="AO474" t="s">
        <v>69</v>
      </c>
      <c r="AP474" t="s">
        <v>70</v>
      </c>
      <c r="AQ474" t="s">
        <v>69</v>
      </c>
      <c r="AR474" t="s">
        <v>70</v>
      </c>
      <c r="AS474" t="s">
        <v>82</v>
      </c>
      <c r="AT474" t="s">
        <v>83</v>
      </c>
      <c r="AU474" t="s">
        <v>76</v>
      </c>
      <c r="AV474">
        <v>0.82</v>
      </c>
      <c r="AW474">
        <v>2</v>
      </c>
      <c r="AX474">
        <v>0</v>
      </c>
      <c r="AY474">
        <f>IF(AND(OR(Overview!$B$10="All",AC474=Overview!$B$10),OR(Overview!$B$12="All",AD474=Overview!$B$12),OR(Overview!$B$14="All",AF474=Overview!$B$14),OR(Overview!$B$16="All",AT474=Overview!$B$16),OR(Overview!$B$18="All",AU474=Overview!$B$18)),1,0)</f>
        <v>1</v>
      </c>
      <c r="AZ474">
        <f>IF(AND(OR('Dash 1'!$B$10="All",AC474='Dash 1'!$B$10),OR('Dash 1'!$B$12="All",AD474='Dash 1'!$B$12),OR('Dash 1'!$B$14="All",AF474='Dash 1'!$B$14),OR('Dash 1'!$B$16="All",AT474='Dash 1'!$B$16),OR('Dash 1'!$B$18="All",AU474='Dash 1'!$B$18)),1,0)</f>
        <v>1</v>
      </c>
      <c r="BA474">
        <f>IF(AND(OR('Dash 2'!$B$10="All",AC474='Dash 2'!$B$10),OR('Dash 2'!$B$12="All",AD474='Dash 2'!$B$12),OR('Dash 2'!$B$14="All",AF474='Dash 2'!$B$14),OR('Dash 2'!$B$16="All",AT474='Dash 2'!$B$16),OR('Dash 2'!$B$18="All",AU474='Dash 2'!$B$18)),1,0)</f>
        <v>1</v>
      </c>
    </row>
    <row r="475" spans="1:53" x14ac:dyDescent="0.3">
      <c r="A475">
        <v>5507</v>
      </c>
      <c r="B475">
        <v>40</v>
      </c>
      <c r="C475">
        <v>0</v>
      </c>
      <c r="D475">
        <v>0</v>
      </c>
      <c r="E475">
        <v>1</v>
      </c>
      <c r="F475">
        <v>40</v>
      </c>
      <c r="G475">
        <v>0</v>
      </c>
      <c r="H475">
        <v>4.8899999999999997</v>
      </c>
      <c r="I475">
        <v>4.43</v>
      </c>
      <c r="J475">
        <v>7.96</v>
      </c>
      <c r="K475">
        <v>8.73</v>
      </c>
      <c r="L475">
        <v>5.98</v>
      </c>
      <c r="M475">
        <v>7.32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2.2999999999999998</v>
      </c>
      <c r="U475">
        <v>2.89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 t="s">
        <v>74</v>
      </c>
      <c r="AD475" t="s">
        <v>67</v>
      </c>
      <c r="AE475" t="s">
        <v>78</v>
      </c>
      <c r="AF475" t="s">
        <v>69</v>
      </c>
      <c r="AG475" t="s">
        <v>69</v>
      </c>
      <c r="AH475" t="s">
        <v>69</v>
      </c>
      <c r="AI475" t="s">
        <v>69</v>
      </c>
      <c r="AJ475" t="s">
        <v>69</v>
      </c>
      <c r="AK475" t="s">
        <v>69</v>
      </c>
      <c r="AL475" t="s">
        <v>69</v>
      </c>
      <c r="AM475" t="s">
        <v>70</v>
      </c>
      <c r="AN475" t="s">
        <v>69</v>
      </c>
      <c r="AO475" t="s">
        <v>69</v>
      </c>
      <c r="AP475" t="s">
        <v>69</v>
      </c>
      <c r="AQ475" t="s">
        <v>69</v>
      </c>
      <c r="AR475" t="s">
        <v>69</v>
      </c>
      <c r="AS475" t="s">
        <v>71</v>
      </c>
      <c r="AT475" t="s">
        <v>83</v>
      </c>
      <c r="AU475" t="s">
        <v>86</v>
      </c>
      <c r="AV475">
        <v>0.79</v>
      </c>
      <c r="AW475">
        <v>1</v>
      </c>
      <c r="AX475">
        <v>0</v>
      </c>
      <c r="AY475">
        <f>IF(AND(OR(Overview!$B$10="All",AC475=Overview!$B$10),OR(Overview!$B$12="All",AD475=Overview!$B$12),OR(Overview!$B$14="All",AF475=Overview!$B$14),OR(Overview!$B$16="All",AT475=Overview!$B$16),OR(Overview!$B$18="All",AU475=Overview!$B$18)),1,0)</f>
        <v>1</v>
      </c>
      <c r="AZ475">
        <f>IF(AND(OR('Dash 1'!$B$10="All",AC475='Dash 1'!$B$10),OR('Dash 1'!$B$12="All",AD475='Dash 1'!$B$12),OR('Dash 1'!$B$14="All",AF475='Dash 1'!$B$14),OR('Dash 1'!$B$16="All",AT475='Dash 1'!$B$16),OR('Dash 1'!$B$18="All",AU475='Dash 1'!$B$18)),1,0)</f>
        <v>1</v>
      </c>
      <c r="BA475">
        <f>IF(AND(OR('Dash 2'!$B$10="All",AC475='Dash 2'!$B$10),OR('Dash 2'!$B$12="All",AD475='Dash 2'!$B$12),OR('Dash 2'!$B$14="All",AF475='Dash 2'!$B$14),OR('Dash 2'!$B$16="All",AT475='Dash 2'!$B$16),OR('Dash 2'!$B$18="All",AU475='Dash 2'!$B$18)),1,0)</f>
        <v>1</v>
      </c>
    </row>
    <row r="476" spans="1:53" x14ac:dyDescent="0.3">
      <c r="A476">
        <v>5508</v>
      </c>
      <c r="B476">
        <v>53</v>
      </c>
      <c r="C476">
        <v>0</v>
      </c>
      <c r="D476">
        <v>0</v>
      </c>
      <c r="E476">
        <v>1</v>
      </c>
      <c r="F476">
        <v>20.27</v>
      </c>
      <c r="G476">
        <v>1</v>
      </c>
      <c r="H476">
        <v>2.64</v>
      </c>
      <c r="I476">
        <v>4.59</v>
      </c>
      <c r="J476">
        <v>6.74</v>
      </c>
      <c r="K476">
        <v>4.7300000000000004</v>
      </c>
      <c r="L476">
        <v>6.53</v>
      </c>
      <c r="M476">
        <v>3.64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1.92</v>
      </c>
      <c r="U476">
        <v>2.38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74</v>
      </c>
      <c r="AD476" t="s">
        <v>67</v>
      </c>
      <c r="AE476" t="s">
        <v>78</v>
      </c>
      <c r="AF476" t="s">
        <v>70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69</v>
      </c>
      <c r="AM476" t="s">
        <v>70</v>
      </c>
      <c r="AN476" t="s">
        <v>69</v>
      </c>
      <c r="AO476" t="s">
        <v>69</v>
      </c>
      <c r="AP476" t="s">
        <v>69</v>
      </c>
      <c r="AQ476" t="s">
        <v>69</v>
      </c>
      <c r="AR476" t="s">
        <v>69</v>
      </c>
      <c r="AS476" t="s">
        <v>82</v>
      </c>
      <c r="AT476" t="s">
        <v>79</v>
      </c>
      <c r="AU476" t="s">
        <v>73</v>
      </c>
      <c r="AV476">
        <v>0.8</v>
      </c>
      <c r="AW476">
        <v>1</v>
      </c>
      <c r="AX476">
        <v>0</v>
      </c>
      <c r="AY476">
        <f>IF(AND(OR(Overview!$B$10="All",AC476=Overview!$B$10),OR(Overview!$B$12="All",AD476=Overview!$B$12),OR(Overview!$B$14="All",AF476=Overview!$B$14),OR(Overview!$B$16="All",AT476=Overview!$B$16),OR(Overview!$B$18="All",AU476=Overview!$B$18)),1,0)</f>
        <v>1</v>
      </c>
      <c r="AZ476">
        <f>IF(AND(OR('Dash 1'!$B$10="All",AC476='Dash 1'!$B$10),OR('Dash 1'!$B$12="All",AD476='Dash 1'!$B$12),OR('Dash 1'!$B$14="All",AF476='Dash 1'!$B$14),OR('Dash 1'!$B$16="All",AT476='Dash 1'!$B$16),OR('Dash 1'!$B$18="All",AU476='Dash 1'!$B$18)),1,0)</f>
        <v>1</v>
      </c>
      <c r="BA476">
        <f>IF(AND(OR('Dash 2'!$B$10="All",AC476='Dash 2'!$B$10),OR('Dash 2'!$B$12="All",AD476='Dash 2'!$B$12),OR('Dash 2'!$B$14="All",AF476='Dash 2'!$B$14),OR('Dash 2'!$B$16="All",AT476='Dash 2'!$B$16),OR('Dash 2'!$B$18="All",AU476='Dash 2'!$B$18)),1,0)</f>
        <v>1</v>
      </c>
    </row>
    <row r="477" spans="1:53" x14ac:dyDescent="0.3">
      <c r="A477">
        <v>5509</v>
      </c>
      <c r="B477">
        <v>64</v>
      </c>
      <c r="C477">
        <v>0</v>
      </c>
      <c r="D477">
        <v>1</v>
      </c>
      <c r="E477">
        <v>1</v>
      </c>
      <c r="F477">
        <v>25.37</v>
      </c>
      <c r="G477">
        <v>0</v>
      </c>
      <c r="H477">
        <v>2.66</v>
      </c>
      <c r="I477">
        <v>7.18</v>
      </c>
      <c r="J477">
        <v>8.3000000000000007</v>
      </c>
      <c r="K477">
        <v>1.33</v>
      </c>
      <c r="L477">
        <v>4.7699999999999996</v>
      </c>
      <c r="M477">
        <v>4.01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0</v>
      </c>
      <c r="T477">
        <v>3.54</v>
      </c>
      <c r="U477">
        <v>4.8600000000000003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0</v>
      </c>
      <c r="AB477">
        <v>1</v>
      </c>
      <c r="AC477" t="s">
        <v>74</v>
      </c>
      <c r="AD477" t="s">
        <v>77</v>
      </c>
      <c r="AE477" t="s">
        <v>78</v>
      </c>
      <c r="AF477" t="s">
        <v>69</v>
      </c>
      <c r="AG477" t="s">
        <v>70</v>
      </c>
      <c r="AH477" t="s">
        <v>69</v>
      </c>
      <c r="AI477" t="s">
        <v>70</v>
      </c>
      <c r="AJ477" t="s">
        <v>70</v>
      </c>
      <c r="AK477" t="s">
        <v>70</v>
      </c>
      <c r="AL477" t="s">
        <v>69</v>
      </c>
      <c r="AM477" t="s">
        <v>70</v>
      </c>
      <c r="AN477" t="s">
        <v>70</v>
      </c>
      <c r="AO477" t="s">
        <v>69</v>
      </c>
      <c r="AP477" t="s">
        <v>70</v>
      </c>
      <c r="AQ477" t="s">
        <v>70</v>
      </c>
      <c r="AR477" t="s">
        <v>69</v>
      </c>
      <c r="AS477" t="s">
        <v>71</v>
      </c>
      <c r="AT477" t="s">
        <v>75</v>
      </c>
      <c r="AU477" t="s">
        <v>76</v>
      </c>
      <c r="AV477">
        <v>0.73</v>
      </c>
      <c r="AW477">
        <v>4</v>
      </c>
      <c r="AX477">
        <v>3</v>
      </c>
      <c r="AY477">
        <f>IF(AND(OR(Overview!$B$10="All",AC477=Overview!$B$10),OR(Overview!$B$12="All",AD477=Overview!$B$12),OR(Overview!$B$14="All",AF477=Overview!$B$14),OR(Overview!$B$16="All",AT477=Overview!$B$16),OR(Overview!$B$18="All",AU477=Overview!$B$18)),1,0)</f>
        <v>1</v>
      </c>
      <c r="AZ477">
        <f>IF(AND(OR('Dash 1'!$B$10="All",AC477='Dash 1'!$B$10),OR('Dash 1'!$B$12="All",AD477='Dash 1'!$B$12),OR('Dash 1'!$B$14="All",AF477='Dash 1'!$B$14),OR('Dash 1'!$B$16="All",AT477='Dash 1'!$B$16),OR('Dash 1'!$B$18="All",AU477='Dash 1'!$B$18)),1,0)</f>
        <v>1</v>
      </c>
      <c r="BA477">
        <f>IF(AND(OR('Dash 2'!$B$10="All",AC477='Dash 2'!$B$10),OR('Dash 2'!$B$12="All",AD477='Dash 2'!$B$12),OR('Dash 2'!$B$14="All",AF477='Dash 2'!$B$14),OR('Dash 2'!$B$16="All",AT477='Dash 2'!$B$16),OR('Dash 2'!$B$18="All",AU477='Dash 2'!$B$18)),1,0)</f>
        <v>1</v>
      </c>
    </row>
    <row r="478" spans="1:53" x14ac:dyDescent="0.3">
      <c r="A478">
        <v>5510</v>
      </c>
      <c r="B478">
        <v>69</v>
      </c>
      <c r="C478">
        <v>1</v>
      </c>
      <c r="D478">
        <v>3</v>
      </c>
      <c r="E478">
        <v>2</v>
      </c>
      <c r="F478">
        <v>18.88</v>
      </c>
      <c r="G478">
        <v>0</v>
      </c>
      <c r="H478">
        <v>5.19</v>
      </c>
      <c r="I478">
        <v>3.34</v>
      </c>
      <c r="J478">
        <v>6.74</v>
      </c>
      <c r="K478">
        <v>4.3899999999999997</v>
      </c>
      <c r="L478">
        <v>2.4500000000000002</v>
      </c>
      <c r="M478">
        <v>1.24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2.48</v>
      </c>
      <c r="U478">
        <v>3.33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 t="s">
        <v>66</v>
      </c>
      <c r="AD478" t="s">
        <v>80</v>
      </c>
      <c r="AE478" t="s">
        <v>81</v>
      </c>
      <c r="AF478" t="s">
        <v>69</v>
      </c>
      <c r="AG478" t="s">
        <v>69</v>
      </c>
      <c r="AH478" t="s">
        <v>69</v>
      </c>
      <c r="AI478" t="s">
        <v>70</v>
      </c>
      <c r="AJ478" t="s">
        <v>69</v>
      </c>
      <c r="AK478" t="s">
        <v>70</v>
      </c>
      <c r="AL478" t="s">
        <v>69</v>
      </c>
      <c r="AM478" t="s">
        <v>69</v>
      </c>
      <c r="AN478" t="s">
        <v>69</v>
      </c>
      <c r="AO478" t="s">
        <v>69</v>
      </c>
      <c r="AP478" t="s">
        <v>69</v>
      </c>
      <c r="AQ478" t="s">
        <v>69</v>
      </c>
      <c r="AR478" t="s">
        <v>69</v>
      </c>
      <c r="AS478" t="s">
        <v>71</v>
      </c>
      <c r="AT478" t="s">
        <v>75</v>
      </c>
      <c r="AU478" t="s">
        <v>73</v>
      </c>
      <c r="AV478">
        <v>0.74</v>
      </c>
      <c r="AW478">
        <v>0</v>
      </c>
      <c r="AX478">
        <v>2</v>
      </c>
      <c r="AY478">
        <f>IF(AND(OR(Overview!$B$10="All",AC478=Overview!$B$10),OR(Overview!$B$12="All",AD478=Overview!$B$12),OR(Overview!$B$14="All",AF478=Overview!$B$14),OR(Overview!$B$16="All",AT478=Overview!$B$16),OR(Overview!$B$18="All",AU478=Overview!$B$18)),1,0)</f>
        <v>1</v>
      </c>
      <c r="AZ478">
        <f>IF(AND(OR('Dash 1'!$B$10="All",AC478='Dash 1'!$B$10),OR('Dash 1'!$B$12="All",AD478='Dash 1'!$B$12),OR('Dash 1'!$B$14="All",AF478='Dash 1'!$B$14),OR('Dash 1'!$B$16="All",AT478='Dash 1'!$B$16),OR('Dash 1'!$B$18="All",AU478='Dash 1'!$B$18)),1,0)</f>
        <v>1</v>
      </c>
      <c r="BA478">
        <f>IF(AND(OR('Dash 2'!$B$10="All",AC478='Dash 2'!$B$10),OR('Dash 2'!$B$12="All",AD478='Dash 2'!$B$12),OR('Dash 2'!$B$14="All",AF478='Dash 2'!$B$14),OR('Dash 2'!$B$16="All",AT478='Dash 2'!$B$16),OR('Dash 2'!$B$18="All",AU478='Dash 2'!$B$18)),1,0)</f>
        <v>1</v>
      </c>
    </row>
    <row r="479" spans="1:53" x14ac:dyDescent="0.3">
      <c r="A479">
        <v>5511</v>
      </c>
      <c r="B479">
        <v>6</v>
      </c>
      <c r="C479">
        <v>0</v>
      </c>
      <c r="D479">
        <v>0</v>
      </c>
      <c r="E479">
        <v>2</v>
      </c>
      <c r="F479">
        <v>24.06</v>
      </c>
      <c r="G479">
        <v>0</v>
      </c>
      <c r="H479">
        <v>7.35</v>
      </c>
      <c r="I479">
        <v>3.96</v>
      </c>
      <c r="J479">
        <v>7.17</v>
      </c>
      <c r="K479">
        <v>2.0099999999999998</v>
      </c>
      <c r="L479">
        <v>9.51</v>
      </c>
      <c r="M479">
        <v>4.93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2.68</v>
      </c>
      <c r="U479">
        <v>3.15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 t="s">
        <v>74</v>
      </c>
      <c r="AD479" t="s">
        <v>67</v>
      </c>
      <c r="AE479" t="s">
        <v>81</v>
      </c>
      <c r="AF479" t="s">
        <v>69</v>
      </c>
      <c r="AG479" t="s">
        <v>69</v>
      </c>
      <c r="AH479" t="s">
        <v>69</v>
      </c>
      <c r="AI479" t="s">
        <v>69</v>
      </c>
      <c r="AJ479" t="s">
        <v>69</v>
      </c>
      <c r="AK479" t="s">
        <v>70</v>
      </c>
      <c r="AL479" t="s">
        <v>69</v>
      </c>
      <c r="AM479" t="s">
        <v>70</v>
      </c>
      <c r="AN479" t="s">
        <v>69</v>
      </c>
      <c r="AO479" t="s">
        <v>69</v>
      </c>
      <c r="AP479" t="s">
        <v>69</v>
      </c>
      <c r="AQ479" t="s">
        <v>69</v>
      </c>
      <c r="AR479" t="s">
        <v>69</v>
      </c>
      <c r="AS479" t="s">
        <v>71</v>
      </c>
      <c r="AT479" t="s">
        <v>72</v>
      </c>
      <c r="AU479" t="s">
        <v>73</v>
      </c>
      <c r="AV479">
        <v>0.85</v>
      </c>
      <c r="AW479">
        <v>1</v>
      </c>
      <c r="AX479">
        <v>1</v>
      </c>
      <c r="AY479">
        <f>IF(AND(OR(Overview!$B$10="All",AC479=Overview!$B$10),OR(Overview!$B$12="All",AD479=Overview!$B$12),OR(Overview!$B$14="All",AF479=Overview!$B$14),OR(Overview!$B$16="All",AT479=Overview!$B$16),OR(Overview!$B$18="All",AU479=Overview!$B$18)),1,0)</f>
        <v>1</v>
      </c>
      <c r="AZ479">
        <f>IF(AND(OR('Dash 1'!$B$10="All",AC479='Dash 1'!$B$10),OR('Dash 1'!$B$12="All",AD479='Dash 1'!$B$12),OR('Dash 1'!$B$14="All",AF479='Dash 1'!$B$14),OR('Dash 1'!$B$16="All",AT479='Dash 1'!$B$16),OR('Dash 1'!$B$18="All",AU479='Dash 1'!$B$18)),1,0)</f>
        <v>1</v>
      </c>
      <c r="BA479">
        <f>IF(AND(OR('Dash 2'!$B$10="All",AC479='Dash 2'!$B$10),OR('Dash 2'!$B$12="All",AD479='Dash 2'!$B$12),OR('Dash 2'!$B$14="All",AF479='Dash 2'!$B$14),OR('Dash 2'!$B$16="All",AT479='Dash 2'!$B$16),OR('Dash 2'!$B$18="All",AU479='Dash 2'!$B$18)),1,0)</f>
        <v>1</v>
      </c>
    </row>
    <row r="480" spans="1:53" x14ac:dyDescent="0.3">
      <c r="A480">
        <v>5512</v>
      </c>
      <c r="B480">
        <v>55</v>
      </c>
      <c r="C480">
        <v>0</v>
      </c>
      <c r="D480">
        <v>1</v>
      </c>
      <c r="E480">
        <v>1</v>
      </c>
      <c r="F480">
        <v>24.26</v>
      </c>
      <c r="G480">
        <v>0</v>
      </c>
      <c r="H480">
        <v>5.28</v>
      </c>
      <c r="I480">
        <v>6.75</v>
      </c>
      <c r="J480">
        <v>7.49</v>
      </c>
      <c r="K480">
        <v>1.52</v>
      </c>
      <c r="L480">
        <v>7.32</v>
      </c>
      <c r="M480">
        <v>5.86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2.91</v>
      </c>
      <c r="U480">
        <v>3.96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74</v>
      </c>
      <c r="AD480" t="s">
        <v>77</v>
      </c>
      <c r="AE480" t="s">
        <v>78</v>
      </c>
      <c r="AF480" t="s">
        <v>69</v>
      </c>
      <c r="AG480" t="s">
        <v>69</v>
      </c>
      <c r="AH480" t="s">
        <v>69</v>
      </c>
      <c r="AI480" t="s">
        <v>69</v>
      </c>
      <c r="AJ480" t="s">
        <v>69</v>
      </c>
      <c r="AK480" t="s">
        <v>69</v>
      </c>
      <c r="AL480" t="s">
        <v>69</v>
      </c>
      <c r="AM480" t="s">
        <v>69</v>
      </c>
      <c r="AN480" t="s">
        <v>69</v>
      </c>
      <c r="AO480" t="s">
        <v>69</v>
      </c>
      <c r="AP480" t="s">
        <v>69</v>
      </c>
      <c r="AQ480" t="s">
        <v>69</v>
      </c>
      <c r="AR480" t="s">
        <v>69</v>
      </c>
      <c r="AS480" t="s">
        <v>82</v>
      </c>
      <c r="AT480" t="s">
        <v>79</v>
      </c>
      <c r="AU480" t="s">
        <v>73</v>
      </c>
      <c r="AV480">
        <v>0.74</v>
      </c>
      <c r="AW480">
        <v>0</v>
      </c>
      <c r="AX480">
        <v>0</v>
      </c>
      <c r="AY480">
        <f>IF(AND(OR(Overview!$B$10="All",AC480=Overview!$B$10),OR(Overview!$B$12="All",AD480=Overview!$B$12),OR(Overview!$B$14="All",AF480=Overview!$B$14),OR(Overview!$B$16="All",AT480=Overview!$B$16),OR(Overview!$B$18="All",AU480=Overview!$B$18)),1,0)</f>
        <v>1</v>
      </c>
      <c r="AZ480">
        <f>IF(AND(OR('Dash 1'!$B$10="All",AC480='Dash 1'!$B$10),OR('Dash 1'!$B$12="All",AD480='Dash 1'!$B$12),OR('Dash 1'!$B$14="All",AF480='Dash 1'!$B$14),OR('Dash 1'!$B$16="All",AT480='Dash 1'!$B$16),OR('Dash 1'!$B$18="All",AU480='Dash 1'!$B$18)),1,0)</f>
        <v>1</v>
      </c>
      <c r="BA480">
        <f>IF(AND(OR('Dash 2'!$B$10="All",AC480='Dash 2'!$B$10),OR('Dash 2'!$B$12="All",AD480='Dash 2'!$B$12),OR('Dash 2'!$B$14="All",AF480='Dash 2'!$B$14),OR('Dash 2'!$B$16="All",AT480='Dash 2'!$B$16),OR('Dash 2'!$B$18="All",AU480='Dash 2'!$B$18)),1,0)</f>
        <v>1</v>
      </c>
    </row>
    <row r="481" spans="1:53" x14ac:dyDescent="0.3">
      <c r="A481">
        <v>5513</v>
      </c>
      <c r="B481">
        <v>13</v>
      </c>
      <c r="C481">
        <v>1</v>
      </c>
      <c r="D481">
        <v>0</v>
      </c>
      <c r="E481">
        <v>3</v>
      </c>
      <c r="F481">
        <v>30.22</v>
      </c>
      <c r="G481">
        <v>0</v>
      </c>
      <c r="H481">
        <v>3.66</v>
      </c>
      <c r="I481">
        <v>4.42</v>
      </c>
      <c r="J481">
        <v>7.37</v>
      </c>
      <c r="K481">
        <v>10</v>
      </c>
      <c r="L481">
        <v>9.0299999999999994</v>
      </c>
      <c r="M481">
        <v>0.06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2.72</v>
      </c>
      <c r="U481">
        <v>3.4</v>
      </c>
      <c r="V481">
        <v>1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1</v>
      </c>
      <c r="AC481" t="s">
        <v>66</v>
      </c>
      <c r="AD481" t="s">
        <v>67</v>
      </c>
      <c r="AE481" t="s">
        <v>68</v>
      </c>
      <c r="AF481" t="s">
        <v>69</v>
      </c>
      <c r="AG481" t="s">
        <v>69</v>
      </c>
      <c r="AH481" t="s">
        <v>69</v>
      </c>
      <c r="AI481" t="s">
        <v>69</v>
      </c>
      <c r="AJ481" t="s">
        <v>70</v>
      </c>
      <c r="AK481" t="s">
        <v>69</v>
      </c>
      <c r="AL481" t="s">
        <v>69</v>
      </c>
      <c r="AM481" t="s">
        <v>70</v>
      </c>
      <c r="AN481" t="s">
        <v>70</v>
      </c>
      <c r="AO481" t="s">
        <v>69</v>
      </c>
      <c r="AP481" t="s">
        <v>70</v>
      </c>
      <c r="AQ481" t="s">
        <v>70</v>
      </c>
      <c r="AR481" t="s">
        <v>70</v>
      </c>
      <c r="AS481" t="s">
        <v>71</v>
      </c>
      <c r="AT481" t="s">
        <v>72</v>
      </c>
      <c r="AU481" t="s">
        <v>86</v>
      </c>
      <c r="AV481">
        <v>0.8</v>
      </c>
      <c r="AW481">
        <v>5</v>
      </c>
      <c r="AX481">
        <v>1</v>
      </c>
      <c r="AY481">
        <f>IF(AND(OR(Overview!$B$10="All",AC481=Overview!$B$10),OR(Overview!$B$12="All",AD481=Overview!$B$12),OR(Overview!$B$14="All",AF481=Overview!$B$14),OR(Overview!$B$16="All",AT481=Overview!$B$16),OR(Overview!$B$18="All",AU481=Overview!$B$18)),1,0)</f>
        <v>1</v>
      </c>
      <c r="AZ481">
        <f>IF(AND(OR('Dash 1'!$B$10="All",AC481='Dash 1'!$B$10),OR('Dash 1'!$B$12="All",AD481='Dash 1'!$B$12),OR('Dash 1'!$B$14="All",AF481='Dash 1'!$B$14),OR('Dash 1'!$B$16="All",AT481='Dash 1'!$B$16),OR('Dash 1'!$B$18="All",AU481='Dash 1'!$B$18)),1,0)</f>
        <v>1</v>
      </c>
      <c r="BA481">
        <f>IF(AND(OR('Dash 2'!$B$10="All",AC481='Dash 2'!$B$10),OR('Dash 2'!$B$12="All",AD481='Dash 2'!$B$12),OR('Dash 2'!$B$14="All",AF481='Dash 2'!$B$14),OR('Dash 2'!$B$16="All",AT481='Dash 2'!$B$16),OR('Dash 2'!$B$18="All",AU481='Dash 2'!$B$18)),1,0)</f>
        <v>1</v>
      </c>
    </row>
    <row r="482" spans="1:53" x14ac:dyDescent="0.3">
      <c r="A482">
        <v>5514</v>
      </c>
      <c r="B482">
        <v>26</v>
      </c>
      <c r="C482">
        <v>1</v>
      </c>
      <c r="D482">
        <v>0</v>
      </c>
      <c r="E482">
        <v>1</v>
      </c>
      <c r="F482">
        <v>23.75</v>
      </c>
      <c r="G482">
        <v>0</v>
      </c>
      <c r="H482">
        <v>4.7300000000000004</v>
      </c>
      <c r="I482">
        <v>2.5499999999999998</v>
      </c>
      <c r="J482">
        <v>9.1</v>
      </c>
      <c r="K482">
        <v>4.12</v>
      </c>
      <c r="L482">
        <v>7.59</v>
      </c>
      <c r="M482">
        <v>2.3199999999999998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3.3</v>
      </c>
      <c r="U482">
        <v>4.04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66</v>
      </c>
      <c r="AD482" t="s">
        <v>67</v>
      </c>
      <c r="AE482" t="s">
        <v>78</v>
      </c>
      <c r="AF482" t="s">
        <v>69</v>
      </c>
      <c r="AG482" t="s">
        <v>69</v>
      </c>
      <c r="AH482" t="s">
        <v>70</v>
      </c>
      <c r="AI482" t="s">
        <v>69</v>
      </c>
      <c r="AJ482" t="s">
        <v>69</v>
      </c>
      <c r="AK482" t="s">
        <v>69</v>
      </c>
      <c r="AL482" t="s">
        <v>69</v>
      </c>
      <c r="AM482" t="s">
        <v>69</v>
      </c>
      <c r="AN482" t="s">
        <v>69</v>
      </c>
      <c r="AO482" t="s">
        <v>69</v>
      </c>
      <c r="AP482" t="s">
        <v>69</v>
      </c>
      <c r="AQ482" t="s">
        <v>69</v>
      </c>
      <c r="AR482" t="s">
        <v>69</v>
      </c>
      <c r="AS482" t="s">
        <v>82</v>
      </c>
      <c r="AT482" t="s">
        <v>84</v>
      </c>
      <c r="AU482" t="s">
        <v>73</v>
      </c>
      <c r="AV482">
        <v>0.82</v>
      </c>
      <c r="AW482">
        <v>0</v>
      </c>
      <c r="AX482">
        <v>1</v>
      </c>
      <c r="AY482">
        <f>IF(AND(OR(Overview!$B$10="All",AC482=Overview!$B$10),OR(Overview!$B$12="All",AD482=Overview!$B$12),OR(Overview!$B$14="All",AF482=Overview!$B$14),OR(Overview!$B$16="All",AT482=Overview!$B$16),OR(Overview!$B$18="All",AU482=Overview!$B$18)),1,0)</f>
        <v>1</v>
      </c>
      <c r="AZ482">
        <f>IF(AND(OR('Dash 1'!$B$10="All",AC482='Dash 1'!$B$10),OR('Dash 1'!$B$12="All",AD482='Dash 1'!$B$12),OR('Dash 1'!$B$14="All",AF482='Dash 1'!$B$14),OR('Dash 1'!$B$16="All",AT482='Dash 1'!$B$16),OR('Dash 1'!$B$18="All",AU482='Dash 1'!$B$18)),1,0)</f>
        <v>1</v>
      </c>
      <c r="BA482">
        <f>IF(AND(OR('Dash 2'!$B$10="All",AC482='Dash 2'!$B$10),OR('Dash 2'!$B$12="All",AD482='Dash 2'!$B$12),OR('Dash 2'!$B$14="All",AF482='Dash 2'!$B$14),OR('Dash 2'!$B$16="All",AT482='Dash 2'!$B$16),OR('Dash 2'!$B$18="All",AU482='Dash 2'!$B$18)),1,0)</f>
        <v>1</v>
      </c>
    </row>
    <row r="483" spans="1:53" x14ac:dyDescent="0.3">
      <c r="A483">
        <v>5515</v>
      </c>
      <c r="B483">
        <v>68</v>
      </c>
      <c r="C483">
        <v>0</v>
      </c>
      <c r="D483">
        <v>0</v>
      </c>
      <c r="E483">
        <v>0</v>
      </c>
      <c r="F483">
        <v>25.04</v>
      </c>
      <c r="G483">
        <v>0</v>
      </c>
      <c r="H483">
        <v>0.49</v>
      </c>
      <c r="I483">
        <v>7.52</v>
      </c>
      <c r="J483">
        <v>7.48</v>
      </c>
      <c r="K483">
        <v>5.43</v>
      </c>
      <c r="L483">
        <v>3.85</v>
      </c>
      <c r="M483">
        <v>1.45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2.95</v>
      </c>
      <c r="U483">
        <v>3.74</v>
      </c>
      <c r="V483">
        <v>1</v>
      </c>
      <c r="W483">
        <v>1</v>
      </c>
      <c r="X483">
        <v>0</v>
      </c>
      <c r="Y483">
        <v>1</v>
      </c>
      <c r="Z483">
        <v>1</v>
      </c>
      <c r="AA483">
        <v>0</v>
      </c>
      <c r="AB483">
        <v>1</v>
      </c>
      <c r="AC483" t="s">
        <v>74</v>
      </c>
      <c r="AD483" t="s">
        <v>67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 t="s">
        <v>69</v>
      </c>
      <c r="AL483" t="s">
        <v>69</v>
      </c>
      <c r="AM483" t="s">
        <v>70</v>
      </c>
      <c r="AN483" t="s">
        <v>70</v>
      </c>
      <c r="AO483" t="s">
        <v>69</v>
      </c>
      <c r="AP483" t="s">
        <v>70</v>
      </c>
      <c r="AQ483" t="s">
        <v>70</v>
      </c>
      <c r="AR483" t="s">
        <v>69</v>
      </c>
      <c r="AS483" t="s">
        <v>71</v>
      </c>
      <c r="AT483" t="s">
        <v>75</v>
      </c>
      <c r="AU483" t="s">
        <v>76</v>
      </c>
      <c r="AV483">
        <v>0.79</v>
      </c>
      <c r="AW483">
        <v>4</v>
      </c>
      <c r="AX483">
        <v>0</v>
      </c>
      <c r="AY483">
        <f>IF(AND(OR(Overview!$B$10="All",AC483=Overview!$B$10),OR(Overview!$B$12="All",AD483=Overview!$B$12),OR(Overview!$B$14="All",AF483=Overview!$B$14),OR(Overview!$B$16="All",AT483=Overview!$B$16),OR(Overview!$B$18="All",AU483=Overview!$B$18)),1,0)</f>
        <v>1</v>
      </c>
      <c r="AZ483">
        <f>IF(AND(OR('Dash 1'!$B$10="All",AC483='Dash 1'!$B$10),OR('Dash 1'!$B$12="All",AD483='Dash 1'!$B$12),OR('Dash 1'!$B$14="All",AF483='Dash 1'!$B$14),OR('Dash 1'!$B$16="All",AT483='Dash 1'!$B$16),OR('Dash 1'!$B$18="All",AU483='Dash 1'!$B$18)),1,0)</f>
        <v>1</v>
      </c>
      <c r="BA483">
        <f>IF(AND(OR('Dash 2'!$B$10="All",AC483='Dash 2'!$B$10),OR('Dash 2'!$B$12="All",AD483='Dash 2'!$B$12),OR('Dash 2'!$B$14="All",AF483='Dash 2'!$B$14),OR('Dash 2'!$B$16="All",AT483='Dash 2'!$B$16),OR('Dash 2'!$B$18="All",AU483='Dash 2'!$B$18)),1,0)</f>
        <v>1</v>
      </c>
    </row>
    <row r="484" spans="1:53" x14ac:dyDescent="0.3">
      <c r="A484">
        <v>5516</v>
      </c>
      <c r="B484">
        <v>24</v>
      </c>
      <c r="C484">
        <v>0</v>
      </c>
      <c r="D484">
        <v>0</v>
      </c>
      <c r="E484">
        <v>1</v>
      </c>
      <c r="F484">
        <v>23.85</v>
      </c>
      <c r="G484">
        <v>0</v>
      </c>
      <c r="H484">
        <v>4.6900000000000004</v>
      </c>
      <c r="I484">
        <v>3.25</v>
      </c>
      <c r="J484">
        <v>6.6</v>
      </c>
      <c r="K484">
        <v>4.7699999999999996</v>
      </c>
      <c r="L484">
        <v>0</v>
      </c>
      <c r="M484">
        <v>6.97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2.79</v>
      </c>
      <c r="U484">
        <v>3.27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74</v>
      </c>
      <c r="AD484" t="s">
        <v>67</v>
      </c>
      <c r="AE484" t="s">
        <v>78</v>
      </c>
      <c r="AF484" t="s">
        <v>69</v>
      </c>
      <c r="AG484" t="s">
        <v>69</v>
      </c>
      <c r="AH484" t="s">
        <v>69</v>
      </c>
      <c r="AI484" t="s">
        <v>69</v>
      </c>
      <c r="AJ484" t="s">
        <v>69</v>
      </c>
      <c r="AK484" t="s">
        <v>69</v>
      </c>
      <c r="AL484" t="s">
        <v>69</v>
      </c>
      <c r="AM484" t="s">
        <v>69</v>
      </c>
      <c r="AN484" t="s">
        <v>69</v>
      </c>
      <c r="AO484" t="s">
        <v>69</v>
      </c>
      <c r="AP484" t="s">
        <v>69</v>
      </c>
      <c r="AQ484" t="s">
        <v>69</v>
      </c>
      <c r="AR484" t="s">
        <v>69</v>
      </c>
      <c r="AS484" t="s">
        <v>82</v>
      </c>
      <c r="AT484" t="s">
        <v>84</v>
      </c>
      <c r="AU484" t="s">
        <v>73</v>
      </c>
      <c r="AV484">
        <v>0.85</v>
      </c>
      <c r="AW484">
        <v>0</v>
      </c>
      <c r="AX484">
        <v>0</v>
      </c>
      <c r="AY484">
        <f>IF(AND(OR(Overview!$B$10="All",AC484=Overview!$B$10),OR(Overview!$B$12="All",AD484=Overview!$B$12),OR(Overview!$B$14="All",AF484=Overview!$B$14),OR(Overview!$B$16="All",AT484=Overview!$B$16),OR(Overview!$B$18="All",AU484=Overview!$B$18)),1,0)</f>
        <v>1</v>
      </c>
      <c r="AZ484">
        <f>IF(AND(OR('Dash 1'!$B$10="All",AC484='Dash 1'!$B$10),OR('Dash 1'!$B$12="All",AD484='Dash 1'!$B$12),OR('Dash 1'!$B$14="All",AF484='Dash 1'!$B$14),OR('Dash 1'!$B$16="All",AT484='Dash 1'!$B$16),OR('Dash 1'!$B$18="All",AU484='Dash 1'!$B$18)),1,0)</f>
        <v>1</v>
      </c>
      <c r="BA484">
        <f>IF(AND(OR('Dash 2'!$B$10="All",AC484='Dash 2'!$B$10),OR('Dash 2'!$B$12="All",AD484='Dash 2'!$B$12),OR('Dash 2'!$B$14="All",AF484='Dash 2'!$B$14),OR('Dash 2'!$B$16="All",AT484='Dash 2'!$B$16),OR('Dash 2'!$B$18="All",AU484='Dash 2'!$B$18)),1,0)</f>
        <v>1</v>
      </c>
    </row>
    <row r="485" spans="1:53" x14ac:dyDescent="0.3">
      <c r="A485">
        <v>5517</v>
      </c>
      <c r="B485">
        <v>65</v>
      </c>
      <c r="C485">
        <v>1</v>
      </c>
      <c r="D485">
        <v>0</v>
      </c>
      <c r="E485">
        <v>3</v>
      </c>
      <c r="F485">
        <v>18.989999999999998</v>
      </c>
      <c r="G485">
        <v>0</v>
      </c>
      <c r="H485">
        <v>4.12</v>
      </c>
      <c r="I485">
        <v>4.97</v>
      </c>
      <c r="J485">
        <v>7.69</v>
      </c>
      <c r="K485">
        <v>4.37</v>
      </c>
      <c r="L485">
        <v>1.93</v>
      </c>
      <c r="M485">
        <v>0.22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2.62</v>
      </c>
      <c r="U485">
        <v>3.4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1</v>
      </c>
      <c r="AB485">
        <v>1</v>
      </c>
      <c r="AC485" t="s">
        <v>66</v>
      </c>
      <c r="AD485" t="s">
        <v>67</v>
      </c>
      <c r="AE485" t="s">
        <v>68</v>
      </c>
      <c r="AF485" t="s">
        <v>69</v>
      </c>
      <c r="AG485" t="s">
        <v>69</v>
      </c>
      <c r="AH485" t="s">
        <v>69</v>
      </c>
      <c r="AI485" t="s">
        <v>69</v>
      </c>
      <c r="AJ485" t="s">
        <v>69</v>
      </c>
      <c r="AK485" t="s">
        <v>69</v>
      </c>
      <c r="AL485" t="s">
        <v>70</v>
      </c>
      <c r="AM485" t="s">
        <v>70</v>
      </c>
      <c r="AN485" t="s">
        <v>70</v>
      </c>
      <c r="AO485" t="s">
        <v>69</v>
      </c>
      <c r="AP485" t="s">
        <v>70</v>
      </c>
      <c r="AQ485" t="s">
        <v>69</v>
      </c>
      <c r="AR485" t="s">
        <v>70</v>
      </c>
      <c r="AS485" t="s">
        <v>71</v>
      </c>
      <c r="AT485" t="s">
        <v>75</v>
      </c>
      <c r="AU485" t="s">
        <v>73</v>
      </c>
      <c r="AV485">
        <v>0.77</v>
      </c>
      <c r="AW485">
        <v>4</v>
      </c>
      <c r="AX485">
        <v>1</v>
      </c>
      <c r="AY485">
        <f>IF(AND(OR(Overview!$B$10="All",AC485=Overview!$B$10),OR(Overview!$B$12="All",AD485=Overview!$B$12),OR(Overview!$B$14="All",AF485=Overview!$B$14),OR(Overview!$B$16="All",AT485=Overview!$B$16),OR(Overview!$B$18="All",AU485=Overview!$B$18)),1,0)</f>
        <v>1</v>
      </c>
      <c r="AZ485">
        <f>IF(AND(OR('Dash 1'!$B$10="All",AC485='Dash 1'!$B$10),OR('Dash 1'!$B$12="All",AD485='Dash 1'!$B$12),OR('Dash 1'!$B$14="All",AF485='Dash 1'!$B$14),OR('Dash 1'!$B$16="All",AT485='Dash 1'!$B$16),OR('Dash 1'!$B$18="All",AU485='Dash 1'!$B$18)),1,0)</f>
        <v>1</v>
      </c>
      <c r="BA485">
        <f>IF(AND(OR('Dash 2'!$B$10="All",AC485='Dash 2'!$B$10),OR('Dash 2'!$B$12="All",AD485='Dash 2'!$B$12),OR('Dash 2'!$B$14="All",AF485='Dash 2'!$B$14),OR('Dash 2'!$B$16="All",AT485='Dash 2'!$B$16),OR('Dash 2'!$B$18="All",AU485='Dash 2'!$B$18)),1,0)</f>
        <v>1</v>
      </c>
    </row>
    <row r="486" spans="1:53" x14ac:dyDescent="0.3">
      <c r="A486">
        <v>5518</v>
      </c>
      <c r="B486">
        <v>40</v>
      </c>
      <c r="C486">
        <v>1</v>
      </c>
      <c r="D486">
        <v>0</v>
      </c>
      <c r="E486">
        <v>3</v>
      </c>
      <c r="F486">
        <v>22.74</v>
      </c>
      <c r="G486">
        <v>0</v>
      </c>
      <c r="H486">
        <v>2.95</v>
      </c>
      <c r="I486">
        <v>3.95</v>
      </c>
      <c r="J486">
        <v>8.31</v>
      </c>
      <c r="K486">
        <v>2.9</v>
      </c>
      <c r="L486">
        <v>6.59</v>
      </c>
      <c r="M486">
        <v>4.8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2.97</v>
      </c>
      <c r="U486">
        <v>3.62</v>
      </c>
      <c r="V486">
        <v>0</v>
      </c>
      <c r="W486">
        <v>0</v>
      </c>
      <c r="X486">
        <v>1</v>
      </c>
      <c r="Y486">
        <v>1</v>
      </c>
      <c r="Z486">
        <v>0</v>
      </c>
      <c r="AA486">
        <v>1</v>
      </c>
      <c r="AB486">
        <v>1</v>
      </c>
      <c r="AC486" t="s">
        <v>66</v>
      </c>
      <c r="AD486" t="s">
        <v>67</v>
      </c>
      <c r="AE486" t="s">
        <v>68</v>
      </c>
      <c r="AF486" t="s">
        <v>69</v>
      </c>
      <c r="AG486" t="s">
        <v>69</v>
      </c>
      <c r="AH486" t="s">
        <v>69</v>
      </c>
      <c r="AI486" t="s">
        <v>70</v>
      </c>
      <c r="AJ486" t="s">
        <v>69</v>
      </c>
      <c r="AK486" t="s">
        <v>69</v>
      </c>
      <c r="AL486" t="s">
        <v>69</v>
      </c>
      <c r="AM486" t="s">
        <v>69</v>
      </c>
      <c r="AN486" t="s">
        <v>69</v>
      </c>
      <c r="AO486" t="s">
        <v>70</v>
      </c>
      <c r="AP486" t="s">
        <v>70</v>
      </c>
      <c r="AQ486" t="s">
        <v>69</v>
      </c>
      <c r="AR486" t="s">
        <v>70</v>
      </c>
      <c r="AS486" t="s">
        <v>71</v>
      </c>
      <c r="AT486" t="s">
        <v>83</v>
      </c>
      <c r="AU486" t="s">
        <v>73</v>
      </c>
      <c r="AV486">
        <v>0.82</v>
      </c>
      <c r="AW486">
        <v>3</v>
      </c>
      <c r="AX486">
        <v>1</v>
      </c>
      <c r="AY486">
        <f>IF(AND(OR(Overview!$B$10="All",AC486=Overview!$B$10),OR(Overview!$B$12="All",AD486=Overview!$B$12),OR(Overview!$B$14="All",AF486=Overview!$B$14),OR(Overview!$B$16="All",AT486=Overview!$B$16),OR(Overview!$B$18="All",AU486=Overview!$B$18)),1,0)</f>
        <v>1</v>
      </c>
      <c r="AZ486">
        <f>IF(AND(OR('Dash 1'!$B$10="All",AC486='Dash 1'!$B$10),OR('Dash 1'!$B$12="All",AD486='Dash 1'!$B$12),OR('Dash 1'!$B$14="All",AF486='Dash 1'!$B$14),OR('Dash 1'!$B$16="All",AT486='Dash 1'!$B$16),OR('Dash 1'!$B$18="All",AU486='Dash 1'!$B$18)),1,0)</f>
        <v>1</v>
      </c>
      <c r="BA486">
        <f>IF(AND(OR('Dash 2'!$B$10="All",AC486='Dash 2'!$B$10),OR('Dash 2'!$B$12="All",AD486='Dash 2'!$B$12),OR('Dash 2'!$B$14="All",AF486='Dash 2'!$B$14),OR('Dash 2'!$B$16="All",AT486='Dash 2'!$B$16),OR('Dash 2'!$B$18="All",AU486='Dash 2'!$B$18)),1,0)</f>
        <v>1</v>
      </c>
    </row>
    <row r="487" spans="1:53" x14ac:dyDescent="0.3">
      <c r="A487">
        <v>5519</v>
      </c>
      <c r="B487">
        <v>22</v>
      </c>
      <c r="C487">
        <v>1</v>
      </c>
      <c r="D487">
        <v>0</v>
      </c>
      <c r="E487">
        <v>2</v>
      </c>
      <c r="F487">
        <v>25.09</v>
      </c>
      <c r="G487">
        <v>1</v>
      </c>
      <c r="H487">
        <v>2.15</v>
      </c>
      <c r="I487">
        <v>4.4800000000000004</v>
      </c>
      <c r="J487">
        <v>7.61</v>
      </c>
      <c r="K487">
        <v>4.22</v>
      </c>
      <c r="L487">
        <v>4.75</v>
      </c>
      <c r="M487">
        <v>6.79</v>
      </c>
      <c r="N487">
        <v>1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2.4</v>
      </c>
      <c r="U487">
        <v>2.84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1</v>
      </c>
      <c r="AC487" t="s">
        <v>66</v>
      </c>
      <c r="AD487" t="s">
        <v>67</v>
      </c>
      <c r="AE487" t="s">
        <v>81</v>
      </c>
      <c r="AF487" t="s">
        <v>70</v>
      </c>
      <c r="AG487" t="s">
        <v>70</v>
      </c>
      <c r="AH487" t="s">
        <v>70</v>
      </c>
      <c r="AI487" t="s">
        <v>70</v>
      </c>
      <c r="AJ487" t="s">
        <v>69</v>
      </c>
      <c r="AK487" t="s">
        <v>70</v>
      </c>
      <c r="AL487" t="s">
        <v>69</v>
      </c>
      <c r="AM487" t="s">
        <v>70</v>
      </c>
      <c r="AN487" t="s">
        <v>70</v>
      </c>
      <c r="AO487" t="s">
        <v>69</v>
      </c>
      <c r="AP487" t="s">
        <v>70</v>
      </c>
      <c r="AQ487" t="s">
        <v>70</v>
      </c>
      <c r="AR487" t="s">
        <v>70</v>
      </c>
      <c r="AS487" t="s">
        <v>71</v>
      </c>
      <c r="AT487" t="s">
        <v>84</v>
      </c>
      <c r="AU487" t="s">
        <v>76</v>
      </c>
      <c r="AV487">
        <v>0.84</v>
      </c>
      <c r="AW487">
        <v>5</v>
      </c>
      <c r="AX487">
        <v>3</v>
      </c>
      <c r="AY487">
        <f>IF(AND(OR(Overview!$B$10="All",AC487=Overview!$B$10),OR(Overview!$B$12="All",AD487=Overview!$B$12),OR(Overview!$B$14="All",AF487=Overview!$B$14),OR(Overview!$B$16="All",AT487=Overview!$B$16),OR(Overview!$B$18="All",AU487=Overview!$B$18)),1,0)</f>
        <v>1</v>
      </c>
      <c r="AZ487">
        <f>IF(AND(OR('Dash 1'!$B$10="All",AC487='Dash 1'!$B$10),OR('Dash 1'!$B$12="All",AD487='Dash 1'!$B$12),OR('Dash 1'!$B$14="All",AF487='Dash 1'!$B$14),OR('Dash 1'!$B$16="All",AT487='Dash 1'!$B$16),OR('Dash 1'!$B$18="All",AU487='Dash 1'!$B$18)),1,0)</f>
        <v>1</v>
      </c>
      <c r="BA487">
        <f>IF(AND(OR('Dash 2'!$B$10="All",AC487='Dash 2'!$B$10),OR('Dash 2'!$B$12="All",AD487='Dash 2'!$B$12),OR('Dash 2'!$B$14="All",AF487='Dash 2'!$B$14),OR('Dash 2'!$B$16="All",AT487='Dash 2'!$B$16),OR('Dash 2'!$B$18="All",AU487='Dash 2'!$B$18)),1,0)</f>
        <v>1</v>
      </c>
    </row>
    <row r="488" spans="1:53" x14ac:dyDescent="0.3">
      <c r="A488">
        <v>5520</v>
      </c>
      <c r="B488">
        <v>30</v>
      </c>
      <c r="C488">
        <v>1</v>
      </c>
      <c r="D488">
        <v>0</v>
      </c>
      <c r="E488">
        <v>3</v>
      </c>
      <c r="F488">
        <v>26.37</v>
      </c>
      <c r="G488">
        <v>0</v>
      </c>
      <c r="H488">
        <v>4.0999999999999996</v>
      </c>
      <c r="I488">
        <v>3.6</v>
      </c>
      <c r="J488">
        <v>7.93</v>
      </c>
      <c r="K488">
        <v>5.84</v>
      </c>
      <c r="L488">
        <v>3.95</v>
      </c>
      <c r="M488">
        <v>5.47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2.93</v>
      </c>
      <c r="U488">
        <v>3.72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 t="s">
        <v>66</v>
      </c>
      <c r="AD488" t="s">
        <v>67</v>
      </c>
      <c r="AE488" t="s">
        <v>68</v>
      </c>
      <c r="AF488" t="s">
        <v>69</v>
      </c>
      <c r="AG488" t="s">
        <v>69</v>
      </c>
      <c r="AH488" t="s">
        <v>69</v>
      </c>
      <c r="AI488" t="s">
        <v>69</v>
      </c>
      <c r="AJ488" t="s">
        <v>69</v>
      </c>
      <c r="AK488" t="s">
        <v>69</v>
      </c>
      <c r="AL488" t="s">
        <v>69</v>
      </c>
      <c r="AM488" t="s">
        <v>69</v>
      </c>
      <c r="AN488" t="s">
        <v>69</v>
      </c>
      <c r="AO488" t="s">
        <v>69</v>
      </c>
      <c r="AP488" t="s">
        <v>69</v>
      </c>
      <c r="AQ488" t="s">
        <v>69</v>
      </c>
      <c r="AR488" t="s">
        <v>70</v>
      </c>
      <c r="AS488" t="s">
        <v>82</v>
      </c>
      <c r="AT488" t="s">
        <v>83</v>
      </c>
      <c r="AU488" t="s">
        <v>76</v>
      </c>
      <c r="AV488">
        <v>0.79</v>
      </c>
      <c r="AW488">
        <v>1</v>
      </c>
      <c r="AX488">
        <v>0</v>
      </c>
      <c r="AY488">
        <f>IF(AND(OR(Overview!$B$10="All",AC488=Overview!$B$10),OR(Overview!$B$12="All",AD488=Overview!$B$12),OR(Overview!$B$14="All",AF488=Overview!$B$14),OR(Overview!$B$16="All",AT488=Overview!$B$16),OR(Overview!$B$18="All",AU488=Overview!$B$18)),1,0)</f>
        <v>1</v>
      </c>
      <c r="AZ488">
        <f>IF(AND(OR('Dash 1'!$B$10="All",AC488='Dash 1'!$B$10),OR('Dash 1'!$B$12="All",AD488='Dash 1'!$B$12),OR('Dash 1'!$B$14="All",AF488='Dash 1'!$B$14),OR('Dash 1'!$B$16="All",AT488='Dash 1'!$B$16),OR('Dash 1'!$B$18="All",AU488='Dash 1'!$B$18)),1,0)</f>
        <v>1</v>
      </c>
      <c r="BA488">
        <f>IF(AND(OR('Dash 2'!$B$10="All",AC488='Dash 2'!$B$10),OR('Dash 2'!$B$12="All",AD488='Dash 2'!$B$12),OR('Dash 2'!$B$14="All",AF488='Dash 2'!$B$14),OR('Dash 2'!$B$16="All",AT488='Dash 2'!$B$16),OR('Dash 2'!$B$18="All",AU488='Dash 2'!$B$18)),1,0)</f>
        <v>1</v>
      </c>
    </row>
    <row r="489" spans="1:53" x14ac:dyDescent="0.3">
      <c r="A489">
        <v>5521</v>
      </c>
      <c r="B489">
        <v>45</v>
      </c>
      <c r="C489">
        <v>1</v>
      </c>
      <c r="D489">
        <v>0</v>
      </c>
      <c r="E489">
        <v>3</v>
      </c>
      <c r="F489">
        <v>29.79</v>
      </c>
      <c r="G489">
        <v>1</v>
      </c>
      <c r="H489">
        <v>5.98</v>
      </c>
      <c r="I489">
        <v>7.08</v>
      </c>
      <c r="J489">
        <v>4.6500000000000004</v>
      </c>
      <c r="K489">
        <v>8.5500000000000007</v>
      </c>
      <c r="L489">
        <v>0</v>
      </c>
      <c r="M489">
        <v>3.9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3.32</v>
      </c>
      <c r="U489">
        <v>4.62</v>
      </c>
      <c r="V489">
        <v>1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 t="s">
        <v>66</v>
      </c>
      <c r="AD489" t="s">
        <v>67</v>
      </c>
      <c r="AE489" t="s">
        <v>68</v>
      </c>
      <c r="AF489" t="s">
        <v>70</v>
      </c>
      <c r="AG489" t="s">
        <v>69</v>
      </c>
      <c r="AH489" t="s">
        <v>69</v>
      </c>
      <c r="AI489" t="s">
        <v>69</v>
      </c>
      <c r="AJ489" t="s">
        <v>69</v>
      </c>
      <c r="AK489" t="s">
        <v>69</v>
      </c>
      <c r="AL489" t="s">
        <v>69</v>
      </c>
      <c r="AM489" t="s">
        <v>70</v>
      </c>
      <c r="AN489" t="s">
        <v>69</v>
      </c>
      <c r="AO489" t="s">
        <v>69</v>
      </c>
      <c r="AP489" t="s">
        <v>70</v>
      </c>
      <c r="AQ489" t="s">
        <v>69</v>
      </c>
      <c r="AR489" t="s">
        <v>69</v>
      </c>
      <c r="AS489" t="s">
        <v>82</v>
      </c>
      <c r="AT489" t="s">
        <v>79</v>
      </c>
      <c r="AU489" t="s">
        <v>76</v>
      </c>
      <c r="AV489">
        <v>0.72</v>
      </c>
      <c r="AW489">
        <v>2</v>
      </c>
      <c r="AX489">
        <v>0</v>
      </c>
      <c r="AY489">
        <f>IF(AND(OR(Overview!$B$10="All",AC489=Overview!$B$10),OR(Overview!$B$12="All",AD489=Overview!$B$12),OR(Overview!$B$14="All",AF489=Overview!$B$14),OR(Overview!$B$16="All",AT489=Overview!$B$16),OR(Overview!$B$18="All",AU489=Overview!$B$18)),1,0)</f>
        <v>1</v>
      </c>
      <c r="AZ489">
        <f>IF(AND(OR('Dash 1'!$B$10="All",AC489='Dash 1'!$B$10),OR('Dash 1'!$B$12="All",AD489='Dash 1'!$B$12),OR('Dash 1'!$B$14="All",AF489='Dash 1'!$B$14),OR('Dash 1'!$B$16="All",AT489='Dash 1'!$B$16),OR('Dash 1'!$B$18="All",AU489='Dash 1'!$B$18)),1,0)</f>
        <v>1</v>
      </c>
      <c r="BA489">
        <f>IF(AND(OR('Dash 2'!$B$10="All",AC489='Dash 2'!$B$10),OR('Dash 2'!$B$12="All",AD489='Dash 2'!$B$12),OR('Dash 2'!$B$14="All",AF489='Dash 2'!$B$14),OR('Dash 2'!$B$16="All",AT489='Dash 2'!$B$16),OR('Dash 2'!$B$18="All",AU489='Dash 2'!$B$18)),1,0)</f>
        <v>1</v>
      </c>
    </row>
    <row r="490" spans="1:53" x14ac:dyDescent="0.3">
      <c r="A490">
        <v>5522</v>
      </c>
      <c r="B490">
        <v>63</v>
      </c>
      <c r="C490">
        <v>0</v>
      </c>
      <c r="D490">
        <v>0</v>
      </c>
      <c r="E490">
        <v>3</v>
      </c>
      <c r="F490">
        <v>24.83</v>
      </c>
      <c r="G490">
        <v>0</v>
      </c>
      <c r="H490">
        <v>7.4</v>
      </c>
      <c r="I490">
        <v>6.08</v>
      </c>
      <c r="J490">
        <v>4</v>
      </c>
      <c r="K490">
        <v>7.37</v>
      </c>
      <c r="L490">
        <v>4.97</v>
      </c>
      <c r="M490">
        <v>5.87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3.06</v>
      </c>
      <c r="U490">
        <v>3.77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 t="s">
        <v>74</v>
      </c>
      <c r="AD490" t="s">
        <v>67</v>
      </c>
      <c r="AE490" t="s">
        <v>68</v>
      </c>
      <c r="AF490" t="s">
        <v>69</v>
      </c>
      <c r="AG490" t="s">
        <v>69</v>
      </c>
      <c r="AH490" t="s">
        <v>69</v>
      </c>
      <c r="AI490" t="s">
        <v>69</v>
      </c>
      <c r="AJ490" t="s">
        <v>69</v>
      </c>
      <c r="AK490" t="s">
        <v>69</v>
      </c>
      <c r="AL490" t="s">
        <v>69</v>
      </c>
      <c r="AM490" t="s">
        <v>69</v>
      </c>
      <c r="AN490" t="s">
        <v>69</v>
      </c>
      <c r="AO490" t="s">
        <v>69</v>
      </c>
      <c r="AP490" t="s">
        <v>69</v>
      </c>
      <c r="AQ490" t="s">
        <v>70</v>
      </c>
      <c r="AR490" t="s">
        <v>69</v>
      </c>
      <c r="AS490" t="s">
        <v>82</v>
      </c>
      <c r="AT490" t="s">
        <v>75</v>
      </c>
      <c r="AU490" t="s">
        <v>73</v>
      </c>
      <c r="AV490">
        <v>0.81</v>
      </c>
      <c r="AW490">
        <v>1</v>
      </c>
      <c r="AX490">
        <v>0</v>
      </c>
      <c r="AY490">
        <f>IF(AND(OR(Overview!$B$10="All",AC490=Overview!$B$10),OR(Overview!$B$12="All",AD490=Overview!$B$12),OR(Overview!$B$14="All",AF490=Overview!$B$14),OR(Overview!$B$16="All",AT490=Overview!$B$16),OR(Overview!$B$18="All",AU490=Overview!$B$18)),1,0)</f>
        <v>1</v>
      </c>
      <c r="AZ490">
        <f>IF(AND(OR('Dash 1'!$B$10="All",AC490='Dash 1'!$B$10),OR('Dash 1'!$B$12="All",AD490='Dash 1'!$B$12),OR('Dash 1'!$B$14="All",AF490='Dash 1'!$B$14),OR('Dash 1'!$B$16="All",AT490='Dash 1'!$B$16),OR('Dash 1'!$B$18="All",AU490='Dash 1'!$B$18)),1,0)</f>
        <v>1</v>
      </c>
      <c r="BA490">
        <f>IF(AND(OR('Dash 2'!$B$10="All",AC490='Dash 2'!$B$10),OR('Dash 2'!$B$12="All",AD490='Dash 2'!$B$12),OR('Dash 2'!$B$14="All",AF490='Dash 2'!$B$14),OR('Dash 2'!$B$16="All",AT490='Dash 2'!$B$16),OR('Dash 2'!$B$18="All",AU490='Dash 2'!$B$18)),1,0)</f>
        <v>1</v>
      </c>
    </row>
    <row r="491" spans="1:53" x14ac:dyDescent="0.3">
      <c r="A491">
        <v>5523</v>
      </c>
      <c r="B491">
        <v>51</v>
      </c>
      <c r="C491">
        <v>0</v>
      </c>
      <c r="D491">
        <v>0</v>
      </c>
      <c r="E491">
        <v>3</v>
      </c>
      <c r="F491">
        <v>24.74</v>
      </c>
      <c r="G491">
        <v>0</v>
      </c>
      <c r="H491">
        <v>2.96</v>
      </c>
      <c r="I491">
        <v>7.16</v>
      </c>
      <c r="J491">
        <v>8.66</v>
      </c>
      <c r="K491">
        <v>1.95</v>
      </c>
      <c r="L491">
        <v>2.2999999999999998</v>
      </c>
      <c r="M491">
        <v>7.59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3.58</v>
      </c>
      <c r="U491">
        <v>4.5199999999999996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74</v>
      </c>
      <c r="AD491" t="s">
        <v>67</v>
      </c>
      <c r="AE491" t="s">
        <v>68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70</v>
      </c>
      <c r="AL491" t="s">
        <v>69</v>
      </c>
      <c r="AM491" t="s">
        <v>69</v>
      </c>
      <c r="AN491" t="s">
        <v>69</v>
      </c>
      <c r="AO491" t="s">
        <v>69</v>
      </c>
      <c r="AP491" t="s">
        <v>69</v>
      </c>
      <c r="AQ491" t="s">
        <v>69</v>
      </c>
      <c r="AR491" t="s">
        <v>69</v>
      </c>
      <c r="AS491" t="s">
        <v>82</v>
      </c>
      <c r="AT491" t="s">
        <v>79</v>
      </c>
      <c r="AU491" t="s">
        <v>73</v>
      </c>
      <c r="AV491">
        <v>0.79</v>
      </c>
      <c r="AW491">
        <v>0</v>
      </c>
      <c r="AX491">
        <v>1</v>
      </c>
      <c r="AY491">
        <f>IF(AND(OR(Overview!$B$10="All",AC491=Overview!$B$10),OR(Overview!$B$12="All",AD491=Overview!$B$12),OR(Overview!$B$14="All",AF491=Overview!$B$14),OR(Overview!$B$16="All",AT491=Overview!$B$16),OR(Overview!$B$18="All",AU491=Overview!$B$18)),1,0)</f>
        <v>1</v>
      </c>
      <c r="AZ491">
        <f>IF(AND(OR('Dash 1'!$B$10="All",AC491='Dash 1'!$B$10),OR('Dash 1'!$B$12="All",AD491='Dash 1'!$B$12),OR('Dash 1'!$B$14="All",AF491='Dash 1'!$B$14),OR('Dash 1'!$B$16="All",AT491='Dash 1'!$B$16),OR('Dash 1'!$B$18="All",AU491='Dash 1'!$B$18)),1,0)</f>
        <v>1</v>
      </c>
      <c r="BA491">
        <f>IF(AND(OR('Dash 2'!$B$10="All",AC491='Dash 2'!$B$10),OR('Dash 2'!$B$12="All",AD491='Dash 2'!$B$12),OR('Dash 2'!$B$14="All",AF491='Dash 2'!$B$14),OR('Dash 2'!$B$16="All",AT491='Dash 2'!$B$16),OR('Dash 2'!$B$18="All",AU491='Dash 2'!$B$18)),1,0)</f>
        <v>1</v>
      </c>
    </row>
    <row r="492" spans="1:53" x14ac:dyDescent="0.3">
      <c r="A492">
        <v>5524</v>
      </c>
      <c r="B492">
        <v>75</v>
      </c>
      <c r="C492">
        <v>1</v>
      </c>
      <c r="D492">
        <v>0</v>
      </c>
      <c r="E492">
        <v>1</v>
      </c>
      <c r="F492">
        <v>17.399999999999999</v>
      </c>
      <c r="G492">
        <v>0</v>
      </c>
      <c r="H492">
        <v>3.86</v>
      </c>
      <c r="I492">
        <v>4.1100000000000003</v>
      </c>
      <c r="J492">
        <v>7.57</v>
      </c>
      <c r="K492">
        <v>7.47</v>
      </c>
      <c r="L492">
        <v>3.19</v>
      </c>
      <c r="M492">
        <v>4.7300000000000004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3.05</v>
      </c>
      <c r="U492">
        <v>3.63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66</v>
      </c>
      <c r="AD492" t="s">
        <v>67</v>
      </c>
      <c r="AE492" t="s">
        <v>78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69</v>
      </c>
      <c r="AM492" t="s">
        <v>69</v>
      </c>
      <c r="AN492" t="s">
        <v>69</v>
      </c>
      <c r="AO492" t="s">
        <v>69</v>
      </c>
      <c r="AP492" t="s">
        <v>69</v>
      </c>
      <c r="AQ492" t="s">
        <v>69</v>
      </c>
      <c r="AR492" t="s">
        <v>69</v>
      </c>
      <c r="AS492" t="s">
        <v>82</v>
      </c>
      <c r="AT492" t="s">
        <v>75</v>
      </c>
      <c r="AU492" t="s">
        <v>87</v>
      </c>
      <c r="AV492">
        <v>0.84</v>
      </c>
      <c r="AW492">
        <v>0</v>
      </c>
      <c r="AX492">
        <v>0</v>
      </c>
      <c r="AY492">
        <f>IF(AND(OR(Overview!$B$10="All",AC492=Overview!$B$10),OR(Overview!$B$12="All",AD492=Overview!$B$12),OR(Overview!$B$14="All",AF492=Overview!$B$14),OR(Overview!$B$16="All",AT492=Overview!$B$16),OR(Overview!$B$18="All",AU492=Overview!$B$18)),1,0)</f>
        <v>1</v>
      </c>
      <c r="AZ492">
        <f>IF(AND(OR('Dash 1'!$B$10="All",AC492='Dash 1'!$B$10),OR('Dash 1'!$B$12="All",AD492='Dash 1'!$B$12),OR('Dash 1'!$B$14="All",AF492='Dash 1'!$B$14),OR('Dash 1'!$B$16="All",AT492='Dash 1'!$B$16),OR('Dash 1'!$B$18="All",AU492='Dash 1'!$B$18)),1,0)</f>
        <v>1</v>
      </c>
      <c r="BA492">
        <f>IF(AND(OR('Dash 2'!$B$10="All",AC492='Dash 2'!$B$10),OR('Dash 2'!$B$12="All",AD492='Dash 2'!$B$12),OR('Dash 2'!$B$14="All",AF492='Dash 2'!$B$14),OR('Dash 2'!$B$16="All",AT492='Dash 2'!$B$16),OR('Dash 2'!$B$18="All",AU492='Dash 2'!$B$18)),1,0)</f>
        <v>1</v>
      </c>
    </row>
    <row r="493" spans="1:53" x14ac:dyDescent="0.3">
      <c r="A493">
        <v>5525</v>
      </c>
      <c r="B493">
        <v>70</v>
      </c>
      <c r="C493">
        <v>0</v>
      </c>
      <c r="D493">
        <v>0</v>
      </c>
      <c r="E493">
        <v>2</v>
      </c>
      <c r="F493">
        <v>28.7</v>
      </c>
      <c r="G493">
        <v>0</v>
      </c>
      <c r="H493">
        <v>3.92</v>
      </c>
      <c r="I493">
        <v>9.6</v>
      </c>
      <c r="J493">
        <v>6.97</v>
      </c>
      <c r="K493">
        <v>6.19</v>
      </c>
      <c r="L493">
        <v>7.13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3.63</v>
      </c>
      <c r="U493">
        <v>5.04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74</v>
      </c>
      <c r="AD493" t="s">
        <v>67</v>
      </c>
      <c r="AE493" t="s">
        <v>81</v>
      </c>
      <c r="AF493" t="s">
        <v>69</v>
      </c>
      <c r="AG493" t="s">
        <v>69</v>
      </c>
      <c r="AH493" t="s">
        <v>69</v>
      </c>
      <c r="AI493" t="s">
        <v>69</v>
      </c>
      <c r="AJ493" t="s">
        <v>69</v>
      </c>
      <c r="AK493" t="s">
        <v>69</v>
      </c>
      <c r="AL493" t="s">
        <v>69</v>
      </c>
      <c r="AM493" t="s">
        <v>69</v>
      </c>
      <c r="AN493" t="s">
        <v>69</v>
      </c>
      <c r="AO493" t="s">
        <v>69</v>
      </c>
      <c r="AP493" t="s">
        <v>69</v>
      </c>
      <c r="AQ493" t="s">
        <v>69</v>
      </c>
      <c r="AR493" t="s">
        <v>69</v>
      </c>
      <c r="AS493" t="s">
        <v>82</v>
      </c>
      <c r="AT493" t="s">
        <v>75</v>
      </c>
      <c r="AU493" t="s">
        <v>76</v>
      </c>
      <c r="AV493">
        <v>0.72</v>
      </c>
      <c r="AW493">
        <v>0</v>
      </c>
      <c r="AX493">
        <v>0</v>
      </c>
      <c r="AY493">
        <f>IF(AND(OR(Overview!$B$10="All",AC493=Overview!$B$10),OR(Overview!$B$12="All",AD493=Overview!$B$12),OR(Overview!$B$14="All",AF493=Overview!$B$14),OR(Overview!$B$16="All",AT493=Overview!$B$16),OR(Overview!$B$18="All",AU493=Overview!$B$18)),1,0)</f>
        <v>1</v>
      </c>
      <c r="AZ493">
        <f>IF(AND(OR('Dash 1'!$B$10="All",AC493='Dash 1'!$B$10),OR('Dash 1'!$B$12="All",AD493='Dash 1'!$B$12),OR('Dash 1'!$B$14="All",AF493='Dash 1'!$B$14),OR('Dash 1'!$B$16="All",AT493='Dash 1'!$B$16),OR('Dash 1'!$B$18="All",AU493='Dash 1'!$B$18)),1,0)</f>
        <v>1</v>
      </c>
      <c r="BA493">
        <f>IF(AND(OR('Dash 2'!$B$10="All",AC493='Dash 2'!$B$10),OR('Dash 2'!$B$12="All",AD493='Dash 2'!$B$12),OR('Dash 2'!$B$14="All",AF493='Dash 2'!$B$14),OR('Dash 2'!$B$16="All",AT493='Dash 2'!$B$16),OR('Dash 2'!$B$18="All",AU493='Dash 2'!$B$18)),1,0)</f>
        <v>1</v>
      </c>
    </row>
    <row r="494" spans="1:53" x14ac:dyDescent="0.3">
      <c r="A494">
        <v>5526</v>
      </c>
      <c r="B494">
        <v>62</v>
      </c>
      <c r="C494">
        <v>0</v>
      </c>
      <c r="D494">
        <v>0</v>
      </c>
      <c r="E494">
        <v>2</v>
      </c>
      <c r="F494">
        <v>22.52</v>
      </c>
      <c r="G494">
        <v>0</v>
      </c>
      <c r="H494">
        <v>6.78</v>
      </c>
      <c r="I494">
        <v>1.96</v>
      </c>
      <c r="J494">
        <v>7.9</v>
      </c>
      <c r="K494">
        <v>3.44</v>
      </c>
      <c r="L494">
        <v>2.4300000000000002</v>
      </c>
      <c r="M494">
        <v>7.87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3.29</v>
      </c>
      <c r="U494">
        <v>4.01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 t="s">
        <v>74</v>
      </c>
      <c r="AD494" t="s">
        <v>67</v>
      </c>
      <c r="AE494" t="s">
        <v>81</v>
      </c>
      <c r="AF494" t="s">
        <v>69</v>
      </c>
      <c r="AG494" t="s">
        <v>70</v>
      </c>
      <c r="AH494" t="s">
        <v>69</v>
      </c>
      <c r="AI494" t="s">
        <v>70</v>
      </c>
      <c r="AJ494" t="s">
        <v>69</v>
      </c>
      <c r="AK494" t="s">
        <v>69</v>
      </c>
      <c r="AL494" t="s">
        <v>69</v>
      </c>
      <c r="AM494" t="s">
        <v>70</v>
      </c>
      <c r="AN494" t="s">
        <v>70</v>
      </c>
      <c r="AO494" t="s">
        <v>69</v>
      </c>
      <c r="AP494" t="s">
        <v>69</v>
      </c>
      <c r="AQ494" t="s">
        <v>70</v>
      </c>
      <c r="AR494" t="s">
        <v>69</v>
      </c>
      <c r="AS494" t="s">
        <v>71</v>
      </c>
      <c r="AT494" t="s">
        <v>75</v>
      </c>
      <c r="AU494" t="s">
        <v>73</v>
      </c>
      <c r="AV494">
        <v>0.82</v>
      </c>
      <c r="AW494">
        <v>3</v>
      </c>
      <c r="AX494">
        <v>1</v>
      </c>
      <c r="AY494">
        <f>IF(AND(OR(Overview!$B$10="All",AC494=Overview!$B$10),OR(Overview!$B$12="All",AD494=Overview!$B$12),OR(Overview!$B$14="All",AF494=Overview!$B$14),OR(Overview!$B$16="All",AT494=Overview!$B$16),OR(Overview!$B$18="All",AU494=Overview!$B$18)),1,0)</f>
        <v>1</v>
      </c>
      <c r="AZ494">
        <f>IF(AND(OR('Dash 1'!$B$10="All",AC494='Dash 1'!$B$10),OR('Dash 1'!$B$12="All",AD494='Dash 1'!$B$12),OR('Dash 1'!$B$14="All",AF494='Dash 1'!$B$14),OR('Dash 1'!$B$16="All",AT494='Dash 1'!$B$16),OR('Dash 1'!$B$18="All",AU494='Dash 1'!$B$18)),1,0)</f>
        <v>1</v>
      </c>
      <c r="BA494">
        <f>IF(AND(OR('Dash 2'!$B$10="All",AC494='Dash 2'!$B$10),OR('Dash 2'!$B$12="All",AD494='Dash 2'!$B$12),OR('Dash 2'!$B$14="All",AF494='Dash 2'!$B$14),OR('Dash 2'!$B$16="All",AT494='Dash 2'!$B$16),OR('Dash 2'!$B$18="All",AU494='Dash 2'!$B$18)),1,0)</f>
        <v>1</v>
      </c>
    </row>
    <row r="495" spans="1:53" x14ac:dyDescent="0.3">
      <c r="A495">
        <v>5527</v>
      </c>
      <c r="B495">
        <v>50</v>
      </c>
      <c r="C495">
        <v>0</v>
      </c>
      <c r="D495">
        <v>0</v>
      </c>
      <c r="E495">
        <v>2</v>
      </c>
      <c r="F495">
        <v>29.74</v>
      </c>
      <c r="G495">
        <v>0</v>
      </c>
      <c r="H495">
        <v>5.32</v>
      </c>
      <c r="I495">
        <v>2.38</v>
      </c>
      <c r="J495">
        <v>9.51</v>
      </c>
      <c r="K495">
        <v>5.46</v>
      </c>
      <c r="L495">
        <v>2.67</v>
      </c>
      <c r="M495">
        <v>6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2.48</v>
      </c>
      <c r="U495">
        <v>3.1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74</v>
      </c>
      <c r="AD495" t="s">
        <v>67</v>
      </c>
      <c r="AE495" t="s">
        <v>81</v>
      </c>
      <c r="AF495" t="s">
        <v>69</v>
      </c>
      <c r="AG495" t="s">
        <v>69</v>
      </c>
      <c r="AH495" t="s">
        <v>69</v>
      </c>
      <c r="AI495" t="s">
        <v>69</v>
      </c>
      <c r="AJ495" t="s">
        <v>69</v>
      </c>
      <c r="AK495" t="s">
        <v>70</v>
      </c>
      <c r="AL495" t="s">
        <v>69</v>
      </c>
      <c r="AM495" t="s">
        <v>69</v>
      </c>
      <c r="AN495" t="s">
        <v>69</v>
      </c>
      <c r="AO495" t="s">
        <v>69</v>
      </c>
      <c r="AP495" t="s">
        <v>69</v>
      </c>
      <c r="AQ495" t="s">
        <v>69</v>
      </c>
      <c r="AR495" t="s">
        <v>69</v>
      </c>
      <c r="AS495" t="s">
        <v>82</v>
      </c>
      <c r="AT495" t="s">
        <v>79</v>
      </c>
      <c r="AU495" t="s">
        <v>76</v>
      </c>
      <c r="AV495">
        <v>0.8</v>
      </c>
      <c r="AW495">
        <v>0</v>
      </c>
      <c r="AX495">
        <v>1</v>
      </c>
      <c r="AY495">
        <f>IF(AND(OR(Overview!$B$10="All",AC495=Overview!$B$10),OR(Overview!$B$12="All",AD495=Overview!$B$12),OR(Overview!$B$14="All",AF495=Overview!$B$14),OR(Overview!$B$16="All",AT495=Overview!$B$16),OR(Overview!$B$18="All",AU495=Overview!$B$18)),1,0)</f>
        <v>1</v>
      </c>
      <c r="AZ495">
        <f>IF(AND(OR('Dash 1'!$B$10="All",AC495='Dash 1'!$B$10),OR('Dash 1'!$B$12="All",AD495='Dash 1'!$B$12),OR('Dash 1'!$B$14="All",AF495='Dash 1'!$B$14),OR('Dash 1'!$B$16="All",AT495='Dash 1'!$B$16),OR('Dash 1'!$B$18="All",AU495='Dash 1'!$B$18)),1,0)</f>
        <v>1</v>
      </c>
      <c r="BA495">
        <f>IF(AND(OR('Dash 2'!$B$10="All",AC495='Dash 2'!$B$10),OR('Dash 2'!$B$12="All",AD495='Dash 2'!$B$12),OR('Dash 2'!$B$14="All",AF495='Dash 2'!$B$14),OR('Dash 2'!$B$16="All",AT495='Dash 2'!$B$16),OR('Dash 2'!$B$18="All",AU495='Dash 2'!$B$18)),1,0)</f>
        <v>1</v>
      </c>
    </row>
    <row r="496" spans="1:53" x14ac:dyDescent="0.3">
      <c r="A496">
        <v>5528</v>
      </c>
      <c r="B496">
        <v>27</v>
      </c>
      <c r="C496">
        <v>1</v>
      </c>
      <c r="D496">
        <v>0</v>
      </c>
      <c r="E496">
        <v>1</v>
      </c>
      <c r="F496">
        <v>33.58</v>
      </c>
      <c r="G496">
        <v>1</v>
      </c>
      <c r="H496">
        <v>4</v>
      </c>
      <c r="I496">
        <v>8.86</v>
      </c>
      <c r="J496">
        <v>8.44</v>
      </c>
      <c r="K496">
        <v>6.43</v>
      </c>
      <c r="L496">
        <v>5.46</v>
      </c>
      <c r="M496">
        <v>4.92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2.59</v>
      </c>
      <c r="U496">
        <v>3.26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66</v>
      </c>
      <c r="AD496" t="s">
        <v>67</v>
      </c>
      <c r="AE496" t="s">
        <v>78</v>
      </c>
      <c r="AF496" t="s">
        <v>70</v>
      </c>
      <c r="AG496" t="s">
        <v>70</v>
      </c>
      <c r="AH496" t="s">
        <v>69</v>
      </c>
      <c r="AI496" t="s">
        <v>69</v>
      </c>
      <c r="AJ496" t="s">
        <v>69</v>
      </c>
      <c r="AK496" t="s">
        <v>69</v>
      </c>
      <c r="AL496" t="s">
        <v>69</v>
      </c>
      <c r="AM496" t="s">
        <v>70</v>
      </c>
      <c r="AN496" t="s">
        <v>70</v>
      </c>
      <c r="AO496" t="s">
        <v>70</v>
      </c>
      <c r="AP496" t="s">
        <v>70</v>
      </c>
      <c r="AQ496" t="s">
        <v>70</v>
      </c>
      <c r="AR496" t="s">
        <v>70</v>
      </c>
      <c r="AS496" t="s">
        <v>71</v>
      </c>
      <c r="AT496" t="s">
        <v>84</v>
      </c>
      <c r="AU496" t="s">
        <v>86</v>
      </c>
      <c r="AV496">
        <v>0.8</v>
      </c>
      <c r="AW496">
        <v>6</v>
      </c>
      <c r="AX496">
        <v>0</v>
      </c>
      <c r="AY496">
        <f>IF(AND(OR(Overview!$B$10="All",AC496=Overview!$B$10),OR(Overview!$B$12="All",AD496=Overview!$B$12),OR(Overview!$B$14="All",AF496=Overview!$B$14),OR(Overview!$B$16="All",AT496=Overview!$B$16),OR(Overview!$B$18="All",AU496=Overview!$B$18)),1,0)</f>
        <v>1</v>
      </c>
      <c r="AZ496">
        <f>IF(AND(OR('Dash 1'!$B$10="All",AC496='Dash 1'!$B$10),OR('Dash 1'!$B$12="All",AD496='Dash 1'!$B$12),OR('Dash 1'!$B$14="All",AF496='Dash 1'!$B$14),OR('Dash 1'!$B$16="All",AT496='Dash 1'!$B$16),OR('Dash 1'!$B$18="All",AU496='Dash 1'!$B$18)),1,0)</f>
        <v>1</v>
      </c>
      <c r="BA496">
        <f>IF(AND(OR('Dash 2'!$B$10="All",AC496='Dash 2'!$B$10),OR('Dash 2'!$B$12="All",AD496='Dash 2'!$B$12),OR('Dash 2'!$B$14="All",AF496='Dash 2'!$B$14),OR('Dash 2'!$B$16="All",AT496='Dash 2'!$B$16),OR('Dash 2'!$B$18="All",AU496='Dash 2'!$B$18)),1,0)</f>
        <v>1</v>
      </c>
    </row>
    <row r="497" spans="1:53" x14ac:dyDescent="0.3">
      <c r="A497">
        <v>5529</v>
      </c>
      <c r="B497">
        <v>36</v>
      </c>
      <c r="C497">
        <v>0</v>
      </c>
      <c r="D497">
        <v>3</v>
      </c>
      <c r="E497">
        <v>2</v>
      </c>
      <c r="F497">
        <v>25.06</v>
      </c>
      <c r="G497">
        <v>0</v>
      </c>
      <c r="H497">
        <v>6.18</v>
      </c>
      <c r="I497">
        <v>6.63</v>
      </c>
      <c r="J497">
        <v>8.25</v>
      </c>
      <c r="K497">
        <v>5.12</v>
      </c>
      <c r="L497">
        <v>7.18</v>
      </c>
      <c r="M497">
        <v>0.05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2.74</v>
      </c>
      <c r="U497">
        <v>3.49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74</v>
      </c>
      <c r="AD497" t="s">
        <v>80</v>
      </c>
      <c r="AE497" t="s">
        <v>81</v>
      </c>
      <c r="AF497" t="s">
        <v>69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69</v>
      </c>
      <c r="AM497" t="s">
        <v>70</v>
      </c>
      <c r="AN497" t="s">
        <v>70</v>
      </c>
      <c r="AO497" t="s">
        <v>69</v>
      </c>
      <c r="AP497" t="s">
        <v>69</v>
      </c>
      <c r="AQ497" t="s">
        <v>69</v>
      </c>
      <c r="AR497" t="s">
        <v>69</v>
      </c>
      <c r="AS497" t="s">
        <v>82</v>
      </c>
      <c r="AT497" t="s">
        <v>83</v>
      </c>
      <c r="AU497" t="s">
        <v>76</v>
      </c>
      <c r="AV497">
        <v>0.79</v>
      </c>
      <c r="AW497">
        <v>2</v>
      </c>
      <c r="AX497">
        <v>0</v>
      </c>
      <c r="AY497">
        <f>IF(AND(OR(Overview!$B$10="All",AC497=Overview!$B$10),OR(Overview!$B$12="All",AD497=Overview!$B$12),OR(Overview!$B$14="All",AF497=Overview!$B$14),OR(Overview!$B$16="All",AT497=Overview!$B$16),OR(Overview!$B$18="All",AU497=Overview!$B$18)),1,0)</f>
        <v>1</v>
      </c>
      <c r="AZ497">
        <f>IF(AND(OR('Dash 1'!$B$10="All",AC497='Dash 1'!$B$10),OR('Dash 1'!$B$12="All",AD497='Dash 1'!$B$12),OR('Dash 1'!$B$14="All",AF497='Dash 1'!$B$14),OR('Dash 1'!$B$16="All",AT497='Dash 1'!$B$16),OR('Dash 1'!$B$18="All",AU497='Dash 1'!$B$18)),1,0)</f>
        <v>1</v>
      </c>
      <c r="BA497">
        <f>IF(AND(OR('Dash 2'!$B$10="All",AC497='Dash 2'!$B$10),OR('Dash 2'!$B$12="All",AD497='Dash 2'!$B$12),OR('Dash 2'!$B$14="All",AF497='Dash 2'!$B$14),OR('Dash 2'!$B$16="All",AT497='Dash 2'!$B$16),OR('Dash 2'!$B$18="All",AU497='Dash 2'!$B$18)),1,0)</f>
        <v>1</v>
      </c>
    </row>
    <row r="498" spans="1:53" x14ac:dyDescent="0.3">
      <c r="A498">
        <v>5530</v>
      </c>
      <c r="B498">
        <v>14</v>
      </c>
      <c r="C498">
        <v>0</v>
      </c>
      <c r="D498">
        <v>0</v>
      </c>
      <c r="E498">
        <v>3</v>
      </c>
      <c r="F498">
        <v>21.88</v>
      </c>
      <c r="G498">
        <v>1</v>
      </c>
      <c r="H498">
        <v>2.4900000000000002</v>
      </c>
      <c r="I498">
        <v>5.81</v>
      </c>
      <c r="J498">
        <v>5.45</v>
      </c>
      <c r="K498">
        <v>6.2</v>
      </c>
      <c r="L498">
        <v>3.99</v>
      </c>
      <c r="M498">
        <v>4.25</v>
      </c>
      <c r="N498">
        <v>0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2.08</v>
      </c>
      <c r="U498">
        <v>2.5499999999999998</v>
      </c>
      <c r="V498">
        <v>1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1</v>
      </c>
      <c r="AC498" t="s">
        <v>74</v>
      </c>
      <c r="AD498" t="s">
        <v>67</v>
      </c>
      <c r="AE498" t="s">
        <v>68</v>
      </c>
      <c r="AF498" t="s">
        <v>70</v>
      </c>
      <c r="AG498" t="s">
        <v>69</v>
      </c>
      <c r="AH498" t="s">
        <v>70</v>
      </c>
      <c r="AI498" t="s">
        <v>69</v>
      </c>
      <c r="AJ498" t="s">
        <v>69</v>
      </c>
      <c r="AK498" t="s">
        <v>70</v>
      </c>
      <c r="AL498" t="s">
        <v>69</v>
      </c>
      <c r="AM498" t="s">
        <v>70</v>
      </c>
      <c r="AN498" t="s">
        <v>69</v>
      </c>
      <c r="AO498" t="s">
        <v>70</v>
      </c>
      <c r="AP498" t="s">
        <v>70</v>
      </c>
      <c r="AQ498" t="s">
        <v>70</v>
      </c>
      <c r="AR498" t="s">
        <v>69</v>
      </c>
      <c r="AS498" t="s">
        <v>71</v>
      </c>
      <c r="AT498" t="s">
        <v>72</v>
      </c>
      <c r="AU498" t="s">
        <v>73</v>
      </c>
      <c r="AV498">
        <v>0.81</v>
      </c>
      <c r="AW498">
        <v>4</v>
      </c>
      <c r="AX498">
        <v>2</v>
      </c>
      <c r="AY498">
        <f>IF(AND(OR(Overview!$B$10="All",AC498=Overview!$B$10),OR(Overview!$B$12="All",AD498=Overview!$B$12),OR(Overview!$B$14="All",AF498=Overview!$B$14),OR(Overview!$B$16="All",AT498=Overview!$B$16),OR(Overview!$B$18="All",AU498=Overview!$B$18)),1,0)</f>
        <v>1</v>
      </c>
      <c r="AZ498">
        <f>IF(AND(OR('Dash 1'!$B$10="All",AC498='Dash 1'!$B$10),OR('Dash 1'!$B$12="All",AD498='Dash 1'!$B$12),OR('Dash 1'!$B$14="All",AF498='Dash 1'!$B$14),OR('Dash 1'!$B$16="All",AT498='Dash 1'!$B$16),OR('Dash 1'!$B$18="All",AU498='Dash 1'!$B$18)),1,0)</f>
        <v>1</v>
      </c>
      <c r="BA498">
        <f>IF(AND(OR('Dash 2'!$B$10="All",AC498='Dash 2'!$B$10),OR('Dash 2'!$B$12="All",AD498='Dash 2'!$B$12),OR('Dash 2'!$B$14="All",AF498='Dash 2'!$B$14),OR('Dash 2'!$B$16="All",AT498='Dash 2'!$B$16),OR('Dash 2'!$B$18="All",AU498='Dash 2'!$B$18)),1,0)</f>
        <v>1</v>
      </c>
    </row>
    <row r="499" spans="1:53" x14ac:dyDescent="0.3">
      <c r="A499">
        <v>5531</v>
      </c>
      <c r="B499">
        <v>33</v>
      </c>
      <c r="C499">
        <v>0</v>
      </c>
      <c r="D499">
        <v>0</v>
      </c>
      <c r="E499">
        <v>1</v>
      </c>
      <c r="F499">
        <v>25.92</v>
      </c>
      <c r="G499">
        <v>0</v>
      </c>
      <c r="H499">
        <v>8</v>
      </c>
      <c r="I499">
        <v>6.81</v>
      </c>
      <c r="J499">
        <v>6.02</v>
      </c>
      <c r="K499">
        <v>2.84</v>
      </c>
      <c r="L499">
        <v>8.67</v>
      </c>
      <c r="M499">
        <v>2.81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3.14</v>
      </c>
      <c r="U499">
        <v>4.21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 t="s">
        <v>74</v>
      </c>
      <c r="AD499" t="s">
        <v>67</v>
      </c>
      <c r="AE499" t="s">
        <v>78</v>
      </c>
      <c r="AF499" t="s">
        <v>69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69</v>
      </c>
      <c r="AM499" t="s">
        <v>69</v>
      </c>
      <c r="AN499" t="s">
        <v>69</v>
      </c>
      <c r="AO499" t="s">
        <v>69</v>
      </c>
      <c r="AP499" t="s">
        <v>70</v>
      </c>
      <c r="AQ499" t="s">
        <v>69</v>
      </c>
      <c r="AR499" t="s">
        <v>69</v>
      </c>
      <c r="AS499" t="s">
        <v>82</v>
      </c>
      <c r="AT499" t="s">
        <v>83</v>
      </c>
      <c r="AU499" t="s">
        <v>76</v>
      </c>
      <c r="AV499">
        <v>0.74</v>
      </c>
      <c r="AW499">
        <v>1</v>
      </c>
      <c r="AX499">
        <v>0</v>
      </c>
      <c r="AY499">
        <f>IF(AND(OR(Overview!$B$10="All",AC499=Overview!$B$10),OR(Overview!$B$12="All",AD499=Overview!$B$12),OR(Overview!$B$14="All",AF499=Overview!$B$14),OR(Overview!$B$16="All",AT499=Overview!$B$16),OR(Overview!$B$18="All",AU499=Overview!$B$18)),1,0)</f>
        <v>1</v>
      </c>
      <c r="AZ499">
        <f>IF(AND(OR('Dash 1'!$B$10="All",AC499='Dash 1'!$B$10),OR('Dash 1'!$B$12="All",AD499='Dash 1'!$B$12),OR('Dash 1'!$B$14="All",AF499='Dash 1'!$B$14),OR('Dash 1'!$B$16="All",AT499='Dash 1'!$B$16),OR('Dash 1'!$B$18="All",AU499='Dash 1'!$B$18)),1,0)</f>
        <v>1</v>
      </c>
      <c r="BA499">
        <f>IF(AND(OR('Dash 2'!$B$10="All",AC499='Dash 2'!$B$10),OR('Dash 2'!$B$12="All",AD499='Dash 2'!$B$12),OR('Dash 2'!$B$14="All",AF499='Dash 2'!$B$14),OR('Dash 2'!$B$16="All",AT499='Dash 2'!$B$16),OR('Dash 2'!$B$18="All",AU499='Dash 2'!$B$18)),1,0)</f>
        <v>1</v>
      </c>
    </row>
    <row r="500" spans="1:53" x14ac:dyDescent="0.3">
      <c r="A500">
        <v>5532</v>
      </c>
      <c r="B500">
        <v>75</v>
      </c>
      <c r="C500">
        <v>0</v>
      </c>
      <c r="D500">
        <v>0</v>
      </c>
      <c r="E500">
        <v>3</v>
      </c>
      <c r="F500">
        <v>27.74</v>
      </c>
      <c r="G500">
        <v>0</v>
      </c>
      <c r="H500">
        <v>5</v>
      </c>
      <c r="I500">
        <v>6.64</v>
      </c>
      <c r="J500">
        <v>4</v>
      </c>
      <c r="K500">
        <v>9.98</v>
      </c>
      <c r="L500">
        <v>1.8</v>
      </c>
      <c r="M500">
        <v>1.96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2.86</v>
      </c>
      <c r="U500">
        <v>3.64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1</v>
      </c>
      <c r="AB500">
        <v>1</v>
      </c>
      <c r="AC500" t="s">
        <v>74</v>
      </c>
      <c r="AD500" t="s">
        <v>67</v>
      </c>
      <c r="AE500" t="s">
        <v>68</v>
      </c>
      <c r="AF500" t="s">
        <v>69</v>
      </c>
      <c r="AG500" t="s">
        <v>69</v>
      </c>
      <c r="AH500" t="s">
        <v>70</v>
      </c>
      <c r="AI500" t="s">
        <v>69</v>
      </c>
      <c r="AJ500" t="s">
        <v>69</v>
      </c>
      <c r="AK500" t="s">
        <v>69</v>
      </c>
      <c r="AL500" t="s">
        <v>69</v>
      </c>
      <c r="AM500" t="s">
        <v>69</v>
      </c>
      <c r="AN500" t="s">
        <v>69</v>
      </c>
      <c r="AO500" t="s">
        <v>69</v>
      </c>
      <c r="AP500" t="s">
        <v>70</v>
      </c>
      <c r="AQ500" t="s">
        <v>70</v>
      </c>
      <c r="AR500" t="s">
        <v>70</v>
      </c>
      <c r="AS500" t="s">
        <v>71</v>
      </c>
      <c r="AT500" t="s">
        <v>75</v>
      </c>
      <c r="AU500" t="s">
        <v>76</v>
      </c>
      <c r="AV500">
        <v>0.79</v>
      </c>
      <c r="AW500">
        <v>3</v>
      </c>
      <c r="AX500">
        <v>1</v>
      </c>
      <c r="AY500">
        <f>IF(AND(OR(Overview!$B$10="All",AC500=Overview!$B$10),OR(Overview!$B$12="All",AD500=Overview!$B$12),OR(Overview!$B$14="All",AF500=Overview!$B$14),OR(Overview!$B$16="All",AT500=Overview!$B$16),OR(Overview!$B$18="All",AU500=Overview!$B$18)),1,0)</f>
        <v>1</v>
      </c>
      <c r="AZ500">
        <f>IF(AND(OR('Dash 1'!$B$10="All",AC500='Dash 1'!$B$10),OR('Dash 1'!$B$12="All",AD500='Dash 1'!$B$12),OR('Dash 1'!$B$14="All",AF500='Dash 1'!$B$14),OR('Dash 1'!$B$16="All",AT500='Dash 1'!$B$16),OR('Dash 1'!$B$18="All",AU500='Dash 1'!$B$18)),1,0)</f>
        <v>1</v>
      </c>
      <c r="BA500">
        <f>IF(AND(OR('Dash 2'!$B$10="All",AC500='Dash 2'!$B$10),OR('Dash 2'!$B$12="All",AD500='Dash 2'!$B$12),OR('Dash 2'!$B$14="All",AF500='Dash 2'!$B$14),OR('Dash 2'!$B$16="All",AT500='Dash 2'!$B$16),OR('Dash 2'!$B$18="All",AU500='Dash 2'!$B$18)),1,0)</f>
        <v>1</v>
      </c>
    </row>
    <row r="501" spans="1:53" x14ac:dyDescent="0.3">
      <c r="A501">
        <v>5533</v>
      </c>
      <c r="B501">
        <v>37</v>
      </c>
      <c r="C501">
        <v>1</v>
      </c>
      <c r="D501">
        <v>3</v>
      </c>
      <c r="E501">
        <v>1</v>
      </c>
      <c r="F501">
        <v>24.42</v>
      </c>
      <c r="G501">
        <v>0</v>
      </c>
      <c r="H501">
        <v>3.12</v>
      </c>
      <c r="I501">
        <v>5.82</v>
      </c>
      <c r="J501">
        <v>7.82</v>
      </c>
      <c r="K501">
        <v>0.18</v>
      </c>
      <c r="L501">
        <v>1.36</v>
      </c>
      <c r="M501">
        <v>4.66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2.15</v>
      </c>
      <c r="U501">
        <v>2.89</v>
      </c>
      <c r="V501">
        <v>0</v>
      </c>
      <c r="W501">
        <v>0</v>
      </c>
      <c r="X501">
        <v>1</v>
      </c>
      <c r="Y501">
        <v>1</v>
      </c>
      <c r="Z501">
        <v>1</v>
      </c>
      <c r="AA501">
        <v>0</v>
      </c>
      <c r="AB501">
        <v>0</v>
      </c>
      <c r="AC501" t="s">
        <v>66</v>
      </c>
      <c r="AD501" t="s">
        <v>80</v>
      </c>
      <c r="AE501" t="s">
        <v>78</v>
      </c>
      <c r="AF501" t="s">
        <v>69</v>
      </c>
      <c r="AG501" t="s">
        <v>69</v>
      </c>
      <c r="AH501" t="s">
        <v>69</v>
      </c>
      <c r="AI501" t="s">
        <v>70</v>
      </c>
      <c r="AJ501" t="s">
        <v>69</v>
      </c>
      <c r="AK501" t="s">
        <v>70</v>
      </c>
      <c r="AL501" t="s">
        <v>69</v>
      </c>
      <c r="AM501" t="s">
        <v>69</v>
      </c>
      <c r="AN501" t="s">
        <v>69</v>
      </c>
      <c r="AO501" t="s">
        <v>70</v>
      </c>
      <c r="AP501" t="s">
        <v>70</v>
      </c>
      <c r="AQ501" t="s">
        <v>70</v>
      </c>
      <c r="AR501" t="s">
        <v>69</v>
      </c>
      <c r="AS501" t="s">
        <v>82</v>
      </c>
      <c r="AT501" t="s">
        <v>83</v>
      </c>
      <c r="AU501" t="s">
        <v>73</v>
      </c>
      <c r="AV501">
        <v>0.74</v>
      </c>
      <c r="AW501">
        <v>3</v>
      </c>
      <c r="AX501">
        <v>2</v>
      </c>
      <c r="AY501">
        <f>IF(AND(OR(Overview!$B$10="All",AC501=Overview!$B$10),OR(Overview!$B$12="All",AD501=Overview!$B$12),OR(Overview!$B$14="All",AF501=Overview!$B$14),OR(Overview!$B$16="All",AT501=Overview!$B$16),OR(Overview!$B$18="All",AU501=Overview!$B$18)),1,0)</f>
        <v>1</v>
      </c>
      <c r="AZ501">
        <f>IF(AND(OR('Dash 1'!$B$10="All",AC501='Dash 1'!$B$10),OR('Dash 1'!$B$12="All",AD501='Dash 1'!$B$12),OR('Dash 1'!$B$14="All",AF501='Dash 1'!$B$14),OR('Dash 1'!$B$16="All",AT501='Dash 1'!$B$16),OR('Dash 1'!$B$18="All",AU501='Dash 1'!$B$18)),1,0)</f>
        <v>1</v>
      </c>
      <c r="BA501">
        <f>IF(AND(OR('Dash 2'!$B$10="All",AC501='Dash 2'!$B$10),OR('Dash 2'!$B$12="All",AD501='Dash 2'!$B$12),OR('Dash 2'!$B$14="All",AF501='Dash 2'!$B$14),OR('Dash 2'!$B$16="All",AT501='Dash 2'!$B$16),OR('Dash 2'!$B$18="All",AU501='Dash 2'!$B$18)),1,0)</f>
        <v>1</v>
      </c>
    </row>
    <row r="502" spans="1:53" x14ac:dyDescent="0.3">
      <c r="A502">
        <v>5534</v>
      </c>
      <c r="B502">
        <v>13</v>
      </c>
      <c r="C502">
        <v>0</v>
      </c>
      <c r="D502">
        <v>1</v>
      </c>
      <c r="E502">
        <v>1</v>
      </c>
      <c r="F502">
        <v>23.18</v>
      </c>
      <c r="G502">
        <v>0</v>
      </c>
      <c r="H502">
        <v>4.49</v>
      </c>
      <c r="I502">
        <v>3.49</v>
      </c>
      <c r="J502">
        <v>8.44</v>
      </c>
      <c r="K502">
        <v>6.44</v>
      </c>
      <c r="L502">
        <v>1.1499999999999999</v>
      </c>
      <c r="M502">
        <v>3.66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3.04</v>
      </c>
      <c r="U502">
        <v>3.86</v>
      </c>
      <c r="V502">
        <v>0</v>
      </c>
      <c r="W502">
        <v>0</v>
      </c>
      <c r="X502">
        <v>1</v>
      </c>
      <c r="Y502">
        <v>1</v>
      </c>
      <c r="Z502">
        <v>1</v>
      </c>
      <c r="AA502">
        <v>0</v>
      </c>
      <c r="AB502">
        <v>0</v>
      </c>
      <c r="AC502" t="s">
        <v>74</v>
      </c>
      <c r="AD502" t="s">
        <v>77</v>
      </c>
      <c r="AE502" t="s">
        <v>78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69</v>
      </c>
      <c r="AL502" t="s">
        <v>69</v>
      </c>
      <c r="AM502" t="s">
        <v>69</v>
      </c>
      <c r="AN502" t="s">
        <v>69</v>
      </c>
      <c r="AO502" t="s">
        <v>70</v>
      </c>
      <c r="AP502" t="s">
        <v>70</v>
      </c>
      <c r="AQ502" t="s">
        <v>70</v>
      </c>
      <c r="AR502" t="s">
        <v>69</v>
      </c>
      <c r="AS502" t="s">
        <v>82</v>
      </c>
      <c r="AT502" t="s">
        <v>72</v>
      </c>
      <c r="AU502" t="s">
        <v>73</v>
      </c>
      <c r="AV502">
        <v>0.79</v>
      </c>
      <c r="AW502">
        <v>3</v>
      </c>
      <c r="AX502">
        <v>0</v>
      </c>
      <c r="AY502">
        <f>IF(AND(OR(Overview!$B$10="All",AC502=Overview!$B$10),OR(Overview!$B$12="All",AD502=Overview!$B$12),OR(Overview!$B$14="All",AF502=Overview!$B$14),OR(Overview!$B$16="All",AT502=Overview!$B$16),OR(Overview!$B$18="All",AU502=Overview!$B$18)),1,0)</f>
        <v>1</v>
      </c>
      <c r="AZ502">
        <f>IF(AND(OR('Dash 1'!$B$10="All",AC502='Dash 1'!$B$10),OR('Dash 1'!$B$12="All",AD502='Dash 1'!$B$12),OR('Dash 1'!$B$14="All",AF502='Dash 1'!$B$14),OR('Dash 1'!$B$16="All",AT502='Dash 1'!$B$16),OR('Dash 1'!$B$18="All",AU502='Dash 1'!$B$18)),1,0)</f>
        <v>1</v>
      </c>
      <c r="BA502">
        <f>IF(AND(OR('Dash 2'!$B$10="All",AC502='Dash 2'!$B$10),OR('Dash 2'!$B$12="All",AD502='Dash 2'!$B$12),OR('Dash 2'!$B$14="All",AF502='Dash 2'!$B$14),OR('Dash 2'!$B$16="All",AT502='Dash 2'!$B$16),OR('Dash 2'!$B$18="All",AU502='Dash 2'!$B$18)),1,0)</f>
        <v>1</v>
      </c>
    </row>
    <row r="503" spans="1:53" x14ac:dyDescent="0.3">
      <c r="A503">
        <v>5535</v>
      </c>
      <c r="B503">
        <v>54</v>
      </c>
      <c r="C503">
        <v>1</v>
      </c>
      <c r="D503">
        <v>1</v>
      </c>
      <c r="E503">
        <v>1</v>
      </c>
      <c r="F503">
        <v>29.82</v>
      </c>
      <c r="G503">
        <v>1</v>
      </c>
      <c r="H503">
        <v>6.51</v>
      </c>
      <c r="I503">
        <v>7.36</v>
      </c>
      <c r="J503">
        <v>8.15</v>
      </c>
      <c r="K503">
        <v>5.92</v>
      </c>
      <c r="L503">
        <v>0.87</v>
      </c>
      <c r="M503">
        <v>3.82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2.98</v>
      </c>
      <c r="U503">
        <v>3.31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0</v>
      </c>
      <c r="AC503" t="s">
        <v>66</v>
      </c>
      <c r="AD503" t="s">
        <v>77</v>
      </c>
      <c r="AE503" t="s">
        <v>78</v>
      </c>
      <c r="AF503" t="s">
        <v>70</v>
      </c>
      <c r="AG503" t="s">
        <v>69</v>
      </c>
      <c r="AH503" t="s">
        <v>69</v>
      </c>
      <c r="AI503" t="s">
        <v>69</v>
      </c>
      <c r="AJ503" t="s">
        <v>69</v>
      </c>
      <c r="AK503" t="s">
        <v>69</v>
      </c>
      <c r="AL503" t="s">
        <v>69</v>
      </c>
      <c r="AM503" t="s">
        <v>70</v>
      </c>
      <c r="AN503" t="s">
        <v>69</v>
      </c>
      <c r="AO503" t="s">
        <v>69</v>
      </c>
      <c r="AP503" t="s">
        <v>70</v>
      </c>
      <c r="AQ503" t="s">
        <v>69</v>
      </c>
      <c r="AR503" t="s">
        <v>70</v>
      </c>
      <c r="AS503" t="s">
        <v>82</v>
      </c>
      <c r="AT503" t="s">
        <v>79</v>
      </c>
      <c r="AU503" t="s">
        <v>76</v>
      </c>
      <c r="AV503">
        <v>0.9</v>
      </c>
      <c r="AW503">
        <v>3</v>
      </c>
      <c r="AX503">
        <v>0</v>
      </c>
      <c r="AY503">
        <f>IF(AND(OR(Overview!$B$10="All",AC503=Overview!$B$10),OR(Overview!$B$12="All",AD503=Overview!$B$12),OR(Overview!$B$14="All",AF503=Overview!$B$14),OR(Overview!$B$16="All",AT503=Overview!$B$16),OR(Overview!$B$18="All",AU503=Overview!$B$18)),1,0)</f>
        <v>1</v>
      </c>
      <c r="AZ503">
        <f>IF(AND(OR('Dash 1'!$B$10="All",AC503='Dash 1'!$B$10),OR('Dash 1'!$B$12="All",AD503='Dash 1'!$B$12),OR('Dash 1'!$B$14="All",AF503='Dash 1'!$B$14),OR('Dash 1'!$B$16="All",AT503='Dash 1'!$B$16),OR('Dash 1'!$B$18="All",AU503='Dash 1'!$B$18)),1,0)</f>
        <v>1</v>
      </c>
      <c r="BA503">
        <f>IF(AND(OR('Dash 2'!$B$10="All",AC503='Dash 2'!$B$10),OR('Dash 2'!$B$12="All",AD503='Dash 2'!$B$12),OR('Dash 2'!$B$14="All",AF503='Dash 2'!$B$14),OR('Dash 2'!$B$16="All",AT503='Dash 2'!$B$16),OR('Dash 2'!$B$18="All",AU503='Dash 2'!$B$18)),1,0)</f>
        <v>1</v>
      </c>
    </row>
    <row r="504" spans="1:53" x14ac:dyDescent="0.3">
      <c r="A504">
        <v>5536</v>
      </c>
      <c r="B504">
        <v>78</v>
      </c>
      <c r="C504">
        <v>0</v>
      </c>
      <c r="D504">
        <v>3</v>
      </c>
      <c r="E504">
        <v>2</v>
      </c>
      <c r="F504">
        <v>29.49</v>
      </c>
      <c r="G504">
        <v>1</v>
      </c>
      <c r="H504">
        <v>2.86</v>
      </c>
      <c r="I504">
        <v>6.5</v>
      </c>
      <c r="J504">
        <v>7.48</v>
      </c>
      <c r="K504">
        <v>6.61</v>
      </c>
      <c r="L504">
        <v>5.84</v>
      </c>
      <c r="M504">
        <v>6.85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3.24</v>
      </c>
      <c r="U504">
        <v>4.32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1</v>
      </c>
      <c r="AC504" t="s">
        <v>74</v>
      </c>
      <c r="AD504" t="s">
        <v>80</v>
      </c>
      <c r="AE504" t="s">
        <v>81</v>
      </c>
      <c r="AF504" t="s">
        <v>70</v>
      </c>
      <c r="AG504" t="s">
        <v>69</v>
      </c>
      <c r="AH504" t="s">
        <v>69</v>
      </c>
      <c r="AI504" t="s">
        <v>70</v>
      </c>
      <c r="AJ504" t="s">
        <v>69</v>
      </c>
      <c r="AK504" t="s">
        <v>69</v>
      </c>
      <c r="AL504" t="s">
        <v>69</v>
      </c>
      <c r="AM504" t="s">
        <v>70</v>
      </c>
      <c r="AN504" t="s">
        <v>70</v>
      </c>
      <c r="AO504" t="s">
        <v>69</v>
      </c>
      <c r="AP504" t="s">
        <v>69</v>
      </c>
      <c r="AQ504" t="s">
        <v>69</v>
      </c>
      <c r="AR504" t="s">
        <v>70</v>
      </c>
      <c r="AS504" t="s">
        <v>71</v>
      </c>
      <c r="AT504" t="s">
        <v>75</v>
      </c>
      <c r="AU504" t="s">
        <v>76</v>
      </c>
      <c r="AV504">
        <v>0.75</v>
      </c>
      <c r="AW504">
        <v>3</v>
      </c>
      <c r="AX504">
        <v>1</v>
      </c>
      <c r="AY504">
        <f>IF(AND(OR(Overview!$B$10="All",AC504=Overview!$B$10),OR(Overview!$B$12="All",AD504=Overview!$B$12),OR(Overview!$B$14="All",AF504=Overview!$B$14),OR(Overview!$B$16="All",AT504=Overview!$B$16),OR(Overview!$B$18="All",AU504=Overview!$B$18)),1,0)</f>
        <v>1</v>
      </c>
      <c r="AZ504">
        <f>IF(AND(OR('Dash 1'!$B$10="All",AC504='Dash 1'!$B$10),OR('Dash 1'!$B$12="All",AD504='Dash 1'!$B$12),OR('Dash 1'!$B$14="All",AF504='Dash 1'!$B$14),OR('Dash 1'!$B$16="All",AT504='Dash 1'!$B$16),OR('Dash 1'!$B$18="All",AU504='Dash 1'!$B$18)),1,0)</f>
        <v>1</v>
      </c>
      <c r="BA504">
        <f>IF(AND(OR('Dash 2'!$B$10="All",AC504='Dash 2'!$B$10),OR('Dash 2'!$B$12="All",AD504='Dash 2'!$B$12),OR('Dash 2'!$B$14="All",AF504='Dash 2'!$B$14),OR('Dash 2'!$B$16="All",AT504='Dash 2'!$B$16),OR('Dash 2'!$B$18="All",AU504='Dash 2'!$B$18)),1,0)</f>
        <v>1</v>
      </c>
    </row>
    <row r="505" spans="1:53" x14ac:dyDescent="0.3">
      <c r="A505">
        <v>5537</v>
      </c>
      <c r="B505">
        <v>70</v>
      </c>
      <c r="C505">
        <v>1</v>
      </c>
      <c r="D505">
        <v>0</v>
      </c>
      <c r="E505">
        <v>2</v>
      </c>
      <c r="F505">
        <v>25.27</v>
      </c>
      <c r="G505">
        <v>1</v>
      </c>
      <c r="H505">
        <v>5.89</v>
      </c>
      <c r="I505">
        <v>8.49</v>
      </c>
      <c r="J505">
        <v>6.4</v>
      </c>
      <c r="K505">
        <v>3.23</v>
      </c>
      <c r="L505">
        <v>2.56</v>
      </c>
      <c r="M505">
        <v>5.64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2.42</v>
      </c>
      <c r="U505">
        <v>3.14</v>
      </c>
      <c r="V505">
        <v>1</v>
      </c>
      <c r="W505">
        <v>0</v>
      </c>
      <c r="X505">
        <v>0</v>
      </c>
      <c r="Y505">
        <v>1</v>
      </c>
      <c r="Z505">
        <v>1</v>
      </c>
      <c r="AA505">
        <v>1</v>
      </c>
      <c r="AB505">
        <v>0</v>
      </c>
      <c r="AC505" t="s">
        <v>66</v>
      </c>
      <c r="AD505" t="s">
        <v>67</v>
      </c>
      <c r="AE505" t="s">
        <v>81</v>
      </c>
      <c r="AF505" t="s">
        <v>70</v>
      </c>
      <c r="AG505" t="s">
        <v>69</v>
      </c>
      <c r="AH505" t="s">
        <v>69</v>
      </c>
      <c r="AI505" t="s">
        <v>70</v>
      </c>
      <c r="AJ505" t="s">
        <v>69</v>
      </c>
      <c r="AK505" t="s">
        <v>70</v>
      </c>
      <c r="AL505" t="s">
        <v>69</v>
      </c>
      <c r="AM505" t="s">
        <v>70</v>
      </c>
      <c r="AN505" t="s">
        <v>69</v>
      </c>
      <c r="AO505" t="s">
        <v>69</v>
      </c>
      <c r="AP505" t="s">
        <v>70</v>
      </c>
      <c r="AQ505" t="s">
        <v>70</v>
      </c>
      <c r="AR505" t="s">
        <v>70</v>
      </c>
      <c r="AS505" t="s">
        <v>82</v>
      </c>
      <c r="AT505" t="s">
        <v>75</v>
      </c>
      <c r="AU505" t="s">
        <v>76</v>
      </c>
      <c r="AV505">
        <v>0.77</v>
      </c>
      <c r="AW505">
        <v>4</v>
      </c>
      <c r="AX505">
        <v>2</v>
      </c>
      <c r="AY505">
        <f>IF(AND(OR(Overview!$B$10="All",AC505=Overview!$B$10),OR(Overview!$B$12="All",AD505=Overview!$B$12),OR(Overview!$B$14="All",AF505=Overview!$B$14),OR(Overview!$B$16="All",AT505=Overview!$B$16),OR(Overview!$B$18="All",AU505=Overview!$B$18)),1,0)</f>
        <v>1</v>
      </c>
      <c r="AZ505">
        <f>IF(AND(OR('Dash 1'!$B$10="All",AC505='Dash 1'!$B$10),OR('Dash 1'!$B$12="All",AD505='Dash 1'!$B$12),OR('Dash 1'!$B$14="All",AF505='Dash 1'!$B$14),OR('Dash 1'!$B$16="All",AT505='Dash 1'!$B$16),OR('Dash 1'!$B$18="All",AU505='Dash 1'!$B$18)),1,0)</f>
        <v>1</v>
      </c>
      <c r="BA505">
        <f>IF(AND(OR('Dash 2'!$B$10="All",AC505='Dash 2'!$B$10),OR('Dash 2'!$B$12="All",AD505='Dash 2'!$B$12),OR('Dash 2'!$B$14="All",AF505='Dash 2'!$B$14),OR('Dash 2'!$B$16="All",AT505='Dash 2'!$B$16),OR('Dash 2'!$B$18="All",AU505='Dash 2'!$B$18)),1,0)</f>
        <v>1</v>
      </c>
    </row>
    <row r="506" spans="1:53" x14ac:dyDescent="0.3">
      <c r="A506">
        <v>5538</v>
      </c>
      <c r="B506">
        <v>25</v>
      </c>
      <c r="C506">
        <v>1</v>
      </c>
      <c r="D506">
        <v>3</v>
      </c>
      <c r="E506">
        <v>1</v>
      </c>
      <c r="F506">
        <v>18.73</v>
      </c>
      <c r="G506">
        <v>1</v>
      </c>
      <c r="H506">
        <v>2.42</v>
      </c>
      <c r="I506">
        <v>8.64</v>
      </c>
      <c r="J506">
        <v>5.87</v>
      </c>
      <c r="K506">
        <v>7.92</v>
      </c>
      <c r="L506">
        <v>1.47</v>
      </c>
      <c r="M506">
        <v>3.76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3.26</v>
      </c>
      <c r="U506">
        <v>4.4400000000000004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1</v>
      </c>
      <c r="AC506" t="s">
        <v>66</v>
      </c>
      <c r="AD506" t="s">
        <v>80</v>
      </c>
      <c r="AE506" t="s">
        <v>78</v>
      </c>
      <c r="AF506" t="s">
        <v>70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69</v>
      </c>
      <c r="AM506" t="s">
        <v>69</v>
      </c>
      <c r="AN506" t="s">
        <v>70</v>
      </c>
      <c r="AO506" t="s">
        <v>70</v>
      </c>
      <c r="AP506" t="s">
        <v>69</v>
      </c>
      <c r="AQ506" t="s">
        <v>69</v>
      </c>
      <c r="AR506" t="s">
        <v>69</v>
      </c>
      <c r="AS506" t="s">
        <v>71</v>
      </c>
      <c r="AT506" t="s">
        <v>84</v>
      </c>
      <c r="AU506" t="s">
        <v>73</v>
      </c>
      <c r="AV506">
        <v>0.73</v>
      </c>
      <c r="AW506">
        <v>2</v>
      </c>
      <c r="AX506">
        <v>0</v>
      </c>
      <c r="AY506">
        <f>IF(AND(OR(Overview!$B$10="All",AC506=Overview!$B$10),OR(Overview!$B$12="All",AD506=Overview!$B$12),OR(Overview!$B$14="All",AF506=Overview!$B$14),OR(Overview!$B$16="All",AT506=Overview!$B$16),OR(Overview!$B$18="All",AU506=Overview!$B$18)),1,0)</f>
        <v>1</v>
      </c>
      <c r="AZ506">
        <f>IF(AND(OR('Dash 1'!$B$10="All",AC506='Dash 1'!$B$10),OR('Dash 1'!$B$12="All",AD506='Dash 1'!$B$12),OR('Dash 1'!$B$14="All",AF506='Dash 1'!$B$14),OR('Dash 1'!$B$16="All",AT506='Dash 1'!$B$16),OR('Dash 1'!$B$18="All",AU506='Dash 1'!$B$18)),1,0)</f>
        <v>1</v>
      </c>
      <c r="BA506">
        <f>IF(AND(OR('Dash 2'!$B$10="All",AC506='Dash 2'!$B$10),OR('Dash 2'!$B$12="All",AD506='Dash 2'!$B$12),OR('Dash 2'!$B$14="All",AF506='Dash 2'!$B$14),OR('Dash 2'!$B$16="All",AT506='Dash 2'!$B$16),OR('Dash 2'!$B$18="All",AU506='Dash 2'!$B$18)),1,0)</f>
        <v>1</v>
      </c>
    </row>
    <row r="507" spans="1:53" x14ac:dyDescent="0.3">
      <c r="A507">
        <v>5539</v>
      </c>
      <c r="B507">
        <v>39</v>
      </c>
      <c r="C507">
        <v>1</v>
      </c>
      <c r="D507">
        <v>0</v>
      </c>
      <c r="E507">
        <v>2</v>
      </c>
      <c r="F507">
        <v>28.28</v>
      </c>
      <c r="G507">
        <v>0</v>
      </c>
      <c r="H507">
        <v>3.32</v>
      </c>
      <c r="I507">
        <v>5.91</v>
      </c>
      <c r="J507">
        <v>5.93</v>
      </c>
      <c r="K507">
        <v>4.7300000000000004</v>
      </c>
      <c r="L507">
        <v>5.95</v>
      </c>
      <c r="M507">
        <v>3.44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3.19</v>
      </c>
      <c r="U507">
        <v>4.01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66</v>
      </c>
      <c r="AD507" t="s">
        <v>67</v>
      </c>
      <c r="AE507" t="s">
        <v>81</v>
      </c>
      <c r="AF507" t="s">
        <v>69</v>
      </c>
      <c r="AG507" t="s">
        <v>69</v>
      </c>
      <c r="AH507" t="s">
        <v>69</v>
      </c>
      <c r="AI507" t="s">
        <v>69</v>
      </c>
      <c r="AJ507" t="s">
        <v>70</v>
      </c>
      <c r="AK507" t="s">
        <v>70</v>
      </c>
      <c r="AL507" t="s">
        <v>69</v>
      </c>
      <c r="AM507" t="s">
        <v>69</v>
      </c>
      <c r="AN507" t="s">
        <v>70</v>
      </c>
      <c r="AO507" t="s">
        <v>69</v>
      </c>
      <c r="AP507" t="s">
        <v>69</v>
      </c>
      <c r="AQ507" t="s">
        <v>69</v>
      </c>
      <c r="AR507" t="s">
        <v>69</v>
      </c>
      <c r="AS507" t="s">
        <v>82</v>
      </c>
      <c r="AT507" t="s">
        <v>83</v>
      </c>
      <c r="AU507" t="s">
        <v>76</v>
      </c>
      <c r="AV507">
        <v>0.8</v>
      </c>
      <c r="AW507">
        <v>1</v>
      </c>
      <c r="AX507">
        <v>2</v>
      </c>
      <c r="AY507">
        <f>IF(AND(OR(Overview!$B$10="All",AC507=Overview!$B$10),OR(Overview!$B$12="All",AD507=Overview!$B$12),OR(Overview!$B$14="All",AF507=Overview!$B$14),OR(Overview!$B$16="All",AT507=Overview!$B$16),OR(Overview!$B$18="All",AU507=Overview!$B$18)),1,0)</f>
        <v>1</v>
      </c>
      <c r="AZ507">
        <f>IF(AND(OR('Dash 1'!$B$10="All",AC507='Dash 1'!$B$10),OR('Dash 1'!$B$12="All",AD507='Dash 1'!$B$12),OR('Dash 1'!$B$14="All",AF507='Dash 1'!$B$14),OR('Dash 1'!$B$16="All",AT507='Dash 1'!$B$16),OR('Dash 1'!$B$18="All",AU507='Dash 1'!$B$18)),1,0)</f>
        <v>1</v>
      </c>
      <c r="BA507">
        <f>IF(AND(OR('Dash 2'!$B$10="All",AC507='Dash 2'!$B$10),OR('Dash 2'!$B$12="All",AD507='Dash 2'!$B$12),OR('Dash 2'!$B$14="All",AF507='Dash 2'!$B$14),OR('Dash 2'!$B$16="All",AT507='Dash 2'!$B$16),OR('Dash 2'!$B$18="All",AU507='Dash 2'!$B$18)),1,0)</f>
        <v>1</v>
      </c>
    </row>
    <row r="508" spans="1:53" x14ac:dyDescent="0.3">
      <c r="A508">
        <v>5540</v>
      </c>
      <c r="B508">
        <v>45</v>
      </c>
      <c r="C508">
        <v>1</v>
      </c>
      <c r="D508">
        <v>1</v>
      </c>
      <c r="E508">
        <v>1</v>
      </c>
      <c r="F508">
        <v>22.16</v>
      </c>
      <c r="G508">
        <v>0</v>
      </c>
      <c r="H508">
        <v>6.45</v>
      </c>
      <c r="I508">
        <v>3.26</v>
      </c>
      <c r="J508">
        <v>6.79</v>
      </c>
      <c r="K508">
        <v>2.0299999999999998</v>
      </c>
      <c r="L508">
        <v>7.06</v>
      </c>
      <c r="M508">
        <v>3.86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2.94</v>
      </c>
      <c r="U508">
        <v>3.69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 t="s">
        <v>66</v>
      </c>
      <c r="AD508" t="s">
        <v>77</v>
      </c>
      <c r="AE508" t="s">
        <v>78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69</v>
      </c>
      <c r="AL508" t="s">
        <v>69</v>
      </c>
      <c r="AM508" t="s">
        <v>70</v>
      </c>
      <c r="AN508" t="s">
        <v>69</v>
      </c>
      <c r="AO508" t="s">
        <v>69</v>
      </c>
      <c r="AP508" t="s">
        <v>69</v>
      </c>
      <c r="AQ508" t="s">
        <v>69</v>
      </c>
      <c r="AR508" t="s">
        <v>69</v>
      </c>
      <c r="AS508" t="s">
        <v>71</v>
      </c>
      <c r="AT508" t="s">
        <v>79</v>
      </c>
      <c r="AU508" t="s">
        <v>73</v>
      </c>
      <c r="AV508">
        <v>0.8</v>
      </c>
      <c r="AW508">
        <v>1</v>
      </c>
      <c r="AX508">
        <v>0</v>
      </c>
      <c r="AY508">
        <f>IF(AND(OR(Overview!$B$10="All",AC508=Overview!$B$10),OR(Overview!$B$12="All",AD508=Overview!$B$12),OR(Overview!$B$14="All",AF508=Overview!$B$14),OR(Overview!$B$16="All",AT508=Overview!$B$16),OR(Overview!$B$18="All",AU508=Overview!$B$18)),1,0)</f>
        <v>1</v>
      </c>
      <c r="AZ508">
        <f>IF(AND(OR('Dash 1'!$B$10="All",AC508='Dash 1'!$B$10),OR('Dash 1'!$B$12="All",AD508='Dash 1'!$B$12),OR('Dash 1'!$B$14="All",AF508='Dash 1'!$B$14),OR('Dash 1'!$B$16="All",AT508='Dash 1'!$B$16),OR('Dash 1'!$B$18="All",AU508='Dash 1'!$B$18)),1,0)</f>
        <v>1</v>
      </c>
      <c r="BA508">
        <f>IF(AND(OR('Dash 2'!$B$10="All",AC508='Dash 2'!$B$10),OR('Dash 2'!$B$12="All",AD508='Dash 2'!$B$12),OR('Dash 2'!$B$14="All",AF508='Dash 2'!$B$14),OR('Dash 2'!$B$16="All",AT508='Dash 2'!$B$16),OR('Dash 2'!$B$18="All",AU508='Dash 2'!$B$18)),1,0)</f>
        <v>1</v>
      </c>
    </row>
    <row r="509" spans="1:53" x14ac:dyDescent="0.3">
      <c r="A509">
        <v>5541</v>
      </c>
      <c r="B509">
        <v>23</v>
      </c>
      <c r="C509">
        <v>0</v>
      </c>
      <c r="D509">
        <v>0</v>
      </c>
      <c r="E509">
        <v>1</v>
      </c>
      <c r="F509">
        <v>28.07</v>
      </c>
      <c r="G509">
        <v>1</v>
      </c>
      <c r="H509">
        <v>1.88</v>
      </c>
      <c r="I509">
        <v>8.58</v>
      </c>
      <c r="J509">
        <v>5.33</v>
      </c>
      <c r="K509">
        <v>2.2599999999999998</v>
      </c>
      <c r="L509">
        <v>7.63</v>
      </c>
      <c r="M509">
        <v>4.38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3.12</v>
      </c>
      <c r="U509">
        <v>4.24</v>
      </c>
      <c r="V509">
        <v>1</v>
      </c>
      <c r="W509">
        <v>0</v>
      </c>
      <c r="X509">
        <v>0</v>
      </c>
      <c r="Y509">
        <v>1</v>
      </c>
      <c r="Z509">
        <v>1</v>
      </c>
      <c r="AA509">
        <v>1</v>
      </c>
      <c r="AB509">
        <v>0</v>
      </c>
      <c r="AC509" t="s">
        <v>74</v>
      </c>
      <c r="AD509" t="s">
        <v>67</v>
      </c>
      <c r="AE509" t="s">
        <v>78</v>
      </c>
      <c r="AF509" t="s">
        <v>70</v>
      </c>
      <c r="AG509" t="s">
        <v>69</v>
      </c>
      <c r="AH509" t="s">
        <v>69</v>
      </c>
      <c r="AI509" t="s">
        <v>70</v>
      </c>
      <c r="AJ509" t="s">
        <v>69</v>
      </c>
      <c r="AK509" t="s">
        <v>69</v>
      </c>
      <c r="AL509" t="s">
        <v>69</v>
      </c>
      <c r="AM509" t="s">
        <v>70</v>
      </c>
      <c r="AN509" t="s">
        <v>69</v>
      </c>
      <c r="AO509" t="s">
        <v>69</v>
      </c>
      <c r="AP509" t="s">
        <v>70</v>
      </c>
      <c r="AQ509" t="s">
        <v>70</v>
      </c>
      <c r="AR509" t="s">
        <v>70</v>
      </c>
      <c r="AS509" t="s">
        <v>82</v>
      </c>
      <c r="AT509" t="s">
        <v>84</v>
      </c>
      <c r="AU509" t="s">
        <v>76</v>
      </c>
      <c r="AV509">
        <v>0.74</v>
      </c>
      <c r="AW509">
        <v>4</v>
      </c>
      <c r="AX509">
        <v>1</v>
      </c>
      <c r="AY509">
        <f>IF(AND(OR(Overview!$B$10="All",AC509=Overview!$B$10),OR(Overview!$B$12="All",AD509=Overview!$B$12),OR(Overview!$B$14="All",AF509=Overview!$B$14),OR(Overview!$B$16="All",AT509=Overview!$B$16),OR(Overview!$B$18="All",AU509=Overview!$B$18)),1,0)</f>
        <v>1</v>
      </c>
      <c r="AZ509">
        <f>IF(AND(OR('Dash 1'!$B$10="All",AC509='Dash 1'!$B$10),OR('Dash 1'!$B$12="All",AD509='Dash 1'!$B$12),OR('Dash 1'!$B$14="All",AF509='Dash 1'!$B$14),OR('Dash 1'!$B$16="All",AT509='Dash 1'!$B$16),OR('Dash 1'!$B$18="All",AU509='Dash 1'!$B$18)),1,0)</f>
        <v>1</v>
      </c>
      <c r="BA509">
        <f>IF(AND(OR('Dash 2'!$B$10="All",AC509='Dash 2'!$B$10),OR('Dash 2'!$B$12="All",AD509='Dash 2'!$B$12),OR('Dash 2'!$B$14="All",AF509='Dash 2'!$B$14),OR('Dash 2'!$B$16="All",AT509='Dash 2'!$B$16),OR('Dash 2'!$B$18="All",AU509='Dash 2'!$B$18)),1,0)</f>
        <v>1</v>
      </c>
    </row>
    <row r="510" spans="1:53" x14ac:dyDescent="0.3">
      <c r="A510">
        <v>5542</v>
      </c>
      <c r="B510">
        <v>25</v>
      </c>
      <c r="C510">
        <v>1</v>
      </c>
      <c r="D510">
        <v>0</v>
      </c>
      <c r="E510">
        <v>3</v>
      </c>
      <c r="F510">
        <v>26.76</v>
      </c>
      <c r="G510">
        <v>0</v>
      </c>
      <c r="H510">
        <v>6.81</v>
      </c>
      <c r="I510">
        <v>3.74</v>
      </c>
      <c r="J510">
        <v>9.2799999999999994</v>
      </c>
      <c r="K510">
        <v>5.31</v>
      </c>
      <c r="L510">
        <v>7.19</v>
      </c>
      <c r="M510">
        <v>6.46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3.61</v>
      </c>
      <c r="U510">
        <v>4.2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0</v>
      </c>
      <c r="AB510">
        <v>0</v>
      </c>
      <c r="AC510" t="s">
        <v>66</v>
      </c>
      <c r="AD510" t="s">
        <v>67</v>
      </c>
      <c r="AE510" t="s">
        <v>68</v>
      </c>
      <c r="AF510" t="s">
        <v>69</v>
      </c>
      <c r="AG510" t="s">
        <v>69</v>
      </c>
      <c r="AH510" t="s">
        <v>70</v>
      </c>
      <c r="AI510" t="s">
        <v>70</v>
      </c>
      <c r="AJ510" t="s">
        <v>69</v>
      </c>
      <c r="AK510" t="s">
        <v>69</v>
      </c>
      <c r="AL510" t="s">
        <v>69</v>
      </c>
      <c r="AM510" t="s">
        <v>69</v>
      </c>
      <c r="AN510" t="s">
        <v>69</v>
      </c>
      <c r="AO510" t="s">
        <v>70</v>
      </c>
      <c r="AP510" t="s">
        <v>70</v>
      </c>
      <c r="AQ510" t="s">
        <v>70</v>
      </c>
      <c r="AR510" t="s">
        <v>69</v>
      </c>
      <c r="AS510" t="s">
        <v>82</v>
      </c>
      <c r="AT510" t="s">
        <v>84</v>
      </c>
      <c r="AU510" t="s">
        <v>76</v>
      </c>
      <c r="AV510">
        <v>0.86</v>
      </c>
      <c r="AW510">
        <v>3</v>
      </c>
      <c r="AX510">
        <v>2</v>
      </c>
      <c r="AY510">
        <f>IF(AND(OR(Overview!$B$10="All",AC510=Overview!$B$10),OR(Overview!$B$12="All",AD510=Overview!$B$12),OR(Overview!$B$14="All",AF510=Overview!$B$14),OR(Overview!$B$16="All",AT510=Overview!$B$16),OR(Overview!$B$18="All",AU510=Overview!$B$18)),1,0)</f>
        <v>1</v>
      </c>
      <c r="AZ510">
        <f>IF(AND(OR('Dash 1'!$B$10="All",AC510='Dash 1'!$B$10),OR('Dash 1'!$B$12="All",AD510='Dash 1'!$B$12),OR('Dash 1'!$B$14="All",AF510='Dash 1'!$B$14),OR('Dash 1'!$B$16="All",AT510='Dash 1'!$B$16),OR('Dash 1'!$B$18="All",AU510='Dash 1'!$B$18)),1,0)</f>
        <v>1</v>
      </c>
      <c r="BA510">
        <f>IF(AND(OR('Dash 2'!$B$10="All",AC510='Dash 2'!$B$10),OR('Dash 2'!$B$12="All",AD510='Dash 2'!$B$12),OR('Dash 2'!$B$14="All",AF510='Dash 2'!$B$14),OR('Dash 2'!$B$16="All",AT510='Dash 2'!$B$16),OR('Dash 2'!$B$18="All",AU510='Dash 2'!$B$18)),1,0)</f>
        <v>1</v>
      </c>
    </row>
    <row r="511" spans="1:53" x14ac:dyDescent="0.3">
      <c r="A511">
        <v>5543</v>
      </c>
      <c r="B511">
        <v>22</v>
      </c>
      <c r="C511">
        <v>1</v>
      </c>
      <c r="D511">
        <v>3</v>
      </c>
      <c r="E511">
        <v>2</v>
      </c>
      <c r="F511">
        <v>17.559999999999999</v>
      </c>
      <c r="G511">
        <v>1</v>
      </c>
      <c r="H511">
        <v>4.57</v>
      </c>
      <c r="I511">
        <v>6.11</v>
      </c>
      <c r="J511">
        <v>4.91</v>
      </c>
      <c r="K511">
        <v>1.01</v>
      </c>
      <c r="L511">
        <v>2.7</v>
      </c>
      <c r="M511">
        <v>2.39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2.61</v>
      </c>
      <c r="U511">
        <v>3.08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1</v>
      </c>
      <c r="AC511" t="s">
        <v>66</v>
      </c>
      <c r="AD511" t="s">
        <v>80</v>
      </c>
      <c r="AE511" t="s">
        <v>81</v>
      </c>
      <c r="AF511" t="s">
        <v>70</v>
      </c>
      <c r="AG511" t="s">
        <v>69</v>
      </c>
      <c r="AH511" t="s">
        <v>69</v>
      </c>
      <c r="AI511" t="s">
        <v>70</v>
      </c>
      <c r="AJ511" t="s">
        <v>69</v>
      </c>
      <c r="AK511" t="s">
        <v>69</v>
      </c>
      <c r="AL511" t="s">
        <v>69</v>
      </c>
      <c r="AM511" t="s">
        <v>69</v>
      </c>
      <c r="AN511" t="s">
        <v>70</v>
      </c>
      <c r="AO511" t="s">
        <v>70</v>
      </c>
      <c r="AP511" t="s">
        <v>69</v>
      </c>
      <c r="AQ511" t="s">
        <v>69</v>
      </c>
      <c r="AR511" t="s">
        <v>70</v>
      </c>
      <c r="AS511" t="s">
        <v>71</v>
      </c>
      <c r="AT511" t="s">
        <v>84</v>
      </c>
      <c r="AU511" t="s">
        <v>87</v>
      </c>
      <c r="AV511">
        <v>0.85</v>
      </c>
      <c r="AW511">
        <v>3</v>
      </c>
      <c r="AX511">
        <v>1</v>
      </c>
      <c r="AY511">
        <f>IF(AND(OR(Overview!$B$10="All",AC511=Overview!$B$10),OR(Overview!$B$12="All",AD511=Overview!$B$12),OR(Overview!$B$14="All",AF511=Overview!$B$14),OR(Overview!$B$16="All",AT511=Overview!$B$16),OR(Overview!$B$18="All",AU511=Overview!$B$18)),1,0)</f>
        <v>1</v>
      </c>
      <c r="AZ511">
        <f>IF(AND(OR('Dash 1'!$B$10="All",AC511='Dash 1'!$B$10),OR('Dash 1'!$B$12="All",AD511='Dash 1'!$B$12),OR('Dash 1'!$B$14="All",AF511='Dash 1'!$B$14),OR('Dash 1'!$B$16="All",AT511='Dash 1'!$B$16),OR('Dash 1'!$B$18="All",AU511='Dash 1'!$B$18)),1,0)</f>
        <v>1</v>
      </c>
      <c r="BA511">
        <f>IF(AND(OR('Dash 2'!$B$10="All",AC511='Dash 2'!$B$10),OR('Dash 2'!$B$12="All",AD511='Dash 2'!$B$12),OR('Dash 2'!$B$14="All",AF511='Dash 2'!$B$14),OR('Dash 2'!$B$16="All",AT511='Dash 2'!$B$16),OR('Dash 2'!$B$18="All",AU511='Dash 2'!$B$18)),1,0)</f>
        <v>1</v>
      </c>
    </row>
    <row r="512" spans="1:53" x14ac:dyDescent="0.3">
      <c r="A512">
        <v>5544</v>
      </c>
      <c r="B512">
        <v>80</v>
      </c>
      <c r="C512">
        <v>1</v>
      </c>
      <c r="D512">
        <v>0</v>
      </c>
      <c r="E512">
        <v>2</v>
      </c>
      <c r="F512">
        <v>26.41</v>
      </c>
      <c r="G512">
        <v>0</v>
      </c>
      <c r="H512">
        <v>3.08</v>
      </c>
      <c r="I512">
        <v>4.7</v>
      </c>
      <c r="J512">
        <v>6.74</v>
      </c>
      <c r="K512">
        <v>9.5</v>
      </c>
      <c r="L512">
        <v>5.69</v>
      </c>
      <c r="M512">
        <v>8.65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2.64</v>
      </c>
      <c r="U512">
        <v>3.48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 t="s">
        <v>66</v>
      </c>
      <c r="AD512" t="s">
        <v>67</v>
      </c>
      <c r="AE512" t="s">
        <v>81</v>
      </c>
      <c r="AF512" t="s">
        <v>69</v>
      </c>
      <c r="AG512" t="s">
        <v>69</v>
      </c>
      <c r="AH512" t="s">
        <v>69</v>
      </c>
      <c r="AI512" t="s">
        <v>70</v>
      </c>
      <c r="AJ512" t="s">
        <v>69</v>
      </c>
      <c r="AK512" t="s">
        <v>69</v>
      </c>
      <c r="AL512" t="s">
        <v>69</v>
      </c>
      <c r="AM512" t="s">
        <v>69</v>
      </c>
      <c r="AN512" t="s">
        <v>69</v>
      </c>
      <c r="AO512" t="s">
        <v>69</v>
      </c>
      <c r="AP512" t="s">
        <v>70</v>
      </c>
      <c r="AQ512" t="s">
        <v>70</v>
      </c>
      <c r="AR512" t="s">
        <v>69</v>
      </c>
      <c r="AS512" t="s">
        <v>82</v>
      </c>
      <c r="AT512" t="s">
        <v>75</v>
      </c>
      <c r="AU512" t="s">
        <v>76</v>
      </c>
      <c r="AV512">
        <v>0.76</v>
      </c>
      <c r="AW512">
        <v>2</v>
      </c>
      <c r="AX512">
        <v>1</v>
      </c>
      <c r="AY512">
        <f>IF(AND(OR(Overview!$B$10="All",AC512=Overview!$B$10),OR(Overview!$B$12="All",AD512=Overview!$B$12),OR(Overview!$B$14="All",AF512=Overview!$B$14),OR(Overview!$B$16="All",AT512=Overview!$B$16),OR(Overview!$B$18="All",AU512=Overview!$B$18)),1,0)</f>
        <v>1</v>
      </c>
      <c r="AZ512">
        <f>IF(AND(OR('Dash 1'!$B$10="All",AC512='Dash 1'!$B$10),OR('Dash 1'!$B$12="All",AD512='Dash 1'!$B$12),OR('Dash 1'!$B$14="All",AF512='Dash 1'!$B$14),OR('Dash 1'!$B$16="All",AT512='Dash 1'!$B$16),OR('Dash 1'!$B$18="All",AU512='Dash 1'!$B$18)),1,0)</f>
        <v>1</v>
      </c>
      <c r="BA512">
        <f>IF(AND(OR('Dash 2'!$B$10="All",AC512='Dash 2'!$B$10),OR('Dash 2'!$B$12="All",AD512='Dash 2'!$B$12),OR('Dash 2'!$B$14="All",AF512='Dash 2'!$B$14),OR('Dash 2'!$B$16="All",AT512='Dash 2'!$B$16),OR('Dash 2'!$B$18="All",AU512='Dash 2'!$B$18)),1,0)</f>
        <v>1</v>
      </c>
    </row>
    <row r="513" spans="1:53" x14ac:dyDescent="0.3">
      <c r="A513">
        <v>5545</v>
      </c>
      <c r="B513">
        <v>61</v>
      </c>
      <c r="C513">
        <v>1</v>
      </c>
      <c r="D513">
        <v>3</v>
      </c>
      <c r="E513">
        <v>2</v>
      </c>
      <c r="F513">
        <v>28.57</v>
      </c>
      <c r="G513">
        <v>0</v>
      </c>
      <c r="H513">
        <v>4.84</v>
      </c>
      <c r="I513">
        <v>4.62</v>
      </c>
      <c r="J513">
        <v>4.4800000000000004</v>
      </c>
      <c r="K513">
        <v>7.62</v>
      </c>
      <c r="L513">
        <v>6.24</v>
      </c>
      <c r="M513">
        <v>6.46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1</v>
      </c>
      <c r="T513">
        <v>2.86</v>
      </c>
      <c r="U513">
        <v>3.52</v>
      </c>
      <c r="V513">
        <v>1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1</v>
      </c>
      <c r="AC513" t="s">
        <v>66</v>
      </c>
      <c r="AD513" t="s">
        <v>80</v>
      </c>
      <c r="AE513" t="s">
        <v>81</v>
      </c>
      <c r="AF513" t="s">
        <v>69</v>
      </c>
      <c r="AG513" t="s">
        <v>69</v>
      </c>
      <c r="AH513" t="s">
        <v>70</v>
      </c>
      <c r="AI513" t="s">
        <v>69</v>
      </c>
      <c r="AJ513" t="s">
        <v>69</v>
      </c>
      <c r="AK513" t="s">
        <v>70</v>
      </c>
      <c r="AL513" t="s">
        <v>70</v>
      </c>
      <c r="AM513" t="s">
        <v>70</v>
      </c>
      <c r="AN513" t="s">
        <v>70</v>
      </c>
      <c r="AO513" t="s">
        <v>70</v>
      </c>
      <c r="AP513" t="s">
        <v>70</v>
      </c>
      <c r="AQ513" t="s">
        <v>69</v>
      </c>
      <c r="AR513" t="s">
        <v>69</v>
      </c>
      <c r="AS513" t="s">
        <v>71</v>
      </c>
      <c r="AT513" t="s">
        <v>75</v>
      </c>
      <c r="AU513" t="s">
        <v>76</v>
      </c>
      <c r="AV513">
        <v>0.81</v>
      </c>
      <c r="AW513">
        <v>4</v>
      </c>
      <c r="AX513">
        <v>3</v>
      </c>
      <c r="AY513">
        <f>IF(AND(OR(Overview!$B$10="All",AC513=Overview!$B$10),OR(Overview!$B$12="All",AD513=Overview!$B$12),OR(Overview!$B$14="All",AF513=Overview!$B$14),OR(Overview!$B$16="All",AT513=Overview!$B$16),OR(Overview!$B$18="All",AU513=Overview!$B$18)),1,0)</f>
        <v>1</v>
      </c>
      <c r="AZ513">
        <f>IF(AND(OR('Dash 1'!$B$10="All",AC513='Dash 1'!$B$10),OR('Dash 1'!$B$12="All",AD513='Dash 1'!$B$12),OR('Dash 1'!$B$14="All",AF513='Dash 1'!$B$14),OR('Dash 1'!$B$16="All",AT513='Dash 1'!$B$16),OR('Dash 1'!$B$18="All",AU513='Dash 1'!$B$18)),1,0)</f>
        <v>1</v>
      </c>
      <c r="BA513">
        <f>IF(AND(OR('Dash 2'!$B$10="All",AC513='Dash 2'!$B$10),OR('Dash 2'!$B$12="All",AD513='Dash 2'!$B$12),OR('Dash 2'!$B$14="All",AF513='Dash 2'!$B$14),OR('Dash 2'!$B$16="All",AT513='Dash 2'!$B$16),OR('Dash 2'!$B$18="All",AU513='Dash 2'!$B$18)),1,0)</f>
        <v>1</v>
      </c>
    </row>
    <row r="514" spans="1:53" x14ac:dyDescent="0.3">
      <c r="A514">
        <v>5546</v>
      </c>
      <c r="B514">
        <v>68</v>
      </c>
      <c r="C514">
        <v>1</v>
      </c>
      <c r="D514">
        <v>0</v>
      </c>
      <c r="E514">
        <v>3</v>
      </c>
      <c r="F514">
        <v>29.19</v>
      </c>
      <c r="G514">
        <v>0</v>
      </c>
      <c r="H514">
        <v>3.79</v>
      </c>
      <c r="I514">
        <v>6.85</v>
      </c>
      <c r="J514">
        <v>7.39</v>
      </c>
      <c r="K514">
        <v>9.57</v>
      </c>
      <c r="L514">
        <v>3.81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2.59</v>
      </c>
      <c r="U514">
        <v>3.25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66</v>
      </c>
      <c r="AD514" t="s">
        <v>67</v>
      </c>
      <c r="AE514" t="s">
        <v>68</v>
      </c>
      <c r="AF514" t="s">
        <v>69</v>
      </c>
      <c r="AG514" t="s">
        <v>69</v>
      </c>
      <c r="AH514" t="s">
        <v>69</v>
      </c>
      <c r="AI514" t="s">
        <v>69</v>
      </c>
      <c r="AJ514" t="s">
        <v>69</v>
      </c>
      <c r="AK514" t="s">
        <v>69</v>
      </c>
      <c r="AL514" t="s">
        <v>69</v>
      </c>
      <c r="AM514" t="s">
        <v>69</v>
      </c>
      <c r="AN514" t="s">
        <v>69</v>
      </c>
      <c r="AO514" t="s">
        <v>69</v>
      </c>
      <c r="AP514" t="s">
        <v>69</v>
      </c>
      <c r="AQ514" t="s">
        <v>69</v>
      </c>
      <c r="AR514" t="s">
        <v>69</v>
      </c>
      <c r="AS514" t="s">
        <v>82</v>
      </c>
      <c r="AT514" t="s">
        <v>75</v>
      </c>
      <c r="AU514" t="s">
        <v>76</v>
      </c>
      <c r="AV514">
        <v>0.8</v>
      </c>
      <c r="AW514">
        <v>0</v>
      </c>
      <c r="AX514">
        <v>0</v>
      </c>
      <c r="AY514">
        <f>IF(AND(OR(Overview!$B$10="All",AC514=Overview!$B$10),OR(Overview!$B$12="All",AD514=Overview!$B$12),OR(Overview!$B$14="All",AF514=Overview!$B$14),OR(Overview!$B$16="All",AT514=Overview!$B$16),OR(Overview!$B$18="All",AU514=Overview!$B$18)),1,0)</f>
        <v>1</v>
      </c>
      <c r="AZ514">
        <f>IF(AND(OR('Dash 1'!$B$10="All",AC514='Dash 1'!$B$10),OR('Dash 1'!$B$12="All",AD514='Dash 1'!$B$12),OR('Dash 1'!$B$14="All",AF514='Dash 1'!$B$14),OR('Dash 1'!$B$16="All",AT514='Dash 1'!$B$16),OR('Dash 1'!$B$18="All",AU514='Dash 1'!$B$18)),1,0)</f>
        <v>1</v>
      </c>
      <c r="BA514">
        <f>IF(AND(OR('Dash 2'!$B$10="All",AC514='Dash 2'!$B$10),OR('Dash 2'!$B$12="All",AD514='Dash 2'!$B$12),OR('Dash 2'!$B$14="All",AF514='Dash 2'!$B$14),OR('Dash 2'!$B$16="All",AT514='Dash 2'!$B$16),OR('Dash 2'!$B$18="All",AU514='Dash 2'!$B$18)),1,0)</f>
        <v>1</v>
      </c>
    </row>
    <row r="515" spans="1:53" x14ac:dyDescent="0.3">
      <c r="A515">
        <v>5547</v>
      </c>
      <c r="B515">
        <v>67</v>
      </c>
      <c r="C515">
        <v>1</v>
      </c>
      <c r="D515">
        <v>1</v>
      </c>
      <c r="E515">
        <v>1</v>
      </c>
      <c r="F515">
        <v>26.59</v>
      </c>
      <c r="G515">
        <v>0</v>
      </c>
      <c r="H515">
        <v>5.77</v>
      </c>
      <c r="I515">
        <v>6.1</v>
      </c>
      <c r="J515">
        <v>7</v>
      </c>
      <c r="K515">
        <v>9.3000000000000007</v>
      </c>
      <c r="L515">
        <v>5.41</v>
      </c>
      <c r="M515">
        <v>5.21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2.2999999999999998</v>
      </c>
      <c r="U515">
        <v>3.13</v>
      </c>
      <c r="V515">
        <v>0</v>
      </c>
      <c r="W515">
        <v>0</v>
      </c>
      <c r="X515">
        <v>1</v>
      </c>
      <c r="Y515">
        <v>1</v>
      </c>
      <c r="Z515">
        <v>0</v>
      </c>
      <c r="AA515">
        <v>1</v>
      </c>
      <c r="AB515">
        <v>0</v>
      </c>
      <c r="AC515" t="s">
        <v>66</v>
      </c>
      <c r="AD515" t="s">
        <v>77</v>
      </c>
      <c r="AE515" t="s">
        <v>78</v>
      </c>
      <c r="AF515" t="s">
        <v>69</v>
      </c>
      <c r="AG515" t="s">
        <v>69</v>
      </c>
      <c r="AH515" t="s">
        <v>69</v>
      </c>
      <c r="AI515" t="s">
        <v>69</v>
      </c>
      <c r="AJ515" t="s">
        <v>69</v>
      </c>
      <c r="AK515" t="s">
        <v>69</v>
      </c>
      <c r="AL515" t="s">
        <v>69</v>
      </c>
      <c r="AM515" t="s">
        <v>69</v>
      </c>
      <c r="AN515" t="s">
        <v>69</v>
      </c>
      <c r="AO515" t="s">
        <v>70</v>
      </c>
      <c r="AP515" t="s">
        <v>70</v>
      </c>
      <c r="AQ515" t="s">
        <v>69</v>
      </c>
      <c r="AR515" t="s">
        <v>70</v>
      </c>
      <c r="AS515" t="s">
        <v>82</v>
      </c>
      <c r="AT515" t="s">
        <v>75</v>
      </c>
      <c r="AU515" t="s">
        <v>76</v>
      </c>
      <c r="AV515">
        <v>0.74</v>
      </c>
      <c r="AW515">
        <v>3</v>
      </c>
      <c r="AX515">
        <v>0</v>
      </c>
      <c r="AY515">
        <f>IF(AND(OR(Overview!$B$10="All",AC515=Overview!$B$10),OR(Overview!$B$12="All",AD515=Overview!$B$12),OR(Overview!$B$14="All",AF515=Overview!$B$14),OR(Overview!$B$16="All",AT515=Overview!$B$16),OR(Overview!$B$18="All",AU515=Overview!$B$18)),1,0)</f>
        <v>1</v>
      </c>
      <c r="AZ515">
        <f>IF(AND(OR('Dash 1'!$B$10="All",AC515='Dash 1'!$B$10),OR('Dash 1'!$B$12="All",AD515='Dash 1'!$B$12),OR('Dash 1'!$B$14="All",AF515='Dash 1'!$B$14),OR('Dash 1'!$B$16="All",AT515='Dash 1'!$B$16),OR('Dash 1'!$B$18="All",AU515='Dash 1'!$B$18)),1,0)</f>
        <v>1</v>
      </c>
      <c r="BA515">
        <f>IF(AND(OR('Dash 2'!$B$10="All",AC515='Dash 2'!$B$10),OR('Dash 2'!$B$12="All",AD515='Dash 2'!$B$12),OR('Dash 2'!$B$14="All",AF515='Dash 2'!$B$14),OR('Dash 2'!$B$16="All",AT515='Dash 2'!$B$16),OR('Dash 2'!$B$18="All",AU515='Dash 2'!$B$18)),1,0)</f>
        <v>1</v>
      </c>
    </row>
    <row r="516" spans="1:53" x14ac:dyDescent="0.3">
      <c r="A516">
        <v>5548</v>
      </c>
      <c r="B516">
        <v>77</v>
      </c>
      <c r="C516">
        <v>1</v>
      </c>
      <c r="D516">
        <v>3</v>
      </c>
      <c r="E516">
        <v>1</v>
      </c>
      <c r="F516">
        <v>16.11</v>
      </c>
      <c r="G516">
        <v>0</v>
      </c>
      <c r="H516">
        <v>9.15</v>
      </c>
      <c r="I516">
        <v>7.15</v>
      </c>
      <c r="J516">
        <v>6.54</v>
      </c>
      <c r="K516">
        <v>4.12</v>
      </c>
      <c r="L516">
        <v>1.87</v>
      </c>
      <c r="M516">
        <v>7.6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3.92</v>
      </c>
      <c r="U516">
        <v>4.99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66</v>
      </c>
      <c r="AD516" t="s">
        <v>80</v>
      </c>
      <c r="AE516" t="s">
        <v>78</v>
      </c>
      <c r="AF516" t="s">
        <v>69</v>
      </c>
      <c r="AG516" t="s">
        <v>69</v>
      </c>
      <c r="AH516" t="s">
        <v>69</v>
      </c>
      <c r="AI516" t="s">
        <v>69</v>
      </c>
      <c r="AJ516" t="s">
        <v>69</v>
      </c>
      <c r="AK516" t="s">
        <v>69</v>
      </c>
      <c r="AL516" t="s">
        <v>69</v>
      </c>
      <c r="AM516" t="s">
        <v>69</v>
      </c>
      <c r="AN516" t="s">
        <v>69</v>
      </c>
      <c r="AO516" t="s">
        <v>70</v>
      </c>
      <c r="AP516" t="s">
        <v>69</v>
      </c>
      <c r="AQ516" t="s">
        <v>69</v>
      </c>
      <c r="AR516" t="s">
        <v>69</v>
      </c>
      <c r="AS516" t="s">
        <v>82</v>
      </c>
      <c r="AT516" t="s">
        <v>75</v>
      </c>
      <c r="AU516" t="s">
        <v>87</v>
      </c>
      <c r="AV516">
        <v>0.78</v>
      </c>
      <c r="AW516">
        <v>1</v>
      </c>
      <c r="AX516">
        <v>0</v>
      </c>
      <c r="AY516">
        <f>IF(AND(OR(Overview!$B$10="All",AC516=Overview!$B$10),OR(Overview!$B$12="All",AD516=Overview!$B$12),OR(Overview!$B$14="All",AF516=Overview!$B$14),OR(Overview!$B$16="All",AT516=Overview!$B$16),OR(Overview!$B$18="All",AU516=Overview!$B$18)),1,0)</f>
        <v>1</v>
      </c>
      <c r="AZ516">
        <f>IF(AND(OR('Dash 1'!$B$10="All",AC516='Dash 1'!$B$10),OR('Dash 1'!$B$12="All",AD516='Dash 1'!$B$12),OR('Dash 1'!$B$14="All",AF516='Dash 1'!$B$14),OR('Dash 1'!$B$16="All",AT516='Dash 1'!$B$16),OR('Dash 1'!$B$18="All",AU516='Dash 1'!$B$18)),1,0)</f>
        <v>1</v>
      </c>
      <c r="BA516">
        <f>IF(AND(OR('Dash 2'!$B$10="All",AC516='Dash 2'!$B$10),OR('Dash 2'!$B$12="All",AD516='Dash 2'!$B$12),OR('Dash 2'!$B$14="All",AF516='Dash 2'!$B$14),OR('Dash 2'!$B$16="All",AT516='Dash 2'!$B$16),OR('Dash 2'!$B$18="All",AU516='Dash 2'!$B$18)),1,0)</f>
        <v>1</v>
      </c>
    </row>
    <row r="517" spans="1:53" x14ac:dyDescent="0.3">
      <c r="A517">
        <v>5549</v>
      </c>
      <c r="B517">
        <v>13</v>
      </c>
      <c r="C517">
        <v>1</v>
      </c>
      <c r="D517">
        <v>0</v>
      </c>
      <c r="E517">
        <v>0</v>
      </c>
      <c r="F517">
        <v>32.39</v>
      </c>
      <c r="G517">
        <v>0</v>
      </c>
      <c r="H517">
        <v>4.18</v>
      </c>
      <c r="I517">
        <v>3.75</v>
      </c>
      <c r="J517">
        <v>5.79</v>
      </c>
      <c r="K517">
        <v>2.83</v>
      </c>
      <c r="L517">
        <v>3.43</v>
      </c>
      <c r="M517">
        <v>5.97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3.24</v>
      </c>
      <c r="U517">
        <v>4.3499999999999996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66</v>
      </c>
      <c r="AD517" t="s">
        <v>67</v>
      </c>
      <c r="AF517" t="s">
        <v>69</v>
      </c>
      <c r="AG517" t="s">
        <v>70</v>
      </c>
      <c r="AH517" t="s">
        <v>69</v>
      </c>
      <c r="AI517" t="s">
        <v>69</v>
      </c>
      <c r="AJ517" t="s">
        <v>69</v>
      </c>
      <c r="AK517" t="s">
        <v>69</v>
      </c>
      <c r="AL517" t="s">
        <v>69</v>
      </c>
      <c r="AM517" t="s">
        <v>69</v>
      </c>
      <c r="AN517" t="s">
        <v>70</v>
      </c>
      <c r="AO517" t="s">
        <v>69</v>
      </c>
      <c r="AP517" t="s">
        <v>69</v>
      </c>
      <c r="AQ517" t="s">
        <v>69</v>
      </c>
      <c r="AR517" t="s">
        <v>69</v>
      </c>
      <c r="AS517" t="s">
        <v>82</v>
      </c>
      <c r="AT517" t="s">
        <v>72</v>
      </c>
      <c r="AU517" t="s">
        <v>86</v>
      </c>
      <c r="AV517">
        <v>0.74</v>
      </c>
      <c r="AW517">
        <v>1</v>
      </c>
      <c r="AX517">
        <v>0</v>
      </c>
      <c r="AY517">
        <f>IF(AND(OR(Overview!$B$10="All",AC517=Overview!$B$10),OR(Overview!$B$12="All",AD517=Overview!$B$12),OR(Overview!$B$14="All",AF517=Overview!$B$14),OR(Overview!$B$16="All",AT517=Overview!$B$16),OR(Overview!$B$18="All",AU517=Overview!$B$18)),1,0)</f>
        <v>1</v>
      </c>
      <c r="AZ517">
        <f>IF(AND(OR('Dash 1'!$B$10="All",AC517='Dash 1'!$B$10),OR('Dash 1'!$B$12="All",AD517='Dash 1'!$B$12),OR('Dash 1'!$B$14="All",AF517='Dash 1'!$B$14),OR('Dash 1'!$B$16="All",AT517='Dash 1'!$B$16),OR('Dash 1'!$B$18="All",AU517='Dash 1'!$B$18)),1,0)</f>
        <v>1</v>
      </c>
      <c r="BA517">
        <f>IF(AND(OR('Dash 2'!$B$10="All",AC517='Dash 2'!$B$10),OR('Dash 2'!$B$12="All",AD517='Dash 2'!$B$12),OR('Dash 2'!$B$14="All",AF517='Dash 2'!$B$14),OR('Dash 2'!$B$16="All",AT517='Dash 2'!$B$16),OR('Dash 2'!$B$18="All",AU517='Dash 2'!$B$18)),1,0)</f>
        <v>1</v>
      </c>
    </row>
    <row r="518" spans="1:53" x14ac:dyDescent="0.3">
      <c r="A518">
        <v>5550</v>
      </c>
      <c r="B518">
        <v>72</v>
      </c>
      <c r="C518">
        <v>0</v>
      </c>
      <c r="D518">
        <v>3</v>
      </c>
      <c r="E518">
        <v>2</v>
      </c>
      <c r="F518">
        <v>28.06</v>
      </c>
      <c r="G518">
        <v>0</v>
      </c>
      <c r="H518">
        <v>6.17</v>
      </c>
      <c r="I518">
        <v>5.33</v>
      </c>
      <c r="J518">
        <v>7</v>
      </c>
      <c r="K518">
        <v>0</v>
      </c>
      <c r="L518">
        <v>5.93</v>
      </c>
      <c r="M518">
        <v>3.97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2.68</v>
      </c>
      <c r="U518">
        <v>3.11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74</v>
      </c>
      <c r="AD518" t="s">
        <v>80</v>
      </c>
      <c r="AE518" t="s">
        <v>81</v>
      </c>
      <c r="AF518" t="s">
        <v>69</v>
      </c>
      <c r="AG518" t="s">
        <v>70</v>
      </c>
      <c r="AH518" t="s">
        <v>69</v>
      </c>
      <c r="AI518" t="s">
        <v>69</v>
      </c>
      <c r="AJ518" t="s">
        <v>69</v>
      </c>
      <c r="AK518" t="s">
        <v>70</v>
      </c>
      <c r="AL518" t="s">
        <v>69</v>
      </c>
      <c r="AM518" t="s">
        <v>69</v>
      </c>
      <c r="AN518" t="s">
        <v>69</v>
      </c>
      <c r="AO518" t="s">
        <v>69</v>
      </c>
      <c r="AP518" t="s">
        <v>69</v>
      </c>
      <c r="AQ518" t="s">
        <v>69</v>
      </c>
      <c r="AR518" t="s">
        <v>69</v>
      </c>
      <c r="AS518" t="s">
        <v>82</v>
      </c>
      <c r="AT518" t="s">
        <v>75</v>
      </c>
      <c r="AU518" t="s">
        <v>76</v>
      </c>
      <c r="AV518">
        <v>0.86</v>
      </c>
      <c r="AW518">
        <v>0</v>
      </c>
      <c r="AX518">
        <v>1</v>
      </c>
      <c r="AY518">
        <f>IF(AND(OR(Overview!$B$10="All",AC518=Overview!$B$10),OR(Overview!$B$12="All",AD518=Overview!$B$12),OR(Overview!$B$14="All",AF518=Overview!$B$14),OR(Overview!$B$16="All",AT518=Overview!$B$16),OR(Overview!$B$18="All",AU518=Overview!$B$18)),1,0)</f>
        <v>1</v>
      </c>
      <c r="AZ518">
        <f>IF(AND(OR('Dash 1'!$B$10="All",AC518='Dash 1'!$B$10),OR('Dash 1'!$B$12="All",AD518='Dash 1'!$B$12),OR('Dash 1'!$B$14="All",AF518='Dash 1'!$B$14),OR('Dash 1'!$B$16="All",AT518='Dash 1'!$B$16),OR('Dash 1'!$B$18="All",AU518='Dash 1'!$B$18)),1,0)</f>
        <v>1</v>
      </c>
      <c r="BA518">
        <f>IF(AND(OR('Dash 2'!$B$10="All",AC518='Dash 2'!$B$10),OR('Dash 2'!$B$12="All",AD518='Dash 2'!$B$12),OR('Dash 2'!$B$14="All",AF518='Dash 2'!$B$14),OR('Dash 2'!$B$16="All",AT518='Dash 2'!$B$16),OR('Dash 2'!$B$18="All",AU518='Dash 2'!$B$18)),1,0)</f>
        <v>1</v>
      </c>
    </row>
    <row r="519" spans="1:53" x14ac:dyDescent="0.3">
      <c r="A519">
        <v>5551</v>
      </c>
      <c r="B519">
        <v>10</v>
      </c>
      <c r="C519">
        <v>0</v>
      </c>
      <c r="D519">
        <v>1</v>
      </c>
      <c r="E519">
        <v>2</v>
      </c>
      <c r="F519">
        <v>19.98</v>
      </c>
      <c r="G519">
        <v>0</v>
      </c>
      <c r="H519">
        <v>5.05</v>
      </c>
      <c r="I519">
        <v>3.97</v>
      </c>
      <c r="J519">
        <v>6.29</v>
      </c>
      <c r="K519">
        <v>3.98</v>
      </c>
      <c r="L519">
        <v>8.77</v>
      </c>
      <c r="M519">
        <v>4.8499999999999996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3.98</v>
      </c>
      <c r="U519">
        <v>5.55</v>
      </c>
      <c r="V519">
        <v>1</v>
      </c>
      <c r="W519">
        <v>0</v>
      </c>
      <c r="X519">
        <v>1</v>
      </c>
      <c r="Y519">
        <v>1</v>
      </c>
      <c r="Z519">
        <v>0</v>
      </c>
      <c r="AA519">
        <v>1</v>
      </c>
      <c r="AB519">
        <v>1</v>
      </c>
      <c r="AC519" t="s">
        <v>74</v>
      </c>
      <c r="AD519" t="s">
        <v>77</v>
      </c>
      <c r="AE519" t="s">
        <v>81</v>
      </c>
      <c r="AF519" t="s">
        <v>69</v>
      </c>
      <c r="AG519" t="s">
        <v>69</v>
      </c>
      <c r="AH519" t="s">
        <v>70</v>
      </c>
      <c r="AI519" t="s">
        <v>70</v>
      </c>
      <c r="AJ519" t="s">
        <v>69</v>
      </c>
      <c r="AK519" t="s">
        <v>69</v>
      </c>
      <c r="AL519" t="s">
        <v>69</v>
      </c>
      <c r="AM519" t="s">
        <v>70</v>
      </c>
      <c r="AN519" t="s">
        <v>69</v>
      </c>
      <c r="AO519" t="s">
        <v>70</v>
      </c>
      <c r="AP519" t="s">
        <v>70</v>
      </c>
      <c r="AQ519" t="s">
        <v>69</v>
      </c>
      <c r="AR519" t="s">
        <v>70</v>
      </c>
      <c r="AS519" t="s">
        <v>71</v>
      </c>
      <c r="AT519" t="s">
        <v>72</v>
      </c>
      <c r="AU519" t="s">
        <v>73</v>
      </c>
      <c r="AV519">
        <v>0.72</v>
      </c>
      <c r="AW519">
        <v>4</v>
      </c>
      <c r="AX519">
        <v>2</v>
      </c>
      <c r="AY519">
        <f>IF(AND(OR(Overview!$B$10="All",AC519=Overview!$B$10),OR(Overview!$B$12="All",AD519=Overview!$B$12),OR(Overview!$B$14="All",AF519=Overview!$B$14),OR(Overview!$B$16="All",AT519=Overview!$B$16),OR(Overview!$B$18="All",AU519=Overview!$B$18)),1,0)</f>
        <v>1</v>
      </c>
      <c r="AZ519">
        <f>IF(AND(OR('Dash 1'!$B$10="All",AC519='Dash 1'!$B$10),OR('Dash 1'!$B$12="All",AD519='Dash 1'!$B$12),OR('Dash 1'!$B$14="All",AF519='Dash 1'!$B$14),OR('Dash 1'!$B$16="All",AT519='Dash 1'!$B$16),OR('Dash 1'!$B$18="All",AU519='Dash 1'!$B$18)),1,0)</f>
        <v>1</v>
      </c>
      <c r="BA519">
        <f>IF(AND(OR('Dash 2'!$B$10="All",AC519='Dash 2'!$B$10),OR('Dash 2'!$B$12="All",AD519='Dash 2'!$B$12),OR('Dash 2'!$B$14="All",AF519='Dash 2'!$B$14),OR('Dash 2'!$B$16="All",AT519='Dash 2'!$B$16),OR('Dash 2'!$B$18="All",AU519='Dash 2'!$B$18)),1,0)</f>
        <v>1</v>
      </c>
    </row>
    <row r="520" spans="1:53" x14ac:dyDescent="0.3">
      <c r="A520">
        <v>5552</v>
      </c>
      <c r="B520">
        <v>41</v>
      </c>
      <c r="C520">
        <v>0</v>
      </c>
      <c r="D520">
        <v>1</v>
      </c>
      <c r="E520">
        <v>2</v>
      </c>
      <c r="F520">
        <v>22.06</v>
      </c>
      <c r="G520">
        <v>0</v>
      </c>
      <c r="H520">
        <v>5.05</v>
      </c>
      <c r="I520">
        <v>5.1100000000000003</v>
      </c>
      <c r="J520">
        <v>6.82</v>
      </c>
      <c r="K520">
        <v>9.41</v>
      </c>
      <c r="L520">
        <v>7.88</v>
      </c>
      <c r="M520">
        <v>5.45</v>
      </c>
      <c r="N520">
        <v>0</v>
      </c>
      <c r="O520">
        <v>0</v>
      </c>
      <c r="P520">
        <v>1</v>
      </c>
      <c r="Q520">
        <v>1</v>
      </c>
      <c r="R520">
        <v>1</v>
      </c>
      <c r="S520">
        <v>0</v>
      </c>
      <c r="T520">
        <v>2.2599999999999998</v>
      </c>
      <c r="U520">
        <v>2.63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74</v>
      </c>
      <c r="AD520" t="s">
        <v>77</v>
      </c>
      <c r="AE520" t="s">
        <v>81</v>
      </c>
      <c r="AF520" t="s">
        <v>69</v>
      </c>
      <c r="AG520" t="s">
        <v>69</v>
      </c>
      <c r="AH520" t="s">
        <v>69</v>
      </c>
      <c r="AI520" t="s">
        <v>70</v>
      </c>
      <c r="AJ520" t="s">
        <v>70</v>
      </c>
      <c r="AK520" t="s">
        <v>70</v>
      </c>
      <c r="AL520" t="s">
        <v>69</v>
      </c>
      <c r="AM520" t="s">
        <v>69</v>
      </c>
      <c r="AN520" t="s">
        <v>69</v>
      </c>
      <c r="AO520" t="s">
        <v>69</v>
      </c>
      <c r="AP520" t="s">
        <v>69</v>
      </c>
      <c r="AQ520" t="s">
        <v>69</v>
      </c>
      <c r="AR520" t="s">
        <v>69</v>
      </c>
      <c r="AS520" t="s">
        <v>82</v>
      </c>
      <c r="AT520" t="s">
        <v>83</v>
      </c>
      <c r="AU520" t="s">
        <v>73</v>
      </c>
      <c r="AV520">
        <v>0.86</v>
      </c>
      <c r="AW520">
        <v>0</v>
      </c>
      <c r="AX520">
        <v>3</v>
      </c>
      <c r="AY520">
        <f>IF(AND(OR(Overview!$B$10="All",AC520=Overview!$B$10),OR(Overview!$B$12="All",AD520=Overview!$B$12),OR(Overview!$B$14="All",AF520=Overview!$B$14),OR(Overview!$B$16="All",AT520=Overview!$B$16),OR(Overview!$B$18="All",AU520=Overview!$B$18)),1,0)</f>
        <v>1</v>
      </c>
      <c r="AZ520">
        <f>IF(AND(OR('Dash 1'!$B$10="All",AC520='Dash 1'!$B$10),OR('Dash 1'!$B$12="All",AD520='Dash 1'!$B$12),OR('Dash 1'!$B$14="All",AF520='Dash 1'!$B$14),OR('Dash 1'!$B$16="All",AT520='Dash 1'!$B$16),OR('Dash 1'!$B$18="All",AU520='Dash 1'!$B$18)),1,0)</f>
        <v>1</v>
      </c>
      <c r="BA520">
        <f>IF(AND(OR('Dash 2'!$B$10="All",AC520='Dash 2'!$B$10),OR('Dash 2'!$B$12="All",AD520='Dash 2'!$B$12),OR('Dash 2'!$B$14="All",AF520='Dash 2'!$B$14),OR('Dash 2'!$B$16="All",AT520='Dash 2'!$B$16),OR('Dash 2'!$B$18="All",AU520='Dash 2'!$B$18)),1,0)</f>
        <v>1</v>
      </c>
    </row>
    <row r="521" spans="1:53" x14ac:dyDescent="0.3">
      <c r="A521">
        <v>5553</v>
      </c>
      <c r="B521">
        <v>50</v>
      </c>
      <c r="C521">
        <v>0</v>
      </c>
      <c r="D521">
        <v>0</v>
      </c>
      <c r="E521">
        <v>1</v>
      </c>
      <c r="F521">
        <v>27.16</v>
      </c>
      <c r="G521">
        <v>0</v>
      </c>
      <c r="H521">
        <v>4.6399999999999997</v>
      </c>
      <c r="I521">
        <v>5.21</v>
      </c>
      <c r="J521">
        <v>9.5399999999999991</v>
      </c>
      <c r="K521">
        <v>2.93</v>
      </c>
      <c r="L521">
        <v>6.65</v>
      </c>
      <c r="M521">
        <v>6.92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3.1</v>
      </c>
      <c r="U521">
        <v>3.89</v>
      </c>
      <c r="V521">
        <v>1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 t="s">
        <v>74</v>
      </c>
      <c r="AD521" t="s">
        <v>67</v>
      </c>
      <c r="AE521" t="s">
        <v>78</v>
      </c>
      <c r="AF521" t="s">
        <v>69</v>
      </c>
      <c r="AG521" t="s">
        <v>69</v>
      </c>
      <c r="AH521" t="s">
        <v>69</v>
      </c>
      <c r="AI521" t="s">
        <v>70</v>
      </c>
      <c r="AJ521" t="s">
        <v>69</v>
      </c>
      <c r="AK521" t="s">
        <v>69</v>
      </c>
      <c r="AL521" t="s">
        <v>70</v>
      </c>
      <c r="AM521" t="s">
        <v>70</v>
      </c>
      <c r="AN521" t="s">
        <v>69</v>
      </c>
      <c r="AO521" t="s">
        <v>69</v>
      </c>
      <c r="AP521" t="s">
        <v>70</v>
      </c>
      <c r="AQ521" t="s">
        <v>69</v>
      </c>
      <c r="AR521" t="s">
        <v>69</v>
      </c>
      <c r="AS521" t="s">
        <v>82</v>
      </c>
      <c r="AT521" t="s">
        <v>79</v>
      </c>
      <c r="AU521" t="s">
        <v>76</v>
      </c>
      <c r="AV521">
        <v>0.8</v>
      </c>
      <c r="AW521">
        <v>2</v>
      </c>
      <c r="AX521">
        <v>2</v>
      </c>
      <c r="AY521">
        <f>IF(AND(OR(Overview!$B$10="All",AC521=Overview!$B$10),OR(Overview!$B$12="All",AD521=Overview!$B$12),OR(Overview!$B$14="All",AF521=Overview!$B$14),OR(Overview!$B$16="All",AT521=Overview!$B$16),OR(Overview!$B$18="All",AU521=Overview!$B$18)),1,0)</f>
        <v>1</v>
      </c>
      <c r="AZ521">
        <f>IF(AND(OR('Dash 1'!$B$10="All",AC521='Dash 1'!$B$10),OR('Dash 1'!$B$12="All",AD521='Dash 1'!$B$12),OR('Dash 1'!$B$14="All",AF521='Dash 1'!$B$14),OR('Dash 1'!$B$16="All",AT521='Dash 1'!$B$16),OR('Dash 1'!$B$18="All",AU521='Dash 1'!$B$18)),1,0)</f>
        <v>1</v>
      </c>
      <c r="BA521">
        <f>IF(AND(OR('Dash 2'!$B$10="All",AC521='Dash 2'!$B$10),OR('Dash 2'!$B$12="All",AD521='Dash 2'!$B$12),OR('Dash 2'!$B$14="All",AF521='Dash 2'!$B$14),OR('Dash 2'!$B$16="All",AT521='Dash 2'!$B$16),OR('Dash 2'!$B$18="All",AU521='Dash 2'!$B$18)),1,0)</f>
        <v>1</v>
      </c>
    </row>
    <row r="522" spans="1:53" x14ac:dyDescent="0.3">
      <c r="A522">
        <v>5554</v>
      </c>
      <c r="B522">
        <v>32</v>
      </c>
      <c r="C522">
        <v>0</v>
      </c>
      <c r="D522">
        <v>0</v>
      </c>
      <c r="E522">
        <v>0</v>
      </c>
      <c r="F522">
        <v>29.4</v>
      </c>
      <c r="G522">
        <v>0</v>
      </c>
      <c r="H522">
        <v>3.11</v>
      </c>
      <c r="I522">
        <v>8.91</v>
      </c>
      <c r="J522">
        <v>7.22</v>
      </c>
      <c r="K522">
        <v>4.4800000000000004</v>
      </c>
      <c r="L522">
        <v>5.2</v>
      </c>
      <c r="M522">
        <v>1.46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2.95</v>
      </c>
      <c r="U522">
        <v>3.69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 t="s">
        <v>74</v>
      </c>
      <c r="AD522" t="s">
        <v>67</v>
      </c>
      <c r="AF522" t="s">
        <v>69</v>
      </c>
      <c r="AG522" t="s">
        <v>70</v>
      </c>
      <c r="AH522" t="s">
        <v>69</v>
      </c>
      <c r="AI522" t="s">
        <v>69</v>
      </c>
      <c r="AJ522" t="s">
        <v>69</v>
      </c>
      <c r="AK522" t="s">
        <v>69</v>
      </c>
      <c r="AL522" t="s">
        <v>69</v>
      </c>
      <c r="AM522" t="s">
        <v>69</v>
      </c>
      <c r="AN522" t="s">
        <v>69</v>
      </c>
      <c r="AO522" t="s">
        <v>69</v>
      </c>
      <c r="AP522" t="s">
        <v>69</v>
      </c>
      <c r="AQ522" t="s">
        <v>69</v>
      </c>
      <c r="AR522" t="s">
        <v>70</v>
      </c>
      <c r="AS522" t="s">
        <v>82</v>
      </c>
      <c r="AT522" t="s">
        <v>83</v>
      </c>
      <c r="AU522" t="s">
        <v>76</v>
      </c>
      <c r="AV522">
        <v>0.8</v>
      </c>
      <c r="AW522">
        <v>1</v>
      </c>
      <c r="AX522">
        <v>0</v>
      </c>
      <c r="AY522">
        <f>IF(AND(OR(Overview!$B$10="All",AC522=Overview!$B$10),OR(Overview!$B$12="All",AD522=Overview!$B$12),OR(Overview!$B$14="All",AF522=Overview!$B$14),OR(Overview!$B$16="All",AT522=Overview!$B$16),OR(Overview!$B$18="All",AU522=Overview!$B$18)),1,0)</f>
        <v>1</v>
      </c>
      <c r="AZ522">
        <f>IF(AND(OR('Dash 1'!$B$10="All",AC522='Dash 1'!$B$10),OR('Dash 1'!$B$12="All",AD522='Dash 1'!$B$12),OR('Dash 1'!$B$14="All",AF522='Dash 1'!$B$14),OR('Dash 1'!$B$16="All",AT522='Dash 1'!$B$16),OR('Dash 1'!$B$18="All",AU522='Dash 1'!$B$18)),1,0)</f>
        <v>1</v>
      </c>
      <c r="BA522">
        <f>IF(AND(OR('Dash 2'!$B$10="All",AC522='Dash 2'!$B$10),OR('Dash 2'!$B$12="All",AD522='Dash 2'!$B$12),OR('Dash 2'!$B$14="All",AF522='Dash 2'!$B$14),OR('Dash 2'!$B$16="All",AT522='Dash 2'!$B$16),OR('Dash 2'!$B$18="All",AU522='Dash 2'!$B$18)),1,0)</f>
        <v>1</v>
      </c>
    </row>
    <row r="523" spans="1:53" x14ac:dyDescent="0.3">
      <c r="A523">
        <v>5555</v>
      </c>
      <c r="B523">
        <v>16</v>
      </c>
      <c r="C523">
        <v>0</v>
      </c>
      <c r="D523">
        <v>1</v>
      </c>
      <c r="E523">
        <v>2</v>
      </c>
      <c r="F523">
        <v>24.56</v>
      </c>
      <c r="G523">
        <v>1</v>
      </c>
      <c r="H523">
        <v>4.54</v>
      </c>
      <c r="I523">
        <v>4.91</v>
      </c>
      <c r="J523">
        <v>7.29</v>
      </c>
      <c r="K523">
        <v>3.61</v>
      </c>
      <c r="L523">
        <v>4.8099999999999996</v>
      </c>
      <c r="M523">
        <v>3.49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3.73</v>
      </c>
      <c r="U523">
        <v>4.7300000000000004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74</v>
      </c>
      <c r="AD523" t="s">
        <v>77</v>
      </c>
      <c r="AE523" t="s">
        <v>81</v>
      </c>
      <c r="AF523" t="s">
        <v>70</v>
      </c>
      <c r="AG523" t="s">
        <v>69</v>
      </c>
      <c r="AH523" t="s">
        <v>69</v>
      </c>
      <c r="AI523" t="s">
        <v>69</v>
      </c>
      <c r="AJ523" t="s">
        <v>69</v>
      </c>
      <c r="AK523" t="s">
        <v>69</v>
      </c>
      <c r="AL523" t="s">
        <v>69</v>
      </c>
      <c r="AM523" t="s">
        <v>69</v>
      </c>
      <c r="AN523" t="s">
        <v>69</v>
      </c>
      <c r="AO523" t="s">
        <v>69</v>
      </c>
      <c r="AP523" t="s">
        <v>69</v>
      </c>
      <c r="AQ523" t="s">
        <v>69</v>
      </c>
      <c r="AR523" t="s">
        <v>69</v>
      </c>
      <c r="AS523" t="s">
        <v>82</v>
      </c>
      <c r="AT523" t="s">
        <v>72</v>
      </c>
      <c r="AU523" t="s">
        <v>73</v>
      </c>
      <c r="AV523">
        <v>0.79</v>
      </c>
      <c r="AW523">
        <v>0</v>
      </c>
      <c r="AX523">
        <v>0</v>
      </c>
      <c r="AY523">
        <f>IF(AND(OR(Overview!$B$10="All",AC523=Overview!$B$10),OR(Overview!$B$12="All",AD523=Overview!$B$12),OR(Overview!$B$14="All",AF523=Overview!$B$14),OR(Overview!$B$16="All",AT523=Overview!$B$16),OR(Overview!$B$18="All",AU523=Overview!$B$18)),1,0)</f>
        <v>1</v>
      </c>
      <c r="AZ523">
        <f>IF(AND(OR('Dash 1'!$B$10="All",AC523='Dash 1'!$B$10),OR('Dash 1'!$B$12="All",AD523='Dash 1'!$B$12),OR('Dash 1'!$B$14="All",AF523='Dash 1'!$B$14),OR('Dash 1'!$B$16="All",AT523='Dash 1'!$B$16),OR('Dash 1'!$B$18="All",AU523='Dash 1'!$B$18)),1,0)</f>
        <v>1</v>
      </c>
      <c r="BA523">
        <f>IF(AND(OR('Dash 2'!$B$10="All",AC523='Dash 2'!$B$10),OR('Dash 2'!$B$12="All",AD523='Dash 2'!$B$12),OR('Dash 2'!$B$14="All",AF523='Dash 2'!$B$14),OR('Dash 2'!$B$16="All",AT523='Dash 2'!$B$16),OR('Dash 2'!$B$18="All",AU523='Dash 2'!$B$18)),1,0)</f>
        <v>1</v>
      </c>
    </row>
    <row r="524" spans="1:53" x14ac:dyDescent="0.3">
      <c r="A524">
        <v>5556</v>
      </c>
      <c r="B524">
        <v>19</v>
      </c>
      <c r="C524">
        <v>0</v>
      </c>
      <c r="D524">
        <v>0</v>
      </c>
      <c r="E524">
        <v>3</v>
      </c>
      <c r="F524">
        <v>30.13</v>
      </c>
      <c r="G524">
        <v>0</v>
      </c>
      <c r="H524">
        <v>4.3600000000000003</v>
      </c>
      <c r="I524">
        <v>1.1499999999999999</v>
      </c>
      <c r="J524">
        <v>6.4</v>
      </c>
      <c r="K524">
        <v>5.94</v>
      </c>
      <c r="L524">
        <v>1.38</v>
      </c>
      <c r="M524">
        <v>9.1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2.82</v>
      </c>
      <c r="U524">
        <v>3.13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1</v>
      </c>
      <c r="AC524" t="s">
        <v>74</v>
      </c>
      <c r="AD524" t="s">
        <v>67</v>
      </c>
      <c r="AE524" t="s">
        <v>68</v>
      </c>
      <c r="AF524" t="s">
        <v>69</v>
      </c>
      <c r="AG524" t="s">
        <v>69</v>
      </c>
      <c r="AH524" t="s">
        <v>69</v>
      </c>
      <c r="AI524" t="s">
        <v>69</v>
      </c>
      <c r="AJ524" t="s">
        <v>69</v>
      </c>
      <c r="AK524" t="s">
        <v>69</v>
      </c>
      <c r="AL524" t="s">
        <v>69</v>
      </c>
      <c r="AM524" t="s">
        <v>69</v>
      </c>
      <c r="AN524" t="s">
        <v>69</v>
      </c>
      <c r="AO524" t="s">
        <v>69</v>
      </c>
      <c r="AP524" t="s">
        <v>70</v>
      </c>
      <c r="AQ524" t="s">
        <v>69</v>
      </c>
      <c r="AR524" t="s">
        <v>69</v>
      </c>
      <c r="AS524" t="s">
        <v>71</v>
      </c>
      <c r="AT524" t="s">
        <v>84</v>
      </c>
      <c r="AU524" t="s">
        <v>86</v>
      </c>
      <c r="AV524">
        <v>0.9</v>
      </c>
      <c r="AW524">
        <v>1</v>
      </c>
      <c r="AX524">
        <v>0</v>
      </c>
      <c r="AY524">
        <f>IF(AND(OR(Overview!$B$10="All",AC524=Overview!$B$10),OR(Overview!$B$12="All",AD524=Overview!$B$12),OR(Overview!$B$14="All",AF524=Overview!$B$14),OR(Overview!$B$16="All",AT524=Overview!$B$16),OR(Overview!$B$18="All",AU524=Overview!$B$18)),1,0)</f>
        <v>1</v>
      </c>
      <c r="AZ524">
        <f>IF(AND(OR('Dash 1'!$B$10="All",AC524='Dash 1'!$B$10),OR('Dash 1'!$B$12="All",AD524='Dash 1'!$B$12),OR('Dash 1'!$B$14="All",AF524='Dash 1'!$B$14),OR('Dash 1'!$B$16="All",AT524='Dash 1'!$B$16),OR('Dash 1'!$B$18="All",AU524='Dash 1'!$B$18)),1,0)</f>
        <v>1</v>
      </c>
      <c r="BA524">
        <f>IF(AND(OR('Dash 2'!$B$10="All",AC524='Dash 2'!$B$10),OR('Dash 2'!$B$12="All",AD524='Dash 2'!$B$12),OR('Dash 2'!$B$14="All",AF524='Dash 2'!$B$14),OR('Dash 2'!$B$16="All",AT524='Dash 2'!$B$16),OR('Dash 2'!$B$18="All",AU524='Dash 2'!$B$18)),1,0)</f>
        <v>1</v>
      </c>
    </row>
    <row r="525" spans="1:53" x14ac:dyDescent="0.3">
      <c r="A525">
        <v>5557</v>
      </c>
      <c r="B525">
        <v>67</v>
      </c>
      <c r="C525">
        <v>0</v>
      </c>
      <c r="D525">
        <v>0</v>
      </c>
      <c r="E525">
        <v>1</v>
      </c>
      <c r="F525">
        <v>17.04</v>
      </c>
      <c r="G525">
        <v>0</v>
      </c>
      <c r="H525">
        <v>3.01</v>
      </c>
      <c r="I525">
        <v>7.99</v>
      </c>
      <c r="J525">
        <v>5.98</v>
      </c>
      <c r="K525">
        <v>8.2200000000000006</v>
      </c>
      <c r="L525">
        <v>2.91</v>
      </c>
      <c r="M525">
        <v>5.08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2.56</v>
      </c>
      <c r="U525">
        <v>3.31</v>
      </c>
      <c r="V525">
        <v>0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0</v>
      </c>
      <c r="AC525" t="s">
        <v>74</v>
      </c>
      <c r="AD525" t="s">
        <v>67</v>
      </c>
      <c r="AE525" t="s">
        <v>78</v>
      </c>
      <c r="AF525" t="s">
        <v>69</v>
      </c>
      <c r="AG525" t="s">
        <v>69</v>
      </c>
      <c r="AH525" t="s">
        <v>69</v>
      </c>
      <c r="AI525" t="s">
        <v>69</v>
      </c>
      <c r="AJ525" t="s">
        <v>69</v>
      </c>
      <c r="AK525" t="s">
        <v>69</v>
      </c>
      <c r="AL525" t="s">
        <v>70</v>
      </c>
      <c r="AM525" t="s">
        <v>69</v>
      </c>
      <c r="AN525" t="s">
        <v>70</v>
      </c>
      <c r="AO525" t="s">
        <v>70</v>
      </c>
      <c r="AP525" t="s">
        <v>69</v>
      </c>
      <c r="AQ525" t="s">
        <v>70</v>
      </c>
      <c r="AR525" t="s">
        <v>70</v>
      </c>
      <c r="AS525" t="s">
        <v>82</v>
      </c>
      <c r="AT525" t="s">
        <v>75</v>
      </c>
      <c r="AU525" t="s">
        <v>87</v>
      </c>
      <c r="AV525">
        <v>0.78</v>
      </c>
      <c r="AW525">
        <v>4</v>
      </c>
      <c r="AX525">
        <v>1</v>
      </c>
      <c r="AY525">
        <f>IF(AND(OR(Overview!$B$10="All",AC525=Overview!$B$10),OR(Overview!$B$12="All",AD525=Overview!$B$12),OR(Overview!$B$14="All",AF525=Overview!$B$14),OR(Overview!$B$16="All",AT525=Overview!$B$16),OR(Overview!$B$18="All",AU525=Overview!$B$18)),1,0)</f>
        <v>1</v>
      </c>
      <c r="AZ525">
        <f>IF(AND(OR('Dash 1'!$B$10="All",AC525='Dash 1'!$B$10),OR('Dash 1'!$B$12="All",AD525='Dash 1'!$B$12),OR('Dash 1'!$B$14="All",AF525='Dash 1'!$B$14),OR('Dash 1'!$B$16="All",AT525='Dash 1'!$B$16),OR('Dash 1'!$B$18="All",AU525='Dash 1'!$B$18)),1,0)</f>
        <v>1</v>
      </c>
      <c r="BA525">
        <f>IF(AND(OR('Dash 2'!$B$10="All",AC525='Dash 2'!$B$10),OR('Dash 2'!$B$12="All",AD525='Dash 2'!$B$12),OR('Dash 2'!$B$14="All",AF525='Dash 2'!$B$14),OR('Dash 2'!$B$16="All",AT525='Dash 2'!$B$16),OR('Dash 2'!$B$18="All",AU525='Dash 2'!$B$18)),1,0)</f>
        <v>1</v>
      </c>
    </row>
    <row r="526" spans="1:53" x14ac:dyDescent="0.3">
      <c r="A526">
        <v>5558</v>
      </c>
      <c r="B526">
        <v>29</v>
      </c>
      <c r="C526">
        <v>1</v>
      </c>
      <c r="D526">
        <v>0</v>
      </c>
      <c r="E526">
        <v>1</v>
      </c>
      <c r="F526">
        <v>20.79</v>
      </c>
      <c r="G526">
        <v>0</v>
      </c>
      <c r="H526">
        <v>7.23</v>
      </c>
      <c r="I526">
        <v>6.73</v>
      </c>
      <c r="J526">
        <v>6.97</v>
      </c>
      <c r="K526">
        <v>1.1499999999999999</v>
      </c>
      <c r="L526">
        <v>2.99</v>
      </c>
      <c r="M526">
        <v>8.82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2.54</v>
      </c>
      <c r="U526">
        <v>3.2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66</v>
      </c>
      <c r="AD526" t="s">
        <v>67</v>
      </c>
      <c r="AE526" t="s">
        <v>78</v>
      </c>
      <c r="AF526" t="s">
        <v>69</v>
      </c>
      <c r="AG526" t="s">
        <v>69</v>
      </c>
      <c r="AH526" t="s">
        <v>69</v>
      </c>
      <c r="AI526" t="s">
        <v>69</v>
      </c>
      <c r="AJ526" t="s">
        <v>69</v>
      </c>
      <c r="AK526" t="s">
        <v>69</v>
      </c>
      <c r="AL526" t="s">
        <v>69</v>
      </c>
      <c r="AM526" t="s">
        <v>70</v>
      </c>
      <c r="AN526" t="s">
        <v>70</v>
      </c>
      <c r="AO526" t="s">
        <v>69</v>
      </c>
      <c r="AP526" t="s">
        <v>69</v>
      </c>
      <c r="AQ526" t="s">
        <v>69</v>
      </c>
      <c r="AR526" t="s">
        <v>69</v>
      </c>
      <c r="AS526" t="s">
        <v>82</v>
      </c>
      <c r="AT526" t="s">
        <v>84</v>
      </c>
      <c r="AU526" t="s">
        <v>73</v>
      </c>
      <c r="AV526">
        <v>0.8</v>
      </c>
      <c r="AW526">
        <v>2</v>
      </c>
      <c r="AX526">
        <v>0</v>
      </c>
      <c r="AY526">
        <f>IF(AND(OR(Overview!$B$10="All",AC526=Overview!$B$10),OR(Overview!$B$12="All",AD526=Overview!$B$12),OR(Overview!$B$14="All",AF526=Overview!$B$14),OR(Overview!$B$16="All",AT526=Overview!$B$16),OR(Overview!$B$18="All",AU526=Overview!$B$18)),1,0)</f>
        <v>1</v>
      </c>
      <c r="AZ526">
        <f>IF(AND(OR('Dash 1'!$B$10="All",AC526='Dash 1'!$B$10),OR('Dash 1'!$B$12="All",AD526='Dash 1'!$B$12),OR('Dash 1'!$B$14="All",AF526='Dash 1'!$B$14),OR('Dash 1'!$B$16="All",AT526='Dash 1'!$B$16),OR('Dash 1'!$B$18="All",AU526='Dash 1'!$B$18)),1,0)</f>
        <v>1</v>
      </c>
      <c r="BA526">
        <f>IF(AND(OR('Dash 2'!$B$10="All",AC526='Dash 2'!$B$10),OR('Dash 2'!$B$12="All",AD526='Dash 2'!$B$12),OR('Dash 2'!$B$14="All",AF526='Dash 2'!$B$14),OR('Dash 2'!$B$16="All",AT526='Dash 2'!$B$16),OR('Dash 2'!$B$18="All",AU526='Dash 2'!$B$18)),1,0)</f>
        <v>1</v>
      </c>
    </row>
    <row r="527" spans="1:53" x14ac:dyDescent="0.3">
      <c r="A527">
        <v>5559</v>
      </c>
      <c r="B527">
        <v>28</v>
      </c>
      <c r="C527">
        <v>1</v>
      </c>
      <c r="D527">
        <v>2</v>
      </c>
      <c r="E527">
        <v>1</v>
      </c>
      <c r="F527">
        <v>15.68</v>
      </c>
      <c r="G527">
        <v>0</v>
      </c>
      <c r="H527">
        <v>5.22</v>
      </c>
      <c r="I527">
        <v>5.27</v>
      </c>
      <c r="J527">
        <v>10</v>
      </c>
      <c r="K527">
        <v>1.63</v>
      </c>
      <c r="L527">
        <v>6.44</v>
      </c>
      <c r="M527">
        <v>10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</v>
      </c>
      <c r="U527">
        <v>4.6399999999999997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 t="s">
        <v>66</v>
      </c>
      <c r="AD527" t="s">
        <v>85</v>
      </c>
      <c r="AE527" t="s">
        <v>78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 t="s">
        <v>69</v>
      </c>
      <c r="AL527" t="s">
        <v>69</v>
      </c>
      <c r="AM527" t="s">
        <v>69</v>
      </c>
      <c r="AN527" t="s">
        <v>69</v>
      </c>
      <c r="AO527" t="s">
        <v>69</v>
      </c>
      <c r="AP527" t="s">
        <v>70</v>
      </c>
      <c r="AQ527" t="s">
        <v>69</v>
      </c>
      <c r="AR527" t="s">
        <v>69</v>
      </c>
      <c r="AS527" t="s">
        <v>82</v>
      </c>
      <c r="AT527" t="s">
        <v>84</v>
      </c>
      <c r="AU527" t="s">
        <v>87</v>
      </c>
      <c r="AV527">
        <v>0.86</v>
      </c>
      <c r="AW527">
        <v>1</v>
      </c>
      <c r="AX527">
        <v>0</v>
      </c>
      <c r="AY527">
        <f>IF(AND(OR(Overview!$B$10="All",AC527=Overview!$B$10),OR(Overview!$B$12="All",AD527=Overview!$B$12),OR(Overview!$B$14="All",AF527=Overview!$B$14),OR(Overview!$B$16="All",AT527=Overview!$B$16),OR(Overview!$B$18="All",AU527=Overview!$B$18)),1,0)</f>
        <v>1</v>
      </c>
      <c r="AZ527">
        <f>IF(AND(OR('Dash 1'!$B$10="All",AC527='Dash 1'!$B$10),OR('Dash 1'!$B$12="All",AD527='Dash 1'!$B$12),OR('Dash 1'!$B$14="All",AF527='Dash 1'!$B$14),OR('Dash 1'!$B$16="All",AT527='Dash 1'!$B$16),OR('Dash 1'!$B$18="All",AU527='Dash 1'!$B$18)),1,0)</f>
        <v>1</v>
      </c>
      <c r="BA527">
        <f>IF(AND(OR('Dash 2'!$B$10="All",AC527='Dash 2'!$B$10),OR('Dash 2'!$B$12="All",AD527='Dash 2'!$B$12),OR('Dash 2'!$B$14="All",AF527='Dash 2'!$B$14),OR('Dash 2'!$B$16="All",AT527='Dash 2'!$B$16),OR('Dash 2'!$B$18="All",AU527='Dash 2'!$B$18)),1,0)</f>
        <v>1</v>
      </c>
    </row>
    <row r="528" spans="1:53" x14ac:dyDescent="0.3">
      <c r="A528">
        <v>5560</v>
      </c>
      <c r="B528">
        <v>75</v>
      </c>
      <c r="C528">
        <v>1</v>
      </c>
      <c r="D528">
        <v>0</v>
      </c>
      <c r="E528">
        <v>1</v>
      </c>
      <c r="F528">
        <v>21.51</v>
      </c>
      <c r="G528">
        <v>0</v>
      </c>
      <c r="H528">
        <v>4.5</v>
      </c>
      <c r="I528">
        <v>4.55</v>
      </c>
      <c r="J528">
        <v>6.63</v>
      </c>
      <c r="K528">
        <v>8.7200000000000006</v>
      </c>
      <c r="L528">
        <v>7.36</v>
      </c>
      <c r="M528">
        <v>3.77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2.81</v>
      </c>
      <c r="U528">
        <v>3.32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66</v>
      </c>
      <c r="AD528" t="s">
        <v>67</v>
      </c>
      <c r="AE528" t="s">
        <v>78</v>
      </c>
      <c r="AF528" t="s">
        <v>69</v>
      </c>
      <c r="AG528" t="s">
        <v>69</v>
      </c>
      <c r="AH528" t="s">
        <v>69</v>
      </c>
      <c r="AI528" t="s">
        <v>69</v>
      </c>
      <c r="AJ528" t="s">
        <v>69</v>
      </c>
      <c r="AK528" t="s">
        <v>69</v>
      </c>
      <c r="AL528" t="s">
        <v>69</v>
      </c>
      <c r="AM528" t="s">
        <v>70</v>
      </c>
      <c r="AN528" t="s">
        <v>70</v>
      </c>
      <c r="AO528" t="s">
        <v>69</v>
      </c>
      <c r="AP528" t="s">
        <v>69</v>
      </c>
      <c r="AQ528" t="s">
        <v>69</v>
      </c>
      <c r="AR528" t="s">
        <v>69</v>
      </c>
      <c r="AS528" t="s">
        <v>82</v>
      </c>
      <c r="AT528" t="s">
        <v>75</v>
      </c>
      <c r="AU528" t="s">
        <v>73</v>
      </c>
      <c r="AV528">
        <v>0.85</v>
      </c>
      <c r="AW528">
        <v>2</v>
      </c>
      <c r="AX528">
        <v>0</v>
      </c>
      <c r="AY528">
        <f>IF(AND(OR(Overview!$B$10="All",AC528=Overview!$B$10),OR(Overview!$B$12="All",AD528=Overview!$B$12),OR(Overview!$B$14="All",AF528=Overview!$B$14),OR(Overview!$B$16="All",AT528=Overview!$B$16),OR(Overview!$B$18="All",AU528=Overview!$B$18)),1,0)</f>
        <v>1</v>
      </c>
      <c r="AZ528">
        <f>IF(AND(OR('Dash 1'!$B$10="All",AC528='Dash 1'!$B$10),OR('Dash 1'!$B$12="All",AD528='Dash 1'!$B$12),OR('Dash 1'!$B$14="All",AF528='Dash 1'!$B$14),OR('Dash 1'!$B$16="All",AT528='Dash 1'!$B$16),OR('Dash 1'!$B$18="All",AU528='Dash 1'!$B$18)),1,0)</f>
        <v>1</v>
      </c>
      <c r="BA528">
        <f>IF(AND(OR('Dash 2'!$B$10="All",AC528='Dash 2'!$B$10),OR('Dash 2'!$B$12="All",AD528='Dash 2'!$B$12),OR('Dash 2'!$B$14="All",AF528='Dash 2'!$B$14),OR('Dash 2'!$B$16="All",AT528='Dash 2'!$B$16),OR('Dash 2'!$B$18="All",AU528='Dash 2'!$B$18)),1,0)</f>
        <v>1</v>
      </c>
    </row>
    <row r="529" spans="1:53" x14ac:dyDescent="0.3">
      <c r="A529">
        <v>5561</v>
      </c>
      <c r="B529">
        <v>15</v>
      </c>
      <c r="C529">
        <v>0</v>
      </c>
      <c r="D529">
        <v>1</v>
      </c>
      <c r="E529">
        <v>1</v>
      </c>
      <c r="F529">
        <v>33.54</v>
      </c>
      <c r="G529">
        <v>0</v>
      </c>
      <c r="H529">
        <v>7.95</v>
      </c>
      <c r="I529">
        <v>4.05</v>
      </c>
      <c r="J529">
        <v>7.47</v>
      </c>
      <c r="K529">
        <v>6.83</v>
      </c>
      <c r="L529">
        <v>6.84</v>
      </c>
      <c r="M529">
        <v>2.0099999999999998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3.03</v>
      </c>
      <c r="U529">
        <v>4.0999999999999996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1</v>
      </c>
      <c r="AC529" t="s">
        <v>74</v>
      </c>
      <c r="AD529" t="s">
        <v>77</v>
      </c>
      <c r="AE529" t="s">
        <v>78</v>
      </c>
      <c r="AF529" t="s">
        <v>69</v>
      </c>
      <c r="AG529" t="s">
        <v>69</v>
      </c>
      <c r="AH529" t="s">
        <v>70</v>
      </c>
      <c r="AI529" t="s">
        <v>70</v>
      </c>
      <c r="AJ529" t="s">
        <v>69</v>
      </c>
      <c r="AK529" t="s">
        <v>69</v>
      </c>
      <c r="AL529" t="s">
        <v>69</v>
      </c>
      <c r="AM529" t="s">
        <v>69</v>
      </c>
      <c r="AN529" t="s">
        <v>69</v>
      </c>
      <c r="AO529" t="s">
        <v>70</v>
      </c>
      <c r="AP529" t="s">
        <v>70</v>
      </c>
      <c r="AQ529" t="s">
        <v>70</v>
      </c>
      <c r="AR529" t="s">
        <v>70</v>
      </c>
      <c r="AS529" t="s">
        <v>71</v>
      </c>
      <c r="AT529" t="s">
        <v>72</v>
      </c>
      <c r="AU529" t="s">
        <v>86</v>
      </c>
      <c r="AV529">
        <v>0.74</v>
      </c>
      <c r="AW529">
        <v>4</v>
      </c>
      <c r="AX529">
        <v>2</v>
      </c>
      <c r="AY529">
        <f>IF(AND(OR(Overview!$B$10="All",AC529=Overview!$B$10),OR(Overview!$B$12="All",AD529=Overview!$B$12),OR(Overview!$B$14="All",AF529=Overview!$B$14),OR(Overview!$B$16="All",AT529=Overview!$B$16),OR(Overview!$B$18="All",AU529=Overview!$B$18)),1,0)</f>
        <v>1</v>
      </c>
      <c r="AZ529">
        <f>IF(AND(OR('Dash 1'!$B$10="All",AC529='Dash 1'!$B$10),OR('Dash 1'!$B$12="All",AD529='Dash 1'!$B$12),OR('Dash 1'!$B$14="All",AF529='Dash 1'!$B$14),OR('Dash 1'!$B$16="All",AT529='Dash 1'!$B$16),OR('Dash 1'!$B$18="All",AU529='Dash 1'!$B$18)),1,0)</f>
        <v>1</v>
      </c>
      <c r="BA529">
        <f>IF(AND(OR('Dash 2'!$B$10="All",AC529='Dash 2'!$B$10),OR('Dash 2'!$B$12="All",AD529='Dash 2'!$B$12),OR('Dash 2'!$B$14="All",AF529='Dash 2'!$B$14),OR('Dash 2'!$B$16="All",AT529='Dash 2'!$B$16),OR('Dash 2'!$B$18="All",AU529='Dash 2'!$B$18)),1,0)</f>
        <v>1</v>
      </c>
    </row>
    <row r="530" spans="1:53" x14ac:dyDescent="0.3">
      <c r="A530">
        <v>5562</v>
      </c>
      <c r="B530">
        <v>74</v>
      </c>
      <c r="C530">
        <v>0</v>
      </c>
      <c r="D530">
        <v>3</v>
      </c>
      <c r="E530">
        <v>1</v>
      </c>
      <c r="F530">
        <v>36.29</v>
      </c>
      <c r="G530">
        <v>0</v>
      </c>
      <c r="H530">
        <v>0.96</v>
      </c>
      <c r="I530">
        <v>8.77</v>
      </c>
      <c r="J530">
        <v>5.92</v>
      </c>
      <c r="K530">
        <v>4.3499999999999996</v>
      </c>
      <c r="L530">
        <v>7.96</v>
      </c>
      <c r="M530">
        <v>4.34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2.65</v>
      </c>
      <c r="U530">
        <v>3.44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 t="s">
        <v>74</v>
      </c>
      <c r="AD530" t="s">
        <v>80</v>
      </c>
      <c r="AE530" t="s">
        <v>78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69</v>
      </c>
      <c r="AL530" t="s">
        <v>69</v>
      </c>
      <c r="AM530" t="s">
        <v>70</v>
      </c>
      <c r="AN530" t="s">
        <v>69</v>
      </c>
      <c r="AO530" t="s">
        <v>69</v>
      </c>
      <c r="AP530" t="s">
        <v>70</v>
      </c>
      <c r="AQ530" t="s">
        <v>69</v>
      </c>
      <c r="AR530" t="s">
        <v>69</v>
      </c>
      <c r="AS530" t="s">
        <v>82</v>
      </c>
      <c r="AT530" t="s">
        <v>75</v>
      </c>
      <c r="AU530" t="s">
        <v>86</v>
      </c>
      <c r="AV530">
        <v>0.77</v>
      </c>
      <c r="AW530">
        <v>2</v>
      </c>
      <c r="AX530">
        <v>0</v>
      </c>
      <c r="AY530">
        <f>IF(AND(OR(Overview!$B$10="All",AC530=Overview!$B$10),OR(Overview!$B$12="All",AD530=Overview!$B$12),OR(Overview!$B$14="All",AF530=Overview!$B$14),OR(Overview!$B$16="All",AT530=Overview!$B$16),OR(Overview!$B$18="All",AU530=Overview!$B$18)),1,0)</f>
        <v>1</v>
      </c>
      <c r="AZ530">
        <f>IF(AND(OR('Dash 1'!$B$10="All",AC530='Dash 1'!$B$10),OR('Dash 1'!$B$12="All",AD530='Dash 1'!$B$12),OR('Dash 1'!$B$14="All",AF530='Dash 1'!$B$14),OR('Dash 1'!$B$16="All",AT530='Dash 1'!$B$16),OR('Dash 1'!$B$18="All",AU530='Dash 1'!$B$18)),1,0)</f>
        <v>1</v>
      </c>
      <c r="BA530">
        <f>IF(AND(OR('Dash 2'!$B$10="All",AC530='Dash 2'!$B$10),OR('Dash 2'!$B$12="All",AD530='Dash 2'!$B$12),OR('Dash 2'!$B$14="All",AF530='Dash 2'!$B$14),OR('Dash 2'!$B$16="All",AT530='Dash 2'!$B$16),OR('Dash 2'!$B$18="All",AU530='Dash 2'!$B$18)),1,0)</f>
        <v>1</v>
      </c>
    </row>
    <row r="531" spans="1:53" x14ac:dyDescent="0.3">
      <c r="A531">
        <v>5563</v>
      </c>
      <c r="B531">
        <v>74</v>
      </c>
      <c r="C531">
        <v>1</v>
      </c>
      <c r="D531">
        <v>0</v>
      </c>
      <c r="E531">
        <v>2</v>
      </c>
      <c r="F531">
        <v>27.17</v>
      </c>
      <c r="G531">
        <v>0</v>
      </c>
      <c r="H531">
        <v>7.8</v>
      </c>
      <c r="I531">
        <v>6.02</v>
      </c>
      <c r="J531">
        <v>4</v>
      </c>
      <c r="K531">
        <v>9.27</v>
      </c>
      <c r="L531">
        <v>5.18</v>
      </c>
      <c r="M531">
        <v>7.75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2.4300000000000002</v>
      </c>
      <c r="U531">
        <v>3.56</v>
      </c>
      <c r="V531">
        <v>1</v>
      </c>
      <c r="W531">
        <v>0</v>
      </c>
      <c r="X531">
        <v>0</v>
      </c>
      <c r="Y531">
        <v>1</v>
      </c>
      <c r="Z531">
        <v>1</v>
      </c>
      <c r="AA531">
        <v>0</v>
      </c>
      <c r="AB531">
        <v>0</v>
      </c>
      <c r="AC531" t="s">
        <v>66</v>
      </c>
      <c r="AD531" t="s">
        <v>67</v>
      </c>
      <c r="AE531" t="s">
        <v>81</v>
      </c>
      <c r="AF531" t="s">
        <v>69</v>
      </c>
      <c r="AG531" t="s">
        <v>69</v>
      </c>
      <c r="AH531" t="s">
        <v>69</v>
      </c>
      <c r="AI531" t="s">
        <v>69</v>
      </c>
      <c r="AJ531" t="s">
        <v>69</v>
      </c>
      <c r="AK531" t="s">
        <v>70</v>
      </c>
      <c r="AL531" t="s">
        <v>70</v>
      </c>
      <c r="AM531" t="s">
        <v>70</v>
      </c>
      <c r="AN531" t="s">
        <v>69</v>
      </c>
      <c r="AO531" t="s">
        <v>69</v>
      </c>
      <c r="AP531" t="s">
        <v>70</v>
      </c>
      <c r="AQ531" t="s">
        <v>70</v>
      </c>
      <c r="AR531" t="s">
        <v>69</v>
      </c>
      <c r="AS531" t="s">
        <v>82</v>
      </c>
      <c r="AT531" t="s">
        <v>75</v>
      </c>
      <c r="AU531" t="s">
        <v>76</v>
      </c>
      <c r="AV531">
        <v>0.68</v>
      </c>
      <c r="AW531">
        <v>3</v>
      </c>
      <c r="AX531">
        <v>2</v>
      </c>
      <c r="AY531">
        <f>IF(AND(OR(Overview!$B$10="All",AC531=Overview!$B$10),OR(Overview!$B$12="All",AD531=Overview!$B$12),OR(Overview!$B$14="All",AF531=Overview!$B$14),OR(Overview!$B$16="All",AT531=Overview!$B$16),OR(Overview!$B$18="All",AU531=Overview!$B$18)),1,0)</f>
        <v>1</v>
      </c>
      <c r="AZ531">
        <f>IF(AND(OR('Dash 1'!$B$10="All",AC531='Dash 1'!$B$10),OR('Dash 1'!$B$12="All",AD531='Dash 1'!$B$12),OR('Dash 1'!$B$14="All",AF531='Dash 1'!$B$14),OR('Dash 1'!$B$16="All",AT531='Dash 1'!$B$16),OR('Dash 1'!$B$18="All",AU531='Dash 1'!$B$18)),1,0)</f>
        <v>1</v>
      </c>
      <c r="BA531">
        <f>IF(AND(OR('Dash 2'!$B$10="All",AC531='Dash 2'!$B$10),OR('Dash 2'!$B$12="All",AD531='Dash 2'!$B$12),OR('Dash 2'!$B$14="All",AF531='Dash 2'!$B$14),OR('Dash 2'!$B$16="All",AT531='Dash 2'!$B$16),OR('Dash 2'!$B$18="All",AU531='Dash 2'!$B$18)),1,0)</f>
        <v>1</v>
      </c>
    </row>
    <row r="532" spans="1:53" x14ac:dyDescent="0.3">
      <c r="A532">
        <v>5564</v>
      </c>
      <c r="B532">
        <v>50</v>
      </c>
      <c r="C532">
        <v>0</v>
      </c>
      <c r="D532">
        <v>0</v>
      </c>
      <c r="E532">
        <v>1</v>
      </c>
      <c r="F532">
        <v>22.81</v>
      </c>
      <c r="G532">
        <v>0</v>
      </c>
      <c r="H532">
        <v>3.06</v>
      </c>
      <c r="I532">
        <v>1.73</v>
      </c>
      <c r="J532">
        <v>5.97</v>
      </c>
      <c r="K532">
        <v>1.59</v>
      </c>
      <c r="L532">
        <v>2.54</v>
      </c>
      <c r="M532">
        <v>8.1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2.23</v>
      </c>
      <c r="U532">
        <v>2.73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 t="s">
        <v>74</v>
      </c>
      <c r="AD532" t="s">
        <v>67</v>
      </c>
      <c r="AE532" t="s">
        <v>78</v>
      </c>
      <c r="AF532" t="s">
        <v>69</v>
      </c>
      <c r="AG532" t="s">
        <v>69</v>
      </c>
      <c r="AH532" t="s">
        <v>69</v>
      </c>
      <c r="AI532" t="s">
        <v>69</v>
      </c>
      <c r="AJ532" t="s">
        <v>69</v>
      </c>
      <c r="AK532" t="s">
        <v>69</v>
      </c>
      <c r="AL532" t="s">
        <v>69</v>
      </c>
      <c r="AM532" t="s">
        <v>69</v>
      </c>
      <c r="AN532" t="s">
        <v>70</v>
      </c>
      <c r="AO532" t="s">
        <v>70</v>
      </c>
      <c r="AP532" t="s">
        <v>69</v>
      </c>
      <c r="AQ532" t="s">
        <v>69</v>
      </c>
      <c r="AR532" t="s">
        <v>69</v>
      </c>
      <c r="AS532" t="s">
        <v>82</v>
      </c>
      <c r="AT532" t="s">
        <v>79</v>
      </c>
      <c r="AU532" t="s">
        <v>73</v>
      </c>
      <c r="AV532">
        <v>0.82</v>
      </c>
      <c r="AW532">
        <v>2</v>
      </c>
      <c r="AX532">
        <v>0</v>
      </c>
      <c r="AY532">
        <f>IF(AND(OR(Overview!$B$10="All",AC532=Overview!$B$10),OR(Overview!$B$12="All",AD532=Overview!$B$12),OR(Overview!$B$14="All",AF532=Overview!$B$14),OR(Overview!$B$16="All",AT532=Overview!$B$16),OR(Overview!$B$18="All",AU532=Overview!$B$18)),1,0)</f>
        <v>1</v>
      </c>
      <c r="AZ532">
        <f>IF(AND(OR('Dash 1'!$B$10="All",AC532='Dash 1'!$B$10),OR('Dash 1'!$B$12="All",AD532='Dash 1'!$B$12),OR('Dash 1'!$B$14="All",AF532='Dash 1'!$B$14),OR('Dash 1'!$B$16="All",AT532='Dash 1'!$B$16),OR('Dash 1'!$B$18="All",AU532='Dash 1'!$B$18)),1,0)</f>
        <v>1</v>
      </c>
      <c r="BA532">
        <f>IF(AND(OR('Dash 2'!$B$10="All",AC532='Dash 2'!$B$10),OR('Dash 2'!$B$12="All",AD532='Dash 2'!$B$12),OR('Dash 2'!$B$14="All",AF532='Dash 2'!$B$14),OR('Dash 2'!$B$16="All",AT532='Dash 2'!$B$16),OR('Dash 2'!$B$18="All",AU532='Dash 2'!$B$18)),1,0)</f>
        <v>1</v>
      </c>
    </row>
    <row r="533" spans="1:53" x14ac:dyDescent="0.3">
      <c r="A533">
        <v>5565</v>
      </c>
      <c r="B533">
        <v>17</v>
      </c>
      <c r="C533">
        <v>1</v>
      </c>
      <c r="D533">
        <v>1</v>
      </c>
      <c r="E533">
        <v>1</v>
      </c>
      <c r="F533">
        <v>24.89</v>
      </c>
      <c r="G533">
        <v>0</v>
      </c>
      <c r="H533">
        <v>5.47</v>
      </c>
      <c r="I533">
        <v>6.23</v>
      </c>
      <c r="J533">
        <v>10</v>
      </c>
      <c r="K533">
        <v>7.33</v>
      </c>
      <c r="L533">
        <v>4.88</v>
      </c>
      <c r="M533">
        <v>10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2.88</v>
      </c>
      <c r="U533">
        <v>3.5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66</v>
      </c>
      <c r="AD533" t="s">
        <v>77</v>
      </c>
      <c r="AE533" t="s">
        <v>78</v>
      </c>
      <c r="AF533" t="s">
        <v>69</v>
      </c>
      <c r="AG533" t="s">
        <v>69</v>
      </c>
      <c r="AH533" t="s">
        <v>69</v>
      </c>
      <c r="AI533" t="s">
        <v>69</v>
      </c>
      <c r="AJ533" t="s">
        <v>69</v>
      </c>
      <c r="AK533" t="s">
        <v>69</v>
      </c>
      <c r="AL533" t="s">
        <v>69</v>
      </c>
      <c r="AM533" t="s">
        <v>70</v>
      </c>
      <c r="AN533" t="s">
        <v>69</v>
      </c>
      <c r="AO533" t="s">
        <v>69</v>
      </c>
      <c r="AP533" t="s">
        <v>69</v>
      </c>
      <c r="AQ533" t="s">
        <v>69</v>
      </c>
      <c r="AR533" t="s">
        <v>69</v>
      </c>
      <c r="AS533" t="s">
        <v>82</v>
      </c>
      <c r="AT533" t="s">
        <v>72</v>
      </c>
      <c r="AU533" t="s">
        <v>73</v>
      </c>
      <c r="AV533">
        <v>0.82</v>
      </c>
      <c r="AW533">
        <v>1</v>
      </c>
      <c r="AX533">
        <v>0</v>
      </c>
      <c r="AY533">
        <f>IF(AND(OR(Overview!$B$10="All",AC533=Overview!$B$10),OR(Overview!$B$12="All",AD533=Overview!$B$12),OR(Overview!$B$14="All",AF533=Overview!$B$14),OR(Overview!$B$16="All",AT533=Overview!$B$16),OR(Overview!$B$18="All",AU533=Overview!$B$18)),1,0)</f>
        <v>1</v>
      </c>
      <c r="AZ533">
        <f>IF(AND(OR('Dash 1'!$B$10="All",AC533='Dash 1'!$B$10),OR('Dash 1'!$B$12="All",AD533='Dash 1'!$B$12),OR('Dash 1'!$B$14="All",AF533='Dash 1'!$B$14),OR('Dash 1'!$B$16="All",AT533='Dash 1'!$B$16),OR('Dash 1'!$B$18="All",AU533='Dash 1'!$B$18)),1,0)</f>
        <v>1</v>
      </c>
      <c r="BA533">
        <f>IF(AND(OR('Dash 2'!$B$10="All",AC533='Dash 2'!$B$10),OR('Dash 2'!$B$12="All",AD533='Dash 2'!$B$12),OR('Dash 2'!$B$14="All",AF533='Dash 2'!$B$14),OR('Dash 2'!$B$16="All",AT533='Dash 2'!$B$16),OR('Dash 2'!$B$18="All",AU533='Dash 2'!$B$18)),1,0)</f>
        <v>1</v>
      </c>
    </row>
    <row r="534" spans="1:53" x14ac:dyDescent="0.3">
      <c r="A534">
        <v>5566</v>
      </c>
      <c r="B534">
        <v>16</v>
      </c>
      <c r="C534">
        <v>0</v>
      </c>
      <c r="D534">
        <v>0</v>
      </c>
      <c r="E534">
        <v>0</v>
      </c>
      <c r="F534">
        <v>28.37</v>
      </c>
      <c r="G534">
        <v>0</v>
      </c>
      <c r="H534">
        <v>3.71</v>
      </c>
      <c r="I534">
        <v>7.72</v>
      </c>
      <c r="J534">
        <v>7.77</v>
      </c>
      <c r="K534">
        <v>4.83</v>
      </c>
      <c r="L534">
        <v>3.19</v>
      </c>
      <c r="M534">
        <v>4.91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2.6</v>
      </c>
      <c r="U534">
        <v>3.25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 t="s">
        <v>74</v>
      </c>
      <c r="AD534" t="s">
        <v>67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 t="s">
        <v>70</v>
      </c>
      <c r="AL534" t="s">
        <v>69</v>
      </c>
      <c r="AM534" t="s">
        <v>70</v>
      </c>
      <c r="AN534" t="s">
        <v>70</v>
      </c>
      <c r="AO534" t="s">
        <v>70</v>
      </c>
      <c r="AP534" t="s">
        <v>70</v>
      </c>
      <c r="AQ534" t="s">
        <v>69</v>
      </c>
      <c r="AR534" t="s">
        <v>70</v>
      </c>
      <c r="AS534" t="s">
        <v>71</v>
      </c>
      <c r="AT534" t="s">
        <v>72</v>
      </c>
      <c r="AU534" t="s">
        <v>76</v>
      </c>
      <c r="AV534">
        <v>0.8</v>
      </c>
      <c r="AW534">
        <v>5</v>
      </c>
      <c r="AX534">
        <v>1</v>
      </c>
      <c r="AY534">
        <f>IF(AND(OR(Overview!$B$10="All",AC534=Overview!$B$10),OR(Overview!$B$12="All",AD534=Overview!$B$12),OR(Overview!$B$14="All",AF534=Overview!$B$14),OR(Overview!$B$16="All",AT534=Overview!$B$16),OR(Overview!$B$18="All",AU534=Overview!$B$18)),1,0)</f>
        <v>1</v>
      </c>
      <c r="AZ534">
        <f>IF(AND(OR('Dash 1'!$B$10="All",AC534='Dash 1'!$B$10),OR('Dash 1'!$B$12="All",AD534='Dash 1'!$B$12),OR('Dash 1'!$B$14="All",AF534='Dash 1'!$B$14),OR('Dash 1'!$B$16="All",AT534='Dash 1'!$B$16),OR('Dash 1'!$B$18="All",AU534='Dash 1'!$B$18)),1,0)</f>
        <v>1</v>
      </c>
      <c r="BA534">
        <f>IF(AND(OR('Dash 2'!$B$10="All",AC534='Dash 2'!$B$10),OR('Dash 2'!$B$12="All",AD534='Dash 2'!$B$12),OR('Dash 2'!$B$14="All",AF534='Dash 2'!$B$14),OR('Dash 2'!$B$16="All",AT534='Dash 2'!$B$16),OR('Dash 2'!$B$18="All",AU534='Dash 2'!$B$18)),1,0)</f>
        <v>1</v>
      </c>
    </row>
    <row r="535" spans="1:53" x14ac:dyDescent="0.3">
      <c r="A535">
        <v>5567</v>
      </c>
      <c r="B535">
        <v>26</v>
      </c>
      <c r="C535">
        <v>0</v>
      </c>
      <c r="D535">
        <v>1</v>
      </c>
      <c r="E535">
        <v>3</v>
      </c>
      <c r="F535">
        <v>18.190000000000001</v>
      </c>
      <c r="G535">
        <v>0</v>
      </c>
      <c r="H535">
        <v>2.97</v>
      </c>
      <c r="I535">
        <v>5.51</v>
      </c>
      <c r="J535">
        <v>9.1300000000000008</v>
      </c>
      <c r="K535">
        <v>6.52</v>
      </c>
      <c r="L535">
        <v>6.64</v>
      </c>
      <c r="M535">
        <v>6.22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3.09</v>
      </c>
      <c r="U535">
        <v>4.0999999999999996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1</v>
      </c>
      <c r="AB535">
        <v>0</v>
      </c>
      <c r="AC535" t="s">
        <v>74</v>
      </c>
      <c r="AD535" t="s">
        <v>77</v>
      </c>
      <c r="AE535" t="s">
        <v>68</v>
      </c>
      <c r="AF535" t="s">
        <v>69</v>
      </c>
      <c r="AG535" t="s">
        <v>69</v>
      </c>
      <c r="AH535" t="s">
        <v>69</v>
      </c>
      <c r="AI535" t="s">
        <v>70</v>
      </c>
      <c r="AJ535" t="s">
        <v>69</v>
      </c>
      <c r="AK535" t="s">
        <v>69</v>
      </c>
      <c r="AL535" t="s">
        <v>69</v>
      </c>
      <c r="AM535" t="s">
        <v>69</v>
      </c>
      <c r="AN535" t="s">
        <v>69</v>
      </c>
      <c r="AO535" t="s">
        <v>70</v>
      </c>
      <c r="AP535" t="s">
        <v>69</v>
      </c>
      <c r="AQ535" t="s">
        <v>69</v>
      </c>
      <c r="AR535" t="s">
        <v>70</v>
      </c>
      <c r="AS535" t="s">
        <v>82</v>
      </c>
      <c r="AT535" t="s">
        <v>84</v>
      </c>
      <c r="AU535" t="s">
        <v>87</v>
      </c>
      <c r="AV535">
        <v>0.75</v>
      </c>
      <c r="AW535">
        <v>2</v>
      </c>
      <c r="AX535">
        <v>1</v>
      </c>
      <c r="AY535">
        <f>IF(AND(OR(Overview!$B$10="All",AC535=Overview!$B$10),OR(Overview!$B$12="All",AD535=Overview!$B$12),OR(Overview!$B$14="All",AF535=Overview!$B$14),OR(Overview!$B$16="All",AT535=Overview!$B$16),OR(Overview!$B$18="All",AU535=Overview!$B$18)),1,0)</f>
        <v>1</v>
      </c>
      <c r="AZ535">
        <f>IF(AND(OR('Dash 1'!$B$10="All",AC535='Dash 1'!$B$10),OR('Dash 1'!$B$12="All",AD535='Dash 1'!$B$12),OR('Dash 1'!$B$14="All",AF535='Dash 1'!$B$14),OR('Dash 1'!$B$16="All",AT535='Dash 1'!$B$16),OR('Dash 1'!$B$18="All",AU535='Dash 1'!$B$18)),1,0)</f>
        <v>1</v>
      </c>
      <c r="BA535">
        <f>IF(AND(OR('Dash 2'!$B$10="All",AC535='Dash 2'!$B$10),OR('Dash 2'!$B$12="All",AD535='Dash 2'!$B$12),OR('Dash 2'!$B$14="All",AF535='Dash 2'!$B$14),OR('Dash 2'!$B$16="All",AT535='Dash 2'!$B$16),OR('Dash 2'!$B$18="All",AU535='Dash 2'!$B$18)),1,0)</f>
        <v>1</v>
      </c>
    </row>
    <row r="536" spans="1:53" x14ac:dyDescent="0.3">
      <c r="A536">
        <v>5568</v>
      </c>
      <c r="B536">
        <v>48</v>
      </c>
      <c r="C536">
        <v>1</v>
      </c>
      <c r="D536">
        <v>1</v>
      </c>
      <c r="E536">
        <v>1</v>
      </c>
      <c r="F536">
        <v>23.14</v>
      </c>
      <c r="G536">
        <v>0</v>
      </c>
      <c r="H536">
        <v>7.89</v>
      </c>
      <c r="I536">
        <v>4.13</v>
      </c>
      <c r="J536">
        <v>6.55</v>
      </c>
      <c r="K536">
        <v>0</v>
      </c>
      <c r="L536">
        <v>4.0999999999999996</v>
      </c>
      <c r="M536">
        <v>3.22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4</v>
      </c>
      <c r="U536">
        <v>5.1100000000000003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 t="s">
        <v>66</v>
      </c>
      <c r="AD536" t="s">
        <v>77</v>
      </c>
      <c r="AE536" t="s">
        <v>78</v>
      </c>
      <c r="AF536" t="s">
        <v>69</v>
      </c>
      <c r="AG536" t="s">
        <v>69</v>
      </c>
      <c r="AH536" t="s">
        <v>69</v>
      </c>
      <c r="AI536" t="s">
        <v>69</v>
      </c>
      <c r="AJ536" t="s">
        <v>69</v>
      </c>
      <c r="AK536" t="s">
        <v>69</v>
      </c>
      <c r="AL536" t="s">
        <v>69</v>
      </c>
      <c r="AM536" t="s">
        <v>69</v>
      </c>
      <c r="AN536" t="s">
        <v>69</v>
      </c>
      <c r="AO536" t="s">
        <v>69</v>
      </c>
      <c r="AP536" t="s">
        <v>69</v>
      </c>
      <c r="AQ536" t="s">
        <v>70</v>
      </c>
      <c r="AR536" t="s">
        <v>69</v>
      </c>
      <c r="AS536" t="s">
        <v>82</v>
      </c>
      <c r="AT536" t="s">
        <v>79</v>
      </c>
      <c r="AU536" t="s">
        <v>73</v>
      </c>
      <c r="AV536">
        <v>0.78</v>
      </c>
      <c r="AW536">
        <v>1</v>
      </c>
      <c r="AX536">
        <v>0</v>
      </c>
      <c r="AY536">
        <f>IF(AND(OR(Overview!$B$10="All",AC536=Overview!$B$10),OR(Overview!$B$12="All",AD536=Overview!$B$12),OR(Overview!$B$14="All",AF536=Overview!$B$14),OR(Overview!$B$16="All",AT536=Overview!$B$16),OR(Overview!$B$18="All",AU536=Overview!$B$18)),1,0)</f>
        <v>1</v>
      </c>
      <c r="AZ536">
        <f>IF(AND(OR('Dash 1'!$B$10="All",AC536='Dash 1'!$B$10),OR('Dash 1'!$B$12="All",AD536='Dash 1'!$B$12),OR('Dash 1'!$B$14="All",AF536='Dash 1'!$B$14),OR('Dash 1'!$B$16="All",AT536='Dash 1'!$B$16),OR('Dash 1'!$B$18="All",AU536='Dash 1'!$B$18)),1,0)</f>
        <v>1</v>
      </c>
      <c r="BA536">
        <f>IF(AND(OR('Dash 2'!$B$10="All",AC536='Dash 2'!$B$10),OR('Dash 2'!$B$12="All",AD536='Dash 2'!$B$12),OR('Dash 2'!$B$14="All",AF536='Dash 2'!$B$14),OR('Dash 2'!$B$16="All",AT536='Dash 2'!$B$16),OR('Dash 2'!$B$18="All",AU536='Dash 2'!$B$18)),1,0)</f>
        <v>1</v>
      </c>
    </row>
    <row r="537" spans="1:53" x14ac:dyDescent="0.3">
      <c r="A537">
        <v>5569</v>
      </c>
      <c r="B537">
        <v>16</v>
      </c>
      <c r="C537">
        <v>0</v>
      </c>
      <c r="D537">
        <v>1</v>
      </c>
      <c r="E537">
        <v>1</v>
      </c>
      <c r="F537">
        <v>33.17</v>
      </c>
      <c r="G537">
        <v>0</v>
      </c>
      <c r="H537">
        <v>9.08</v>
      </c>
      <c r="I537">
        <v>4.13</v>
      </c>
      <c r="J537">
        <v>4</v>
      </c>
      <c r="K537">
        <v>4.3499999999999996</v>
      </c>
      <c r="L537">
        <v>4.75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3.48</v>
      </c>
      <c r="U537">
        <v>4.18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 t="s">
        <v>74</v>
      </c>
      <c r="AD537" t="s">
        <v>77</v>
      </c>
      <c r="AE537" t="s">
        <v>78</v>
      </c>
      <c r="AF537" t="s">
        <v>69</v>
      </c>
      <c r="AG537" t="s">
        <v>69</v>
      </c>
      <c r="AH537" t="s">
        <v>69</v>
      </c>
      <c r="AI537" t="s">
        <v>69</v>
      </c>
      <c r="AJ537" t="s">
        <v>69</v>
      </c>
      <c r="AK537" t="s">
        <v>69</v>
      </c>
      <c r="AL537" t="s">
        <v>69</v>
      </c>
      <c r="AM537" t="s">
        <v>69</v>
      </c>
      <c r="AN537" t="s">
        <v>69</v>
      </c>
      <c r="AO537" t="s">
        <v>69</v>
      </c>
      <c r="AP537" t="s">
        <v>69</v>
      </c>
      <c r="AQ537" t="s">
        <v>69</v>
      </c>
      <c r="AR537" t="s">
        <v>70</v>
      </c>
      <c r="AS537" t="s">
        <v>71</v>
      </c>
      <c r="AT537" t="s">
        <v>72</v>
      </c>
      <c r="AU537" t="s">
        <v>86</v>
      </c>
      <c r="AV537">
        <v>0.83</v>
      </c>
      <c r="AW537">
        <v>1</v>
      </c>
      <c r="AX537">
        <v>0</v>
      </c>
      <c r="AY537">
        <f>IF(AND(OR(Overview!$B$10="All",AC537=Overview!$B$10),OR(Overview!$B$12="All",AD537=Overview!$B$12),OR(Overview!$B$14="All",AF537=Overview!$B$14),OR(Overview!$B$16="All",AT537=Overview!$B$16),OR(Overview!$B$18="All",AU537=Overview!$B$18)),1,0)</f>
        <v>1</v>
      </c>
      <c r="AZ537">
        <f>IF(AND(OR('Dash 1'!$B$10="All",AC537='Dash 1'!$B$10),OR('Dash 1'!$B$12="All",AD537='Dash 1'!$B$12),OR('Dash 1'!$B$14="All",AF537='Dash 1'!$B$14),OR('Dash 1'!$B$16="All",AT537='Dash 1'!$B$16),OR('Dash 1'!$B$18="All",AU537='Dash 1'!$B$18)),1,0)</f>
        <v>1</v>
      </c>
      <c r="BA537">
        <f>IF(AND(OR('Dash 2'!$B$10="All",AC537='Dash 2'!$B$10),OR('Dash 2'!$B$12="All",AD537='Dash 2'!$B$12),OR('Dash 2'!$B$14="All",AF537='Dash 2'!$B$14),OR('Dash 2'!$B$16="All",AT537='Dash 2'!$B$16),OR('Dash 2'!$B$18="All",AU537='Dash 2'!$B$18)),1,0)</f>
        <v>1</v>
      </c>
    </row>
    <row r="538" spans="1:53" x14ac:dyDescent="0.3">
      <c r="A538">
        <v>5570</v>
      </c>
      <c r="B538">
        <v>39</v>
      </c>
      <c r="C538">
        <v>0</v>
      </c>
      <c r="D538">
        <v>0</v>
      </c>
      <c r="E538">
        <v>0</v>
      </c>
      <c r="F538">
        <v>20.77</v>
      </c>
      <c r="G538">
        <v>0</v>
      </c>
      <c r="H538">
        <v>4.51</v>
      </c>
      <c r="I538">
        <v>3.59</v>
      </c>
      <c r="J538">
        <v>5.56</v>
      </c>
      <c r="K538">
        <v>6.84</v>
      </c>
      <c r="L538">
        <v>6.73</v>
      </c>
      <c r="M538">
        <v>4.9000000000000004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3.05</v>
      </c>
      <c r="U538">
        <v>3.66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 t="s">
        <v>74</v>
      </c>
      <c r="AD538" t="s">
        <v>67</v>
      </c>
      <c r="AF538" t="s">
        <v>69</v>
      </c>
      <c r="AG538" t="s">
        <v>69</v>
      </c>
      <c r="AH538" t="s">
        <v>69</v>
      </c>
      <c r="AI538" t="s">
        <v>70</v>
      </c>
      <c r="AJ538" t="s">
        <v>70</v>
      </c>
      <c r="AK538" t="s">
        <v>69</v>
      </c>
      <c r="AL538" t="s">
        <v>69</v>
      </c>
      <c r="AM538" t="s">
        <v>70</v>
      </c>
      <c r="AN538" t="s">
        <v>69</v>
      </c>
      <c r="AO538" t="s">
        <v>69</v>
      </c>
      <c r="AP538" t="s">
        <v>69</v>
      </c>
      <c r="AQ538" t="s">
        <v>70</v>
      </c>
      <c r="AR538" t="s">
        <v>69</v>
      </c>
      <c r="AS538" t="s">
        <v>82</v>
      </c>
      <c r="AT538" t="s">
        <v>83</v>
      </c>
      <c r="AU538" t="s">
        <v>73</v>
      </c>
      <c r="AV538">
        <v>0.83</v>
      </c>
      <c r="AW538">
        <v>2</v>
      </c>
      <c r="AX538">
        <v>2</v>
      </c>
      <c r="AY538">
        <f>IF(AND(OR(Overview!$B$10="All",AC538=Overview!$B$10),OR(Overview!$B$12="All",AD538=Overview!$B$12),OR(Overview!$B$14="All",AF538=Overview!$B$14),OR(Overview!$B$16="All",AT538=Overview!$B$16),OR(Overview!$B$18="All",AU538=Overview!$B$18)),1,0)</f>
        <v>1</v>
      </c>
      <c r="AZ538">
        <f>IF(AND(OR('Dash 1'!$B$10="All",AC538='Dash 1'!$B$10),OR('Dash 1'!$B$12="All",AD538='Dash 1'!$B$12),OR('Dash 1'!$B$14="All",AF538='Dash 1'!$B$14),OR('Dash 1'!$B$16="All",AT538='Dash 1'!$B$16),OR('Dash 1'!$B$18="All",AU538='Dash 1'!$B$18)),1,0)</f>
        <v>1</v>
      </c>
      <c r="BA538">
        <f>IF(AND(OR('Dash 2'!$B$10="All",AC538='Dash 2'!$B$10),OR('Dash 2'!$B$12="All",AD538='Dash 2'!$B$12),OR('Dash 2'!$B$14="All",AF538='Dash 2'!$B$14),OR('Dash 2'!$B$16="All",AT538='Dash 2'!$B$16),OR('Dash 2'!$B$18="All",AU538='Dash 2'!$B$18)),1,0)</f>
        <v>1</v>
      </c>
    </row>
    <row r="539" spans="1:53" x14ac:dyDescent="0.3">
      <c r="A539">
        <v>5571</v>
      </c>
      <c r="B539">
        <v>13</v>
      </c>
      <c r="C539">
        <v>1</v>
      </c>
      <c r="D539">
        <v>1</v>
      </c>
      <c r="E539">
        <v>2</v>
      </c>
      <c r="F539">
        <v>22.25</v>
      </c>
      <c r="G539">
        <v>0</v>
      </c>
      <c r="H539">
        <v>5.74</v>
      </c>
      <c r="I539">
        <v>8.65</v>
      </c>
      <c r="J539">
        <v>7.52</v>
      </c>
      <c r="K539">
        <v>4.84</v>
      </c>
      <c r="L539">
        <v>3.15</v>
      </c>
      <c r="M539">
        <v>2.12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3.11</v>
      </c>
      <c r="U539">
        <v>3.77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66</v>
      </c>
      <c r="AD539" t="s">
        <v>77</v>
      </c>
      <c r="AE539" t="s">
        <v>81</v>
      </c>
      <c r="AF539" t="s">
        <v>69</v>
      </c>
      <c r="AG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69</v>
      </c>
      <c r="AM539" t="s">
        <v>69</v>
      </c>
      <c r="AN539" t="s">
        <v>69</v>
      </c>
      <c r="AO539" t="s">
        <v>69</v>
      </c>
      <c r="AP539" t="s">
        <v>69</v>
      </c>
      <c r="AQ539" t="s">
        <v>69</v>
      </c>
      <c r="AR539" t="s">
        <v>69</v>
      </c>
      <c r="AS539" t="s">
        <v>82</v>
      </c>
      <c r="AT539" t="s">
        <v>72</v>
      </c>
      <c r="AU539" t="s">
        <v>73</v>
      </c>
      <c r="AV539">
        <v>0.82</v>
      </c>
      <c r="AW539">
        <v>0</v>
      </c>
      <c r="AX539">
        <v>0</v>
      </c>
      <c r="AY539">
        <f>IF(AND(OR(Overview!$B$10="All",AC539=Overview!$B$10),OR(Overview!$B$12="All",AD539=Overview!$B$12),OR(Overview!$B$14="All",AF539=Overview!$B$14),OR(Overview!$B$16="All",AT539=Overview!$B$16),OR(Overview!$B$18="All",AU539=Overview!$B$18)),1,0)</f>
        <v>1</v>
      </c>
      <c r="AZ539">
        <f>IF(AND(OR('Dash 1'!$B$10="All",AC539='Dash 1'!$B$10),OR('Dash 1'!$B$12="All",AD539='Dash 1'!$B$12),OR('Dash 1'!$B$14="All",AF539='Dash 1'!$B$14),OR('Dash 1'!$B$16="All",AT539='Dash 1'!$B$16),OR('Dash 1'!$B$18="All",AU539='Dash 1'!$B$18)),1,0)</f>
        <v>1</v>
      </c>
      <c r="BA539">
        <f>IF(AND(OR('Dash 2'!$B$10="All",AC539='Dash 2'!$B$10),OR('Dash 2'!$B$12="All",AD539='Dash 2'!$B$12),OR('Dash 2'!$B$14="All",AF539='Dash 2'!$B$14),OR('Dash 2'!$B$16="All",AT539='Dash 2'!$B$16),OR('Dash 2'!$B$18="All",AU539='Dash 2'!$B$18)),1,0)</f>
        <v>1</v>
      </c>
    </row>
    <row r="540" spans="1:53" x14ac:dyDescent="0.3">
      <c r="A540">
        <v>5572</v>
      </c>
      <c r="B540">
        <v>46</v>
      </c>
      <c r="C540">
        <v>0</v>
      </c>
      <c r="D540">
        <v>1</v>
      </c>
      <c r="E540">
        <v>3</v>
      </c>
      <c r="F540">
        <v>26.07</v>
      </c>
      <c r="G540">
        <v>0</v>
      </c>
      <c r="H540">
        <v>5.13</v>
      </c>
      <c r="I540">
        <v>5.38</v>
      </c>
      <c r="J540">
        <v>7.31</v>
      </c>
      <c r="K540">
        <v>8.14</v>
      </c>
      <c r="L540">
        <v>7.41</v>
      </c>
      <c r="M540">
        <v>6.61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2.2200000000000002</v>
      </c>
      <c r="U540">
        <v>2.92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0</v>
      </c>
      <c r="AC540" t="s">
        <v>74</v>
      </c>
      <c r="AD540" t="s">
        <v>77</v>
      </c>
      <c r="AE540" t="s">
        <v>68</v>
      </c>
      <c r="AF540" t="s">
        <v>69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69</v>
      </c>
      <c r="AM540" t="s">
        <v>69</v>
      </c>
      <c r="AN540" t="s">
        <v>69</v>
      </c>
      <c r="AO540" t="s">
        <v>69</v>
      </c>
      <c r="AP540" t="s">
        <v>70</v>
      </c>
      <c r="AQ540" t="s">
        <v>69</v>
      </c>
      <c r="AR540" t="s">
        <v>70</v>
      </c>
      <c r="AS540" t="s">
        <v>82</v>
      </c>
      <c r="AT540" t="s">
        <v>79</v>
      </c>
      <c r="AU540" t="s">
        <v>76</v>
      </c>
      <c r="AV540">
        <v>0.76</v>
      </c>
      <c r="AW540">
        <v>2</v>
      </c>
      <c r="AX540">
        <v>0</v>
      </c>
      <c r="AY540">
        <f>IF(AND(OR(Overview!$B$10="All",AC540=Overview!$B$10),OR(Overview!$B$12="All",AD540=Overview!$B$12),OR(Overview!$B$14="All",AF540=Overview!$B$14),OR(Overview!$B$16="All",AT540=Overview!$B$16),OR(Overview!$B$18="All",AU540=Overview!$B$18)),1,0)</f>
        <v>1</v>
      </c>
      <c r="AZ540">
        <f>IF(AND(OR('Dash 1'!$B$10="All",AC540='Dash 1'!$B$10),OR('Dash 1'!$B$12="All",AD540='Dash 1'!$B$12),OR('Dash 1'!$B$14="All",AF540='Dash 1'!$B$14),OR('Dash 1'!$B$16="All",AT540='Dash 1'!$B$16),OR('Dash 1'!$B$18="All",AU540='Dash 1'!$B$18)),1,0)</f>
        <v>1</v>
      </c>
      <c r="BA540">
        <f>IF(AND(OR('Dash 2'!$B$10="All",AC540='Dash 2'!$B$10),OR('Dash 2'!$B$12="All",AD540='Dash 2'!$B$12),OR('Dash 2'!$B$14="All",AF540='Dash 2'!$B$14),OR('Dash 2'!$B$16="All",AT540='Dash 2'!$B$16),OR('Dash 2'!$B$18="All",AU540='Dash 2'!$B$18)),1,0)</f>
        <v>1</v>
      </c>
    </row>
    <row r="541" spans="1:53" x14ac:dyDescent="0.3">
      <c r="A541">
        <v>5573</v>
      </c>
      <c r="B541">
        <v>6</v>
      </c>
      <c r="C541">
        <v>1</v>
      </c>
      <c r="D541">
        <v>0</v>
      </c>
      <c r="E541">
        <v>0</v>
      </c>
      <c r="F541">
        <v>27.42</v>
      </c>
      <c r="G541">
        <v>0</v>
      </c>
      <c r="H541">
        <v>8.81</v>
      </c>
      <c r="I541">
        <v>2.71</v>
      </c>
      <c r="J541">
        <v>6.99</v>
      </c>
      <c r="K541">
        <v>8.0500000000000007</v>
      </c>
      <c r="L541">
        <v>1.63</v>
      </c>
      <c r="M541">
        <v>0.3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2.67</v>
      </c>
      <c r="U541">
        <v>3.2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 t="s">
        <v>66</v>
      </c>
      <c r="AD541" t="s">
        <v>67</v>
      </c>
      <c r="AF541" t="s">
        <v>69</v>
      </c>
      <c r="AG541" t="s">
        <v>69</v>
      </c>
      <c r="AH541" t="s">
        <v>69</v>
      </c>
      <c r="AI541" t="s">
        <v>70</v>
      </c>
      <c r="AJ541" t="s">
        <v>69</v>
      </c>
      <c r="AK541" t="s">
        <v>69</v>
      </c>
      <c r="AL541" t="s">
        <v>69</v>
      </c>
      <c r="AM541" t="s">
        <v>69</v>
      </c>
      <c r="AN541" t="s">
        <v>69</v>
      </c>
      <c r="AO541" t="s">
        <v>69</v>
      </c>
      <c r="AP541" t="s">
        <v>69</v>
      </c>
      <c r="AQ541" t="s">
        <v>69</v>
      </c>
      <c r="AR541" t="s">
        <v>69</v>
      </c>
      <c r="AS541" t="s">
        <v>71</v>
      </c>
      <c r="AT541" t="s">
        <v>72</v>
      </c>
      <c r="AU541" t="s">
        <v>76</v>
      </c>
      <c r="AV541">
        <v>0.84</v>
      </c>
      <c r="AW541">
        <v>0</v>
      </c>
      <c r="AX541">
        <v>1</v>
      </c>
      <c r="AY541">
        <f>IF(AND(OR(Overview!$B$10="All",AC541=Overview!$B$10),OR(Overview!$B$12="All",AD541=Overview!$B$12),OR(Overview!$B$14="All",AF541=Overview!$B$14),OR(Overview!$B$16="All",AT541=Overview!$B$16),OR(Overview!$B$18="All",AU541=Overview!$B$18)),1,0)</f>
        <v>1</v>
      </c>
      <c r="AZ541">
        <f>IF(AND(OR('Dash 1'!$B$10="All",AC541='Dash 1'!$B$10),OR('Dash 1'!$B$12="All",AD541='Dash 1'!$B$12),OR('Dash 1'!$B$14="All",AF541='Dash 1'!$B$14),OR('Dash 1'!$B$16="All",AT541='Dash 1'!$B$16),OR('Dash 1'!$B$18="All",AU541='Dash 1'!$B$18)),1,0)</f>
        <v>1</v>
      </c>
      <c r="BA541">
        <f>IF(AND(OR('Dash 2'!$B$10="All",AC541='Dash 2'!$B$10),OR('Dash 2'!$B$12="All",AD541='Dash 2'!$B$12),OR('Dash 2'!$B$14="All",AF541='Dash 2'!$B$14),OR('Dash 2'!$B$16="All",AT541='Dash 2'!$B$16),OR('Dash 2'!$B$18="All",AU541='Dash 2'!$B$18)),1,0)</f>
        <v>1</v>
      </c>
    </row>
    <row r="542" spans="1:53" x14ac:dyDescent="0.3">
      <c r="A542">
        <v>5574</v>
      </c>
      <c r="B542">
        <v>58</v>
      </c>
      <c r="C542">
        <v>0</v>
      </c>
      <c r="D542">
        <v>1</v>
      </c>
      <c r="E542">
        <v>1</v>
      </c>
      <c r="F542">
        <v>22.87</v>
      </c>
      <c r="G542">
        <v>0</v>
      </c>
      <c r="H542">
        <v>0.35</v>
      </c>
      <c r="I542">
        <v>5.57</v>
      </c>
      <c r="J542">
        <v>6.31</v>
      </c>
      <c r="K542">
        <v>2.6</v>
      </c>
      <c r="L542">
        <v>5.77</v>
      </c>
      <c r="M542">
        <v>3.15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2.44</v>
      </c>
      <c r="U542">
        <v>3.09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 t="s">
        <v>74</v>
      </c>
      <c r="AD542" t="s">
        <v>77</v>
      </c>
      <c r="AE542" t="s">
        <v>78</v>
      </c>
      <c r="AF542" t="s">
        <v>69</v>
      </c>
      <c r="AG542" t="s">
        <v>69</v>
      </c>
      <c r="AH542" t="s">
        <v>69</v>
      </c>
      <c r="AI542" t="s">
        <v>70</v>
      </c>
      <c r="AJ542" t="s">
        <v>69</v>
      </c>
      <c r="AK542" t="s">
        <v>69</v>
      </c>
      <c r="AL542" t="s">
        <v>70</v>
      </c>
      <c r="AM542" t="s">
        <v>70</v>
      </c>
      <c r="AN542" t="s">
        <v>69</v>
      </c>
      <c r="AO542" t="s">
        <v>69</v>
      </c>
      <c r="AP542" t="s">
        <v>69</v>
      </c>
      <c r="AQ542" t="s">
        <v>69</v>
      </c>
      <c r="AR542" t="s">
        <v>69</v>
      </c>
      <c r="AS542" t="s">
        <v>71</v>
      </c>
      <c r="AT542" t="s">
        <v>79</v>
      </c>
      <c r="AU542" t="s">
        <v>73</v>
      </c>
      <c r="AV542">
        <v>0.79</v>
      </c>
      <c r="AW542">
        <v>1</v>
      </c>
      <c r="AX542">
        <v>2</v>
      </c>
      <c r="AY542">
        <f>IF(AND(OR(Overview!$B$10="All",AC542=Overview!$B$10),OR(Overview!$B$12="All",AD542=Overview!$B$12),OR(Overview!$B$14="All",AF542=Overview!$B$14),OR(Overview!$B$16="All",AT542=Overview!$B$16),OR(Overview!$B$18="All",AU542=Overview!$B$18)),1,0)</f>
        <v>1</v>
      </c>
      <c r="AZ542">
        <f>IF(AND(OR('Dash 1'!$B$10="All",AC542='Dash 1'!$B$10),OR('Dash 1'!$B$12="All",AD542='Dash 1'!$B$12),OR('Dash 1'!$B$14="All",AF542='Dash 1'!$B$14),OR('Dash 1'!$B$16="All",AT542='Dash 1'!$B$16),OR('Dash 1'!$B$18="All",AU542='Dash 1'!$B$18)),1,0)</f>
        <v>1</v>
      </c>
      <c r="BA542">
        <f>IF(AND(OR('Dash 2'!$B$10="All",AC542='Dash 2'!$B$10),OR('Dash 2'!$B$12="All",AD542='Dash 2'!$B$12),OR('Dash 2'!$B$14="All",AF542='Dash 2'!$B$14),OR('Dash 2'!$B$16="All",AT542='Dash 2'!$B$16),OR('Dash 2'!$B$18="All",AU542='Dash 2'!$B$18)),1,0)</f>
        <v>1</v>
      </c>
    </row>
    <row r="543" spans="1:53" x14ac:dyDescent="0.3">
      <c r="A543">
        <v>5575</v>
      </c>
      <c r="B543">
        <v>9</v>
      </c>
      <c r="C543">
        <v>0</v>
      </c>
      <c r="D543">
        <v>2</v>
      </c>
      <c r="E543">
        <v>1</v>
      </c>
      <c r="F543">
        <v>27.38</v>
      </c>
      <c r="G543">
        <v>1</v>
      </c>
      <c r="H543">
        <v>4.63</v>
      </c>
      <c r="I543">
        <v>5.73</v>
      </c>
      <c r="J543">
        <v>7.82</v>
      </c>
      <c r="K543">
        <v>7.06</v>
      </c>
      <c r="L543">
        <v>4.7699999999999996</v>
      </c>
      <c r="M543">
        <v>5.67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2.69</v>
      </c>
      <c r="U543">
        <v>3.36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1</v>
      </c>
      <c r="AB543">
        <v>0</v>
      </c>
      <c r="AC543" t="s">
        <v>74</v>
      </c>
      <c r="AD543" t="s">
        <v>85</v>
      </c>
      <c r="AE543" t="s">
        <v>78</v>
      </c>
      <c r="AF543" t="s">
        <v>70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69</v>
      </c>
      <c r="AM543" t="s">
        <v>69</v>
      </c>
      <c r="AN543" t="s">
        <v>69</v>
      </c>
      <c r="AO543" t="s">
        <v>69</v>
      </c>
      <c r="AP543" t="s">
        <v>70</v>
      </c>
      <c r="AQ543" t="s">
        <v>70</v>
      </c>
      <c r="AR543" t="s">
        <v>70</v>
      </c>
      <c r="AS543" t="s">
        <v>82</v>
      </c>
      <c r="AT543" t="s">
        <v>72</v>
      </c>
      <c r="AU543" t="s">
        <v>76</v>
      </c>
      <c r="AV543">
        <v>0.8</v>
      </c>
      <c r="AW543">
        <v>3</v>
      </c>
      <c r="AX543">
        <v>0</v>
      </c>
      <c r="AY543">
        <f>IF(AND(OR(Overview!$B$10="All",AC543=Overview!$B$10),OR(Overview!$B$12="All",AD543=Overview!$B$12),OR(Overview!$B$14="All",AF543=Overview!$B$14),OR(Overview!$B$16="All",AT543=Overview!$B$16),OR(Overview!$B$18="All",AU543=Overview!$B$18)),1,0)</f>
        <v>1</v>
      </c>
      <c r="AZ543">
        <f>IF(AND(OR('Dash 1'!$B$10="All",AC543='Dash 1'!$B$10),OR('Dash 1'!$B$12="All",AD543='Dash 1'!$B$12),OR('Dash 1'!$B$14="All",AF543='Dash 1'!$B$14),OR('Dash 1'!$B$16="All",AT543='Dash 1'!$B$16),OR('Dash 1'!$B$18="All",AU543='Dash 1'!$B$18)),1,0)</f>
        <v>1</v>
      </c>
      <c r="BA543">
        <f>IF(AND(OR('Dash 2'!$B$10="All",AC543='Dash 2'!$B$10),OR('Dash 2'!$B$12="All",AD543='Dash 2'!$B$12),OR('Dash 2'!$B$14="All",AF543='Dash 2'!$B$14),OR('Dash 2'!$B$16="All",AT543='Dash 2'!$B$16),OR('Dash 2'!$B$18="All",AU543='Dash 2'!$B$18)),1,0)</f>
        <v>1</v>
      </c>
    </row>
    <row r="544" spans="1:53" x14ac:dyDescent="0.3">
      <c r="A544">
        <v>5576</v>
      </c>
      <c r="B544">
        <v>19</v>
      </c>
      <c r="C544">
        <v>1</v>
      </c>
      <c r="D544">
        <v>1</v>
      </c>
      <c r="E544">
        <v>2</v>
      </c>
      <c r="F544">
        <v>29.04</v>
      </c>
      <c r="G544">
        <v>0</v>
      </c>
      <c r="H544">
        <v>3.4</v>
      </c>
      <c r="I544">
        <v>4.3600000000000003</v>
      </c>
      <c r="J544">
        <v>6.35</v>
      </c>
      <c r="K544">
        <v>2.52</v>
      </c>
      <c r="L544">
        <v>7.07</v>
      </c>
      <c r="M544">
        <v>5.93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3.09</v>
      </c>
      <c r="U544">
        <v>3.6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 t="s">
        <v>66</v>
      </c>
      <c r="AD544" t="s">
        <v>77</v>
      </c>
      <c r="AE544" t="s">
        <v>81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69</v>
      </c>
      <c r="AM544" t="s">
        <v>69</v>
      </c>
      <c r="AN544" t="s">
        <v>69</v>
      </c>
      <c r="AO544" t="s">
        <v>69</v>
      </c>
      <c r="AP544" t="s">
        <v>69</v>
      </c>
      <c r="AQ544" t="s">
        <v>69</v>
      </c>
      <c r="AR544" t="s">
        <v>70</v>
      </c>
      <c r="AS544" t="s">
        <v>82</v>
      </c>
      <c r="AT544" t="s">
        <v>84</v>
      </c>
      <c r="AU544" t="s">
        <v>76</v>
      </c>
      <c r="AV544">
        <v>0.86</v>
      </c>
      <c r="AW544">
        <v>1</v>
      </c>
      <c r="AX544">
        <v>0</v>
      </c>
      <c r="AY544">
        <f>IF(AND(OR(Overview!$B$10="All",AC544=Overview!$B$10),OR(Overview!$B$12="All",AD544=Overview!$B$12),OR(Overview!$B$14="All",AF544=Overview!$B$14),OR(Overview!$B$16="All",AT544=Overview!$B$16),OR(Overview!$B$18="All",AU544=Overview!$B$18)),1,0)</f>
        <v>1</v>
      </c>
      <c r="AZ544">
        <f>IF(AND(OR('Dash 1'!$B$10="All",AC544='Dash 1'!$B$10),OR('Dash 1'!$B$12="All",AD544='Dash 1'!$B$12),OR('Dash 1'!$B$14="All",AF544='Dash 1'!$B$14),OR('Dash 1'!$B$16="All",AT544='Dash 1'!$B$16),OR('Dash 1'!$B$18="All",AU544='Dash 1'!$B$18)),1,0)</f>
        <v>1</v>
      </c>
      <c r="BA544">
        <f>IF(AND(OR('Dash 2'!$B$10="All",AC544='Dash 2'!$B$10),OR('Dash 2'!$B$12="All",AD544='Dash 2'!$B$12),OR('Dash 2'!$B$14="All",AF544='Dash 2'!$B$14),OR('Dash 2'!$B$16="All",AT544='Dash 2'!$B$16),OR('Dash 2'!$B$18="All",AU544='Dash 2'!$B$18)),1,0)</f>
        <v>1</v>
      </c>
    </row>
    <row r="545" spans="1:53" x14ac:dyDescent="0.3">
      <c r="A545">
        <v>5577</v>
      </c>
      <c r="B545">
        <v>18</v>
      </c>
      <c r="C545">
        <v>0</v>
      </c>
      <c r="D545">
        <v>0</v>
      </c>
      <c r="E545">
        <v>3</v>
      </c>
      <c r="F545">
        <v>35.81</v>
      </c>
      <c r="G545">
        <v>0</v>
      </c>
      <c r="H545">
        <v>0</v>
      </c>
      <c r="I545">
        <v>2.71</v>
      </c>
      <c r="J545">
        <v>7.4</v>
      </c>
      <c r="K545">
        <v>5.14</v>
      </c>
      <c r="L545">
        <v>1.56</v>
      </c>
      <c r="M545">
        <v>4.88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2.37</v>
      </c>
      <c r="U545">
        <v>2.9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0</v>
      </c>
      <c r="AC545" t="s">
        <v>74</v>
      </c>
      <c r="AD545" t="s">
        <v>67</v>
      </c>
      <c r="AE545" t="s">
        <v>68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 t="s">
        <v>69</v>
      </c>
      <c r="AL545" t="s">
        <v>69</v>
      </c>
      <c r="AM545" t="s">
        <v>69</v>
      </c>
      <c r="AN545" t="s">
        <v>69</v>
      </c>
      <c r="AO545" t="s">
        <v>70</v>
      </c>
      <c r="AP545" t="s">
        <v>70</v>
      </c>
      <c r="AQ545" t="s">
        <v>69</v>
      </c>
      <c r="AR545" t="s">
        <v>70</v>
      </c>
      <c r="AS545" t="s">
        <v>82</v>
      </c>
      <c r="AT545" t="s">
        <v>84</v>
      </c>
      <c r="AU545" t="s">
        <v>86</v>
      </c>
      <c r="AV545">
        <v>0.82</v>
      </c>
      <c r="AW545">
        <v>3</v>
      </c>
      <c r="AX545">
        <v>0</v>
      </c>
      <c r="AY545">
        <f>IF(AND(OR(Overview!$B$10="All",AC545=Overview!$B$10),OR(Overview!$B$12="All",AD545=Overview!$B$12),OR(Overview!$B$14="All",AF545=Overview!$B$14),OR(Overview!$B$16="All",AT545=Overview!$B$16),OR(Overview!$B$18="All",AU545=Overview!$B$18)),1,0)</f>
        <v>1</v>
      </c>
      <c r="AZ545">
        <f>IF(AND(OR('Dash 1'!$B$10="All",AC545='Dash 1'!$B$10),OR('Dash 1'!$B$12="All",AD545='Dash 1'!$B$12),OR('Dash 1'!$B$14="All",AF545='Dash 1'!$B$14),OR('Dash 1'!$B$16="All",AT545='Dash 1'!$B$16),OR('Dash 1'!$B$18="All",AU545='Dash 1'!$B$18)),1,0)</f>
        <v>1</v>
      </c>
      <c r="BA545">
        <f>IF(AND(OR('Dash 2'!$B$10="All",AC545='Dash 2'!$B$10),OR('Dash 2'!$B$12="All",AD545='Dash 2'!$B$12),OR('Dash 2'!$B$14="All",AF545='Dash 2'!$B$14),OR('Dash 2'!$B$16="All",AT545='Dash 2'!$B$16),OR('Dash 2'!$B$18="All",AU545='Dash 2'!$B$18)),1,0)</f>
        <v>1</v>
      </c>
    </row>
    <row r="546" spans="1:53" x14ac:dyDescent="0.3">
      <c r="A546">
        <v>5578</v>
      </c>
      <c r="B546">
        <v>68</v>
      </c>
      <c r="C546">
        <v>1</v>
      </c>
      <c r="D546">
        <v>0</v>
      </c>
      <c r="E546">
        <v>1</v>
      </c>
      <c r="F546">
        <v>25.37</v>
      </c>
      <c r="G546">
        <v>0</v>
      </c>
      <c r="H546">
        <v>4.21</v>
      </c>
      <c r="I546">
        <v>3.25</v>
      </c>
      <c r="J546">
        <v>7.25</v>
      </c>
      <c r="K546">
        <v>6.64</v>
      </c>
      <c r="L546">
        <v>1.17</v>
      </c>
      <c r="M546">
        <v>9.67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3.68</v>
      </c>
      <c r="U546">
        <v>4.75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 t="s">
        <v>66</v>
      </c>
      <c r="AD546" t="s">
        <v>67</v>
      </c>
      <c r="AE546" t="s">
        <v>78</v>
      </c>
      <c r="AF546" t="s">
        <v>69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69</v>
      </c>
      <c r="AM546" t="s">
        <v>69</v>
      </c>
      <c r="AN546" t="s">
        <v>69</v>
      </c>
      <c r="AO546" t="s">
        <v>69</v>
      </c>
      <c r="AP546" t="s">
        <v>70</v>
      </c>
      <c r="AQ546" t="s">
        <v>69</v>
      </c>
      <c r="AR546" t="s">
        <v>69</v>
      </c>
      <c r="AS546" t="s">
        <v>82</v>
      </c>
      <c r="AT546" t="s">
        <v>75</v>
      </c>
      <c r="AU546" t="s">
        <v>76</v>
      </c>
      <c r="AV546">
        <v>0.77</v>
      </c>
      <c r="AW546">
        <v>1</v>
      </c>
      <c r="AX546">
        <v>0</v>
      </c>
      <c r="AY546">
        <f>IF(AND(OR(Overview!$B$10="All",AC546=Overview!$B$10),OR(Overview!$B$12="All",AD546=Overview!$B$12),OR(Overview!$B$14="All",AF546=Overview!$B$14),OR(Overview!$B$16="All",AT546=Overview!$B$16),OR(Overview!$B$18="All",AU546=Overview!$B$18)),1,0)</f>
        <v>1</v>
      </c>
      <c r="AZ546">
        <f>IF(AND(OR('Dash 1'!$B$10="All",AC546='Dash 1'!$B$10),OR('Dash 1'!$B$12="All",AD546='Dash 1'!$B$12),OR('Dash 1'!$B$14="All",AF546='Dash 1'!$B$14),OR('Dash 1'!$B$16="All",AT546='Dash 1'!$B$16),OR('Dash 1'!$B$18="All",AU546='Dash 1'!$B$18)),1,0)</f>
        <v>1</v>
      </c>
      <c r="BA546">
        <f>IF(AND(OR('Dash 2'!$B$10="All",AC546='Dash 2'!$B$10),OR('Dash 2'!$B$12="All",AD546='Dash 2'!$B$12),OR('Dash 2'!$B$14="All",AF546='Dash 2'!$B$14),OR('Dash 2'!$B$16="All",AT546='Dash 2'!$B$16),OR('Dash 2'!$B$18="All",AU546='Dash 2'!$B$18)),1,0)</f>
        <v>1</v>
      </c>
    </row>
    <row r="547" spans="1:53" x14ac:dyDescent="0.3">
      <c r="A547">
        <v>5579</v>
      </c>
      <c r="B547">
        <v>9</v>
      </c>
      <c r="C547">
        <v>1</v>
      </c>
      <c r="D547">
        <v>0</v>
      </c>
      <c r="E547">
        <v>1</v>
      </c>
      <c r="F547">
        <v>26.79</v>
      </c>
      <c r="G547">
        <v>1</v>
      </c>
      <c r="H547">
        <v>7.87</v>
      </c>
      <c r="I547">
        <v>8.1</v>
      </c>
      <c r="J547">
        <v>6.12</v>
      </c>
      <c r="K547">
        <v>2.91</v>
      </c>
      <c r="L547">
        <v>6.88</v>
      </c>
      <c r="M547">
        <v>8.92</v>
      </c>
      <c r="N547">
        <v>1</v>
      </c>
      <c r="O547">
        <v>1</v>
      </c>
      <c r="P547">
        <v>0</v>
      </c>
      <c r="Q547">
        <v>1</v>
      </c>
      <c r="R547">
        <v>1</v>
      </c>
      <c r="S547">
        <v>1</v>
      </c>
      <c r="T547">
        <v>2.34</v>
      </c>
      <c r="U547">
        <v>3.13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1</v>
      </c>
      <c r="AB547">
        <v>1</v>
      </c>
      <c r="AC547" t="s">
        <v>66</v>
      </c>
      <c r="AD547" t="s">
        <v>67</v>
      </c>
      <c r="AE547" t="s">
        <v>78</v>
      </c>
      <c r="AF547" t="s">
        <v>70</v>
      </c>
      <c r="AG547" t="s">
        <v>70</v>
      </c>
      <c r="AH547" t="s">
        <v>70</v>
      </c>
      <c r="AI547" t="s">
        <v>69</v>
      </c>
      <c r="AJ547" t="s">
        <v>70</v>
      </c>
      <c r="AK547" t="s">
        <v>70</v>
      </c>
      <c r="AL547" t="s">
        <v>70</v>
      </c>
      <c r="AM547" t="s">
        <v>70</v>
      </c>
      <c r="AN547" t="s">
        <v>69</v>
      </c>
      <c r="AO547" t="s">
        <v>70</v>
      </c>
      <c r="AP547" t="s">
        <v>69</v>
      </c>
      <c r="AQ547" t="s">
        <v>70</v>
      </c>
      <c r="AR547" t="s">
        <v>70</v>
      </c>
      <c r="AS547" t="s">
        <v>71</v>
      </c>
      <c r="AT547" t="s">
        <v>72</v>
      </c>
      <c r="AU547" t="s">
        <v>76</v>
      </c>
      <c r="AV547">
        <v>0.75</v>
      </c>
      <c r="AW547">
        <v>4</v>
      </c>
      <c r="AX547">
        <v>4</v>
      </c>
      <c r="AY547">
        <f>IF(AND(OR(Overview!$B$10="All",AC547=Overview!$B$10),OR(Overview!$B$12="All",AD547=Overview!$B$12),OR(Overview!$B$14="All",AF547=Overview!$B$14),OR(Overview!$B$16="All",AT547=Overview!$B$16),OR(Overview!$B$18="All",AU547=Overview!$B$18)),1,0)</f>
        <v>1</v>
      </c>
      <c r="AZ547">
        <f>IF(AND(OR('Dash 1'!$B$10="All",AC547='Dash 1'!$B$10),OR('Dash 1'!$B$12="All",AD547='Dash 1'!$B$12),OR('Dash 1'!$B$14="All",AF547='Dash 1'!$B$14),OR('Dash 1'!$B$16="All",AT547='Dash 1'!$B$16),OR('Dash 1'!$B$18="All",AU547='Dash 1'!$B$18)),1,0)</f>
        <v>1</v>
      </c>
      <c r="BA547">
        <f>IF(AND(OR('Dash 2'!$B$10="All",AC547='Dash 2'!$B$10),OR('Dash 2'!$B$12="All",AD547='Dash 2'!$B$12),OR('Dash 2'!$B$14="All",AF547='Dash 2'!$B$14),OR('Dash 2'!$B$16="All",AT547='Dash 2'!$B$16),OR('Dash 2'!$B$18="All",AU547='Dash 2'!$B$18)),1,0)</f>
        <v>1</v>
      </c>
    </row>
    <row r="548" spans="1:53" x14ac:dyDescent="0.3">
      <c r="A548">
        <v>5580</v>
      </c>
      <c r="B548">
        <v>37</v>
      </c>
      <c r="C548">
        <v>1</v>
      </c>
      <c r="D548">
        <v>0</v>
      </c>
      <c r="E548">
        <v>2</v>
      </c>
      <c r="F548">
        <v>33.64</v>
      </c>
      <c r="G548">
        <v>0</v>
      </c>
      <c r="H548">
        <v>3.56</v>
      </c>
      <c r="I548">
        <v>5.78</v>
      </c>
      <c r="J548">
        <v>5.85</v>
      </c>
      <c r="K548">
        <v>6.97</v>
      </c>
      <c r="L548">
        <v>4.0199999999999996</v>
      </c>
      <c r="M548">
        <v>3.29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2.96</v>
      </c>
      <c r="U548">
        <v>3.38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66</v>
      </c>
      <c r="AD548" t="s">
        <v>67</v>
      </c>
      <c r="AE548" t="s">
        <v>81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 t="s">
        <v>69</v>
      </c>
      <c r="AL548" t="s">
        <v>69</v>
      </c>
      <c r="AM548" t="s">
        <v>69</v>
      </c>
      <c r="AN548" t="s">
        <v>69</v>
      </c>
      <c r="AO548" t="s">
        <v>69</v>
      </c>
      <c r="AP548" t="s">
        <v>69</v>
      </c>
      <c r="AQ548" t="s">
        <v>69</v>
      </c>
      <c r="AR548" t="s">
        <v>69</v>
      </c>
      <c r="AS548" t="s">
        <v>82</v>
      </c>
      <c r="AT548" t="s">
        <v>83</v>
      </c>
      <c r="AU548" t="s">
        <v>86</v>
      </c>
      <c r="AV548">
        <v>0.88</v>
      </c>
      <c r="AW548">
        <v>0</v>
      </c>
      <c r="AX548">
        <v>0</v>
      </c>
      <c r="AY548">
        <f>IF(AND(OR(Overview!$B$10="All",AC548=Overview!$B$10),OR(Overview!$B$12="All",AD548=Overview!$B$12),OR(Overview!$B$14="All",AF548=Overview!$B$14),OR(Overview!$B$16="All",AT548=Overview!$B$16),OR(Overview!$B$18="All",AU548=Overview!$B$18)),1,0)</f>
        <v>1</v>
      </c>
      <c r="AZ548">
        <f>IF(AND(OR('Dash 1'!$B$10="All",AC548='Dash 1'!$B$10),OR('Dash 1'!$B$12="All",AD548='Dash 1'!$B$12),OR('Dash 1'!$B$14="All",AF548='Dash 1'!$B$14),OR('Dash 1'!$B$16="All",AT548='Dash 1'!$B$16),OR('Dash 1'!$B$18="All",AU548='Dash 1'!$B$18)),1,0)</f>
        <v>1</v>
      </c>
      <c r="BA548">
        <f>IF(AND(OR('Dash 2'!$B$10="All",AC548='Dash 2'!$B$10),OR('Dash 2'!$B$12="All",AD548='Dash 2'!$B$12),OR('Dash 2'!$B$14="All",AF548='Dash 2'!$B$14),OR('Dash 2'!$B$16="All",AT548='Dash 2'!$B$16),OR('Dash 2'!$B$18="All",AU548='Dash 2'!$B$18)),1,0)</f>
        <v>1</v>
      </c>
    </row>
    <row r="549" spans="1:53" x14ac:dyDescent="0.3">
      <c r="A549">
        <v>5581</v>
      </c>
      <c r="B549">
        <v>49</v>
      </c>
      <c r="C549">
        <v>0</v>
      </c>
      <c r="D549">
        <v>0</v>
      </c>
      <c r="E549">
        <v>2</v>
      </c>
      <c r="F549">
        <v>23.25</v>
      </c>
      <c r="G549">
        <v>0</v>
      </c>
      <c r="H549">
        <v>6.74</v>
      </c>
      <c r="I549">
        <v>6.72</v>
      </c>
      <c r="J549">
        <v>6.44</v>
      </c>
      <c r="K549">
        <v>3.74</v>
      </c>
      <c r="L549">
        <v>4.7699999999999996</v>
      </c>
      <c r="M549">
        <v>9.02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2.42</v>
      </c>
      <c r="U549">
        <v>2.71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 t="s">
        <v>74</v>
      </c>
      <c r="AD549" t="s">
        <v>67</v>
      </c>
      <c r="AE549" t="s">
        <v>81</v>
      </c>
      <c r="AF549" t="s">
        <v>69</v>
      </c>
      <c r="AG549" t="s">
        <v>69</v>
      </c>
      <c r="AH549" t="s">
        <v>69</v>
      </c>
      <c r="AI549" t="s">
        <v>69</v>
      </c>
      <c r="AJ549" t="s">
        <v>69</v>
      </c>
      <c r="AK549" t="s">
        <v>69</v>
      </c>
      <c r="AL549" t="s">
        <v>70</v>
      </c>
      <c r="AM549" t="s">
        <v>69</v>
      </c>
      <c r="AN549" t="s">
        <v>69</v>
      </c>
      <c r="AO549" t="s">
        <v>69</v>
      </c>
      <c r="AP549" t="s">
        <v>70</v>
      </c>
      <c r="AQ549" t="s">
        <v>69</v>
      </c>
      <c r="AR549" t="s">
        <v>69</v>
      </c>
      <c r="AS549" t="s">
        <v>82</v>
      </c>
      <c r="AT549" t="s">
        <v>79</v>
      </c>
      <c r="AU549" t="s">
        <v>73</v>
      </c>
      <c r="AV549">
        <v>0.9</v>
      </c>
      <c r="AW549">
        <v>1</v>
      </c>
      <c r="AX549">
        <v>1</v>
      </c>
      <c r="AY549">
        <f>IF(AND(OR(Overview!$B$10="All",AC549=Overview!$B$10),OR(Overview!$B$12="All",AD549=Overview!$B$12),OR(Overview!$B$14="All",AF549=Overview!$B$14),OR(Overview!$B$16="All",AT549=Overview!$B$16),OR(Overview!$B$18="All",AU549=Overview!$B$18)),1,0)</f>
        <v>1</v>
      </c>
      <c r="AZ549">
        <f>IF(AND(OR('Dash 1'!$B$10="All",AC549='Dash 1'!$B$10),OR('Dash 1'!$B$12="All",AD549='Dash 1'!$B$12),OR('Dash 1'!$B$14="All",AF549='Dash 1'!$B$14),OR('Dash 1'!$B$16="All",AT549='Dash 1'!$B$16),OR('Dash 1'!$B$18="All",AU549='Dash 1'!$B$18)),1,0)</f>
        <v>1</v>
      </c>
      <c r="BA549">
        <f>IF(AND(OR('Dash 2'!$B$10="All",AC549='Dash 2'!$B$10),OR('Dash 2'!$B$12="All",AD549='Dash 2'!$B$12),OR('Dash 2'!$B$14="All",AF549='Dash 2'!$B$14),OR('Dash 2'!$B$16="All",AT549='Dash 2'!$B$16),OR('Dash 2'!$B$18="All",AU549='Dash 2'!$B$18)),1,0)</f>
        <v>1</v>
      </c>
    </row>
    <row r="550" spans="1:53" x14ac:dyDescent="0.3">
      <c r="A550">
        <v>5582</v>
      </c>
      <c r="B550">
        <v>44</v>
      </c>
      <c r="C550">
        <v>1</v>
      </c>
      <c r="D550">
        <v>3</v>
      </c>
      <c r="E550">
        <v>1</v>
      </c>
      <c r="F550">
        <v>20.38</v>
      </c>
      <c r="G550">
        <v>1</v>
      </c>
      <c r="H550">
        <v>6.44</v>
      </c>
      <c r="I550">
        <v>6.21</v>
      </c>
      <c r="J550">
        <v>9.0399999999999991</v>
      </c>
      <c r="K550">
        <v>3.55</v>
      </c>
      <c r="L550">
        <v>3.35</v>
      </c>
      <c r="M550">
        <v>9.41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2.6</v>
      </c>
      <c r="U550">
        <v>3.51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 t="s">
        <v>66</v>
      </c>
      <c r="AD550" t="s">
        <v>80</v>
      </c>
      <c r="AE550" t="s">
        <v>78</v>
      </c>
      <c r="AF550" t="s">
        <v>70</v>
      </c>
      <c r="AG550" t="s">
        <v>70</v>
      </c>
      <c r="AH550" t="s">
        <v>69</v>
      </c>
      <c r="AI550" t="s">
        <v>69</v>
      </c>
      <c r="AJ550" t="s">
        <v>69</v>
      </c>
      <c r="AK550" t="s">
        <v>70</v>
      </c>
      <c r="AL550" t="s">
        <v>69</v>
      </c>
      <c r="AM550" t="s">
        <v>69</v>
      </c>
      <c r="AN550" t="s">
        <v>69</v>
      </c>
      <c r="AO550" t="s">
        <v>69</v>
      </c>
      <c r="AP550" t="s">
        <v>70</v>
      </c>
      <c r="AQ550" t="s">
        <v>69</v>
      </c>
      <c r="AR550" t="s">
        <v>69</v>
      </c>
      <c r="AS550" t="s">
        <v>82</v>
      </c>
      <c r="AT550" t="s">
        <v>83</v>
      </c>
      <c r="AU550" t="s">
        <v>73</v>
      </c>
      <c r="AV550">
        <v>0.74</v>
      </c>
      <c r="AW550">
        <v>1</v>
      </c>
      <c r="AX550">
        <v>1</v>
      </c>
      <c r="AY550">
        <f>IF(AND(OR(Overview!$B$10="All",AC550=Overview!$B$10),OR(Overview!$B$12="All",AD550=Overview!$B$12),OR(Overview!$B$14="All",AF550=Overview!$B$14),OR(Overview!$B$16="All",AT550=Overview!$B$16),OR(Overview!$B$18="All",AU550=Overview!$B$18)),1,0)</f>
        <v>1</v>
      </c>
      <c r="AZ550">
        <f>IF(AND(OR('Dash 1'!$B$10="All",AC550='Dash 1'!$B$10),OR('Dash 1'!$B$12="All",AD550='Dash 1'!$B$12),OR('Dash 1'!$B$14="All",AF550='Dash 1'!$B$14),OR('Dash 1'!$B$16="All",AT550='Dash 1'!$B$16),OR('Dash 1'!$B$18="All",AU550='Dash 1'!$B$18)),1,0)</f>
        <v>1</v>
      </c>
      <c r="BA550">
        <f>IF(AND(OR('Dash 2'!$B$10="All",AC550='Dash 2'!$B$10),OR('Dash 2'!$B$12="All",AD550='Dash 2'!$B$12),OR('Dash 2'!$B$14="All",AF550='Dash 2'!$B$14),OR('Dash 2'!$B$16="All",AT550='Dash 2'!$B$16),OR('Dash 2'!$B$18="All",AU550='Dash 2'!$B$18)),1,0)</f>
        <v>1</v>
      </c>
    </row>
    <row r="551" spans="1:53" x14ac:dyDescent="0.3">
      <c r="A551">
        <v>5583</v>
      </c>
      <c r="B551">
        <v>56</v>
      </c>
      <c r="C551">
        <v>1</v>
      </c>
      <c r="D551">
        <v>0</v>
      </c>
      <c r="E551">
        <v>1</v>
      </c>
      <c r="F551">
        <v>27.25</v>
      </c>
      <c r="G551">
        <v>0</v>
      </c>
      <c r="H551">
        <v>4.97</v>
      </c>
      <c r="I551">
        <v>6.15</v>
      </c>
      <c r="J551">
        <v>8.4499999999999993</v>
      </c>
      <c r="K551">
        <v>6.77</v>
      </c>
      <c r="L551">
        <v>7.28</v>
      </c>
      <c r="M551">
        <v>4.6900000000000004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2.73</v>
      </c>
      <c r="U551">
        <v>3.03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66</v>
      </c>
      <c r="AD551" t="s">
        <v>67</v>
      </c>
      <c r="AE551" t="s">
        <v>78</v>
      </c>
      <c r="AF551" t="s">
        <v>69</v>
      </c>
      <c r="AG551" t="s">
        <v>70</v>
      </c>
      <c r="AH551" t="s">
        <v>69</v>
      </c>
      <c r="AI551" t="s">
        <v>70</v>
      </c>
      <c r="AJ551" t="s">
        <v>69</v>
      </c>
      <c r="AK551" t="s">
        <v>69</v>
      </c>
      <c r="AL551" t="s">
        <v>69</v>
      </c>
      <c r="AM551" t="s">
        <v>70</v>
      </c>
      <c r="AN551" t="s">
        <v>69</v>
      </c>
      <c r="AO551" t="s">
        <v>69</v>
      </c>
      <c r="AP551" t="s">
        <v>69</v>
      </c>
      <c r="AQ551" t="s">
        <v>69</v>
      </c>
      <c r="AR551" t="s">
        <v>69</v>
      </c>
      <c r="AS551" t="s">
        <v>82</v>
      </c>
      <c r="AT551" t="s">
        <v>79</v>
      </c>
      <c r="AU551" t="s">
        <v>76</v>
      </c>
      <c r="AV551">
        <v>0.9</v>
      </c>
      <c r="AW551">
        <v>1</v>
      </c>
      <c r="AX551">
        <v>1</v>
      </c>
      <c r="AY551">
        <f>IF(AND(OR(Overview!$B$10="All",AC551=Overview!$B$10),OR(Overview!$B$12="All",AD551=Overview!$B$12),OR(Overview!$B$14="All",AF551=Overview!$B$14),OR(Overview!$B$16="All",AT551=Overview!$B$16),OR(Overview!$B$18="All",AU551=Overview!$B$18)),1,0)</f>
        <v>1</v>
      </c>
      <c r="AZ551">
        <f>IF(AND(OR('Dash 1'!$B$10="All",AC551='Dash 1'!$B$10),OR('Dash 1'!$B$12="All",AD551='Dash 1'!$B$12),OR('Dash 1'!$B$14="All",AF551='Dash 1'!$B$14),OR('Dash 1'!$B$16="All",AT551='Dash 1'!$B$16),OR('Dash 1'!$B$18="All",AU551='Dash 1'!$B$18)),1,0)</f>
        <v>1</v>
      </c>
      <c r="BA551">
        <f>IF(AND(OR('Dash 2'!$B$10="All",AC551='Dash 2'!$B$10),OR('Dash 2'!$B$12="All",AD551='Dash 2'!$B$12),OR('Dash 2'!$B$14="All",AF551='Dash 2'!$B$14),OR('Dash 2'!$B$16="All",AT551='Dash 2'!$B$16),OR('Dash 2'!$B$18="All",AU551='Dash 2'!$B$18)),1,0)</f>
        <v>1</v>
      </c>
    </row>
    <row r="552" spans="1:53" x14ac:dyDescent="0.3">
      <c r="A552">
        <v>5584</v>
      </c>
      <c r="B552">
        <v>66</v>
      </c>
      <c r="C552">
        <v>1</v>
      </c>
      <c r="D552">
        <v>2</v>
      </c>
      <c r="E552">
        <v>1</v>
      </c>
      <c r="F552">
        <v>31.38</v>
      </c>
      <c r="G552">
        <v>0</v>
      </c>
      <c r="H552">
        <v>5.27</v>
      </c>
      <c r="I552">
        <v>4.5999999999999996</v>
      </c>
      <c r="J552">
        <v>8.33</v>
      </c>
      <c r="K552">
        <v>2.91</v>
      </c>
      <c r="L552">
        <v>5.75</v>
      </c>
      <c r="M552">
        <v>5.1100000000000003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2.72</v>
      </c>
      <c r="U552">
        <v>3.4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 t="s">
        <v>66</v>
      </c>
      <c r="AD552" t="s">
        <v>85</v>
      </c>
      <c r="AE552" t="s">
        <v>78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69</v>
      </c>
      <c r="AM552" t="s">
        <v>70</v>
      </c>
      <c r="AN552" t="s">
        <v>69</v>
      </c>
      <c r="AO552" t="s">
        <v>70</v>
      </c>
      <c r="AP552" t="s">
        <v>69</v>
      </c>
      <c r="AQ552" t="s">
        <v>69</v>
      </c>
      <c r="AR552" t="s">
        <v>69</v>
      </c>
      <c r="AS552" t="s">
        <v>82</v>
      </c>
      <c r="AT552" t="s">
        <v>75</v>
      </c>
      <c r="AU552" t="s">
        <v>86</v>
      </c>
      <c r="AV552">
        <v>0.8</v>
      </c>
      <c r="AW552">
        <v>2</v>
      </c>
      <c r="AX552">
        <v>0</v>
      </c>
      <c r="AY552">
        <f>IF(AND(OR(Overview!$B$10="All",AC552=Overview!$B$10),OR(Overview!$B$12="All",AD552=Overview!$B$12),OR(Overview!$B$14="All",AF552=Overview!$B$14),OR(Overview!$B$16="All",AT552=Overview!$B$16),OR(Overview!$B$18="All",AU552=Overview!$B$18)),1,0)</f>
        <v>1</v>
      </c>
      <c r="AZ552">
        <f>IF(AND(OR('Dash 1'!$B$10="All",AC552='Dash 1'!$B$10),OR('Dash 1'!$B$12="All",AD552='Dash 1'!$B$12),OR('Dash 1'!$B$14="All",AF552='Dash 1'!$B$14),OR('Dash 1'!$B$16="All",AT552='Dash 1'!$B$16),OR('Dash 1'!$B$18="All",AU552='Dash 1'!$B$18)),1,0)</f>
        <v>1</v>
      </c>
      <c r="BA552">
        <f>IF(AND(OR('Dash 2'!$B$10="All",AC552='Dash 2'!$B$10),OR('Dash 2'!$B$12="All",AD552='Dash 2'!$B$12),OR('Dash 2'!$B$14="All",AF552='Dash 2'!$B$14),OR('Dash 2'!$B$16="All",AT552='Dash 2'!$B$16),OR('Dash 2'!$B$18="All",AU552='Dash 2'!$B$18)),1,0)</f>
        <v>1</v>
      </c>
    </row>
    <row r="553" spans="1:53" x14ac:dyDescent="0.3">
      <c r="A553">
        <v>5585</v>
      </c>
      <c r="B553">
        <v>34</v>
      </c>
      <c r="C553">
        <v>0</v>
      </c>
      <c r="D553">
        <v>0</v>
      </c>
      <c r="E553">
        <v>2</v>
      </c>
      <c r="F553">
        <v>27.81</v>
      </c>
      <c r="G553">
        <v>0</v>
      </c>
      <c r="H553">
        <v>1.22</v>
      </c>
      <c r="I553">
        <v>4.5199999999999996</v>
      </c>
      <c r="J553">
        <v>5.98</v>
      </c>
      <c r="K553">
        <v>2.78</v>
      </c>
      <c r="L553">
        <v>5.6</v>
      </c>
      <c r="M553">
        <v>4.87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2.84</v>
      </c>
      <c r="U553">
        <v>3.62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1</v>
      </c>
      <c r="AB553">
        <v>0</v>
      </c>
      <c r="AC553" t="s">
        <v>74</v>
      </c>
      <c r="AD553" t="s">
        <v>67</v>
      </c>
      <c r="AE553" t="s">
        <v>81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69</v>
      </c>
      <c r="AM553" t="s">
        <v>70</v>
      </c>
      <c r="AN553" t="s">
        <v>70</v>
      </c>
      <c r="AO553" t="s">
        <v>69</v>
      </c>
      <c r="AP553" t="s">
        <v>69</v>
      </c>
      <c r="AQ553" t="s">
        <v>70</v>
      </c>
      <c r="AR553" t="s">
        <v>70</v>
      </c>
      <c r="AS553" t="s">
        <v>82</v>
      </c>
      <c r="AT553" t="s">
        <v>83</v>
      </c>
      <c r="AU553" t="s">
        <v>76</v>
      </c>
      <c r="AV553">
        <v>0.78</v>
      </c>
      <c r="AW553">
        <v>4</v>
      </c>
      <c r="AX553">
        <v>0</v>
      </c>
      <c r="AY553">
        <f>IF(AND(OR(Overview!$B$10="All",AC553=Overview!$B$10),OR(Overview!$B$12="All",AD553=Overview!$B$12),OR(Overview!$B$14="All",AF553=Overview!$B$14),OR(Overview!$B$16="All",AT553=Overview!$B$16),OR(Overview!$B$18="All",AU553=Overview!$B$18)),1,0)</f>
        <v>1</v>
      </c>
      <c r="AZ553">
        <f>IF(AND(OR('Dash 1'!$B$10="All",AC553='Dash 1'!$B$10),OR('Dash 1'!$B$12="All",AD553='Dash 1'!$B$12),OR('Dash 1'!$B$14="All",AF553='Dash 1'!$B$14),OR('Dash 1'!$B$16="All",AT553='Dash 1'!$B$16),OR('Dash 1'!$B$18="All",AU553='Dash 1'!$B$18)),1,0)</f>
        <v>1</v>
      </c>
      <c r="BA553">
        <f>IF(AND(OR('Dash 2'!$B$10="All",AC553='Dash 2'!$B$10),OR('Dash 2'!$B$12="All",AD553='Dash 2'!$B$12),OR('Dash 2'!$B$14="All",AF553='Dash 2'!$B$14),OR('Dash 2'!$B$16="All",AT553='Dash 2'!$B$16),OR('Dash 2'!$B$18="All",AU553='Dash 2'!$B$18)),1,0)</f>
        <v>1</v>
      </c>
    </row>
    <row r="554" spans="1:53" x14ac:dyDescent="0.3">
      <c r="A554">
        <v>5586</v>
      </c>
      <c r="B554">
        <v>67</v>
      </c>
      <c r="C554">
        <v>1</v>
      </c>
      <c r="D554">
        <v>0</v>
      </c>
      <c r="E554">
        <v>2</v>
      </c>
      <c r="F554">
        <v>25.51</v>
      </c>
      <c r="G554">
        <v>0</v>
      </c>
      <c r="H554">
        <v>3.42</v>
      </c>
      <c r="I554">
        <v>7.59</v>
      </c>
      <c r="J554">
        <v>5.13</v>
      </c>
      <c r="K554">
        <v>7.6</v>
      </c>
      <c r="L554">
        <v>2.08</v>
      </c>
      <c r="M554">
        <v>3.39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2.46</v>
      </c>
      <c r="U554">
        <v>2.87</v>
      </c>
      <c r="V554">
        <v>1</v>
      </c>
      <c r="W554">
        <v>1</v>
      </c>
      <c r="X554">
        <v>1</v>
      </c>
      <c r="Y554">
        <v>0</v>
      </c>
      <c r="Z554">
        <v>1</v>
      </c>
      <c r="AA554">
        <v>0</v>
      </c>
      <c r="AB554">
        <v>1</v>
      </c>
      <c r="AC554" t="s">
        <v>66</v>
      </c>
      <c r="AD554" t="s">
        <v>67</v>
      </c>
      <c r="AE554" t="s">
        <v>81</v>
      </c>
      <c r="AF554" t="s">
        <v>69</v>
      </c>
      <c r="AG554" t="s">
        <v>69</v>
      </c>
      <c r="AH554" t="s">
        <v>69</v>
      </c>
      <c r="AI554" t="s">
        <v>70</v>
      </c>
      <c r="AJ554" t="s">
        <v>70</v>
      </c>
      <c r="AK554" t="s">
        <v>70</v>
      </c>
      <c r="AL554" t="s">
        <v>69</v>
      </c>
      <c r="AM554" t="s">
        <v>70</v>
      </c>
      <c r="AN554" t="s">
        <v>70</v>
      </c>
      <c r="AO554" t="s">
        <v>70</v>
      </c>
      <c r="AP554" t="s">
        <v>69</v>
      </c>
      <c r="AQ554" t="s">
        <v>70</v>
      </c>
      <c r="AR554" t="s">
        <v>69</v>
      </c>
      <c r="AS554" t="s">
        <v>71</v>
      </c>
      <c r="AT554" t="s">
        <v>75</v>
      </c>
      <c r="AU554" t="s">
        <v>76</v>
      </c>
      <c r="AV554">
        <v>0.86</v>
      </c>
      <c r="AW554">
        <v>4</v>
      </c>
      <c r="AX554">
        <v>3</v>
      </c>
      <c r="AY554">
        <f>IF(AND(OR(Overview!$B$10="All",AC554=Overview!$B$10),OR(Overview!$B$12="All",AD554=Overview!$B$12),OR(Overview!$B$14="All",AF554=Overview!$B$14),OR(Overview!$B$16="All",AT554=Overview!$B$16),OR(Overview!$B$18="All",AU554=Overview!$B$18)),1,0)</f>
        <v>1</v>
      </c>
      <c r="AZ554">
        <f>IF(AND(OR('Dash 1'!$B$10="All",AC554='Dash 1'!$B$10),OR('Dash 1'!$B$12="All",AD554='Dash 1'!$B$12),OR('Dash 1'!$B$14="All",AF554='Dash 1'!$B$14),OR('Dash 1'!$B$16="All",AT554='Dash 1'!$B$16),OR('Dash 1'!$B$18="All",AU554='Dash 1'!$B$18)),1,0)</f>
        <v>1</v>
      </c>
      <c r="BA554">
        <f>IF(AND(OR('Dash 2'!$B$10="All",AC554='Dash 2'!$B$10),OR('Dash 2'!$B$12="All",AD554='Dash 2'!$B$12),OR('Dash 2'!$B$14="All",AF554='Dash 2'!$B$14),OR('Dash 2'!$B$16="All",AT554='Dash 2'!$B$16),OR('Dash 2'!$B$18="All",AU554='Dash 2'!$B$18)),1,0)</f>
        <v>1</v>
      </c>
    </row>
    <row r="555" spans="1:53" x14ac:dyDescent="0.3">
      <c r="A555">
        <v>5587</v>
      </c>
      <c r="B555">
        <v>29</v>
      </c>
      <c r="C555">
        <v>0</v>
      </c>
      <c r="D555">
        <v>0</v>
      </c>
      <c r="E555">
        <v>2</v>
      </c>
      <c r="F555">
        <v>18.760000000000002</v>
      </c>
      <c r="G555">
        <v>0</v>
      </c>
      <c r="H555">
        <v>7</v>
      </c>
      <c r="I555">
        <v>8.6300000000000008</v>
      </c>
      <c r="J555">
        <v>8.43</v>
      </c>
      <c r="K555">
        <v>5.27</v>
      </c>
      <c r="L555">
        <v>6.25</v>
      </c>
      <c r="M555">
        <v>3.64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3.58</v>
      </c>
      <c r="U555">
        <v>4.4800000000000004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 t="s">
        <v>74</v>
      </c>
      <c r="AD555" t="s">
        <v>67</v>
      </c>
      <c r="AE555" t="s">
        <v>81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 t="s">
        <v>69</v>
      </c>
      <c r="AL555" t="s">
        <v>70</v>
      </c>
      <c r="AM555" t="s">
        <v>69</v>
      </c>
      <c r="AN555" t="s">
        <v>69</v>
      </c>
      <c r="AO555" t="s">
        <v>69</v>
      </c>
      <c r="AP555" t="s">
        <v>70</v>
      </c>
      <c r="AQ555" t="s">
        <v>69</v>
      </c>
      <c r="AR555" t="s">
        <v>69</v>
      </c>
      <c r="AS555" t="s">
        <v>82</v>
      </c>
      <c r="AT555" t="s">
        <v>84</v>
      </c>
      <c r="AU555" t="s">
        <v>73</v>
      </c>
      <c r="AV555">
        <v>0.8</v>
      </c>
      <c r="AW555">
        <v>1</v>
      </c>
      <c r="AX555">
        <v>1</v>
      </c>
      <c r="AY555">
        <f>IF(AND(OR(Overview!$B$10="All",AC555=Overview!$B$10),OR(Overview!$B$12="All",AD555=Overview!$B$12),OR(Overview!$B$14="All",AF555=Overview!$B$14),OR(Overview!$B$16="All",AT555=Overview!$B$16),OR(Overview!$B$18="All",AU555=Overview!$B$18)),1,0)</f>
        <v>1</v>
      </c>
      <c r="AZ555">
        <f>IF(AND(OR('Dash 1'!$B$10="All",AC555='Dash 1'!$B$10),OR('Dash 1'!$B$12="All",AD555='Dash 1'!$B$12),OR('Dash 1'!$B$14="All",AF555='Dash 1'!$B$14),OR('Dash 1'!$B$16="All",AT555='Dash 1'!$B$16),OR('Dash 1'!$B$18="All",AU555='Dash 1'!$B$18)),1,0)</f>
        <v>1</v>
      </c>
      <c r="BA555">
        <f>IF(AND(OR('Dash 2'!$B$10="All",AC555='Dash 2'!$B$10),OR('Dash 2'!$B$12="All",AD555='Dash 2'!$B$12),OR('Dash 2'!$B$14="All",AF555='Dash 2'!$B$14),OR('Dash 2'!$B$16="All",AT555='Dash 2'!$B$16),OR('Dash 2'!$B$18="All",AU555='Dash 2'!$B$18)),1,0)</f>
        <v>1</v>
      </c>
    </row>
    <row r="556" spans="1:53" x14ac:dyDescent="0.3">
      <c r="A556">
        <v>5588</v>
      </c>
      <c r="B556">
        <v>79</v>
      </c>
      <c r="C556">
        <v>1</v>
      </c>
      <c r="D556">
        <v>0</v>
      </c>
      <c r="E556">
        <v>3</v>
      </c>
      <c r="F556">
        <v>25.71</v>
      </c>
      <c r="G556">
        <v>0</v>
      </c>
      <c r="H556">
        <v>5.13</v>
      </c>
      <c r="I556">
        <v>3.08</v>
      </c>
      <c r="J556">
        <v>8.18</v>
      </c>
      <c r="K556">
        <v>1.36</v>
      </c>
      <c r="L556">
        <v>2.52</v>
      </c>
      <c r="M556">
        <v>8.3000000000000007</v>
      </c>
      <c r="N556">
        <v>1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2.4700000000000002</v>
      </c>
      <c r="U556">
        <v>3.28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1</v>
      </c>
      <c r="AB556">
        <v>1</v>
      </c>
      <c r="AC556" t="s">
        <v>66</v>
      </c>
      <c r="AD556" t="s">
        <v>67</v>
      </c>
      <c r="AE556" t="s">
        <v>68</v>
      </c>
      <c r="AF556" t="s">
        <v>69</v>
      </c>
      <c r="AG556" t="s">
        <v>70</v>
      </c>
      <c r="AH556" t="s">
        <v>69</v>
      </c>
      <c r="AI556" t="s">
        <v>70</v>
      </c>
      <c r="AJ556" t="s">
        <v>69</v>
      </c>
      <c r="AK556" t="s">
        <v>70</v>
      </c>
      <c r="AL556" t="s">
        <v>69</v>
      </c>
      <c r="AM556" t="s">
        <v>70</v>
      </c>
      <c r="AN556" t="s">
        <v>70</v>
      </c>
      <c r="AO556" t="s">
        <v>69</v>
      </c>
      <c r="AP556" t="s">
        <v>70</v>
      </c>
      <c r="AQ556" t="s">
        <v>70</v>
      </c>
      <c r="AR556" t="s">
        <v>70</v>
      </c>
      <c r="AS556" t="s">
        <v>71</v>
      </c>
      <c r="AT556" t="s">
        <v>75</v>
      </c>
      <c r="AU556" t="s">
        <v>76</v>
      </c>
      <c r="AV556">
        <v>0.75</v>
      </c>
      <c r="AW556">
        <v>5</v>
      </c>
      <c r="AX556">
        <v>2</v>
      </c>
      <c r="AY556">
        <f>IF(AND(OR(Overview!$B$10="All",AC556=Overview!$B$10),OR(Overview!$B$12="All",AD556=Overview!$B$12),OR(Overview!$B$14="All",AF556=Overview!$B$14),OR(Overview!$B$16="All",AT556=Overview!$B$16),OR(Overview!$B$18="All",AU556=Overview!$B$18)),1,0)</f>
        <v>1</v>
      </c>
      <c r="AZ556">
        <f>IF(AND(OR('Dash 1'!$B$10="All",AC556='Dash 1'!$B$10),OR('Dash 1'!$B$12="All",AD556='Dash 1'!$B$12),OR('Dash 1'!$B$14="All",AF556='Dash 1'!$B$14),OR('Dash 1'!$B$16="All",AT556='Dash 1'!$B$16),OR('Dash 1'!$B$18="All",AU556='Dash 1'!$B$18)),1,0)</f>
        <v>1</v>
      </c>
      <c r="BA556">
        <f>IF(AND(OR('Dash 2'!$B$10="All",AC556='Dash 2'!$B$10),OR('Dash 2'!$B$12="All",AD556='Dash 2'!$B$12),OR('Dash 2'!$B$14="All",AF556='Dash 2'!$B$14),OR('Dash 2'!$B$16="All",AT556='Dash 2'!$B$16),OR('Dash 2'!$B$18="All",AU556='Dash 2'!$B$18)),1,0)</f>
        <v>1</v>
      </c>
    </row>
    <row r="557" spans="1:53" x14ac:dyDescent="0.3">
      <c r="A557">
        <v>5589</v>
      </c>
      <c r="B557">
        <v>43</v>
      </c>
      <c r="C557">
        <v>0</v>
      </c>
      <c r="D557">
        <v>2</v>
      </c>
      <c r="E557">
        <v>1</v>
      </c>
      <c r="F557">
        <v>32.17</v>
      </c>
      <c r="G557">
        <v>0</v>
      </c>
      <c r="H557">
        <v>5.81</v>
      </c>
      <c r="I557">
        <v>5.2</v>
      </c>
      <c r="J557">
        <v>7.18</v>
      </c>
      <c r="K557">
        <v>7.14</v>
      </c>
      <c r="L557">
        <v>3.35</v>
      </c>
      <c r="M557">
        <v>6.09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3.17</v>
      </c>
      <c r="U557">
        <v>4.03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 t="s">
        <v>74</v>
      </c>
      <c r="AD557" t="s">
        <v>85</v>
      </c>
      <c r="AE557" t="s">
        <v>78</v>
      </c>
      <c r="AF557" t="s">
        <v>69</v>
      </c>
      <c r="AG557" t="s">
        <v>69</v>
      </c>
      <c r="AH557" t="s">
        <v>69</v>
      </c>
      <c r="AI557" t="s">
        <v>69</v>
      </c>
      <c r="AJ557" t="s">
        <v>69</v>
      </c>
      <c r="AK557" t="s">
        <v>69</v>
      </c>
      <c r="AL557" t="s">
        <v>69</v>
      </c>
      <c r="AM557" t="s">
        <v>69</v>
      </c>
      <c r="AN557" t="s">
        <v>69</v>
      </c>
      <c r="AO557" t="s">
        <v>69</v>
      </c>
      <c r="AP557" t="s">
        <v>69</v>
      </c>
      <c r="AQ557" t="s">
        <v>69</v>
      </c>
      <c r="AR557" t="s">
        <v>69</v>
      </c>
      <c r="AS557" t="s">
        <v>71</v>
      </c>
      <c r="AT557" t="s">
        <v>83</v>
      </c>
      <c r="AU557" t="s">
        <v>86</v>
      </c>
      <c r="AV557">
        <v>0.79</v>
      </c>
      <c r="AW557">
        <v>0</v>
      </c>
      <c r="AX557">
        <v>0</v>
      </c>
      <c r="AY557">
        <f>IF(AND(OR(Overview!$B$10="All",AC557=Overview!$B$10),OR(Overview!$B$12="All",AD557=Overview!$B$12),OR(Overview!$B$14="All",AF557=Overview!$B$14),OR(Overview!$B$16="All",AT557=Overview!$B$16),OR(Overview!$B$18="All",AU557=Overview!$B$18)),1,0)</f>
        <v>1</v>
      </c>
      <c r="AZ557">
        <f>IF(AND(OR('Dash 1'!$B$10="All",AC557='Dash 1'!$B$10),OR('Dash 1'!$B$12="All",AD557='Dash 1'!$B$12),OR('Dash 1'!$B$14="All",AF557='Dash 1'!$B$14),OR('Dash 1'!$B$16="All",AT557='Dash 1'!$B$16),OR('Dash 1'!$B$18="All",AU557='Dash 1'!$B$18)),1,0)</f>
        <v>1</v>
      </c>
      <c r="BA557">
        <f>IF(AND(OR('Dash 2'!$B$10="All",AC557='Dash 2'!$B$10),OR('Dash 2'!$B$12="All",AD557='Dash 2'!$B$12),OR('Dash 2'!$B$14="All",AF557='Dash 2'!$B$14),OR('Dash 2'!$B$16="All",AT557='Dash 2'!$B$16),OR('Dash 2'!$B$18="All",AU557='Dash 2'!$B$18)),1,0)</f>
        <v>1</v>
      </c>
    </row>
    <row r="558" spans="1:53" x14ac:dyDescent="0.3">
      <c r="A558">
        <v>5590</v>
      </c>
      <c r="B558">
        <v>60</v>
      </c>
      <c r="C558">
        <v>1</v>
      </c>
      <c r="D558">
        <v>3</v>
      </c>
      <c r="E558">
        <v>1</v>
      </c>
      <c r="F558">
        <v>19.829999999999998</v>
      </c>
      <c r="G558">
        <v>0</v>
      </c>
      <c r="H558">
        <v>5.29</v>
      </c>
      <c r="I558">
        <v>7.22</v>
      </c>
      <c r="J558">
        <v>6.52</v>
      </c>
      <c r="K558">
        <v>3.98</v>
      </c>
      <c r="L558">
        <v>1.59</v>
      </c>
      <c r="M558">
        <v>3.61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2.65</v>
      </c>
      <c r="U558">
        <v>3.45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1</v>
      </c>
      <c r="AC558" t="s">
        <v>66</v>
      </c>
      <c r="AD558" t="s">
        <v>80</v>
      </c>
      <c r="AE558" t="s">
        <v>78</v>
      </c>
      <c r="AF558" t="s">
        <v>69</v>
      </c>
      <c r="AG558" t="s">
        <v>69</v>
      </c>
      <c r="AH558" t="s">
        <v>69</v>
      </c>
      <c r="AI558" t="s">
        <v>70</v>
      </c>
      <c r="AJ558" t="s">
        <v>70</v>
      </c>
      <c r="AK558" t="s">
        <v>69</v>
      </c>
      <c r="AL558" t="s">
        <v>69</v>
      </c>
      <c r="AM558" t="s">
        <v>70</v>
      </c>
      <c r="AN558" t="s">
        <v>69</v>
      </c>
      <c r="AO558" t="s">
        <v>70</v>
      </c>
      <c r="AP558" t="s">
        <v>69</v>
      </c>
      <c r="AQ558" t="s">
        <v>70</v>
      </c>
      <c r="AR558" t="s">
        <v>69</v>
      </c>
      <c r="AS558" t="s">
        <v>71</v>
      </c>
      <c r="AT558" t="s">
        <v>75</v>
      </c>
      <c r="AU558" t="s">
        <v>73</v>
      </c>
      <c r="AV558">
        <v>0.77</v>
      </c>
      <c r="AW558">
        <v>3</v>
      </c>
      <c r="AX558">
        <v>2</v>
      </c>
      <c r="AY558">
        <f>IF(AND(OR(Overview!$B$10="All",AC558=Overview!$B$10),OR(Overview!$B$12="All",AD558=Overview!$B$12),OR(Overview!$B$14="All",AF558=Overview!$B$14),OR(Overview!$B$16="All",AT558=Overview!$B$16),OR(Overview!$B$18="All",AU558=Overview!$B$18)),1,0)</f>
        <v>1</v>
      </c>
      <c r="AZ558">
        <f>IF(AND(OR('Dash 1'!$B$10="All",AC558='Dash 1'!$B$10),OR('Dash 1'!$B$12="All",AD558='Dash 1'!$B$12),OR('Dash 1'!$B$14="All",AF558='Dash 1'!$B$14),OR('Dash 1'!$B$16="All",AT558='Dash 1'!$B$16),OR('Dash 1'!$B$18="All",AU558='Dash 1'!$B$18)),1,0)</f>
        <v>1</v>
      </c>
      <c r="BA558">
        <f>IF(AND(OR('Dash 2'!$B$10="All",AC558='Dash 2'!$B$10),OR('Dash 2'!$B$12="All",AD558='Dash 2'!$B$12),OR('Dash 2'!$B$14="All",AF558='Dash 2'!$B$14),OR('Dash 2'!$B$16="All",AT558='Dash 2'!$B$16),OR('Dash 2'!$B$18="All",AU558='Dash 2'!$B$18)),1,0)</f>
        <v>1</v>
      </c>
    </row>
    <row r="559" spans="1:53" x14ac:dyDescent="0.3">
      <c r="A559">
        <v>5591</v>
      </c>
      <c r="B559">
        <v>71</v>
      </c>
      <c r="C559">
        <v>1</v>
      </c>
      <c r="D559">
        <v>2</v>
      </c>
      <c r="E559">
        <v>0</v>
      </c>
      <c r="F559">
        <v>24.78</v>
      </c>
      <c r="G559">
        <v>0</v>
      </c>
      <c r="H559">
        <v>9.82</v>
      </c>
      <c r="I559">
        <v>9.99</v>
      </c>
      <c r="J559">
        <v>5.0999999999999996</v>
      </c>
      <c r="K559">
        <v>1.49</v>
      </c>
      <c r="L559">
        <v>4.6100000000000003</v>
      </c>
      <c r="M559">
        <v>2.69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3.11</v>
      </c>
      <c r="U559">
        <v>3.8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 t="s">
        <v>66</v>
      </c>
      <c r="AD559" t="s">
        <v>85</v>
      </c>
      <c r="AF559" t="s">
        <v>69</v>
      </c>
      <c r="AG559" t="s">
        <v>70</v>
      </c>
      <c r="AH559" t="s">
        <v>69</v>
      </c>
      <c r="AI559" t="s">
        <v>70</v>
      </c>
      <c r="AJ559" t="s">
        <v>70</v>
      </c>
      <c r="AK559" t="s">
        <v>69</v>
      </c>
      <c r="AL559" t="s">
        <v>69</v>
      </c>
      <c r="AM559" t="s">
        <v>69</v>
      </c>
      <c r="AN559" t="s">
        <v>69</v>
      </c>
      <c r="AO559" t="s">
        <v>69</v>
      </c>
      <c r="AP559" t="s">
        <v>69</v>
      </c>
      <c r="AQ559" t="s">
        <v>69</v>
      </c>
      <c r="AR559" t="s">
        <v>70</v>
      </c>
      <c r="AS559" t="s">
        <v>82</v>
      </c>
      <c r="AT559" t="s">
        <v>75</v>
      </c>
      <c r="AU559" t="s">
        <v>73</v>
      </c>
      <c r="AV559">
        <v>0.82</v>
      </c>
      <c r="AW559">
        <v>1</v>
      </c>
      <c r="AX559">
        <v>2</v>
      </c>
      <c r="AY559">
        <f>IF(AND(OR(Overview!$B$10="All",AC559=Overview!$B$10),OR(Overview!$B$12="All",AD559=Overview!$B$12),OR(Overview!$B$14="All",AF559=Overview!$B$14),OR(Overview!$B$16="All",AT559=Overview!$B$16),OR(Overview!$B$18="All",AU559=Overview!$B$18)),1,0)</f>
        <v>1</v>
      </c>
      <c r="AZ559">
        <f>IF(AND(OR('Dash 1'!$B$10="All",AC559='Dash 1'!$B$10),OR('Dash 1'!$B$12="All",AD559='Dash 1'!$B$12),OR('Dash 1'!$B$14="All",AF559='Dash 1'!$B$14),OR('Dash 1'!$B$16="All",AT559='Dash 1'!$B$16),OR('Dash 1'!$B$18="All",AU559='Dash 1'!$B$18)),1,0)</f>
        <v>1</v>
      </c>
      <c r="BA559">
        <f>IF(AND(OR('Dash 2'!$B$10="All",AC559='Dash 2'!$B$10),OR('Dash 2'!$B$12="All",AD559='Dash 2'!$B$12),OR('Dash 2'!$B$14="All",AF559='Dash 2'!$B$14),OR('Dash 2'!$B$16="All",AT559='Dash 2'!$B$16),OR('Dash 2'!$B$18="All",AU559='Dash 2'!$B$18)),1,0)</f>
        <v>1</v>
      </c>
    </row>
    <row r="560" spans="1:53" x14ac:dyDescent="0.3">
      <c r="A560">
        <v>5592</v>
      </c>
      <c r="B560">
        <v>65</v>
      </c>
      <c r="C560">
        <v>0</v>
      </c>
      <c r="D560">
        <v>0</v>
      </c>
      <c r="E560">
        <v>3</v>
      </c>
      <c r="F560">
        <v>25.06</v>
      </c>
      <c r="G560">
        <v>1</v>
      </c>
      <c r="H560">
        <v>2.85</v>
      </c>
      <c r="I560">
        <v>8.74</v>
      </c>
      <c r="J560">
        <v>7.73</v>
      </c>
      <c r="K560">
        <v>0</v>
      </c>
      <c r="L560">
        <v>7.66</v>
      </c>
      <c r="M560">
        <v>3.1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2.35</v>
      </c>
      <c r="U560">
        <v>3.1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74</v>
      </c>
      <c r="AD560" t="s">
        <v>67</v>
      </c>
      <c r="AE560" t="s">
        <v>68</v>
      </c>
      <c r="AF560" t="s">
        <v>70</v>
      </c>
      <c r="AG560" t="s">
        <v>69</v>
      </c>
      <c r="AH560" t="s">
        <v>69</v>
      </c>
      <c r="AI560" t="s">
        <v>69</v>
      </c>
      <c r="AJ560" t="s">
        <v>69</v>
      </c>
      <c r="AK560" t="s">
        <v>69</v>
      </c>
      <c r="AL560" t="s">
        <v>69</v>
      </c>
      <c r="AM560" t="s">
        <v>69</v>
      </c>
      <c r="AN560" t="s">
        <v>70</v>
      </c>
      <c r="AO560" t="s">
        <v>70</v>
      </c>
      <c r="AP560" t="s">
        <v>70</v>
      </c>
      <c r="AQ560" t="s">
        <v>70</v>
      </c>
      <c r="AR560" t="s">
        <v>70</v>
      </c>
      <c r="AS560" t="s">
        <v>71</v>
      </c>
      <c r="AT560" t="s">
        <v>75</v>
      </c>
      <c r="AU560" t="s">
        <v>76</v>
      </c>
      <c r="AV560">
        <v>0.76</v>
      </c>
      <c r="AW560">
        <v>5</v>
      </c>
      <c r="AX560">
        <v>0</v>
      </c>
      <c r="AY560">
        <f>IF(AND(OR(Overview!$B$10="All",AC560=Overview!$B$10),OR(Overview!$B$12="All",AD560=Overview!$B$12),OR(Overview!$B$14="All",AF560=Overview!$B$14),OR(Overview!$B$16="All",AT560=Overview!$B$16),OR(Overview!$B$18="All",AU560=Overview!$B$18)),1,0)</f>
        <v>1</v>
      </c>
      <c r="AZ560">
        <f>IF(AND(OR('Dash 1'!$B$10="All",AC560='Dash 1'!$B$10),OR('Dash 1'!$B$12="All",AD560='Dash 1'!$B$12),OR('Dash 1'!$B$14="All",AF560='Dash 1'!$B$14),OR('Dash 1'!$B$16="All",AT560='Dash 1'!$B$16),OR('Dash 1'!$B$18="All",AU560='Dash 1'!$B$18)),1,0)</f>
        <v>1</v>
      </c>
      <c r="BA560">
        <f>IF(AND(OR('Dash 2'!$B$10="All",AC560='Dash 2'!$B$10),OR('Dash 2'!$B$12="All",AD560='Dash 2'!$B$12),OR('Dash 2'!$B$14="All",AF560='Dash 2'!$B$14),OR('Dash 2'!$B$16="All",AT560='Dash 2'!$B$16),OR('Dash 2'!$B$18="All",AU560='Dash 2'!$B$18)),1,0)</f>
        <v>1</v>
      </c>
    </row>
    <row r="561" spans="1:53" x14ac:dyDescent="0.3">
      <c r="A561">
        <v>5593</v>
      </c>
      <c r="B561">
        <v>69</v>
      </c>
      <c r="C561">
        <v>1</v>
      </c>
      <c r="D561">
        <v>2</v>
      </c>
      <c r="E561">
        <v>2</v>
      </c>
      <c r="F561">
        <v>22.51</v>
      </c>
      <c r="G561">
        <v>0</v>
      </c>
      <c r="H561">
        <v>8.5299999999999994</v>
      </c>
      <c r="I561">
        <v>4.4400000000000004</v>
      </c>
      <c r="J561">
        <v>8.5399999999999991</v>
      </c>
      <c r="K561">
        <v>7.26</v>
      </c>
      <c r="L561">
        <v>5.57</v>
      </c>
      <c r="M561">
        <v>4.59</v>
      </c>
      <c r="N561">
        <v>0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3.1</v>
      </c>
      <c r="U561">
        <v>3.66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 t="s">
        <v>66</v>
      </c>
      <c r="AD561" t="s">
        <v>85</v>
      </c>
      <c r="AE561" t="s">
        <v>81</v>
      </c>
      <c r="AF561" t="s">
        <v>69</v>
      </c>
      <c r="AG561" t="s">
        <v>69</v>
      </c>
      <c r="AH561" t="s">
        <v>69</v>
      </c>
      <c r="AI561" t="s">
        <v>70</v>
      </c>
      <c r="AJ561" t="s">
        <v>69</v>
      </c>
      <c r="AK561" t="s">
        <v>70</v>
      </c>
      <c r="AL561" t="s">
        <v>69</v>
      </c>
      <c r="AM561" t="s">
        <v>70</v>
      </c>
      <c r="AN561" t="s">
        <v>70</v>
      </c>
      <c r="AO561" t="s">
        <v>70</v>
      </c>
      <c r="AP561" t="s">
        <v>70</v>
      </c>
      <c r="AQ561" t="s">
        <v>69</v>
      </c>
      <c r="AR561" t="s">
        <v>70</v>
      </c>
      <c r="AS561" t="s">
        <v>71</v>
      </c>
      <c r="AT561" t="s">
        <v>75</v>
      </c>
      <c r="AU561" t="s">
        <v>73</v>
      </c>
      <c r="AV561">
        <v>0.85</v>
      </c>
      <c r="AW561">
        <v>5</v>
      </c>
      <c r="AX561">
        <v>2</v>
      </c>
      <c r="AY561">
        <f>IF(AND(OR(Overview!$B$10="All",AC561=Overview!$B$10),OR(Overview!$B$12="All",AD561=Overview!$B$12),OR(Overview!$B$14="All",AF561=Overview!$B$14),OR(Overview!$B$16="All",AT561=Overview!$B$16),OR(Overview!$B$18="All",AU561=Overview!$B$18)),1,0)</f>
        <v>1</v>
      </c>
      <c r="AZ561">
        <f>IF(AND(OR('Dash 1'!$B$10="All",AC561='Dash 1'!$B$10),OR('Dash 1'!$B$12="All",AD561='Dash 1'!$B$12),OR('Dash 1'!$B$14="All",AF561='Dash 1'!$B$14),OR('Dash 1'!$B$16="All",AT561='Dash 1'!$B$16),OR('Dash 1'!$B$18="All",AU561='Dash 1'!$B$18)),1,0)</f>
        <v>1</v>
      </c>
      <c r="BA561">
        <f>IF(AND(OR('Dash 2'!$B$10="All",AC561='Dash 2'!$B$10),OR('Dash 2'!$B$12="All",AD561='Dash 2'!$B$12),OR('Dash 2'!$B$14="All",AF561='Dash 2'!$B$14),OR('Dash 2'!$B$16="All",AT561='Dash 2'!$B$16),OR('Dash 2'!$B$18="All",AU561='Dash 2'!$B$18)),1,0)</f>
        <v>1</v>
      </c>
    </row>
    <row r="562" spans="1:53" x14ac:dyDescent="0.3">
      <c r="A562">
        <v>5594</v>
      </c>
      <c r="B562">
        <v>45</v>
      </c>
      <c r="C562">
        <v>1</v>
      </c>
      <c r="D562">
        <v>0</v>
      </c>
      <c r="E562">
        <v>1</v>
      </c>
      <c r="F562">
        <v>27.24</v>
      </c>
      <c r="G562">
        <v>0</v>
      </c>
      <c r="H562">
        <v>5.29</v>
      </c>
      <c r="I562">
        <v>8.09</v>
      </c>
      <c r="J562">
        <v>6.12</v>
      </c>
      <c r="K562">
        <v>2.85</v>
      </c>
      <c r="L562">
        <v>3.9</v>
      </c>
      <c r="M562">
        <v>7.28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2.35</v>
      </c>
      <c r="U562">
        <v>3.1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1</v>
      </c>
      <c r="AC562" t="s">
        <v>66</v>
      </c>
      <c r="AD562" t="s">
        <v>67</v>
      </c>
      <c r="AE562" t="s">
        <v>78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 t="s">
        <v>69</v>
      </c>
      <c r="AL562" t="s">
        <v>69</v>
      </c>
      <c r="AM562" t="s">
        <v>69</v>
      </c>
      <c r="AN562" t="s">
        <v>70</v>
      </c>
      <c r="AO562" t="s">
        <v>69</v>
      </c>
      <c r="AP562" t="s">
        <v>69</v>
      </c>
      <c r="AQ562" t="s">
        <v>69</v>
      </c>
      <c r="AR562" t="s">
        <v>69</v>
      </c>
      <c r="AS562" t="s">
        <v>71</v>
      </c>
      <c r="AT562" t="s">
        <v>79</v>
      </c>
      <c r="AU562" t="s">
        <v>76</v>
      </c>
      <c r="AV562">
        <v>0.76</v>
      </c>
      <c r="AW562">
        <v>1</v>
      </c>
      <c r="AX562">
        <v>0</v>
      </c>
      <c r="AY562">
        <f>IF(AND(OR(Overview!$B$10="All",AC562=Overview!$B$10),OR(Overview!$B$12="All",AD562=Overview!$B$12),OR(Overview!$B$14="All",AF562=Overview!$B$14),OR(Overview!$B$16="All",AT562=Overview!$B$16),OR(Overview!$B$18="All",AU562=Overview!$B$18)),1,0)</f>
        <v>1</v>
      </c>
      <c r="AZ562">
        <f>IF(AND(OR('Dash 1'!$B$10="All",AC562='Dash 1'!$B$10),OR('Dash 1'!$B$12="All",AD562='Dash 1'!$B$12),OR('Dash 1'!$B$14="All",AF562='Dash 1'!$B$14),OR('Dash 1'!$B$16="All",AT562='Dash 1'!$B$16),OR('Dash 1'!$B$18="All",AU562='Dash 1'!$B$18)),1,0)</f>
        <v>1</v>
      </c>
      <c r="BA562">
        <f>IF(AND(OR('Dash 2'!$B$10="All",AC562='Dash 2'!$B$10),OR('Dash 2'!$B$12="All",AD562='Dash 2'!$B$12),OR('Dash 2'!$B$14="All",AF562='Dash 2'!$B$14),OR('Dash 2'!$B$16="All",AT562='Dash 2'!$B$16),OR('Dash 2'!$B$18="All",AU562='Dash 2'!$B$18)),1,0)</f>
        <v>1</v>
      </c>
    </row>
    <row r="563" spans="1:53" x14ac:dyDescent="0.3">
      <c r="A563">
        <v>5595</v>
      </c>
      <c r="B563">
        <v>8</v>
      </c>
      <c r="C563">
        <v>0</v>
      </c>
      <c r="D563">
        <v>3</v>
      </c>
      <c r="E563">
        <v>0</v>
      </c>
      <c r="F563">
        <v>28.22</v>
      </c>
      <c r="G563">
        <v>0</v>
      </c>
      <c r="H563">
        <v>8.73</v>
      </c>
      <c r="I563">
        <v>6.18</v>
      </c>
      <c r="J563">
        <v>6.01</v>
      </c>
      <c r="K563">
        <v>1.89</v>
      </c>
      <c r="L563">
        <v>5.27</v>
      </c>
      <c r="M563">
        <v>2.85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3.19</v>
      </c>
      <c r="U563">
        <v>3.77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 t="s">
        <v>74</v>
      </c>
      <c r="AD563" t="s">
        <v>80</v>
      </c>
      <c r="AF563" t="s">
        <v>69</v>
      </c>
      <c r="AG563" t="s">
        <v>69</v>
      </c>
      <c r="AH563" t="s">
        <v>69</v>
      </c>
      <c r="AI563" t="s">
        <v>69</v>
      </c>
      <c r="AJ563" t="s">
        <v>70</v>
      </c>
      <c r="AK563" t="s">
        <v>69</v>
      </c>
      <c r="AL563" t="s">
        <v>69</v>
      </c>
      <c r="AM563" t="s">
        <v>69</v>
      </c>
      <c r="AN563" t="s">
        <v>69</v>
      </c>
      <c r="AO563" t="s">
        <v>70</v>
      </c>
      <c r="AP563" t="s">
        <v>69</v>
      </c>
      <c r="AQ563" t="s">
        <v>69</v>
      </c>
      <c r="AR563" t="s">
        <v>69</v>
      </c>
      <c r="AS563" t="s">
        <v>82</v>
      </c>
      <c r="AT563" t="s">
        <v>72</v>
      </c>
      <c r="AU563" t="s">
        <v>76</v>
      </c>
      <c r="AV563">
        <v>0.84</v>
      </c>
      <c r="AW563">
        <v>1</v>
      </c>
      <c r="AX563">
        <v>1</v>
      </c>
      <c r="AY563">
        <f>IF(AND(OR(Overview!$B$10="All",AC563=Overview!$B$10),OR(Overview!$B$12="All",AD563=Overview!$B$12),OR(Overview!$B$14="All",AF563=Overview!$B$14),OR(Overview!$B$16="All",AT563=Overview!$B$16),OR(Overview!$B$18="All",AU563=Overview!$B$18)),1,0)</f>
        <v>1</v>
      </c>
      <c r="AZ563">
        <f>IF(AND(OR('Dash 1'!$B$10="All",AC563='Dash 1'!$B$10),OR('Dash 1'!$B$12="All",AD563='Dash 1'!$B$12),OR('Dash 1'!$B$14="All",AF563='Dash 1'!$B$14),OR('Dash 1'!$B$16="All",AT563='Dash 1'!$B$16),OR('Dash 1'!$B$18="All",AU563='Dash 1'!$B$18)),1,0)</f>
        <v>1</v>
      </c>
      <c r="BA563">
        <f>IF(AND(OR('Dash 2'!$B$10="All",AC563='Dash 2'!$B$10),OR('Dash 2'!$B$12="All",AD563='Dash 2'!$B$12),OR('Dash 2'!$B$14="All",AF563='Dash 2'!$B$14),OR('Dash 2'!$B$16="All",AT563='Dash 2'!$B$16),OR('Dash 2'!$B$18="All",AU563='Dash 2'!$B$18)),1,0)</f>
        <v>1</v>
      </c>
    </row>
    <row r="564" spans="1:53" x14ac:dyDescent="0.3">
      <c r="A564">
        <v>5596</v>
      </c>
      <c r="B564">
        <v>42</v>
      </c>
      <c r="C564">
        <v>0</v>
      </c>
      <c r="D564">
        <v>0</v>
      </c>
      <c r="E564">
        <v>2</v>
      </c>
      <c r="F564">
        <v>28.16</v>
      </c>
      <c r="G564">
        <v>0</v>
      </c>
      <c r="H564">
        <v>2.31</v>
      </c>
      <c r="I564">
        <v>7.18</v>
      </c>
      <c r="J564">
        <v>8.61</v>
      </c>
      <c r="K564">
        <v>6.6</v>
      </c>
      <c r="L564">
        <v>5.26</v>
      </c>
      <c r="M564">
        <v>7.25</v>
      </c>
      <c r="N564">
        <v>0</v>
      </c>
      <c r="O564">
        <v>0</v>
      </c>
      <c r="P564">
        <v>1</v>
      </c>
      <c r="Q564">
        <v>1</v>
      </c>
      <c r="R564">
        <v>1</v>
      </c>
      <c r="S564">
        <v>0</v>
      </c>
      <c r="T564">
        <v>1.97</v>
      </c>
      <c r="U564">
        <v>2.6</v>
      </c>
      <c r="V564">
        <v>0</v>
      </c>
      <c r="W564">
        <v>1</v>
      </c>
      <c r="X564">
        <v>1</v>
      </c>
      <c r="Y564">
        <v>0</v>
      </c>
      <c r="Z564">
        <v>1</v>
      </c>
      <c r="AA564">
        <v>0</v>
      </c>
      <c r="AB564">
        <v>1</v>
      </c>
      <c r="AC564" t="s">
        <v>74</v>
      </c>
      <c r="AD564" t="s">
        <v>67</v>
      </c>
      <c r="AE564" t="s">
        <v>81</v>
      </c>
      <c r="AF564" t="s">
        <v>69</v>
      </c>
      <c r="AG564" t="s">
        <v>69</v>
      </c>
      <c r="AH564" t="s">
        <v>69</v>
      </c>
      <c r="AI564" t="s">
        <v>70</v>
      </c>
      <c r="AJ564" t="s">
        <v>70</v>
      </c>
      <c r="AK564" t="s">
        <v>70</v>
      </c>
      <c r="AL564" t="s">
        <v>69</v>
      </c>
      <c r="AM564" t="s">
        <v>69</v>
      </c>
      <c r="AN564" t="s">
        <v>70</v>
      </c>
      <c r="AO564" t="s">
        <v>70</v>
      </c>
      <c r="AP564" t="s">
        <v>69</v>
      </c>
      <c r="AQ564" t="s">
        <v>70</v>
      </c>
      <c r="AR564" t="s">
        <v>69</v>
      </c>
      <c r="AS564" t="s">
        <v>71</v>
      </c>
      <c r="AT564" t="s">
        <v>83</v>
      </c>
      <c r="AU564" t="s">
        <v>76</v>
      </c>
      <c r="AV564">
        <v>0.76</v>
      </c>
      <c r="AW564">
        <v>3</v>
      </c>
      <c r="AX564">
        <v>3</v>
      </c>
      <c r="AY564">
        <f>IF(AND(OR(Overview!$B$10="All",AC564=Overview!$B$10),OR(Overview!$B$12="All",AD564=Overview!$B$12),OR(Overview!$B$14="All",AF564=Overview!$B$14),OR(Overview!$B$16="All",AT564=Overview!$B$16),OR(Overview!$B$18="All",AU564=Overview!$B$18)),1,0)</f>
        <v>1</v>
      </c>
      <c r="AZ564">
        <f>IF(AND(OR('Dash 1'!$B$10="All",AC564='Dash 1'!$B$10),OR('Dash 1'!$B$12="All",AD564='Dash 1'!$B$12),OR('Dash 1'!$B$14="All",AF564='Dash 1'!$B$14),OR('Dash 1'!$B$16="All",AT564='Dash 1'!$B$16),OR('Dash 1'!$B$18="All",AU564='Dash 1'!$B$18)),1,0)</f>
        <v>1</v>
      </c>
      <c r="BA564">
        <f>IF(AND(OR('Dash 2'!$B$10="All",AC564='Dash 2'!$B$10),OR('Dash 2'!$B$12="All",AD564='Dash 2'!$B$12),OR('Dash 2'!$B$14="All",AF564='Dash 2'!$B$14),OR('Dash 2'!$B$16="All",AT564='Dash 2'!$B$16),OR('Dash 2'!$B$18="All",AU564='Dash 2'!$B$18)),1,0)</f>
        <v>1</v>
      </c>
    </row>
    <row r="565" spans="1:53" x14ac:dyDescent="0.3">
      <c r="A565">
        <v>5597</v>
      </c>
      <c r="B565">
        <v>18</v>
      </c>
      <c r="C565">
        <v>1</v>
      </c>
      <c r="D565">
        <v>0</v>
      </c>
      <c r="E565">
        <v>2</v>
      </c>
      <c r="F565">
        <v>21.12</v>
      </c>
      <c r="G565">
        <v>0</v>
      </c>
      <c r="H565">
        <v>5.41</v>
      </c>
      <c r="I565">
        <v>7.14</v>
      </c>
      <c r="J565">
        <v>6.17</v>
      </c>
      <c r="K565">
        <v>7.01</v>
      </c>
      <c r="L565">
        <v>5.17</v>
      </c>
      <c r="M565">
        <v>5.49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3.06</v>
      </c>
      <c r="U565">
        <v>3.47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66</v>
      </c>
      <c r="AD565" t="s">
        <v>67</v>
      </c>
      <c r="AE565" t="s">
        <v>81</v>
      </c>
      <c r="AF565" t="s">
        <v>69</v>
      </c>
      <c r="AG565" t="s">
        <v>70</v>
      </c>
      <c r="AH565" t="s">
        <v>69</v>
      </c>
      <c r="AI565" t="s">
        <v>69</v>
      </c>
      <c r="AJ565" t="s">
        <v>69</v>
      </c>
      <c r="AK565" t="s">
        <v>69</v>
      </c>
      <c r="AL565" t="s">
        <v>69</v>
      </c>
      <c r="AM565" t="s">
        <v>69</v>
      </c>
      <c r="AN565" t="s">
        <v>70</v>
      </c>
      <c r="AO565" t="s">
        <v>69</v>
      </c>
      <c r="AP565" t="s">
        <v>69</v>
      </c>
      <c r="AQ565" t="s">
        <v>69</v>
      </c>
      <c r="AR565" t="s">
        <v>69</v>
      </c>
      <c r="AS565" t="s">
        <v>82</v>
      </c>
      <c r="AT565" t="s">
        <v>84</v>
      </c>
      <c r="AU565" t="s">
        <v>73</v>
      </c>
      <c r="AV565">
        <v>0.88</v>
      </c>
      <c r="AW565">
        <v>1</v>
      </c>
      <c r="AX565">
        <v>0</v>
      </c>
      <c r="AY565">
        <f>IF(AND(OR(Overview!$B$10="All",AC565=Overview!$B$10),OR(Overview!$B$12="All",AD565=Overview!$B$12),OR(Overview!$B$14="All",AF565=Overview!$B$14),OR(Overview!$B$16="All",AT565=Overview!$B$16),OR(Overview!$B$18="All",AU565=Overview!$B$18)),1,0)</f>
        <v>1</v>
      </c>
      <c r="AZ565">
        <f>IF(AND(OR('Dash 1'!$B$10="All",AC565='Dash 1'!$B$10),OR('Dash 1'!$B$12="All",AD565='Dash 1'!$B$12),OR('Dash 1'!$B$14="All",AF565='Dash 1'!$B$14),OR('Dash 1'!$B$16="All",AT565='Dash 1'!$B$16),OR('Dash 1'!$B$18="All",AU565='Dash 1'!$B$18)),1,0)</f>
        <v>1</v>
      </c>
      <c r="BA565">
        <f>IF(AND(OR('Dash 2'!$B$10="All",AC565='Dash 2'!$B$10),OR('Dash 2'!$B$12="All",AD565='Dash 2'!$B$12),OR('Dash 2'!$B$14="All",AF565='Dash 2'!$B$14),OR('Dash 2'!$B$16="All",AT565='Dash 2'!$B$16),OR('Dash 2'!$B$18="All",AU565='Dash 2'!$B$18)),1,0)</f>
        <v>1</v>
      </c>
    </row>
    <row r="566" spans="1:53" x14ac:dyDescent="0.3">
      <c r="A566">
        <v>5598</v>
      </c>
      <c r="B566">
        <v>72</v>
      </c>
      <c r="C566">
        <v>0</v>
      </c>
      <c r="D566">
        <v>0</v>
      </c>
      <c r="E566">
        <v>2</v>
      </c>
      <c r="F566">
        <v>17.77</v>
      </c>
      <c r="G566">
        <v>0</v>
      </c>
      <c r="H566">
        <v>4.13</v>
      </c>
      <c r="I566">
        <v>2.84</v>
      </c>
      <c r="J566">
        <v>9.31</v>
      </c>
      <c r="K566">
        <v>3.03</v>
      </c>
      <c r="L566">
        <v>5.44</v>
      </c>
      <c r="M566">
        <v>5.36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3.54</v>
      </c>
      <c r="U566">
        <v>4.54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1</v>
      </c>
      <c r="AB566">
        <v>1</v>
      </c>
      <c r="AC566" t="s">
        <v>74</v>
      </c>
      <c r="AD566" t="s">
        <v>67</v>
      </c>
      <c r="AE566" t="s">
        <v>81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69</v>
      </c>
      <c r="AM566" t="s">
        <v>69</v>
      </c>
      <c r="AN566" t="s">
        <v>69</v>
      </c>
      <c r="AO566" t="s">
        <v>69</v>
      </c>
      <c r="AP566" t="s">
        <v>69</v>
      </c>
      <c r="AQ566" t="s">
        <v>70</v>
      </c>
      <c r="AR566" t="s">
        <v>70</v>
      </c>
      <c r="AS566" t="s">
        <v>71</v>
      </c>
      <c r="AT566" t="s">
        <v>75</v>
      </c>
      <c r="AU566" t="s">
        <v>87</v>
      </c>
      <c r="AV566">
        <v>0.78</v>
      </c>
      <c r="AW566">
        <v>2</v>
      </c>
      <c r="AX566">
        <v>0</v>
      </c>
      <c r="AY566">
        <f>IF(AND(OR(Overview!$B$10="All",AC566=Overview!$B$10),OR(Overview!$B$12="All",AD566=Overview!$B$12),OR(Overview!$B$14="All",AF566=Overview!$B$14),OR(Overview!$B$16="All",AT566=Overview!$B$16),OR(Overview!$B$18="All",AU566=Overview!$B$18)),1,0)</f>
        <v>1</v>
      </c>
      <c r="AZ566">
        <f>IF(AND(OR('Dash 1'!$B$10="All",AC566='Dash 1'!$B$10),OR('Dash 1'!$B$12="All",AD566='Dash 1'!$B$12),OR('Dash 1'!$B$14="All",AF566='Dash 1'!$B$14),OR('Dash 1'!$B$16="All",AT566='Dash 1'!$B$16),OR('Dash 1'!$B$18="All",AU566='Dash 1'!$B$18)),1,0)</f>
        <v>1</v>
      </c>
      <c r="BA566">
        <f>IF(AND(OR('Dash 2'!$B$10="All",AC566='Dash 2'!$B$10),OR('Dash 2'!$B$12="All",AD566='Dash 2'!$B$12),OR('Dash 2'!$B$14="All",AF566='Dash 2'!$B$14),OR('Dash 2'!$B$16="All",AT566='Dash 2'!$B$16),OR('Dash 2'!$B$18="All",AU566='Dash 2'!$B$18)),1,0)</f>
        <v>1</v>
      </c>
    </row>
    <row r="567" spans="1:53" x14ac:dyDescent="0.3">
      <c r="A567">
        <v>5599</v>
      </c>
      <c r="B567">
        <v>22</v>
      </c>
      <c r="C567">
        <v>0</v>
      </c>
      <c r="D567">
        <v>0</v>
      </c>
      <c r="E567">
        <v>1</v>
      </c>
      <c r="F567">
        <v>27.31</v>
      </c>
      <c r="G567">
        <v>0</v>
      </c>
      <c r="H567">
        <v>5.31</v>
      </c>
      <c r="I567">
        <v>6.65</v>
      </c>
      <c r="J567">
        <v>6.86</v>
      </c>
      <c r="K567">
        <v>7.28</v>
      </c>
      <c r="L567">
        <v>2.4</v>
      </c>
      <c r="M567">
        <v>7.56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3.32</v>
      </c>
      <c r="U567">
        <v>3.93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0</v>
      </c>
      <c r="AC567" t="s">
        <v>74</v>
      </c>
      <c r="AD567" t="s">
        <v>67</v>
      </c>
      <c r="AE567" t="s">
        <v>78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 t="s">
        <v>69</v>
      </c>
      <c r="AL567" t="s">
        <v>69</v>
      </c>
      <c r="AM567" t="s">
        <v>70</v>
      </c>
      <c r="AN567" t="s">
        <v>69</v>
      </c>
      <c r="AO567" t="s">
        <v>69</v>
      </c>
      <c r="AP567" t="s">
        <v>70</v>
      </c>
      <c r="AQ567" t="s">
        <v>69</v>
      </c>
      <c r="AR567" t="s">
        <v>70</v>
      </c>
      <c r="AS567" t="s">
        <v>82</v>
      </c>
      <c r="AT567" t="s">
        <v>84</v>
      </c>
      <c r="AU567" t="s">
        <v>76</v>
      </c>
      <c r="AV567">
        <v>0.84</v>
      </c>
      <c r="AW567">
        <v>3</v>
      </c>
      <c r="AX567">
        <v>0</v>
      </c>
      <c r="AY567">
        <f>IF(AND(OR(Overview!$B$10="All",AC567=Overview!$B$10),OR(Overview!$B$12="All",AD567=Overview!$B$12),OR(Overview!$B$14="All",AF567=Overview!$B$14),OR(Overview!$B$16="All",AT567=Overview!$B$16),OR(Overview!$B$18="All",AU567=Overview!$B$18)),1,0)</f>
        <v>1</v>
      </c>
      <c r="AZ567">
        <f>IF(AND(OR('Dash 1'!$B$10="All",AC567='Dash 1'!$B$10),OR('Dash 1'!$B$12="All",AD567='Dash 1'!$B$12),OR('Dash 1'!$B$14="All",AF567='Dash 1'!$B$14),OR('Dash 1'!$B$16="All",AT567='Dash 1'!$B$16),OR('Dash 1'!$B$18="All",AU567='Dash 1'!$B$18)),1,0)</f>
        <v>1</v>
      </c>
      <c r="BA567">
        <f>IF(AND(OR('Dash 2'!$B$10="All",AC567='Dash 2'!$B$10),OR('Dash 2'!$B$12="All",AD567='Dash 2'!$B$12),OR('Dash 2'!$B$14="All",AF567='Dash 2'!$B$14),OR('Dash 2'!$B$16="All",AT567='Dash 2'!$B$16),OR('Dash 2'!$B$18="All",AU567='Dash 2'!$B$18)),1,0)</f>
        <v>1</v>
      </c>
    </row>
    <row r="568" spans="1:53" x14ac:dyDescent="0.3">
      <c r="A568">
        <v>5600</v>
      </c>
      <c r="B568">
        <v>22</v>
      </c>
      <c r="C568">
        <v>1</v>
      </c>
      <c r="D568">
        <v>0</v>
      </c>
      <c r="E568">
        <v>3</v>
      </c>
      <c r="F568">
        <v>24.47</v>
      </c>
      <c r="G568">
        <v>1</v>
      </c>
      <c r="H568">
        <v>6.49</v>
      </c>
      <c r="I568">
        <v>7.73</v>
      </c>
      <c r="J568">
        <v>6.1</v>
      </c>
      <c r="K568">
        <v>10</v>
      </c>
      <c r="L568">
        <v>5.27</v>
      </c>
      <c r="M568">
        <v>7.11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2.69</v>
      </c>
      <c r="U568">
        <v>3.14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 t="s">
        <v>66</v>
      </c>
      <c r="AD568" t="s">
        <v>67</v>
      </c>
      <c r="AE568" t="s">
        <v>68</v>
      </c>
      <c r="AF568" t="s">
        <v>70</v>
      </c>
      <c r="AG568" t="s">
        <v>69</v>
      </c>
      <c r="AH568" t="s">
        <v>70</v>
      </c>
      <c r="AI568" t="s">
        <v>70</v>
      </c>
      <c r="AJ568" t="s">
        <v>69</v>
      </c>
      <c r="AK568" t="s">
        <v>69</v>
      </c>
      <c r="AL568" t="s">
        <v>69</v>
      </c>
      <c r="AM568" t="s">
        <v>70</v>
      </c>
      <c r="AN568" t="s">
        <v>70</v>
      </c>
      <c r="AO568" t="s">
        <v>70</v>
      </c>
      <c r="AP568" t="s">
        <v>70</v>
      </c>
      <c r="AQ568" t="s">
        <v>70</v>
      </c>
      <c r="AR568" t="s">
        <v>70</v>
      </c>
      <c r="AS568" t="s">
        <v>71</v>
      </c>
      <c r="AT568" t="s">
        <v>84</v>
      </c>
      <c r="AU568" t="s">
        <v>73</v>
      </c>
      <c r="AV568">
        <v>0.86</v>
      </c>
      <c r="AW568">
        <v>6</v>
      </c>
      <c r="AX568">
        <v>2</v>
      </c>
      <c r="AY568">
        <f>IF(AND(OR(Overview!$B$10="All",AC568=Overview!$B$10),OR(Overview!$B$12="All",AD568=Overview!$B$12),OR(Overview!$B$14="All",AF568=Overview!$B$14),OR(Overview!$B$16="All",AT568=Overview!$B$16),OR(Overview!$B$18="All",AU568=Overview!$B$18)),1,0)</f>
        <v>1</v>
      </c>
      <c r="AZ568">
        <f>IF(AND(OR('Dash 1'!$B$10="All",AC568='Dash 1'!$B$10),OR('Dash 1'!$B$12="All",AD568='Dash 1'!$B$12),OR('Dash 1'!$B$14="All",AF568='Dash 1'!$B$14),OR('Dash 1'!$B$16="All",AT568='Dash 1'!$B$16),OR('Dash 1'!$B$18="All",AU568='Dash 1'!$B$18)),1,0)</f>
        <v>1</v>
      </c>
      <c r="BA568">
        <f>IF(AND(OR('Dash 2'!$B$10="All",AC568='Dash 2'!$B$10),OR('Dash 2'!$B$12="All",AD568='Dash 2'!$B$12),OR('Dash 2'!$B$14="All",AF568='Dash 2'!$B$14),OR('Dash 2'!$B$16="All",AT568='Dash 2'!$B$16),OR('Dash 2'!$B$18="All",AU568='Dash 2'!$B$18)),1,0)</f>
        <v>1</v>
      </c>
    </row>
    <row r="569" spans="1:53" x14ac:dyDescent="0.3">
      <c r="A569">
        <v>5601</v>
      </c>
      <c r="B569">
        <v>23</v>
      </c>
      <c r="C569">
        <v>0</v>
      </c>
      <c r="D569">
        <v>3</v>
      </c>
      <c r="E569">
        <v>2</v>
      </c>
      <c r="F569">
        <v>36.19</v>
      </c>
      <c r="G569">
        <v>1</v>
      </c>
      <c r="H569">
        <v>4.63</v>
      </c>
      <c r="I569">
        <v>5.4</v>
      </c>
      <c r="J569">
        <v>6.66</v>
      </c>
      <c r="K569">
        <v>8.3699999999999992</v>
      </c>
      <c r="L569">
        <v>0.61</v>
      </c>
      <c r="M569">
        <v>1.49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2.63</v>
      </c>
      <c r="U569">
        <v>3.63</v>
      </c>
      <c r="V569">
        <v>0</v>
      </c>
      <c r="W569">
        <v>0</v>
      </c>
      <c r="X569">
        <v>1</v>
      </c>
      <c r="Y569">
        <v>0</v>
      </c>
      <c r="Z569">
        <v>1</v>
      </c>
      <c r="AA569">
        <v>0</v>
      </c>
      <c r="AB569">
        <v>1</v>
      </c>
      <c r="AC569" t="s">
        <v>74</v>
      </c>
      <c r="AD569" t="s">
        <v>80</v>
      </c>
      <c r="AE569" t="s">
        <v>81</v>
      </c>
      <c r="AF569" t="s">
        <v>70</v>
      </c>
      <c r="AG569" t="s">
        <v>69</v>
      </c>
      <c r="AH569" t="s">
        <v>69</v>
      </c>
      <c r="AI569" t="s">
        <v>70</v>
      </c>
      <c r="AJ569" t="s">
        <v>69</v>
      </c>
      <c r="AK569" t="s">
        <v>69</v>
      </c>
      <c r="AL569" t="s">
        <v>69</v>
      </c>
      <c r="AM569" t="s">
        <v>69</v>
      </c>
      <c r="AN569" t="s">
        <v>69</v>
      </c>
      <c r="AO569" t="s">
        <v>70</v>
      </c>
      <c r="AP569" t="s">
        <v>69</v>
      </c>
      <c r="AQ569" t="s">
        <v>70</v>
      </c>
      <c r="AR569" t="s">
        <v>69</v>
      </c>
      <c r="AS569" t="s">
        <v>71</v>
      </c>
      <c r="AT569" t="s">
        <v>84</v>
      </c>
      <c r="AU569" t="s">
        <v>86</v>
      </c>
      <c r="AV569">
        <v>0.72</v>
      </c>
      <c r="AW569">
        <v>2</v>
      </c>
      <c r="AX569">
        <v>1</v>
      </c>
      <c r="AY569">
        <f>IF(AND(OR(Overview!$B$10="All",AC569=Overview!$B$10),OR(Overview!$B$12="All",AD569=Overview!$B$12),OR(Overview!$B$14="All",AF569=Overview!$B$14),OR(Overview!$B$16="All",AT569=Overview!$B$16),OR(Overview!$B$18="All",AU569=Overview!$B$18)),1,0)</f>
        <v>1</v>
      </c>
      <c r="AZ569">
        <f>IF(AND(OR('Dash 1'!$B$10="All",AC569='Dash 1'!$B$10),OR('Dash 1'!$B$12="All",AD569='Dash 1'!$B$12),OR('Dash 1'!$B$14="All",AF569='Dash 1'!$B$14),OR('Dash 1'!$B$16="All",AT569='Dash 1'!$B$16),OR('Dash 1'!$B$18="All",AU569='Dash 1'!$B$18)),1,0)</f>
        <v>1</v>
      </c>
      <c r="BA569">
        <f>IF(AND(OR('Dash 2'!$B$10="All",AC569='Dash 2'!$B$10),OR('Dash 2'!$B$12="All",AD569='Dash 2'!$B$12),OR('Dash 2'!$B$14="All",AF569='Dash 2'!$B$14),OR('Dash 2'!$B$16="All",AT569='Dash 2'!$B$16),OR('Dash 2'!$B$18="All",AU569='Dash 2'!$B$18)),1,0)</f>
        <v>1</v>
      </c>
    </row>
    <row r="570" spans="1:53" x14ac:dyDescent="0.3">
      <c r="A570">
        <v>5602</v>
      </c>
      <c r="B570">
        <v>53</v>
      </c>
      <c r="C570">
        <v>1</v>
      </c>
      <c r="D570">
        <v>2</v>
      </c>
      <c r="E570">
        <v>2</v>
      </c>
      <c r="F570">
        <v>35.42</v>
      </c>
      <c r="G570">
        <v>0</v>
      </c>
      <c r="H570">
        <v>7.68</v>
      </c>
      <c r="I570">
        <v>5.41</v>
      </c>
      <c r="J570">
        <v>6.5</v>
      </c>
      <c r="K570">
        <v>7.98</v>
      </c>
      <c r="L570">
        <v>6.44</v>
      </c>
      <c r="M570">
        <v>2.29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3.19</v>
      </c>
      <c r="U570">
        <v>4.3099999999999996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 t="s">
        <v>66</v>
      </c>
      <c r="AD570" t="s">
        <v>85</v>
      </c>
      <c r="AE570" t="s">
        <v>81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 t="s">
        <v>69</v>
      </c>
      <c r="AL570" t="s">
        <v>69</v>
      </c>
      <c r="AM570" t="s">
        <v>70</v>
      </c>
      <c r="AN570" t="s">
        <v>70</v>
      </c>
      <c r="AO570" t="s">
        <v>69</v>
      </c>
      <c r="AP570" t="s">
        <v>69</v>
      </c>
      <c r="AQ570" t="s">
        <v>70</v>
      </c>
      <c r="AR570" t="s">
        <v>69</v>
      </c>
      <c r="AS570" t="s">
        <v>71</v>
      </c>
      <c r="AT570" t="s">
        <v>79</v>
      </c>
      <c r="AU570" t="s">
        <v>86</v>
      </c>
      <c r="AV570">
        <v>0.74</v>
      </c>
      <c r="AW570">
        <v>3</v>
      </c>
      <c r="AX570">
        <v>0</v>
      </c>
      <c r="AY570">
        <f>IF(AND(OR(Overview!$B$10="All",AC570=Overview!$B$10),OR(Overview!$B$12="All",AD570=Overview!$B$12),OR(Overview!$B$14="All",AF570=Overview!$B$14),OR(Overview!$B$16="All",AT570=Overview!$B$16),OR(Overview!$B$18="All",AU570=Overview!$B$18)),1,0)</f>
        <v>1</v>
      </c>
      <c r="AZ570">
        <f>IF(AND(OR('Dash 1'!$B$10="All",AC570='Dash 1'!$B$10),OR('Dash 1'!$B$12="All",AD570='Dash 1'!$B$12),OR('Dash 1'!$B$14="All",AF570='Dash 1'!$B$14),OR('Dash 1'!$B$16="All",AT570='Dash 1'!$B$16),OR('Dash 1'!$B$18="All",AU570='Dash 1'!$B$18)),1,0)</f>
        <v>1</v>
      </c>
      <c r="BA570">
        <f>IF(AND(OR('Dash 2'!$B$10="All",AC570='Dash 2'!$B$10),OR('Dash 2'!$B$12="All",AD570='Dash 2'!$B$12),OR('Dash 2'!$B$14="All",AF570='Dash 2'!$B$14),OR('Dash 2'!$B$16="All",AT570='Dash 2'!$B$16),OR('Dash 2'!$B$18="All",AU570='Dash 2'!$B$18)),1,0)</f>
        <v>1</v>
      </c>
    </row>
    <row r="571" spans="1:53" x14ac:dyDescent="0.3">
      <c r="A571">
        <v>5603</v>
      </c>
      <c r="B571">
        <v>48</v>
      </c>
      <c r="C571">
        <v>0</v>
      </c>
      <c r="D571">
        <v>3</v>
      </c>
      <c r="E571">
        <v>2</v>
      </c>
      <c r="F571">
        <v>35.950000000000003</v>
      </c>
      <c r="G571">
        <v>0</v>
      </c>
      <c r="H571">
        <v>3.53</v>
      </c>
      <c r="I571">
        <v>2.14</v>
      </c>
      <c r="J571">
        <v>8.4600000000000009</v>
      </c>
      <c r="K571">
        <v>5.79</v>
      </c>
      <c r="L571">
        <v>2.2400000000000002</v>
      </c>
      <c r="M571">
        <v>4.43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2.56</v>
      </c>
      <c r="U571">
        <v>2.85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1</v>
      </c>
      <c r="AB571">
        <v>0</v>
      </c>
      <c r="AC571" t="s">
        <v>74</v>
      </c>
      <c r="AD571" t="s">
        <v>80</v>
      </c>
      <c r="AE571" t="s">
        <v>81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 t="s">
        <v>69</v>
      </c>
      <c r="AL571" t="s">
        <v>69</v>
      </c>
      <c r="AM571" t="s">
        <v>69</v>
      </c>
      <c r="AN571" t="s">
        <v>70</v>
      </c>
      <c r="AO571" t="s">
        <v>70</v>
      </c>
      <c r="AP571" t="s">
        <v>69</v>
      </c>
      <c r="AQ571" t="s">
        <v>69</v>
      </c>
      <c r="AR571" t="s">
        <v>70</v>
      </c>
      <c r="AS571" t="s">
        <v>82</v>
      </c>
      <c r="AT571" t="s">
        <v>79</v>
      </c>
      <c r="AU571" t="s">
        <v>86</v>
      </c>
      <c r="AV571">
        <v>0.9</v>
      </c>
      <c r="AW571">
        <v>3</v>
      </c>
      <c r="AX571">
        <v>0</v>
      </c>
      <c r="AY571">
        <f>IF(AND(OR(Overview!$B$10="All",AC571=Overview!$B$10),OR(Overview!$B$12="All",AD571=Overview!$B$12),OR(Overview!$B$14="All",AF571=Overview!$B$14),OR(Overview!$B$16="All",AT571=Overview!$B$16),OR(Overview!$B$18="All",AU571=Overview!$B$18)),1,0)</f>
        <v>1</v>
      </c>
      <c r="AZ571">
        <f>IF(AND(OR('Dash 1'!$B$10="All",AC571='Dash 1'!$B$10),OR('Dash 1'!$B$12="All",AD571='Dash 1'!$B$12),OR('Dash 1'!$B$14="All",AF571='Dash 1'!$B$14),OR('Dash 1'!$B$16="All",AT571='Dash 1'!$B$16),OR('Dash 1'!$B$18="All",AU571='Dash 1'!$B$18)),1,0)</f>
        <v>1</v>
      </c>
      <c r="BA571">
        <f>IF(AND(OR('Dash 2'!$B$10="All",AC571='Dash 2'!$B$10),OR('Dash 2'!$B$12="All",AD571='Dash 2'!$B$12),OR('Dash 2'!$B$14="All",AF571='Dash 2'!$B$14),OR('Dash 2'!$B$16="All",AT571='Dash 2'!$B$16),OR('Dash 2'!$B$18="All",AU571='Dash 2'!$B$18)),1,0)</f>
        <v>1</v>
      </c>
    </row>
    <row r="572" spans="1:53" x14ac:dyDescent="0.3">
      <c r="A572">
        <v>5604</v>
      </c>
      <c r="B572">
        <v>77</v>
      </c>
      <c r="C572">
        <v>1</v>
      </c>
      <c r="D572">
        <v>0</v>
      </c>
      <c r="E572">
        <v>3</v>
      </c>
      <c r="F572">
        <v>21.3</v>
      </c>
      <c r="G572">
        <v>0</v>
      </c>
      <c r="H572">
        <v>3.19</v>
      </c>
      <c r="I572">
        <v>6.6</v>
      </c>
      <c r="J572">
        <v>8.15</v>
      </c>
      <c r="K572">
        <v>3.89</v>
      </c>
      <c r="L572">
        <v>7.94</v>
      </c>
      <c r="M572">
        <v>5.89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2.67</v>
      </c>
      <c r="U572">
        <v>3.39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 t="s">
        <v>66</v>
      </c>
      <c r="AD572" t="s">
        <v>67</v>
      </c>
      <c r="AE572" t="s">
        <v>68</v>
      </c>
      <c r="AF572" t="s">
        <v>69</v>
      </c>
      <c r="AG572" t="s">
        <v>69</v>
      </c>
      <c r="AH572" t="s">
        <v>69</v>
      </c>
      <c r="AI572" t="s">
        <v>70</v>
      </c>
      <c r="AJ572" t="s">
        <v>69</v>
      </c>
      <c r="AK572" t="s">
        <v>69</v>
      </c>
      <c r="AL572" t="s">
        <v>69</v>
      </c>
      <c r="AM572" t="s">
        <v>69</v>
      </c>
      <c r="AN572" t="s">
        <v>70</v>
      </c>
      <c r="AO572" t="s">
        <v>69</v>
      </c>
      <c r="AP572" t="s">
        <v>69</v>
      </c>
      <c r="AQ572" t="s">
        <v>69</v>
      </c>
      <c r="AR572" t="s">
        <v>69</v>
      </c>
      <c r="AS572" t="s">
        <v>71</v>
      </c>
      <c r="AT572" t="s">
        <v>75</v>
      </c>
      <c r="AU572" t="s">
        <v>73</v>
      </c>
      <c r="AV572">
        <v>0.79</v>
      </c>
      <c r="AW572">
        <v>1</v>
      </c>
      <c r="AX572">
        <v>1</v>
      </c>
      <c r="AY572">
        <f>IF(AND(OR(Overview!$B$10="All",AC572=Overview!$B$10),OR(Overview!$B$12="All",AD572=Overview!$B$12),OR(Overview!$B$14="All",AF572=Overview!$B$14),OR(Overview!$B$16="All",AT572=Overview!$B$16),OR(Overview!$B$18="All",AU572=Overview!$B$18)),1,0)</f>
        <v>1</v>
      </c>
      <c r="AZ572">
        <f>IF(AND(OR('Dash 1'!$B$10="All",AC572='Dash 1'!$B$10),OR('Dash 1'!$B$12="All",AD572='Dash 1'!$B$12),OR('Dash 1'!$B$14="All",AF572='Dash 1'!$B$14),OR('Dash 1'!$B$16="All",AT572='Dash 1'!$B$16),OR('Dash 1'!$B$18="All",AU572='Dash 1'!$B$18)),1,0)</f>
        <v>1</v>
      </c>
      <c r="BA572">
        <f>IF(AND(OR('Dash 2'!$B$10="All",AC572='Dash 2'!$B$10),OR('Dash 2'!$B$12="All",AD572='Dash 2'!$B$12),OR('Dash 2'!$B$14="All",AF572='Dash 2'!$B$14),OR('Dash 2'!$B$16="All",AT572='Dash 2'!$B$16),OR('Dash 2'!$B$18="All",AU572='Dash 2'!$B$18)),1,0)</f>
        <v>1</v>
      </c>
    </row>
    <row r="573" spans="1:53" x14ac:dyDescent="0.3">
      <c r="A573">
        <v>5605</v>
      </c>
      <c r="B573">
        <v>36</v>
      </c>
      <c r="C573">
        <v>0</v>
      </c>
      <c r="D573">
        <v>1</v>
      </c>
      <c r="E573">
        <v>3</v>
      </c>
      <c r="F573">
        <v>28.85</v>
      </c>
      <c r="G573">
        <v>0</v>
      </c>
      <c r="H573">
        <v>5.04</v>
      </c>
      <c r="I573">
        <v>5.92</v>
      </c>
      <c r="J573">
        <v>8.41</v>
      </c>
      <c r="K573">
        <v>4.8600000000000003</v>
      </c>
      <c r="L573">
        <v>0</v>
      </c>
      <c r="M573">
        <v>8.41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3.4</v>
      </c>
      <c r="U573">
        <v>4.12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74</v>
      </c>
      <c r="AD573" t="s">
        <v>77</v>
      </c>
      <c r="AE573" t="s">
        <v>68</v>
      </c>
      <c r="AF573" t="s">
        <v>69</v>
      </c>
      <c r="AG573" t="s">
        <v>69</v>
      </c>
      <c r="AH573" t="s">
        <v>69</v>
      </c>
      <c r="AI573" t="s">
        <v>69</v>
      </c>
      <c r="AJ573" t="s">
        <v>69</v>
      </c>
      <c r="AK573" t="s">
        <v>69</v>
      </c>
      <c r="AL573" t="s">
        <v>69</v>
      </c>
      <c r="AM573" t="s">
        <v>69</v>
      </c>
      <c r="AN573" t="s">
        <v>69</v>
      </c>
      <c r="AO573" t="s">
        <v>69</v>
      </c>
      <c r="AP573" t="s">
        <v>69</v>
      </c>
      <c r="AQ573" t="s">
        <v>69</v>
      </c>
      <c r="AR573" t="s">
        <v>69</v>
      </c>
      <c r="AS573" t="s">
        <v>82</v>
      </c>
      <c r="AT573" t="s">
        <v>83</v>
      </c>
      <c r="AU573" t="s">
        <v>76</v>
      </c>
      <c r="AV573">
        <v>0.83</v>
      </c>
      <c r="AW573">
        <v>0</v>
      </c>
      <c r="AX573">
        <v>0</v>
      </c>
      <c r="AY573">
        <f>IF(AND(OR(Overview!$B$10="All",AC573=Overview!$B$10),OR(Overview!$B$12="All",AD573=Overview!$B$12),OR(Overview!$B$14="All",AF573=Overview!$B$14),OR(Overview!$B$16="All",AT573=Overview!$B$16),OR(Overview!$B$18="All",AU573=Overview!$B$18)),1,0)</f>
        <v>1</v>
      </c>
      <c r="AZ573">
        <f>IF(AND(OR('Dash 1'!$B$10="All",AC573='Dash 1'!$B$10),OR('Dash 1'!$B$12="All",AD573='Dash 1'!$B$12),OR('Dash 1'!$B$14="All",AF573='Dash 1'!$B$14),OR('Dash 1'!$B$16="All",AT573='Dash 1'!$B$16),OR('Dash 1'!$B$18="All",AU573='Dash 1'!$B$18)),1,0)</f>
        <v>1</v>
      </c>
      <c r="BA573">
        <f>IF(AND(OR('Dash 2'!$B$10="All",AC573='Dash 2'!$B$10),OR('Dash 2'!$B$12="All",AD573='Dash 2'!$B$12),OR('Dash 2'!$B$14="All",AF573='Dash 2'!$B$14),OR('Dash 2'!$B$16="All",AT573='Dash 2'!$B$16),OR('Dash 2'!$B$18="All",AU573='Dash 2'!$B$18)),1,0)</f>
        <v>1</v>
      </c>
    </row>
    <row r="574" spans="1:53" x14ac:dyDescent="0.3">
      <c r="A574">
        <v>5606</v>
      </c>
      <c r="B574">
        <v>26</v>
      </c>
      <c r="C574">
        <v>1</v>
      </c>
      <c r="D574">
        <v>0</v>
      </c>
      <c r="E574">
        <v>2</v>
      </c>
      <c r="F574">
        <v>30.35</v>
      </c>
      <c r="G574">
        <v>0</v>
      </c>
      <c r="H574">
        <v>4.91</v>
      </c>
      <c r="I574">
        <v>3.64</v>
      </c>
      <c r="J574">
        <v>7.24</v>
      </c>
      <c r="K574">
        <v>6.1</v>
      </c>
      <c r="L574">
        <v>9.19</v>
      </c>
      <c r="M574">
        <v>5.16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2.7</v>
      </c>
      <c r="U574">
        <v>3.77</v>
      </c>
      <c r="V574">
        <v>1</v>
      </c>
      <c r="W574">
        <v>1</v>
      </c>
      <c r="X574">
        <v>1</v>
      </c>
      <c r="Y574">
        <v>0</v>
      </c>
      <c r="Z574">
        <v>1</v>
      </c>
      <c r="AA574">
        <v>1</v>
      </c>
      <c r="AB574">
        <v>1</v>
      </c>
      <c r="AC574" t="s">
        <v>66</v>
      </c>
      <c r="AD574" t="s">
        <v>67</v>
      </c>
      <c r="AE574" t="s">
        <v>81</v>
      </c>
      <c r="AF574" t="s">
        <v>69</v>
      </c>
      <c r="AG574" t="s">
        <v>70</v>
      </c>
      <c r="AH574" t="s">
        <v>70</v>
      </c>
      <c r="AI574" t="s">
        <v>70</v>
      </c>
      <c r="AJ574" t="s">
        <v>70</v>
      </c>
      <c r="AK574" t="s">
        <v>70</v>
      </c>
      <c r="AL574" t="s">
        <v>69</v>
      </c>
      <c r="AM574" t="s">
        <v>70</v>
      </c>
      <c r="AN574" t="s">
        <v>70</v>
      </c>
      <c r="AO574" t="s">
        <v>70</v>
      </c>
      <c r="AP574" t="s">
        <v>69</v>
      </c>
      <c r="AQ574" t="s">
        <v>70</v>
      </c>
      <c r="AR574" t="s">
        <v>70</v>
      </c>
      <c r="AS574" t="s">
        <v>71</v>
      </c>
      <c r="AT574" t="s">
        <v>84</v>
      </c>
      <c r="AU574" t="s">
        <v>86</v>
      </c>
      <c r="AV574">
        <v>0.72</v>
      </c>
      <c r="AW574">
        <v>5</v>
      </c>
      <c r="AX574">
        <v>4</v>
      </c>
      <c r="AY574">
        <f>IF(AND(OR(Overview!$B$10="All",AC574=Overview!$B$10),OR(Overview!$B$12="All",AD574=Overview!$B$12),OR(Overview!$B$14="All",AF574=Overview!$B$14),OR(Overview!$B$16="All",AT574=Overview!$B$16),OR(Overview!$B$18="All",AU574=Overview!$B$18)),1,0)</f>
        <v>1</v>
      </c>
      <c r="AZ574">
        <f>IF(AND(OR('Dash 1'!$B$10="All",AC574='Dash 1'!$B$10),OR('Dash 1'!$B$12="All",AD574='Dash 1'!$B$12),OR('Dash 1'!$B$14="All",AF574='Dash 1'!$B$14),OR('Dash 1'!$B$16="All",AT574='Dash 1'!$B$16),OR('Dash 1'!$B$18="All",AU574='Dash 1'!$B$18)),1,0)</f>
        <v>1</v>
      </c>
      <c r="BA574">
        <f>IF(AND(OR('Dash 2'!$B$10="All",AC574='Dash 2'!$B$10),OR('Dash 2'!$B$12="All",AD574='Dash 2'!$B$12),OR('Dash 2'!$B$14="All",AF574='Dash 2'!$B$14),OR('Dash 2'!$B$16="All",AT574='Dash 2'!$B$16),OR('Dash 2'!$B$18="All",AU574='Dash 2'!$B$18)),1,0)</f>
        <v>1</v>
      </c>
    </row>
    <row r="575" spans="1:53" x14ac:dyDescent="0.3">
      <c r="A575">
        <v>5607</v>
      </c>
      <c r="B575">
        <v>8</v>
      </c>
      <c r="C575">
        <v>1</v>
      </c>
      <c r="D575">
        <v>0</v>
      </c>
      <c r="E575">
        <v>1</v>
      </c>
      <c r="F575">
        <v>30.79</v>
      </c>
      <c r="G575">
        <v>1</v>
      </c>
      <c r="H575">
        <v>3.39</v>
      </c>
      <c r="I575">
        <v>4.6100000000000003</v>
      </c>
      <c r="J575">
        <v>6.01</v>
      </c>
      <c r="K575">
        <v>1.86</v>
      </c>
      <c r="L575">
        <v>0.9</v>
      </c>
      <c r="M575">
        <v>9.26</v>
      </c>
      <c r="N575">
        <v>0</v>
      </c>
      <c r="O575">
        <v>0</v>
      </c>
      <c r="P575">
        <v>1</v>
      </c>
      <c r="Q575">
        <v>1</v>
      </c>
      <c r="R575">
        <v>1</v>
      </c>
      <c r="S575">
        <v>0</v>
      </c>
      <c r="T575">
        <v>2.61</v>
      </c>
      <c r="U575">
        <v>2.94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66</v>
      </c>
      <c r="AD575" t="s">
        <v>67</v>
      </c>
      <c r="AE575" t="s">
        <v>78</v>
      </c>
      <c r="AF575" t="s">
        <v>70</v>
      </c>
      <c r="AG575" t="s">
        <v>69</v>
      </c>
      <c r="AH575" t="s">
        <v>69</v>
      </c>
      <c r="AI575" t="s">
        <v>70</v>
      </c>
      <c r="AJ575" t="s">
        <v>70</v>
      </c>
      <c r="AK575" t="s">
        <v>70</v>
      </c>
      <c r="AL575" t="s">
        <v>69</v>
      </c>
      <c r="AM575" t="s">
        <v>70</v>
      </c>
      <c r="AN575" t="s">
        <v>70</v>
      </c>
      <c r="AO575" t="s">
        <v>69</v>
      </c>
      <c r="AP575" t="s">
        <v>69</v>
      </c>
      <c r="AQ575" t="s">
        <v>69</v>
      </c>
      <c r="AR575" t="s">
        <v>69</v>
      </c>
      <c r="AS575" t="s">
        <v>82</v>
      </c>
      <c r="AT575" t="s">
        <v>72</v>
      </c>
      <c r="AU575" t="s">
        <v>86</v>
      </c>
      <c r="AV575">
        <v>0.89</v>
      </c>
      <c r="AW575">
        <v>2</v>
      </c>
      <c r="AX575">
        <v>3</v>
      </c>
      <c r="AY575">
        <f>IF(AND(OR(Overview!$B$10="All",AC575=Overview!$B$10),OR(Overview!$B$12="All",AD575=Overview!$B$12),OR(Overview!$B$14="All",AF575=Overview!$B$14),OR(Overview!$B$16="All",AT575=Overview!$B$16),OR(Overview!$B$18="All",AU575=Overview!$B$18)),1,0)</f>
        <v>1</v>
      </c>
      <c r="AZ575">
        <f>IF(AND(OR('Dash 1'!$B$10="All",AC575='Dash 1'!$B$10),OR('Dash 1'!$B$12="All",AD575='Dash 1'!$B$12),OR('Dash 1'!$B$14="All",AF575='Dash 1'!$B$14),OR('Dash 1'!$B$16="All",AT575='Dash 1'!$B$16),OR('Dash 1'!$B$18="All",AU575='Dash 1'!$B$18)),1,0)</f>
        <v>1</v>
      </c>
      <c r="BA575">
        <f>IF(AND(OR('Dash 2'!$B$10="All",AC575='Dash 2'!$B$10),OR('Dash 2'!$B$12="All",AD575='Dash 2'!$B$12),OR('Dash 2'!$B$14="All",AF575='Dash 2'!$B$14),OR('Dash 2'!$B$16="All",AT575='Dash 2'!$B$16),OR('Dash 2'!$B$18="All",AU575='Dash 2'!$B$18)),1,0)</f>
        <v>1</v>
      </c>
    </row>
    <row r="576" spans="1:53" x14ac:dyDescent="0.3">
      <c r="A576">
        <v>5608</v>
      </c>
      <c r="B576">
        <v>5</v>
      </c>
      <c r="C576">
        <v>0</v>
      </c>
      <c r="D576">
        <v>0</v>
      </c>
      <c r="E576">
        <v>1</v>
      </c>
      <c r="F576">
        <v>25.23</v>
      </c>
      <c r="G576">
        <v>1</v>
      </c>
      <c r="H576">
        <v>1.69</v>
      </c>
      <c r="I576">
        <v>5.31</v>
      </c>
      <c r="J576">
        <v>6.59</v>
      </c>
      <c r="K576">
        <v>3.08</v>
      </c>
      <c r="L576">
        <v>2</v>
      </c>
      <c r="M576">
        <v>3.23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2.89</v>
      </c>
      <c r="U576">
        <v>4.16</v>
      </c>
      <c r="V576">
        <v>1</v>
      </c>
      <c r="W576">
        <v>1</v>
      </c>
      <c r="X576">
        <v>1</v>
      </c>
      <c r="Y576">
        <v>1</v>
      </c>
      <c r="Z576">
        <v>0</v>
      </c>
      <c r="AA576">
        <v>1</v>
      </c>
      <c r="AB576">
        <v>1</v>
      </c>
      <c r="AC576" t="s">
        <v>74</v>
      </c>
      <c r="AD576" t="s">
        <v>67</v>
      </c>
      <c r="AE576" t="s">
        <v>78</v>
      </c>
      <c r="AF576" t="s">
        <v>70</v>
      </c>
      <c r="AG576" t="s">
        <v>69</v>
      </c>
      <c r="AH576" t="s">
        <v>69</v>
      </c>
      <c r="AI576" t="s">
        <v>69</v>
      </c>
      <c r="AJ576" t="s">
        <v>70</v>
      </c>
      <c r="AK576" t="s">
        <v>69</v>
      </c>
      <c r="AL576" t="s">
        <v>69</v>
      </c>
      <c r="AM576" t="s">
        <v>70</v>
      </c>
      <c r="AN576" t="s">
        <v>70</v>
      </c>
      <c r="AO576" t="s">
        <v>70</v>
      </c>
      <c r="AP576" t="s">
        <v>70</v>
      </c>
      <c r="AQ576" t="s">
        <v>69</v>
      </c>
      <c r="AR576" t="s">
        <v>70</v>
      </c>
      <c r="AS576" t="s">
        <v>71</v>
      </c>
      <c r="AT576" t="s">
        <v>72</v>
      </c>
      <c r="AU576" t="s">
        <v>76</v>
      </c>
      <c r="AV576">
        <v>0.7</v>
      </c>
      <c r="AW576">
        <v>5</v>
      </c>
      <c r="AX576">
        <v>1</v>
      </c>
      <c r="AY576">
        <f>IF(AND(OR(Overview!$B$10="All",AC576=Overview!$B$10),OR(Overview!$B$12="All",AD576=Overview!$B$12),OR(Overview!$B$14="All",AF576=Overview!$B$14),OR(Overview!$B$16="All",AT576=Overview!$B$16),OR(Overview!$B$18="All",AU576=Overview!$B$18)),1,0)</f>
        <v>1</v>
      </c>
      <c r="AZ576">
        <f>IF(AND(OR('Dash 1'!$B$10="All",AC576='Dash 1'!$B$10),OR('Dash 1'!$B$12="All",AD576='Dash 1'!$B$12),OR('Dash 1'!$B$14="All",AF576='Dash 1'!$B$14),OR('Dash 1'!$B$16="All",AT576='Dash 1'!$B$16),OR('Dash 1'!$B$18="All",AU576='Dash 1'!$B$18)),1,0)</f>
        <v>1</v>
      </c>
      <c r="BA576">
        <f>IF(AND(OR('Dash 2'!$B$10="All",AC576='Dash 2'!$B$10),OR('Dash 2'!$B$12="All",AD576='Dash 2'!$B$12),OR('Dash 2'!$B$14="All",AF576='Dash 2'!$B$14),OR('Dash 2'!$B$16="All",AT576='Dash 2'!$B$16),OR('Dash 2'!$B$18="All",AU576='Dash 2'!$B$18)),1,0)</f>
        <v>1</v>
      </c>
    </row>
    <row r="577" spans="1:53" x14ac:dyDescent="0.3">
      <c r="A577">
        <v>5609</v>
      </c>
      <c r="B577">
        <v>33</v>
      </c>
      <c r="C577">
        <v>0</v>
      </c>
      <c r="D577">
        <v>0</v>
      </c>
      <c r="E577">
        <v>3</v>
      </c>
      <c r="F577">
        <v>32.4</v>
      </c>
      <c r="G577">
        <v>0</v>
      </c>
      <c r="H577">
        <v>7.64</v>
      </c>
      <c r="I577">
        <v>4.78</v>
      </c>
      <c r="J577">
        <v>6.45</v>
      </c>
      <c r="K577">
        <v>1.43</v>
      </c>
      <c r="L577">
        <v>5.75</v>
      </c>
      <c r="M577">
        <v>3.66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3.45</v>
      </c>
      <c r="U577">
        <v>3.92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74</v>
      </c>
      <c r="AD577" t="s">
        <v>67</v>
      </c>
      <c r="AE577" t="s">
        <v>68</v>
      </c>
      <c r="AF577" t="s">
        <v>69</v>
      </c>
      <c r="AG577" t="s">
        <v>69</v>
      </c>
      <c r="AH577" t="s">
        <v>69</v>
      </c>
      <c r="AI577" t="s">
        <v>69</v>
      </c>
      <c r="AJ577" t="s">
        <v>69</v>
      </c>
      <c r="AK577" t="s">
        <v>69</v>
      </c>
      <c r="AL577" t="s">
        <v>69</v>
      </c>
      <c r="AM577" t="s">
        <v>69</v>
      </c>
      <c r="AN577" t="s">
        <v>69</v>
      </c>
      <c r="AO577" t="s">
        <v>69</v>
      </c>
      <c r="AP577" t="s">
        <v>69</v>
      </c>
      <c r="AQ577" t="s">
        <v>69</v>
      </c>
      <c r="AR577" t="s">
        <v>69</v>
      </c>
      <c r="AS577" t="s">
        <v>82</v>
      </c>
      <c r="AT577" t="s">
        <v>83</v>
      </c>
      <c r="AU577" t="s">
        <v>86</v>
      </c>
      <c r="AV577">
        <v>0.88</v>
      </c>
      <c r="AW577">
        <v>0</v>
      </c>
      <c r="AX577">
        <v>0</v>
      </c>
      <c r="AY577">
        <f>IF(AND(OR(Overview!$B$10="All",AC577=Overview!$B$10),OR(Overview!$B$12="All",AD577=Overview!$B$12),OR(Overview!$B$14="All",AF577=Overview!$B$14),OR(Overview!$B$16="All",AT577=Overview!$B$16),OR(Overview!$B$18="All",AU577=Overview!$B$18)),1,0)</f>
        <v>1</v>
      </c>
      <c r="AZ577">
        <f>IF(AND(OR('Dash 1'!$B$10="All",AC577='Dash 1'!$B$10),OR('Dash 1'!$B$12="All",AD577='Dash 1'!$B$12),OR('Dash 1'!$B$14="All",AF577='Dash 1'!$B$14),OR('Dash 1'!$B$16="All",AT577='Dash 1'!$B$16),OR('Dash 1'!$B$18="All",AU577='Dash 1'!$B$18)),1,0)</f>
        <v>1</v>
      </c>
      <c r="BA577">
        <f>IF(AND(OR('Dash 2'!$B$10="All",AC577='Dash 2'!$B$10),OR('Dash 2'!$B$12="All",AD577='Dash 2'!$B$12),OR('Dash 2'!$B$14="All",AF577='Dash 2'!$B$14),OR('Dash 2'!$B$16="All",AT577='Dash 2'!$B$16),OR('Dash 2'!$B$18="All",AU577='Dash 2'!$B$18)),1,0)</f>
        <v>1</v>
      </c>
    </row>
    <row r="578" spans="1:53" x14ac:dyDescent="0.3">
      <c r="A578">
        <v>5610</v>
      </c>
      <c r="B578">
        <v>75</v>
      </c>
      <c r="C578">
        <v>1</v>
      </c>
      <c r="D578">
        <v>1</v>
      </c>
      <c r="E578">
        <v>2</v>
      </c>
      <c r="F578">
        <v>27</v>
      </c>
      <c r="G578">
        <v>1</v>
      </c>
      <c r="H578">
        <v>3</v>
      </c>
      <c r="I578">
        <v>5.21</v>
      </c>
      <c r="J578">
        <v>8.51</v>
      </c>
      <c r="K578">
        <v>5.59</v>
      </c>
      <c r="L578">
        <v>6.55</v>
      </c>
      <c r="M578">
        <v>4.24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2.62</v>
      </c>
      <c r="U578">
        <v>3.8</v>
      </c>
      <c r="V578">
        <v>0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1</v>
      </c>
      <c r="AC578" t="s">
        <v>66</v>
      </c>
      <c r="AD578" t="s">
        <v>77</v>
      </c>
      <c r="AE578" t="s">
        <v>81</v>
      </c>
      <c r="AF578" t="s">
        <v>70</v>
      </c>
      <c r="AG578" t="s">
        <v>69</v>
      </c>
      <c r="AH578" t="s">
        <v>69</v>
      </c>
      <c r="AI578" t="s">
        <v>69</v>
      </c>
      <c r="AJ578" t="s">
        <v>69</v>
      </c>
      <c r="AK578" t="s">
        <v>69</v>
      </c>
      <c r="AL578" t="s">
        <v>69</v>
      </c>
      <c r="AM578" t="s">
        <v>69</v>
      </c>
      <c r="AN578" t="s">
        <v>70</v>
      </c>
      <c r="AO578" t="s">
        <v>70</v>
      </c>
      <c r="AP578" t="s">
        <v>69</v>
      </c>
      <c r="AQ578" t="s">
        <v>70</v>
      </c>
      <c r="AR578" t="s">
        <v>69</v>
      </c>
      <c r="AS578" t="s">
        <v>71</v>
      </c>
      <c r="AT578" t="s">
        <v>75</v>
      </c>
      <c r="AU578" t="s">
        <v>76</v>
      </c>
      <c r="AV578">
        <v>0.69</v>
      </c>
      <c r="AW578">
        <v>3</v>
      </c>
      <c r="AX578">
        <v>0</v>
      </c>
      <c r="AY578">
        <f>IF(AND(OR(Overview!$B$10="All",AC578=Overview!$B$10),OR(Overview!$B$12="All",AD578=Overview!$B$12),OR(Overview!$B$14="All",AF578=Overview!$B$14),OR(Overview!$B$16="All",AT578=Overview!$B$16),OR(Overview!$B$18="All",AU578=Overview!$B$18)),1,0)</f>
        <v>1</v>
      </c>
      <c r="AZ578">
        <f>IF(AND(OR('Dash 1'!$B$10="All",AC578='Dash 1'!$B$10),OR('Dash 1'!$B$12="All",AD578='Dash 1'!$B$12),OR('Dash 1'!$B$14="All",AF578='Dash 1'!$B$14),OR('Dash 1'!$B$16="All",AT578='Dash 1'!$B$16),OR('Dash 1'!$B$18="All",AU578='Dash 1'!$B$18)),1,0)</f>
        <v>1</v>
      </c>
      <c r="BA578">
        <f>IF(AND(OR('Dash 2'!$B$10="All",AC578='Dash 2'!$B$10),OR('Dash 2'!$B$12="All",AD578='Dash 2'!$B$12),OR('Dash 2'!$B$14="All",AF578='Dash 2'!$B$14),OR('Dash 2'!$B$16="All",AT578='Dash 2'!$B$16),OR('Dash 2'!$B$18="All",AU578='Dash 2'!$B$18)),1,0)</f>
        <v>1</v>
      </c>
    </row>
    <row r="579" spans="1:53" x14ac:dyDescent="0.3">
      <c r="A579">
        <v>5611</v>
      </c>
      <c r="B579">
        <v>44</v>
      </c>
      <c r="C579">
        <v>1</v>
      </c>
      <c r="D579">
        <v>0</v>
      </c>
      <c r="E579">
        <v>0</v>
      </c>
      <c r="F579">
        <v>27.64</v>
      </c>
      <c r="G579">
        <v>1</v>
      </c>
      <c r="H579">
        <v>6.94</v>
      </c>
      <c r="I579">
        <v>2.29</v>
      </c>
      <c r="J579">
        <v>7.9</v>
      </c>
      <c r="K579">
        <v>5.21</v>
      </c>
      <c r="L579">
        <v>4.29</v>
      </c>
      <c r="M579">
        <v>2.96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2.69</v>
      </c>
      <c r="U579">
        <v>3.63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66</v>
      </c>
      <c r="AD579" t="s">
        <v>67</v>
      </c>
      <c r="AF579" t="s">
        <v>70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69</v>
      </c>
      <c r="AM579" t="s">
        <v>69</v>
      </c>
      <c r="AN579" t="s">
        <v>69</v>
      </c>
      <c r="AO579" t="s">
        <v>69</v>
      </c>
      <c r="AP579" t="s">
        <v>69</v>
      </c>
      <c r="AQ579" t="s">
        <v>69</v>
      </c>
      <c r="AR579" t="s">
        <v>69</v>
      </c>
      <c r="AS579" t="s">
        <v>82</v>
      </c>
      <c r="AT579" t="s">
        <v>83</v>
      </c>
      <c r="AU579" t="s">
        <v>76</v>
      </c>
      <c r="AV579">
        <v>0.74</v>
      </c>
      <c r="AW579">
        <v>0</v>
      </c>
      <c r="AX579">
        <v>0</v>
      </c>
      <c r="AY579">
        <f>IF(AND(OR(Overview!$B$10="All",AC579=Overview!$B$10),OR(Overview!$B$12="All",AD579=Overview!$B$12),OR(Overview!$B$14="All",AF579=Overview!$B$14),OR(Overview!$B$16="All",AT579=Overview!$B$16),OR(Overview!$B$18="All",AU579=Overview!$B$18)),1,0)</f>
        <v>1</v>
      </c>
      <c r="AZ579">
        <f>IF(AND(OR('Dash 1'!$B$10="All",AC579='Dash 1'!$B$10),OR('Dash 1'!$B$12="All",AD579='Dash 1'!$B$12),OR('Dash 1'!$B$14="All",AF579='Dash 1'!$B$14),OR('Dash 1'!$B$16="All",AT579='Dash 1'!$B$16),OR('Dash 1'!$B$18="All",AU579='Dash 1'!$B$18)),1,0)</f>
        <v>1</v>
      </c>
      <c r="BA579">
        <f>IF(AND(OR('Dash 2'!$B$10="All",AC579='Dash 2'!$B$10),OR('Dash 2'!$B$12="All",AD579='Dash 2'!$B$12),OR('Dash 2'!$B$14="All",AF579='Dash 2'!$B$14),OR('Dash 2'!$B$16="All",AT579='Dash 2'!$B$16),OR('Dash 2'!$B$18="All",AU579='Dash 2'!$B$18)),1,0)</f>
        <v>1</v>
      </c>
    </row>
    <row r="580" spans="1:53" x14ac:dyDescent="0.3">
      <c r="A580">
        <v>5612</v>
      </c>
      <c r="B580">
        <v>72</v>
      </c>
      <c r="C580">
        <v>1</v>
      </c>
      <c r="D580">
        <v>0</v>
      </c>
      <c r="E580">
        <v>1</v>
      </c>
      <c r="F580">
        <v>18.309999999999999</v>
      </c>
      <c r="G580">
        <v>0</v>
      </c>
      <c r="H580">
        <v>5.03</v>
      </c>
      <c r="I580">
        <v>8.1999999999999993</v>
      </c>
      <c r="J580">
        <v>6.88</v>
      </c>
      <c r="K580">
        <v>3.37</v>
      </c>
      <c r="L580">
        <v>7.23</v>
      </c>
      <c r="M580">
        <v>7.9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2.91</v>
      </c>
      <c r="U580">
        <v>3.81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 t="s">
        <v>66</v>
      </c>
      <c r="AD580" t="s">
        <v>67</v>
      </c>
      <c r="AE580" t="s">
        <v>78</v>
      </c>
      <c r="AF580" t="s">
        <v>69</v>
      </c>
      <c r="AG580" t="s">
        <v>70</v>
      </c>
      <c r="AH580" t="s">
        <v>69</v>
      </c>
      <c r="AI580" t="s">
        <v>69</v>
      </c>
      <c r="AJ580" t="s">
        <v>69</v>
      </c>
      <c r="AK580" t="s">
        <v>69</v>
      </c>
      <c r="AL580" t="s">
        <v>69</v>
      </c>
      <c r="AM580" t="s">
        <v>69</v>
      </c>
      <c r="AN580" t="s">
        <v>70</v>
      </c>
      <c r="AO580" t="s">
        <v>69</v>
      </c>
      <c r="AP580" t="s">
        <v>70</v>
      </c>
      <c r="AQ580" t="s">
        <v>69</v>
      </c>
      <c r="AR580" t="s">
        <v>69</v>
      </c>
      <c r="AS580" t="s">
        <v>82</v>
      </c>
      <c r="AT580" t="s">
        <v>75</v>
      </c>
      <c r="AU580" t="s">
        <v>87</v>
      </c>
      <c r="AV580">
        <v>0.76</v>
      </c>
      <c r="AW580">
        <v>2</v>
      </c>
      <c r="AX580">
        <v>0</v>
      </c>
      <c r="AY580">
        <f>IF(AND(OR(Overview!$B$10="All",AC580=Overview!$B$10),OR(Overview!$B$12="All",AD580=Overview!$B$12),OR(Overview!$B$14="All",AF580=Overview!$B$14),OR(Overview!$B$16="All",AT580=Overview!$B$16),OR(Overview!$B$18="All",AU580=Overview!$B$18)),1,0)</f>
        <v>1</v>
      </c>
      <c r="AZ580">
        <f>IF(AND(OR('Dash 1'!$B$10="All",AC580='Dash 1'!$B$10),OR('Dash 1'!$B$12="All",AD580='Dash 1'!$B$12),OR('Dash 1'!$B$14="All",AF580='Dash 1'!$B$14),OR('Dash 1'!$B$16="All",AT580='Dash 1'!$B$16),OR('Dash 1'!$B$18="All",AU580='Dash 1'!$B$18)),1,0)</f>
        <v>1</v>
      </c>
      <c r="BA580">
        <f>IF(AND(OR('Dash 2'!$B$10="All",AC580='Dash 2'!$B$10),OR('Dash 2'!$B$12="All",AD580='Dash 2'!$B$12),OR('Dash 2'!$B$14="All",AF580='Dash 2'!$B$14),OR('Dash 2'!$B$16="All",AT580='Dash 2'!$B$16),OR('Dash 2'!$B$18="All",AU580='Dash 2'!$B$18)),1,0)</f>
        <v>1</v>
      </c>
    </row>
    <row r="581" spans="1:53" x14ac:dyDescent="0.3">
      <c r="A581">
        <v>5613</v>
      </c>
      <c r="B581">
        <v>12</v>
      </c>
      <c r="C581">
        <v>0</v>
      </c>
      <c r="D581">
        <v>1</v>
      </c>
      <c r="E581">
        <v>3</v>
      </c>
      <c r="F581">
        <v>30.22</v>
      </c>
      <c r="G581">
        <v>1</v>
      </c>
      <c r="H581">
        <v>5.23</v>
      </c>
      <c r="I581">
        <v>5.57</v>
      </c>
      <c r="J581">
        <v>5.4</v>
      </c>
      <c r="K581">
        <v>7.05</v>
      </c>
      <c r="L581">
        <v>3.01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2.56</v>
      </c>
      <c r="U581">
        <v>3.32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 t="s">
        <v>74</v>
      </c>
      <c r="AD581" t="s">
        <v>77</v>
      </c>
      <c r="AE581" t="s">
        <v>68</v>
      </c>
      <c r="AF581" t="s">
        <v>70</v>
      </c>
      <c r="AG581" t="s">
        <v>69</v>
      </c>
      <c r="AH581" t="s">
        <v>69</v>
      </c>
      <c r="AI581" t="s">
        <v>69</v>
      </c>
      <c r="AJ581" t="s">
        <v>69</v>
      </c>
      <c r="AK581" t="s">
        <v>70</v>
      </c>
      <c r="AL581" t="s">
        <v>69</v>
      </c>
      <c r="AM581" t="s">
        <v>69</v>
      </c>
      <c r="AN581" t="s">
        <v>69</v>
      </c>
      <c r="AO581" t="s">
        <v>69</v>
      </c>
      <c r="AP581" t="s">
        <v>69</v>
      </c>
      <c r="AQ581" t="s">
        <v>69</v>
      </c>
      <c r="AR581" t="s">
        <v>70</v>
      </c>
      <c r="AS581" t="s">
        <v>71</v>
      </c>
      <c r="AT581" t="s">
        <v>72</v>
      </c>
      <c r="AU581" t="s">
        <v>86</v>
      </c>
      <c r="AV581">
        <v>0.77</v>
      </c>
      <c r="AW581">
        <v>1</v>
      </c>
      <c r="AX581">
        <v>1</v>
      </c>
      <c r="AY581">
        <f>IF(AND(OR(Overview!$B$10="All",AC581=Overview!$B$10),OR(Overview!$B$12="All",AD581=Overview!$B$12),OR(Overview!$B$14="All",AF581=Overview!$B$14),OR(Overview!$B$16="All",AT581=Overview!$B$16),OR(Overview!$B$18="All",AU581=Overview!$B$18)),1,0)</f>
        <v>1</v>
      </c>
      <c r="AZ581">
        <f>IF(AND(OR('Dash 1'!$B$10="All",AC581='Dash 1'!$B$10),OR('Dash 1'!$B$12="All",AD581='Dash 1'!$B$12),OR('Dash 1'!$B$14="All",AF581='Dash 1'!$B$14),OR('Dash 1'!$B$16="All",AT581='Dash 1'!$B$16),OR('Dash 1'!$B$18="All",AU581='Dash 1'!$B$18)),1,0)</f>
        <v>1</v>
      </c>
      <c r="BA581">
        <f>IF(AND(OR('Dash 2'!$B$10="All",AC581='Dash 2'!$B$10),OR('Dash 2'!$B$12="All",AD581='Dash 2'!$B$12),OR('Dash 2'!$B$14="All",AF581='Dash 2'!$B$14),OR('Dash 2'!$B$16="All",AT581='Dash 2'!$B$16),OR('Dash 2'!$B$18="All",AU581='Dash 2'!$B$18)),1,0)</f>
        <v>1</v>
      </c>
    </row>
    <row r="582" spans="1:53" x14ac:dyDescent="0.3">
      <c r="A582">
        <v>5614</v>
      </c>
      <c r="B582">
        <v>12</v>
      </c>
      <c r="C582">
        <v>1</v>
      </c>
      <c r="D582">
        <v>0</v>
      </c>
      <c r="E582">
        <v>3</v>
      </c>
      <c r="F582">
        <v>24.7</v>
      </c>
      <c r="G582">
        <v>0</v>
      </c>
      <c r="H582">
        <v>6.23</v>
      </c>
      <c r="I582">
        <v>3.49</v>
      </c>
      <c r="J582">
        <v>9</v>
      </c>
      <c r="K582">
        <v>2.39</v>
      </c>
      <c r="L582">
        <v>4</v>
      </c>
      <c r="M582">
        <v>3.74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3.03</v>
      </c>
      <c r="U582">
        <v>3.99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66</v>
      </c>
      <c r="AD582" t="s">
        <v>67</v>
      </c>
      <c r="AE582" t="s">
        <v>68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70</v>
      </c>
      <c r="AL582" t="s">
        <v>70</v>
      </c>
      <c r="AM582" t="s">
        <v>69</v>
      </c>
      <c r="AN582" t="s">
        <v>69</v>
      </c>
      <c r="AO582" t="s">
        <v>69</v>
      </c>
      <c r="AP582" t="s">
        <v>69</v>
      </c>
      <c r="AQ582" t="s">
        <v>69</v>
      </c>
      <c r="AR582" t="s">
        <v>69</v>
      </c>
      <c r="AS582" t="s">
        <v>82</v>
      </c>
      <c r="AT582" t="s">
        <v>72</v>
      </c>
      <c r="AU582" t="s">
        <v>73</v>
      </c>
      <c r="AV582">
        <v>0.76</v>
      </c>
      <c r="AW582">
        <v>0</v>
      </c>
      <c r="AX582">
        <v>2</v>
      </c>
      <c r="AY582">
        <f>IF(AND(OR(Overview!$B$10="All",AC582=Overview!$B$10),OR(Overview!$B$12="All",AD582=Overview!$B$12),OR(Overview!$B$14="All",AF582=Overview!$B$14),OR(Overview!$B$16="All",AT582=Overview!$B$16),OR(Overview!$B$18="All",AU582=Overview!$B$18)),1,0)</f>
        <v>1</v>
      </c>
      <c r="AZ582">
        <f>IF(AND(OR('Dash 1'!$B$10="All",AC582='Dash 1'!$B$10),OR('Dash 1'!$B$12="All",AD582='Dash 1'!$B$12),OR('Dash 1'!$B$14="All",AF582='Dash 1'!$B$14),OR('Dash 1'!$B$16="All",AT582='Dash 1'!$B$16),OR('Dash 1'!$B$18="All",AU582='Dash 1'!$B$18)),1,0)</f>
        <v>1</v>
      </c>
      <c r="BA582">
        <f>IF(AND(OR('Dash 2'!$B$10="All",AC582='Dash 2'!$B$10),OR('Dash 2'!$B$12="All",AD582='Dash 2'!$B$12),OR('Dash 2'!$B$14="All",AF582='Dash 2'!$B$14),OR('Dash 2'!$B$16="All",AT582='Dash 2'!$B$16),OR('Dash 2'!$B$18="All",AU582='Dash 2'!$B$18)),1,0)</f>
        <v>1</v>
      </c>
    </row>
    <row r="583" spans="1:53" x14ac:dyDescent="0.3">
      <c r="A583">
        <v>5615</v>
      </c>
      <c r="B583">
        <v>68</v>
      </c>
      <c r="C583">
        <v>1</v>
      </c>
      <c r="D583">
        <v>3</v>
      </c>
      <c r="E583">
        <v>3</v>
      </c>
      <c r="F583">
        <v>28.32</v>
      </c>
      <c r="G583">
        <v>0</v>
      </c>
      <c r="H583">
        <v>3.19</v>
      </c>
      <c r="I583">
        <v>0.31</v>
      </c>
      <c r="J583">
        <v>7.18</v>
      </c>
      <c r="K583">
        <v>3.28</v>
      </c>
      <c r="L583">
        <v>4.24</v>
      </c>
      <c r="M583">
        <v>7.87</v>
      </c>
      <c r="N583">
        <v>0</v>
      </c>
      <c r="O583">
        <v>1</v>
      </c>
      <c r="P583">
        <v>1</v>
      </c>
      <c r="Q583">
        <v>1</v>
      </c>
      <c r="R583">
        <v>0</v>
      </c>
      <c r="S583">
        <v>0</v>
      </c>
      <c r="T583">
        <v>2.38</v>
      </c>
      <c r="U583">
        <v>3.21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 t="s">
        <v>66</v>
      </c>
      <c r="AD583" t="s">
        <v>80</v>
      </c>
      <c r="AE583" t="s">
        <v>68</v>
      </c>
      <c r="AF583" t="s">
        <v>69</v>
      </c>
      <c r="AG583" t="s">
        <v>69</v>
      </c>
      <c r="AH583" t="s">
        <v>70</v>
      </c>
      <c r="AI583" t="s">
        <v>70</v>
      </c>
      <c r="AJ583" t="s">
        <v>70</v>
      </c>
      <c r="AK583" t="s">
        <v>69</v>
      </c>
      <c r="AL583" t="s">
        <v>69</v>
      </c>
      <c r="AM583" t="s">
        <v>69</v>
      </c>
      <c r="AN583" t="s">
        <v>69</v>
      </c>
      <c r="AO583" t="s">
        <v>69</v>
      </c>
      <c r="AP583" t="s">
        <v>69</v>
      </c>
      <c r="AQ583" t="s">
        <v>69</v>
      </c>
      <c r="AR583" t="s">
        <v>69</v>
      </c>
      <c r="AS583" t="s">
        <v>71</v>
      </c>
      <c r="AT583" t="s">
        <v>75</v>
      </c>
      <c r="AU583" t="s">
        <v>76</v>
      </c>
      <c r="AV583">
        <v>0.74</v>
      </c>
      <c r="AW583">
        <v>0</v>
      </c>
      <c r="AX583">
        <v>3</v>
      </c>
      <c r="AY583">
        <f>IF(AND(OR(Overview!$B$10="All",AC583=Overview!$B$10),OR(Overview!$B$12="All",AD583=Overview!$B$12),OR(Overview!$B$14="All",AF583=Overview!$B$14),OR(Overview!$B$16="All",AT583=Overview!$B$16),OR(Overview!$B$18="All",AU583=Overview!$B$18)),1,0)</f>
        <v>1</v>
      </c>
      <c r="AZ583">
        <f>IF(AND(OR('Dash 1'!$B$10="All",AC583='Dash 1'!$B$10),OR('Dash 1'!$B$12="All",AD583='Dash 1'!$B$12),OR('Dash 1'!$B$14="All",AF583='Dash 1'!$B$14),OR('Dash 1'!$B$16="All",AT583='Dash 1'!$B$16),OR('Dash 1'!$B$18="All",AU583='Dash 1'!$B$18)),1,0)</f>
        <v>1</v>
      </c>
      <c r="BA583">
        <f>IF(AND(OR('Dash 2'!$B$10="All",AC583='Dash 2'!$B$10),OR('Dash 2'!$B$12="All",AD583='Dash 2'!$B$12),OR('Dash 2'!$B$14="All",AF583='Dash 2'!$B$14),OR('Dash 2'!$B$16="All",AT583='Dash 2'!$B$16),OR('Dash 2'!$B$18="All",AU583='Dash 2'!$B$18)),1,0)</f>
        <v>1</v>
      </c>
    </row>
    <row r="584" spans="1:53" x14ac:dyDescent="0.3">
      <c r="A584">
        <v>5616</v>
      </c>
      <c r="B584">
        <v>13</v>
      </c>
      <c r="C584">
        <v>0</v>
      </c>
      <c r="D584">
        <v>0</v>
      </c>
      <c r="E584">
        <v>1</v>
      </c>
      <c r="F584">
        <v>27.18</v>
      </c>
      <c r="G584">
        <v>0</v>
      </c>
      <c r="H584">
        <v>5.81</v>
      </c>
      <c r="I584">
        <v>7.68</v>
      </c>
      <c r="J584">
        <v>6.83</v>
      </c>
      <c r="K584">
        <v>6.95</v>
      </c>
      <c r="L584">
        <v>3.65</v>
      </c>
      <c r="M584">
        <v>4.22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2.38</v>
      </c>
      <c r="U584">
        <v>3.14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1</v>
      </c>
      <c r="AB584">
        <v>1</v>
      </c>
      <c r="AC584" t="s">
        <v>74</v>
      </c>
      <c r="AD584" t="s">
        <v>67</v>
      </c>
      <c r="AE584" t="s">
        <v>78</v>
      </c>
      <c r="AF584" t="s">
        <v>69</v>
      </c>
      <c r="AG584" t="s">
        <v>69</v>
      </c>
      <c r="AH584" t="s">
        <v>69</v>
      </c>
      <c r="AI584" t="s">
        <v>69</v>
      </c>
      <c r="AJ584" t="s">
        <v>70</v>
      </c>
      <c r="AK584" t="s">
        <v>70</v>
      </c>
      <c r="AL584" t="s">
        <v>69</v>
      </c>
      <c r="AM584" t="s">
        <v>69</v>
      </c>
      <c r="AN584" t="s">
        <v>70</v>
      </c>
      <c r="AO584" t="s">
        <v>69</v>
      </c>
      <c r="AP584" t="s">
        <v>70</v>
      </c>
      <c r="AQ584" t="s">
        <v>69</v>
      </c>
      <c r="AR584" t="s">
        <v>70</v>
      </c>
      <c r="AS584" t="s">
        <v>71</v>
      </c>
      <c r="AT584" t="s">
        <v>72</v>
      </c>
      <c r="AU584" t="s">
        <v>76</v>
      </c>
      <c r="AV584">
        <v>0.76</v>
      </c>
      <c r="AW584">
        <v>3</v>
      </c>
      <c r="AX584">
        <v>2</v>
      </c>
      <c r="AY584">
        <f>IF(AND(OR(Overview!$B$10="All",AC584=Overview!$B$10),OR(Overview!$B$12="All",AD584=Overview!$B$12),OR(Overview!$B$14="All",AF584=Overview!$B$14),OR(Overview!$B$16="All",AT584=Overview!$B$16),OR(Overview!$B$18="All",AU584=Overview!$B$18)),1,0)</f>
        <v>1</v>
      </c>
      <c r="AZ584">
        <f>IF(AND(OR('Dash 1'!$B$10="All",AC584='Dash 1'!$B$10),OR('Dash 1'!$B$12="All",AD584='Dash 1'!$B$12),OR('Dash 1'!$B$14="All",AF584='Dash 1'!$B$14),OR('Dash 1'!$B$16="All",AT584='Dash 1'!$B$16),OR('Dash 1'!$B$18="All",AU584='Dash 1'!$B$18)),1,0)</f>
        <v>1</v>
      </c>
      <c r="BA584">
        <f>IF(AND(OR('Dash 2'!$B$10="All",AC584='Dash 2'!$B$10),OR('Dash 2'!$B$12="All",AD584='Dash 2'!$B$12),OR('Dash 2'!$B$14="All",AF584='Dash 2'!$B$14),OR('Dash 2'!$B$16="All",AT584='Dash 2'!$B$16),OR('Dash 2'!$B$18="All",AU584='Dash 2'!$B$18)),1,0)</f>
        <v>1</v>
      </c>
    </row>
    <row r="585" spans="1:53" x14ac:dyDescent="0.3">
      <c r="A585">
        <v>5617</v>
      </c>
      <c r="B585">
        <v>8</v>
      </c>
      <c r="C585">
        <v>0</v>
      </c>
      <c r="D585">
        <v>2</v>
      </c>
      <c r="E585">
        <v>2</v>
      </c>
      <c r="F585">
        <v>26.9</v>
      </c>
      <c r="G585">
        <v>0</v>
      </c>
      <c r="H585">
        <v>9.24</v>
      </c>
      <c r="I585">
        <v>7.25</v>
      </c>
      <c r="J585">
        <v>9.01</v>
      </c>
      <c r="K585">
        <v>7.32</v>
      </c>
      <c r="L585">
        <v>0.16</v>
      </c>
      <c r="M585">
        <v>7.68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1.99</v>
      </c>
      <c r="U585">
        <v>2.63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0</v>
      </c>
      <c r="AC585" t="s">
        <v>74</v>
      </c>
      <c r="AD585" t="s">
        <v>85</v>
      </c>
      <c r="AE585" t="s">
        <v>81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69</v>
      </c>
      <c r="AM585" t="s">
        <v>69</v>
      </c>
      <c r="AN585" t="s">
        <v>69</v>
      </c>
      <c r="AO585" t="s">
        <v>69</v>
      </c>
      <c r="AP585" t="s">
        <v>70</v>
      </c>
      <c r="AQ585" t="s">
        <v>69</v>
      </c>
      <c r="AR585" t="s">
        <v>70</v>
      </c>
      <c r="AS585" t="s">
        <v>82</v>
      </c>
      <c r="AT585" t="s">
        <v>72</v>
      </c>
      <c r="AU585" t="s">
        <v>76</v>
      </c>
      <c r="AV585">
        <v>0.76</v>
      </c>
      <c r="AW585">
        <v>2</v>
      </c>
      <c r="AX585">
        <v>0</v>
      </c>
      <c r="AY585">
        <f>IF(AND(OR(Overview!$B$10="All",AC585=Overview!$B$10),OR(Overview!$B$12="All",AD585=Overview!$B$12),OR(Overview!$B$14="All",AF585=Overview!$B$14),OR(Overview!$B$16="All",AT585=Overview!$B$16),OR(Overview!$B$18="All",AU585=Overview!$B$18)),1,0)</f>
        <v>1</v>
      </c>
      <c r="AZ585">
        <f>IF(AND(OR('Dash 1'!$B$10="All",AC585='Dash 1'!$B$10),OR('Dash 1'!$B$12="All",AD585='Dash 1'!$B$12),OR('Dash 1'!$B$14="All",AF585='Dash 1'!$B$14),OR('Dash 1'!$B$16="All",AT585='Dash 1'!$B$16),OR('Dash 1'!$B$18="All",AU585='Dash 1'!$B$18)),1,0)</f>
        <v>1</v>
      </c>
      <c r="BA585">
        <f>IF(AND(OR('Dash 2'!$B$10="All",AC585='Dash 2'!$B$10),OR('Dash 2'!$B$12="All",AD585='Dash 2'!$B$12),OR('Dash 2'!$B$14="All",AF585='Dash 2'!$B$14),OR('Dash 2'!$B$16="All",AT585='Dash 2'!$B$16),OR('Dash 2'!$B$18="All",AU585='Dash 2'!$B$18)),1,0)</f>
        <v>1</v>
      </c>
    </row>
    <row r="586" spans="1:53" x14ac:dyDescent="0.3">
      <c r="A586">
        <v>5618</v>
      </c>
      <c r="B586">
        <v>35</v>
      </c>
      <c r="C586">
        <v>0</v>
      </c>
      <c r="D586">
        <v>1</v>
      </c>
      <c r="E586">
        <v>3</v>
      </c>
      <c r="F586">
        <v>25.77</v>
      </c>
      <c r="G586">
        <v>0</v>
      </c>
      <c r="H586">
        <v>5.55</v>
      </c>
      <c r="I586">
        <v>6</v>
      </c>
      <c r="J586">
        <v>6.34</v>
      </c>
      <c r="K586">
        <v>3.01</v>
      </c>
      <c r="L586">
        <v>4.9400000000000004</v>
      </c>
      <c r="M586">
        <v>10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3.16</v>
      </c>
      <c r="U586">
        <v>4.25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0</v>
      </c>
      <c r="AB586">
        <v>0</v>
      </c>
      <c r="AC586" t="s">
        <v>74</v>
      </c>
      <c r="AD586" t="s">
        <v>77</v>
      </c>
      <c r="AE586" t="s">
        <v>68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70</v>
      </c>
      <c r="AL586" t="s">
        <v>69</v>
      </c>
      <c r="AM586" t="s">
        <v>69</v>
      </c>
      <c r="AN586" t="s">
        <v>69</v>
      </c>
      <c r="AO586" t="s">
        <v>70</v>
      </c>
      <c r="AP586" t="s">
        <v>70</v>
      </c>
      <c r="AQ586" t="s">
        <v>70</v>
      </c>
      <c r="AR586" t="s">
        <v>69</v>
      </c>
      <c r="AS586" t="s">
        <v>82</v>
      </c>
      <c r="AT586" t="s">
        <v>83</v>
      </c>
      <c r="AU586" t="s">
        <v>76</v>
      </c>
      <c r="AV586">
        <v>0.74</v>
      </c>
      <c r="AW586">
        <v>3</v>
      </c>
      <c r="AX586">
        <v>1</v>
      </c>
      <c r="AY586">
        <f>IF(AND(OR(Overview!$B$10="All",AC586=Overview!$B$10),OR(Overview!$B$12="All",AD586=Overview!$B$12),OR(Overview!$B$14="All",AF586=Overview!$B$14),OR(Overview!$B$16="All",AT586=Overview!$B$16),OR(Overview!$B$18="All",AU586=Overview!$B$18)),1,0)</f>
        <v>1</v>
      </c>
      <c r="AZ586">
        <f>IF(AND(OR('Dash 1'!$B$10="All",AC586='Dash 1'!$B$10),OR('Dash 1'!$B$12="All",AD586='Dash 1'!$B$12),OR('Dash 1'!$B$14="All",AF586='Dash 1'!$B$14),OR('Dash 1'!$B$16="All",AT586='Dash 1'!$B$16),OR('Dash 1'!$B$18="All",AU586='Dash 1'!$B$18)),1,0)</f>
        <v>1</v>
      </c>
      <c r="BA586">
        <f>IF(AND(OR('Dash 2'!$B$10="All",AC586='Dash 2'!$B$10),OR('Dash 2'!$B$12="All",AD586='Dash 2'!$B$12),OR('Dash 2'!$B$14="All",AF586='Dash 2'!$B$14),OR('Dash 2'!$B$16="All",AT586='Dash 2'!$B$16),OR('Dash 2'!$B$18="All",AU586='Dash 2'!$B$18)),1,0)</f>
        <v>1</v>
      </c>
    </row>
    <row r="587" spans="1:53" x14ac:dyDescent="0.3">
      <c r="A587">
        <v>5619</v>
      </c>
      <c r="B587">
        <v>75</v>
      </c>
      <c r="C587">
        <v>1</v>
      </c>
      <c r="D587">
        <v>1</v>
      </c>
      <c r="E587">
        <v>1</v>
      </c>
      <c r="F587">
        <v>30.93</v>
      </c>
      <c r="G587">
        <v>1</v>
      </c>
      <c r="H587">
        <v>5.78</v>
      </c>
      <c r="I587">
        <v>7.34</v>
      </c>
      <c r="J587">
        <v>6.19</v>
      </c>
      <c r="K587">
        <v>5.58</v>
      </c>
      <c r="L587">
        <v>4.71</v>
      </c>
      <c r="M587">
        <v>5.2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3</v>
      </c>
      <c r="U587">
        <v>3.82</v>
      </c>
      <c r="V587">
        <v>0</v>
      </c>
      <c r="W587">
        <v>1</v>
      </c>
      <c r="X587">
        <v>1</v>
      </c>
      <c r="Y587">
        <v>1</v>
      </c>
      <c r="Z587">
        <v>0</v>
      </c>
      <c r="AA587">
        <v>1</v>
      </c>
      <c r="AB587">
        <v>1</v>
      </c>
      <c r="AC587" t="s">
        <v>66</v>
      </c>
      <c r="AD587" t="s">
        <v>77</v>
      </c>
      <c r="AE587" t="s">
        <v>78</v>
      </c>
      <c r="AF587" t="s">
        <v>70</v>
      </c>
      <c r="AG587" t="s">
        <v>69</v>
      </c>
      <c r="AH587" t="s">
        <v>69</v>
      </c>
      <c r="AI587" t="s">
        <v>70</v>
      </c>
      <c r="AJ587" t="s">
        <v>69</v>
      </c>
      <c r="AK587" t="s">
        <v>69</v>
      </c>
      <c r="AL587" t="s">
        <v>70</v>
      </c>
      <c r="AM587" t="s">
        <v>69</v>
      </c>
      <c r="AN587" t="s">
        <v>70</v>
      </c>
      <c r="AO587" t="s">
        <v>70</v>
      </c>
      <c r="AP587" t="s">
        <v>70</v>
      </c>
      <c r="AQ587" t="s">
        <v>69</v>
      </c>
      <c r="AR587" t="s">
        <v>70</v>
      </c>
      <c r="AS587" t="s">
        <v>71</v>
      </c>
      <c r="AT587" t="s">
        <v>75</v>
      </c>
      <c r="AU587" t="s">
        <v>86</v>
      </c>
      <c r="AV587">
        <v>0.79</v>
      </c>
      <c r="AW587">
        <v>4</v>
      </c>
      <c r="AX587">
        <v>2</v>
      </c>
      <c r="AY587">
        <f>IF(AND(OR(Overview!$B$10="All",AC587=Overview!$B$10),OR(Overview!$B$12="All",AD587=Overview!$B$12),OR(Overview!$B$14="All",AF587=Overview!$B$14),OR(Overview!$B$16="All",AT587=Overview!$B$16),OR(Overview!$B$18="All",AU587=Overview!$B$18)),1,0)</f>
        <v>1</v>
      </c>
      <c r="AZ587">
        <f>IF(AND(OR('Dash 1'!$B$10="All",AC587='Dash 1'!$B$10),OR('Dash 1'!$B$12="All",AD587='Dash 1'!$B$12),OR('Dash 1'!$B$14="All",AF587='Dash 1'!$B$14),OR('Dash 1'!$B$16="All",AT587='Dash 1'!$B$16),OR('Dash 1'!$B$18="All",AU587='Dash 1'!$B$18)),1,0)</f>
        <v>1</v>
      </c>
      <c r="BA587">
        <f>IF(AND(OR('Dash 2'!$B$10="All",AC587='Dash 2'!$B$10),OR('Dash 2'!$B$12="All",AD587='Dash 2'!$B$12),OR('Dash 2'!$B$14="All",AF587='Dash 2'!$B$14),OR('Dash 2'!$B$16="All",AT587='Dash 2'!$B$16),OR('Dash 2'!$B$18="All",AU587='Dash 2'!$B$18)),1,0)</f>
        <v>1</v>
      </c>
    </row>
    <row r="588" spans="1:53" x14ac:dyDescent="0.3">
      <c r="A588">
        <v>5620</v>
      </c>
      <c r="B588">
        <v>57</v>
      </c>
      <c r="C588">
        <v>0</v>
      </c>
      <c r="D588">
        <v>1</v>
      </c>
      <c r="E588">
        <v>1</v>
      </c>
      <c r="F588">
        <v>25.01</v>
      </c>
      <c r="G588">
        <v>0</v>
      </c>
      <c r="H588">
        <v>6.53</v>
      </c>
      <c r="I588">
        <v>7.45</v>
      </c>
      <c r="J588">
        <v>6.7</v>
      </c>
      <c r="K588">
        <v>3.05</v>
      </c>
      <c r="L588">
        <v>7.7</v>
      </c>
      <c r="M588">
        <v>7.92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2.29</v>
      </c>
      <c r="U588">
        <v>2.9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1</v>
      </c>
      <c r="AC588" t="s">
        <v>74</v>
      </c>
      <c r="AD588" t="s">
        <v>77</v>
      </c>
      <c r="AE588" t="s">
        <v>78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 t="s">
        <v>69</v>
      </c>
      <c r="AL588" t="s">
        <v>69</v>
      </c>
      <c r="AM588" t="s">
        <v>69</v>
      </c>
      <c r="AN588" t="s">
        <v>69</v>
      </c>
      <c r="AO588" t="s">
        <v>69</v>
      </c>
      <c r="AP588" t="s">
        <v>70</v>
      </c>
      <c r="AQ588" t="s">
        <v>69</v>
      </c>
      <c r="AR588" t="s">
        <v>69</v>
      </c>
      <c r="AS588" t="s">
        <v>71</v>
      </c>
      <c r="AT588" t="s">
        <v>79</v>
      </c>
      <c r="AU588" t="s">
        <v>76</v>
      </c>
      <c r="AV588">
        <v>0.79</v>
      </c>
      <c r="AW588">
        <v>1</v>
      </c>
      <c r="AX588">
        <v>0</v>
      </c>
      <c r="AY588">
        <f>IF(AND(OR(Overview!$B$10="All",AC588=Overview!$B$10),OR(Overview!$B$12="All",AD588=Overview!$B$12),OR(Overview!$B$14="All",AF588=Overview!$B$14),OR(Overview!$B$16="All",AT588=Overview!$B$16),OR(Overview!$B$18="All",AU588=Overview!$B$18)),1,0)</f>
        <v>1</v>
      </c>
      <c r="AZ588">
        <f>IF(AND(OR('Dash 1'!$B$10="All",AC588='Dash 1'!$B$10),OR('Dash 1'!$B$12="All",AD588='Dash 1'!$B$12),OR('Dash 1'!$B$14="All",AF588='Dash 1'!$B$14),OR('Dash 1'!$B$16="All",AT588='Dash 1'!$B$16),OR('Dash 1'!$B$18="All",AU588='Dash 1'!$B$18)),1,0)</f>
        <v>1</v>
      </c>
      <c r="BA588">
        <f>IF(AND(OR('Dash 2'!$B$10="All",AC588='Dash 2'!$B$10),OR('Dash 2'!$B$12="All",AD588='Dash 2'!$B$12),OR('Dash 2'!$B$14="All",AF588='Dash 2'!$B$14),OR('Dash 2'!$B$16="All",AT588='Dash 2'!$B$16),OR('Dash 2'!$B$18="All",AU588='Dash 2'!$B$18)),1,0)</f>
        <v>1</v>
      </c>
    </row>
    <row r="589" spans="1:53" x14ac:dyDescent="0.3">
      <c r="A589">
        <v>5621</v>
      </c>
      <c r="B589">
        <v>12</v>
      </c>
      <c r="C589">
        <v>0</v>
      </c>
      <c r="D589">
        <v>2</v>
      </c>
      <c r="E589">
        <v>3</v>
      </c>
      <c r="F589">
        <v>18.72</v>
      </c>
      <c r="G589">
        <v>0</v>
      </c>
      <c r="H589">
        <v>5.68</v>
      </c>
      <c r="I589">
        <v>5.99</v>
      </c>
      <c r="J589">
        <v>5.29</v>
      </c>
      <c r="K589">
        <v>4.51</v>
      </c>
      <c r="L589">
        <v>1.79</v>
      </c>
      <c r="M589">
        <v>10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3.29</v>
      </c>
      <c r="U589">
        <v>4.8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74</v>
      </c>
      <c r="AD589" t="s">
        <v>85</v>
      </c>
      <c r="AE589" t="s">
        <v>68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69</v>
      </c>
      <c r="AM589" t="s">
        <v>69</v>
      </c>
      <c r="AN589" t="s">
        <v>69</v>
      </c>
      <c r="AO589" t="s">
        <v>69</v>
      </c>
      <c r="AP589" t="s">
        <v>69</v>
      </c>
      <c r="AQ589" t="s">
        <v>69</v>
      </c>
      <c r="AR589" t="s">
        <v>69</v>
      </c>
      <c r="AS589" t="s">
        <v>82</v>
      </c>
      <c r="AT589" t="s">
        <v>72</v>
      </c>
      <c r="AU589" t="s">
        <v>73</v>
      </c>
      <c r="AV589">
        <v>0.69</v>
      </c>
      <c r="AW589">
        <v>0</v>
      </c>
      <c r="AX589">
        <v>0</v>
      </c>
      <c r="AY589">
        <f>IF(AND(OR(Overview!$B$10="All",AC589=Overview!$B$10),OR(Overview!$B$12="All",AD589=Overview!$B$12),OR(Overview!$B$14="All",AF589=Overview!$B$14),OR(Overview!$B$16="All",AT589=Overview!$B$16),OR(Overview!$B$18="All",AU589=Overview!$B$18)),1,0)</f>
        <v>1</v>
      </c>
      <c r="AZ589">
        <f>IF(AND(OR('Dash 1'!$B$10="All",AC589='Dash 1'!$B$10),OR('Dash 1'!$B$12="All",AD589='Dash 1'!$B$12),OR('Dash 1'!$B$14="All",AF589='Dash 1'!$B$14),OR('Dash 1'!$B$16="All",AT589='Dash 1'!$B$16),OR('Dash 1'!$B$18="All",AU589='Dash 1'!$B$18)),1,0)</f>
        <v>1</v>
      </c>
      <c r="BA589">
        <f>IF(AND(OR('Dash 2'!$B$10="All",AC589='Dash 2'!$B$10),OR('Dash 2'!$B$12="All",AD589='Dash 2'!$B$12),OR('Dash 2'!$B$14="All",AF589='Dash 2'!$B$14),OR('Dash 2'!$B$16="All",AT589='Dash 2'!$B$16),OR('Dash 2'!$B$18="All",AU589='Dash 2'!$B$18)),1,0)</f>
        <v>1</v>
      </c>
    </row>
    <row r="590" spans="1:53" x14ac:dyDescent="0.3">
      <c r="A590">
        <v>5622</v>
      </c>
      <c r="B590">
        <v>68</v>
      </c>
      <c r="C590">
        <v>1</v>
      </c>
      <c r="D590">
        <v>1</v>
      </c>
      <c r="E590">
        <v>0</v>
      </c>
      <c r="F590">
        <v>28.84</v>
      </c>
      <c r="G590">
        <v>0</v>
      </c>
      <c r="H590">
        <v>5.41</v>
      </c>
      <c r="I590">
        <v>5.05</v>
      </c>
      <c r="J590">
        <v>7.41</v>
      </c>
      <c r="K590">
        <v>5.36</v>
      </c>
      <c r="L590">
        <v>3.4</v>
      </c>
      <c r="M590">
        <v>6.01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2.79</v>
      </c>
      <c r="U590">
        <v>3.48</v>
      </c>
      <c r="V590">
        <v>1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0</v>
      </c>
      <c r="AC590" t="s">
        <v>66</v>
      </c>
      <c r="AD590" t="s">
        <v>77</v>
      </c>
      <c r="AF590" t="s">
        <v>69</v>
      </c>
      <c r="AG590" t="s">
        <v>70</v>
      </c>
      <c r="AH590" t="s">
        <v>69</v>
      </c>
      <c r="AI590" t="s">
        <v>69</v>
      </c>
      <c r="AJ590" t="s">
        <v>69</v>
      </c>
      <c r="AK590" t="s">
        <v>69</v>
      </c>
      <c r="AL590" t="s">
        <v>69</v>
      </c>
      <c r="AM590" t="s">
        <v>70</v>
      </c>
      <c r="AN590" t="s">
        <v>69</v>
      </c>
      <c r="AO590" t="s">
        <v>69</v>
      </c>
      <c r="AP590" t="s">
        <v>70</v>
      </c>
      <c r="AQ590" t="s">
        <v>70</v>
      </c>
      <c r="AR590" t="s">
        <v>69</v>
      </c>
      <c r="AS590" t="s">
        <v>82</v>
      </c>
      <c r="AT590" t="s">
        <v>75</v>
      </c>
      <c r="AU590" t="s">
        <v>76</v>
      </c>
      <c r="AV590">
        <v>0.8</v>
      </c>
      <c r="AW590">
        <v>3</v>
      </c>
      <c r="AX590">
        <v>0</v>
      </c>
      <c r="AY590">
        <f>IF(AND(OR(Overview!$B$10="All",AC590=Overview!$B$10),OR(Overview!$B$12="All",AD590=Overview!$B$12),OR(Overview!$B$14="All",AF590=Overview!$B$14),OR(Overview!$B$16="All",AT590=Overview!$B$16),OR(Overview!$B$18="All",AU590=Overview!$B$18)),1,0)</f>
        <v>1</v>
      </c>
      <c r="AZ590">
        <f>IF(AND(OR('Dash 1'!$B$10="All",AC590='Dash 1'!$B$10),OR('Dash 1'!$B$12="All",AD590='Dash 1'!$B$12),OR('Dash 1'!$B$14="All",AF590='Dash 1'!$B$14),OR('Dash 1'!$B$16="All",AT590='Dash 1'!$B$16),OR('Dash 1'!$B$18="All",AU590='Dash 1'!$B$18)),1,0)</f>
        <v>1</v>
      </c>
      <c r="BA590">
        <f>IF(AND(OR('Dash 2'!$B$10="All",AC590='Dash 2'!$B$10),OR('Dash 2'!$B$12="All",AD590='Dash 2'!$B$12),OR('Dash 2'!$B$14="All",AF590='Dash 2'!$B$14),OR('Dash 2'!$B$16="All",AT590='Dash 2'!$B$16),OR('Dash 2'!$B$18="All",AU590='Dash 2'!$B$18)),1,0)</f>
        <v>1</v>
      </c>
    </row>
    <row r="591" spans="1:53" x14ac:dyDescent="0.3">
      <c r="A591">
        <v>5623</v>
      </c>
      <c r="B591">
        <v>69</v>
      </c>
      <c r="C591">
        <v>0</v>
      </c>
      <c r="D591">
        <v>0</v>
      </c>
      <c r="E591">
        <v>2</v>
      </c>
      <c r="F591">
        <v>21.95</v>
      </c>
      <c r="G591">
        <v>0</v>
      </c>
      <c r="H591">
        <v>6.2</v>
      </c>
      <c r="I591">
        <v>4.8499999999999996</v>
      </c>
      <c r="J591">
        <v>6.01</v>
      </c>
      <c r="K591">
        <v>6.4</v>
      </c>
      <c r="L591">
        <v>8.01</v>
      </c>
      <c r="M591">
        <v>4.88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3.36</v>
      </c>
      <c r="U591">
        <v>4.07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0</v>
      </c>
      <c r="AC591" t="s">
        <v>74</v>
      </c>
      <c r="AD591" t="s">
        <v>67</v>
      </c>
      <c r="AE591" t="s">
        <v>81</v>
      </c>
      <c r="AF591" t="s">
        <v>69</v>
      </c>
      <c r="AG591" t="s">
        <v>69</v>
      </c>
      <c r="AH591" t="s">
        <v>69</v>
      </c>
      <c r="AI591" t="s">
        <v>69</v>
      </c>
      <c r="AJ591" t="s">
        <v>69</v>
      </c>
      <c r="AK591" t="s">
        <v>69</v>
      </c>
      <c r="AL591" t="s">
        <v>69</v>
      </c>
      <c r="AM591" t="s">
        <v>69</v>
      </c>
      <c r="AN591" t="s">
        <v>69</v>
      </c>
      <c r="AO591" t="s">
        <v>69</v>
      </c>
      <c r="AP591" t="s">
        <v>70</v>
      </c>
      <c r="AQ591" t="s">
        <v>70</v>
      </c>
      <c r="AR591" t="s">
        <v>70</v>
      </c>
      <c r="AS591" t="s">
        <v>82</v>
      </c>
      <c r="AT591" t="s">
        <v>75</v>
      </c>
      <c r="AU591" t="s">
        <v>73</v>
      </c>
      <c r="AV591">
        <v>0.82</v>
      </c>
      <c r="AW591">
        <v>3</v>
      </c>
      <c r="AX591">
        <v>0</v>
      </c>
      <c r="AY591">
        <f>IF(AND(OR(Overview!$B$10="All",AC591=Overview!$B$10),OR(Overview!$B$12="All",AD591=Overview!$B$12),OR(Overview!$B$14="All",AF591=Overview!$B$14),OR(Overview!$B$16="All",AT591=Overview!$B$16),OR(Overview!$B$18="All",AU591=Overview!$B$18)),1,0)</f>
        <v>1</v>
      </c>
      <c r="AZ591">
        <f>IF(AND(OR('Dash 1'!$B$10="All",AC591='Dash 1'!$B$10),OR('Dash 1'!$B$12="All",AD591='Dash 1'!$B$12),OR('Dash 1'!$B$14="All",AF591='Dash 1'!$B$14),OR('Dash 1'!$B$16="All",AT591='Dash 1'!$B$16),OR('Dash 1'!$B$18="All",AU591='Dash 1'!$B$18)),1,0)</f>
        <v>1</v>
      </c>
      <c r="BA591">
        <f>IF(AND(OR('Dash 2'!$B$10="All",AC591='Dash 2'!$B$10),OR('Dash 2'!$B$12="All",AD591='Dash 2'!$B$12),OR('Dash 2'!$B$14="All",AF591='Dash 2'!$B$14),OR('Dash 2'!$B$16="All",AT591='Dash 2'!$B$16),OR('Dash 2'!$B$18="All",AU591='Dash 2'!$B$18)),1,0)</f>
        <v>1</v>
      </c>
    </row>
    <row r="592" spans="1:53" x14ac:dyDescent="0.3">
      <c r="A592">
        <v>5624</v>
      </c>
      <c r="B592">
        <v>65</v>
      </c>
      <c r="C592">
        <v>1</v>
      </c>
      <c r="D592">
        <v>0</v>
      </c>
      <c r="E592">
        <v>2</v>
      </c>
      <c r="F592">
        <v>19.38</v>
      </c>
      <c r="G592">
        <v>0</v>
      </c>
      <c r="H592">
        <v>6.68</v>
      </c>
      <c r="I592">
        <v>6.59</v>
      </c>
      <c r="J592">
        <v>6.26</v>
      </c>
      <c r="K592">
        <v>5.79</v>
      </c>
      <c r="L592">
        <v>5.73</v>
      </c>
      <c r="M592">
        <v>7.26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2.88</v>
      </c>
      <c r="U592">
        <v>3.64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 t="s">
        <v>66</v>
      </c>
      <c r="AD592" t="s">
        <v>67</v>
      </c>
      <c r="AE592" t="s">
        <v>81</v>
      </c>
      <c r="AF592" t="s">
        <v>69</v>
      </c>
      <c r="AG592" t="s">
        <v>69</v>
      </c>
      <c r="AH592" t="s">
        <v>69</v>
      </c>
      <c r="AI592" t="s">
        <v>69</v>
      </c>
      <c r="AJ592" t="s">
        <v>69</v>
      </c>
      <c r="AK592" t="s">
        <v>69</v>
      </c>
      <c r="AL592" t="s">
        <v>69</v>
      </c>
      <c r="AM592" t="s">
        <v>70</v>
      </c>
      <c r="AN592" t="s">
        <v>69</v>
      </c>
      <c r="AO592" t="s">
        <v>69</v>
      </c>
      <c r="AP592" t="s">
        <v>69</v>
      </c>
      <c r="AQ592" t="s">
        <v>69</v>
      </c>
      <c r="AR592" t="s">
        <v>69</v>
      </c>
      <c r="AS592" t="s">
        <v>71</v>
      </c>
      <c r="AT592" t="s">
        <v>75</v>
      </c>
      <c r="AU592" t="s">
        <v>73</v>
      </c>
      <c r="AV592">
        <v>0.79</v>
      </c>
      <c r="AW592">
        <v>1</v>
      </c>
      <c r="AX592">
        <v>0</v>
      </c>
      <c r="AY592">
        <f>IF(AND(OR(Overview!$B$10="All",AC592=Overview!$B$10),OR(Overview!$B$12="All",AD592=Overview!$B$12),OR(Overview!$B$14="All",AF592=Overview!$B$14),OR(Overview!$B$16="All",AT592=Overview!$B$16),OR(Overview!$B$18="All",AU592=Overview!$B$18)),1,0)</f>
        <v>1</v>
      </c>
      <c r="AZ592">
        <f>IF(AND(OR('Dash 1'!$B$10="All",AC592='Dash 1'!$B$10),OR('Dash 1'!$B$12="All",AD592='Dash 1'!$B$12),OR('Dash 1'!$B$14="All",AF592='Dash 1'!$B$14),OR('Dash 1'!$B$16="All",AT592='Dash 1'!$B$16),OR('Dash 1'!$B$18="All",AU592='Dash 1'!$B$18)),1,0)</f>
        <v>1</v>
      </c>
      <c r="BA592">
        <f>IF(AND(OR('Dash 2'!$B$10="All",AC592='Dash 2'!$B$10),OR('Dash 2'!$B$12="All",AD592='Dash 2'!$B$12),OR('Dash 2'!$B$14="All",AF592='Dash 2'!$B$14),OR('Dash 2'!$B$16="All",AT592='Dash 2'!$B$16),OR('Dash 2'!$B$18="All",AU592='Dash 2'!$B$18)),1,0)</f>
        <v>1</v>
      </c>
    </row>
    <row r="593" spans="1:53" x14ac:dyDescent="0.3">
      <c r="A593">
        <v>5625</v>
      </c>
      <c r="B593">
        <v>73</v>
      </c>
      <c r="C593">
        <v>1</v>
      </c>
      <c r="D593">
        <v>1</v>
      </c>
      <c r="E593">
        <v>2</v>
      </c>
      <c r="F593">
        <v>20.89</v>
      </c>
      <c r="G593">
        <v>0</v>
      </c>
      <c r="H593">
        <v>2.0299999999999998</v>
      </c>
      <c r="I593">
        <v>7.85</v>
      </c>
      <c r="J593">
        <v>6.08</v>
      </c>
      <c r="K593">
        <v>5.68</v>
      </c>
      <c r="L593">
        <v>6.37</v>
      </c>
      <c r="M593">
        <v>7.96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3.35</v>
      </c>
      <c r="U593">
        <v>4.42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 t="s">
        <v>66</v>
      </c>
      <c r="AD593" t="s">
        <v>77</v>
      </c>
      <c r="AE593" t="s">
        <v>81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 t="s">
        <v>69</v>
      </c>
      <c r="AL593" t="s">
        <v>69</v>
      </c>
      <c r="AM593" t="s">
        <v>69</v>
      </c>
      <c r="AN593" t="s">
        <v>69</v>
      </c>
      <c r="AO593" t="s">
        <v>69</v>
      </c>
      <c r="AP593" t="s">
        <v>69</v>
      </c>
      <c r="AQ593" t="s">
        <v>69</v>
      </c>
      <c r="AR593" t="s">
        <v>70</v>
      </c>
      <c r="AS593" t="s">
        <v>71</v>
      </c>
      <c r="AT593" t="s">
        <v>75</v>
      </c>
      <c r="AU593" t="s">
        <v>73</v>
      </c>
      <c r="AV593">
        <v>0.76</v>
      </c>
      <c r="AW593">
        <v>1</v>
      </c>
      <c r="AX593">
        <v>0</v>
      </c>
      <c r="AY593">
        <f>IF(AND(OR(Overview!$B$10="All",AC593=Overview!$B$10),OR(Overview!$B$12="All",AD593=Overview!$B$12),OR(Overview!$B$14="All",AF593=Overview!$B$14),OR(Overview!$B$16="All",AT593=Overview!$B$16),OR(Overview!$B$18="All",AU593=Overview!$B$18)),1,0)</f>
        <v>1</v>
      </c>
      <c r="AZ593">
        <f>IF(AND(OR('Dash 1'!$B$10="All",AC593='Dash 1'!$B$10),OR('Dash 1'!$B$12="All",AD593='Dash 1'!$B$12),OR('Dash 1'!$B$14="All",AF593='Dash 1'!$B$14),OR('Dash 1'!$B$16="All",AT593='Dash 1'!$B$16),OR('Dash 1'!$B$18="All",AU593='Dash 1'!$B$18)),1,0)</f>
        <v>1</v>
      </c>
      <c r="BA593">
        <f>IF(AND(OR('Dash 2'!$B$10="All",AC593='Dash 2'!$B$10),OR('Dash 2'!$B$12="All",AD593='Dash 2'!$B$12),OR('Dash 2'!$B$14="All",AF593='Dash 2'!$B$14),OR('Dash 2'!$B$16="All",AT593='Dash 2'!$B$16),OR('Dash 2'!$B$18="All",AU593='Dash 2'!$B$18)),1,0)</f>
        <v>1</v>
      </c>
    </row>
    <row r="594" spans="1:53" x14ac:dyDescent="0.3">
      <c r="A594">
        <v>5626</v>
      </c>
      <c r="B594">
        <v>23</v>
      </c>
      <c r="C594">
        <v>1</v>
      </c>
      <c r="D594">
        <v>0</v>
      </c>
      <c r="E594">
        <v>1</v>
      </c>
      <c r="F594">
        <v>28.42</v>
      </c>
      <c r="G594">
        <v>1</v>
      </c>
      <c r="H594">
        <v>4.34</v>
      </c>
      <c r="I594">
        <v>5.2</v>
      </c>
      <c r="J594">
        <v>5.84</v>
      </c>
      <c r="K594">
        <v>2.2999999999999998</v>
      </c>
      <c r="L594">
        <v>6.13</v>
      </c>
      <c r="M594">
        <v>4.9000000000000004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2.08</v>
      </c>
      <c r="U594">
        <v>2.67</v>
      </c>
      <c r="V594">
        <v>1</v>
      </c>
      <c r="W594">
        <v>0</v>
      </c>
      <c r="X594">
        <v>0</v>
      </c>
      <c r="Y594">
        <v>1</v>
      </c>
      <c r="Z594">
        <v>1</v>
      </c>
      <c r="AA594">
        <v>1</v>
      </c>
      <c r="AB594">
        <v>1</v>
      </c>
      <c r="AC594" t="s">
        <v>66</v>
      </c>
      <c r="AD594" t="s">
        <v>67</v>
      </c>
      <c r="AE594" t="s">
        <v>78</v>
      </c>
      <c r="AF594" t="s">
        <v>70</v>
      </c>
      <c r="AG594" t="s">
        <v>69</v>
      </c>
      <c r="AH594" t="s">
        <v>69</v>
      </c>
      <c r="AI594" t="s">
        <v>70</v>
      </c>
      <c r="AJ594" t="s">
        <v>69</v>
      </c>
      <c r="AK594" t="s">
        <v>70</v>
      </c>
      <c r="AL594" t="s">
        <v>69</v>
      </c>
      <c r="AM594" t="s">
        <v>70</v>
      </c>
      <c r="AN594" t="s">
        <v>69</v>
      </c>
      <c r="AO594" t="s">
        <v>69</v>
      </c>
      <c r="AP594" t="s">
        <v>70</v>
      </c>
      <c r="AQ594" t="s">
        <v>70</v>
      </c>
      <c r="AR594" t="s">
        <v>70</v>
      </c>
      <c r="AS594" t="s">
        <v>71</v>
      </c>
      <c r="AT594" t="s">
        <v>84</v>
      </c>
      <c r="AU594" t="s">
        <v>76</v>
      </c>
      <c r="AV594">
        <v>0.78</v>
      </c>
      <c r="AW594">
        <v>4</v>
      </c>
      <c r="AX594">
        <v>2</v>
      </c>
      <c r="AY594">
        <f>IF(AND(OR(Overview!$B$10="All",AC594=Overview!$B$10),OR(Overview!$B$12="All",AD594=Overview!$B$12),OR(Overview!$B$14="All",AF594=Overview!$B$14),OR(Overview!$B$16="All",AT594=Overview!$B$16),OR(Overview!$B$18="All",AU594=Overview!$B$18)),1,0)</f>
        <v>1</v>
      </c>
      <c r="AZ594">
        <f>IF(AND(OR('Dash 1'!$B$10="All",AC594='Dash 1'!$B$10),OR('Dash 1'!$B$12="All",AD594='Dash 1'!$B$12),OR('Dash 1'!$B$14="All",AF594='Dash 1'!$B$14),OR('Dash 1'!$B$16="All",AT594='Dash 1'!$B$16),OR('Dash 1'!$B$18="All",AU594='Dash 1'!$B$18)),1,0)</f>
        <v>1</v>
      </c>
      <c r="BA594">
        <f>IF(AND(OR('Dash 2'!$B$10="All",AC594='Dash 2'!$B$10),OR('Dash 2'!$B$12="All",AD594='Dash 2'!$B$12),OR('Dash 2'!$B$14="All",AF594='Dash 2'!$B$14),OR('Dash 2'!$B$16="All",AT594='Dash 2'!$B$16),OR('Dash 2'!$B$18="All",AU594='Dash 2'!$B$18)),1,0)</f>
        <v>1</v>
      </c>
    </row>
    <row r="595" spans="1:53" x14ac:dyDescent="0.3">
      <c r="A595">
        <v>5627</v>
      </c>
      <c r="B595">
        <v>79</v>
      </c>
      <c r="C595">
        <v>1</v>
      </c>
      <c r="D595">
        <v>0</v>
      </c>
      <c r="E595">
        <v>2</v>
      </c>
      <c r="F595">
        <v>25.52</v>
      </c>
      <c r="G595">
        <v>0</v>
      </c>
      <c r="H595">
        <v>4.5999999999999996</v>
      </c>
      <c r="I595">
        <v>8.39</v>
      </c>
      <c r="J595">
        <v>5.91</v>
      </c>
      <c r="K595">
        <v>5.97</v>
      </c>
      <c r="L595">
        <v>6.14</v>
      </c>
      <c r="M595">
        <v>3.79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3.1</v>
      </c>
      <c r="U595">
        <v>4.12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 t="s">
        <v>66</v>
      </c>
      <c r="AD595" t="s">
        <v>67</v>
      </c>
      <c r="AE595" t="s">
        <v>81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69</v>
      </c>
      <c r="AM595" t="s">
        <v>69</v>
      </c>
      <c r="AN595" t="s">
        <v>69</v>
      </c>
      <c r="AO595" t="s">
        <v>69</v>
      </c>
      <c r="AP595" t="s">
        <v>69</v>
      </c>
      <c r="AQ595" t="s">
        <v>69</v>
      </c>
      <c r="AR595" t="s">
        <v>69</v>
      </c>
      <c r="AS595" t="s">
        <v>71</v>
      </c>
      <c r="AT595" t="s">
        <v>75</v>
      </c>
      <c r="AU595" t="s">
        <v>76</v>
      </c>
      <c r="AV595">
        <v>0.75</v>
      </c>
      <c r="AW595">
        <v>0</v>
      </c>
      <c r="AX595">
        <v>0</v>
      </c>
      <c r="AY595">
        <f>IF(AND(OR(Overview!$B$10="All",AC595=Overview!$B$10),OR(Overview!$B$12="All",AD595=Overview!$B$12),OR(Overview!$B$14="All",AF595=Overview!$B$14),OR(Overview!$B$16="All",AT595=Overview!$B$16),OR(Overview!$B$18="All",AU595=Overview!$B$18)),1,0)</f>
        <v>1</v>
      </c>
      <c r="AZ595">
        <f>IF(AND(OR('Dash 1'!$B$10="All",AC595='Dash 1'!$B$10),OR('Dash 1'!$B$12="All",AD595='Dash 1'!$B$12),OR('Dash 1'!$B$14="All",AF595='Dash 1'!$B$14),OR('Dash 1'!$B$16="All",AT595='Dash 1'!$B$16),OR('Dash 1'!$B$18="All",AU595='Dash 1'!$B$18)),1,0)</f>
        <v>1</v>
      </c>
      <c r="BA595">
        <f>IF(AND(OR('Dash 2'!$B$10="All",AC595='Dash 2'!$B$10),OR('Dash 2'!$B$12="All",AD595='Dash 2'!$B$12),OR('Dash 2'!$B$14="All",AF595='Dash 2'!$B$14),OR('Dash 2'!$B$16="All",AT595='Dash 2'!$B$16),OR('Dash 2'!$B$18="All",AU595='Dash 2'!$B$18)),1,0)</f>
        <v>1</v>
      </c>
    </row>
    <row r="596" spans="1:53" x14ac:dyDescent="0.3">
      <c r="A596">
        <v>5628</v>
      </c>
      <c r="B596">
        <v>29</v>
      </c>
      <c r="C596">
        <v>1</v>
      </c>
      <c r="D596">
        <v>0</v>
      </c>
      <c r="E596">
        <v>1</v>
      </c>
      <c r="F596">
        <v>15.34</v>
      </c>
      <c r="G596">
        <v>0</v>
      </c>
      <c r="H596">
        <v>4.1399999999999997</v>
      </c>
      <c r="I596">
        <v>6.12</v>
      </c>
      <c r="J596">
        <v>7.32</v>
      </c>
      <c r="K596">
        <v>6.38</v>
      </c>
      <c r="L596">
        <v>9.5500000000000007</v>
      </c>
      <c r="M596">
        <v>9.2899999999999991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0</v>
      </c>
      <c r="T596">
        <v>2.97</v>
      </c>
      <c r="U596">
        <v>3.95</v>
      </c>
      <c r="V596">
        <v>0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1</v>
      </c>
      <c r="AC596" t="s">
        <v>66</v>
      </c>
      <c r="AD596" t="s">
        <v>67</v>
      </c>
      <c r="AE596" t="s">
        <v>78</v>
      </c>
      <c r="AF596" t="s">
        <v>69</v>
      </c>
      <c r="AG596" t="s">
        <v>69</v>
      </c>
      <c r="AH596" t="s">
        <v>69</v>
      </c>
      <c r="AI596" t="s">
        <v>69</v>
      </c>
      <c r="AJ596" t="s">
        <v>70</v>
      </c>
      <c r="AK596" t="s">
        <v>70</v>
      </c>
      <c r="AL596" t="s">
        <v>69</v>
      </c>
      <c r="AM596" t="s">
        <v>69</v>
      </c>
      <c r="AN596" t="s">
        <v>70</v>
      </c>
      <c r="AO596" t="s">
        <v>70</v>
      </c>
      <c r="AP596" t="s">
        <v>70</v>
      </c>
      <c r="AQ596" t="s">
        <v>69</v>
      </c>
      <c r="AR596" t="s">
        <v>70</v>
      </c>
      <c r="AS596" t="s">
        <v>71</v>
      </c>
      <c r="AT596" t="s">
        <v>84</v>
      </c>
      <c r="AU596" t="s">
        <v>87</v>
      </c>
      <c r="AV596">
        <v>0.75</v>
      </c>
      <c r="AW596">
        <v>4</v>
      </c>
      <c r="AX596">
        <v>2</v>
      </c>
      <c r="AY596">
        <f>IF(AND(OR(Overview!$B$10="All",AC596=Overview!$B$10),OR(Overview!$B$12="All",AD596=Overview!$B$12),OR(Overview!$B$14="All",AF596=Overview!$B$14),OR(Overview!$B$16="All",AT596=Overview!$B$16),OR(Overview!$B$18="All",AU596=Overview!$B$18)),1,0)</f>
        <v>1</v>
      </c>
      <c r="AZ596">
        <f>IF(AND(OR('Dash 1'!$B$10="All",AC596='Dash 1'!$B$10),OR('Dash 1'!$B$12="All",AD596='Dash 1'!$B$12),OR('Dash 1'!$B$14="All",AF596='Dash 1'!$B$14),OR('Dash 1'!$B$16="All",AT596='Dash 1'!$B$16),OR('Dash 1'!$B$18="All",AU596='Dash 1'!$B$18)),1,0)</f>
        <v>1</v>
      </c>
      <c r="BA596">
        <f>IF(AND(OR('Dash 2'!$B$10="All",AC596='Dash 2'!$B$10),OR('Dash 2'!$B$12="All",AD596='Dash 2'!$B$12),OR('Dash 2'!$B$14="All",AF596='Dash 2'!$B$14),OR('Dash 2'!$B$16="All",AT596='Dash 2'!$B$16),OR('Dash 2'!$B$18="All",AU596='Dash 2'!$B$18)),1,0)</f>
        <v>1</v>
      </c>
    </row>
    <row r="597" spans="1:53" x14ac:dyDescent="0.3">
      <c r="A597">
        <v>5629</v>
      </c>
      <c r="B597">
        <v>65</v>
      </c>
      <c r="C597">
        <v>1</v>
      </c>
      <c r="D597">
        <v>0</v>
      </c>
      <c r="E597">
        <v>3</v>
      </c>
      <c r="F597">
        <v>24.08</v>
      </c>
      <c r="G597">
        <v>0</v>
      </c>
      <c r="H597">
        <v>7.85</v>
      </c>
      <c r="I597">
        <v>6.69</v>
      </c>
      <c r="J597">
        <v>6.8</v>
      </c>
      <c r="K597">
        <v>6.72</v>
      </c>
      <c r="L597">
        <v>5.23</v>
      </c>
      <c r="M597">
        <v>4.32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3.29</v>
      </c>
      <c r="U597">
        <v>4.18</v>
      </c>
      <c r="V597">
        <v>0</v>
      </c>
      <c r="W597">
        <v>1</v>
      </c>
      <c r="X597">
        <v>1</v>
      </c>
      <c r="Y597">
        <v>0</v>
      </c>
      <c r="Z597">
        <v>1</v>
      </c>
      <c r="AA597">
        <v>1</v>
      </c>
      <c r="AB597">
        <v>1</v>
      </c>
      <c r="AC597" t="s">
        <v>66</v>
      </c>
      <c r="AD597" t="s">
        <v>67</v>
      </c>
      <c r="AE597" t="s">
        <v>68</v>
      </c>
      <c r="AF597" t="s">
        <v>69</v>
      </c>
      <c r="AG597" t="s">
        <v>69</v>
      </c>
      <c r="AH597" t="s">
        <v>69</v>
      </c>
      <c r="AI597" t="s">
        <v>70</v>
      </c>
      <c r="AJ597" t="s">
        <v>69</v>
      </c>
      <c r="AK597" t="s">
        <v>69</v>
      </c>
      <c r="AL597" t="s">
        <v>70</v>
      </c>
      <c r="AM597" t="s">
        <v>69</v>
      </c>
      <c r="AN597" t="s">
        <v>70</v>
      </c>
      <c r="AO597" t="s">
        <v>70</v>
      </c>
      <c r="AP597" t="s">
        <v>69</v>
      </c>
      <c r="AQ597" t="s">
        <v>70</v>
      </c>
      <c r="AR597" t="s">
        <v>70</v>
      </c>
      <c r="AS597" t="s">
        <v>71</v>
      </c>
      <c r="AT597" t="s">
        <v>75</v>
      </c>
      <c r="AU597" t="s">
        <v>73</v>
      </c>
      <c r="AV597">
        <v>0.79</v>
      </c>
      <c r="AW597">
        <v>4</v>
      </c>
      <c r="AX597">
        <v>2</v>
      </c>
      <c r="AY597">
        <f>IF(AND(OR(Overview!$B$10="All",AC597=Overview!$B$10),OR(Overview!$B$12="All",AD597=Overview!$B$12),OR(Overview!$B$14="All",AF597=Overview!$B$14),OR(Overview!$B$16="All",AT597=Overview!$B$16),OR(Overview!$B$18="All",AU597=Overview!$B$18)),1,0)</f>
        <v>1</v>
      </c>
      <c r="AZ597">
        <f>IF(AND(OR('Dash 1'!$B$10="All",AC597='Dash 1'!$B$10),OR('Dash 1'!$B$12="All",AD597='Dash 1'!$B$12),OR('Dash 1'!$B$14="All",AF597='Dash 1'!$B$14),OR('Dash 1'!$B$16="All",AT597='Dash 1'!$B$16),OR('Dash 1'!$B$18="All",AU597='Dash 1'!$B$18)),1,0)</f>
        <v>1</v>
      </c>
      <c r="BA597">
        <f>IF(AND(OR('Dash 2'!$B$10="All",AC597='Dash 2'!$B$10),OR('Dash 2'!$B$12="All",AD597='Dash 2'!$B$12),OR('Dash 2'!$B$14="All",AF597='Dash 2'!$B$14),OR('Dash 2'!$B$16="All",AT597='Dash 2'!$B$16),OR('Dash 2'!$B$18="All",AU597='Dash 2'!$B$18)),1,0)</f>
        <v>1</v>
      </c>
    </row>
    <row r="598" spans="1:53" x14ac:dyDescent="0.3">
      <c r="A598">
        <v>5630</v>
      </c>
      <c r="B598">
        <v>49</v>
      </c>
      <c r="C598">
        <v>1</v>
      </c>
      <c r="D598">
        <v>0</v>
      </c>
      <c r="E598">
        <v>1</v>
      </c>
      <c r="F598">
        <v>31.85</v>
      </c>
      <c r="G598">
        <v>0</v>
      </c>
      <c r="H598">
        <v>3.39</v>
      </c>
      <c r="I598">
        <v>10</v>
      </c>
      <c r="J598">
        <v>7.06</v>
      </c>
      <c r="K598">
        <v>3.2</v>
      </c>
      <c r="L598">
        <v>2.4700000000000002</v>
      </c>
      <c r="M598">
        <v>7.98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2.38</v>
      </c>
      <c r="U598">
        <v>2.78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</v>
      </c>
      <c r="AC598" t="s">
        <v>66</v>
      </c>
      <c r="AD598" t="s">
        <v>67</v>
      </c>
      <c r="AE598" t="s">
        <v>78</v>
      </c>
      <c r="AF598" t="s">
        <v>69</v>
      </c>
      <c r="AG598" t="s">
        <v>69</v>
      </c>
      <c r="AH598" t="s">
        <v>69</v>
      </c>
      <c r="AI598" t="s">
        <v>70</v>
      </c>
      <c r="AJ598" t="s">
        <v>69</v>
      </c>
      <c r="AK598" t="s">
        <v>69</v>
      </c>
      <c r="AL598" t="s">
        <v>69</v>
      </c>
      <c r="AM598" t="s">
        <v>69</v>
      </c>
      <c r="AN598" t="s">
        <v>69</v>
      </c>
      <c r="AO598" t="s">
        <v>70</v>
      </c>
      <c r="AP598" t="s">
        <v>69</v>
      </c>
      <c r="AQ598" t="s">
        <v>69</v>
      </c>
      <c r="AR598" t="s">
        <v>69</v>
      </c>
      <c r="AS598" t="s">
        <v>71</v>
      </c>
      <c r="AT598" t="s">
        <v>79</v>
      </c>
      <c r="AU598" t="s">
        <v>86</v>
      </c>
      <c r="AV598">
        <v>0.86</v>
      </c>
      <c r="AW598">
        <v>1</v>
      </c>
      <c r="AX598">
        <v>1</v>
      </c>
      <c r="AY598">
        <f>IF(AND(OR(Overview!$B$10="All",AC598=Overview!$B$10),OR(Overview!$B$12="All",AD598=Overview!$B$12),OR(Overview!$B$14="All",AF598=Overview!$B$14),OR(Overview!$B$16="All",AT598=Overview!$B$16),OR(Overview!$B$18="All",AU598=Overview!$B$18)),1,0)</f>
        <v>1</v>
      </c>
      <c r="AZ598">
        <f>IF(AND(OR('Dash 1'!$B$10="All",AC598='Dash 1'!$B$10),OR('Dash 1'!$B$12="All",AD598='Dash 1'!$B$12),OR('Dash 1'!$B$14="All",AF598='Dash 1'!$B$14),OR('Dash 1'!$B$16="All",AT598='Dash 1'!$B$16),OR('Dash 1'!$B$18="All",AU598='Dash 1'!$B$18)),1,0)</f>
        <v>1</v>
      </c>
      <c r="BA598">
        <f>IF(AND(OR('Dash 2'!$B$10="All",AC598='Dash 2'!$B$10),OR('Dash 2'!$B$12="All",AD598='Dash 2'!$B$12),OR('Dash 2'!$B$14="All",AF598='Dash 2'!$B$14),OR('Dash 2'!$B$16="All",AT598='Dash 2'!$B$16),OR('Dash 2'!$B$18="All",AU598='Dash 2'!$B$18)),1,0)</f>
        <v>1</v>
      </c>
    </row>
    <row r="599" spans="1:53" x14ac:dyDescent="0.3">
      <c r="A599">
        <v>5631</v>
      </c>
      <c r="B599">
        <v>64</v>
      </c>
      <c r="C599">
        <v>0</v>
      </c>
      <c r="D599">
        <v>1</v>
      </c>
      <c r="E599">
        <v>2</v>
      </c>
      <c r="F599">
        <v>24.74</v>
      </c>
      <c r="G599">
        <v>1</v>
      </c>
      <c r="H599">
        <v>0.73</v>
      </c>
      <c r="I599">
        <v>8.17</v>
      </c>
      <c r="J599">
        <v>9.66</v>
      </c>
      <c r="K599">
        <v>7.29</v>
      </c>
      <c r="L599">
        <v>6.6</v>
      </c>
      <c r="M599">
        <v>5.66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3.3</v>
      </c>
      <c r="U599">
        <v>3.99</v>
      </c>
      <c r="V599">
        <v>1</v>
      </c>
      <c r="W599">
        <v>1</v>
      </c>
      <c r="X599">
        <v>0</v>
      </c>
      <c r="Y599">
        <v>1</v>
      </c>
      <c r="Z599">
        <v>0</v>
      </c>
      <c r="AA599">
        <v>1</v>
      </c>
      <c r="AB599">
        <v>1</v>
      </c>
      <c r="AC599" t="s">
        <v>74</v>
      </c>
      <c r="AD599" t="s">
        <v>77</v>
      </c>
      <c r="AE599" t="s">
        <v>81</v>
      </c>
      <c r="AF599" t="s">
        <v>70</v>
      </c>
      <c r="AG599" t="s">
        <v>69</v>
      </c>
      <c r="AH599" t="s">
        <v>69</v>
      </c>
      <c r="AI599" t="s">
        <v>69</v>
      </c>
      <c r="AJ599" t="s">
        <v>69</v>
      </c>
      <c r="AK599" t="s">
        <v>69</v>
      </c>
      <c r="AL599" t="s">
        <v>69</v>
      </c>
      <c r="AM599" t="s">
        <v>70</v>
      </c>
      <c r="AN599" t="s">
        <v>70</v>
      </c>
      <c r="AO599" t="s">
        <v>69</v>
      </c>
      <c r="AP599" t="s">
        <v>70</v>
      </c>
      <c r="AQ599" t="s">
        <v>69</v>
      </c>
      <c r="AR599" t="s">
        <v>70</v>
      </c>
      <c r="AS599" t="s">
        <v>71</v>
      </c>
      <c r="AT599" t="s">
        <v>75</v>
      </c>
      <c r="AU599" t="s">
        <v>73</v>
      </c>
      <c r="AV599">
        <v>0.83</v>
      </c>
      <c r="AW599">
        <v>4</v>
      </c>
      <c r="AX599">
        <v>0</v>
      </c>
      <c r="AY599">
        <f>IF(AND(OR(Overview!$B$10="All",AC599=Overview!$B$10),OR(Overview!$B$12="All",AD599=Overview!$B$12),OR(Overview!$B$14="All",AF599=Overview!$B$14),OR(Overview!$B$16="All",AT599=Overview!$B$16),OR(Overview!$B$18="All",AU599=Overview!$B$18)),1,0)</f>
        <v>1</v>
      </c>
      <c r="AZ599">
        <f>IF(AND(OR('Dash 1'!$B$10="All",AC599='Dash 1'!$B$10),OR('Dash 1'!$B$12="All",AD599='Dash 1'!$B$12),OR('Dash 1'!$B$14="All",AF599='Dash 1'!$B$14),OR('Dash 1'!$B$16="All",AT599='Dash 1'!$B$16),OR('Dash 1'!$B$18="All",AU599='Dash 1'!$B$18)),1,0)</f>
        <v>1</v>
      </c>
      <c r="BA599">
        <f>IF(AND(OR('Dash 2'!$B$10="All",AC599='Dash 2'!$B$10),OR('Dash 2'!$B$12="All",AD599='Dash 2'!$B$12),OR('Dash 2'!$B$14="All",AF599='Dash 2'!$B$14),OR('Dash 2'!$B$16="All",AT599='Dash 2'!$B$16),OR('Dash 2'!$B$18="All",AU599='Dash 2'!$B$18)),1,0)</f>
        <v>1</v>
      </c>
    </row>
    <row r="600" spans="1:53" x14ac:dyDescent="0.3">
      <c r="A600">
        <v>5632</v>
      </c>
      <c r="B600">
        <v>52</v>
      </c>
      <c r="C600">
        <v>0</v>
      </c>
      <c r="D600">
        <v>2</v>
      </c>
      <c r="E600">
        <v>2</v>
      </c>
      <c r="F600">
        <v>25.17</v>
      </c>
      <c r="G600">
        <v>0</v>
      </c>
      <c r="H600">
        <v>6.75</v>
      </c>
      <c r="I600">
        <v>9.1199999999999992</v>
      </c>
      <c r="J600">
        <v>6.8</v>
      </c>
      <c r="K600">
        <v>1.71</v>
      </c>
      <c r="L600">
        <v>3.58</v>
      </c>
      <c r="M600">
        <v>9.57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2.77</v>
      </c>
      <c r="U600">
        <v>3.33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74</v>
      </c>
      <c r="AD600" t="s">
        <v>85</v>
      </c>
      <c r="AE600" t="s">
        <v>81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 t="s">
        <v>69</v>
      </c>
      <c r="AL600" t="s">
        <v>69</v>
      </c>
      <c r="AM600" t="s">
        <v>69</v>
      </c>
      <c r="AN600" t="s">
        <v>69</v>
      </c>
      <c r="AO600" t="s">
        <v>69</v>
      </c>
      <c r="AP600" t="s">
        <v>69</v>
      </c>
      <c r="AQ600" t="s">
        <v>69</v>
      </c>
      <c r="AR600" t="s">
        <v>69</v>
      </c>
      <c r="AS600" t="s">
        <v>82</v>
      </c>
      <c r="AT600" t="s">
        <v>79</v>
      </c>
      <c r="AU600" t="s">
        <v>76</v>
      </c>
      <c r="AV600">
        <v>0.83</v>
      </c>
      <c r="AW600">
        <v>0</v>
      </c>
      <c r="AX600">
        <v>0</v>
      </c>
      <c r="AY600">
        <f>IF(AND(OR(Overview!$B$10="All",AC600=Overview!$B$10),OR(Overview!$B$12="All",AD600=Overview!$B$12),OR(Overview!$B$14="All",AF600=Overview!$B$14),OR(Overview!$B$16="All",AT600=Overview!$B$16),OR(Overview!$B$18="All",AU600=Overview!$B$18)),1,0)</f>
        <v>1</v>
      </c>
      <c r="AZ600">
        <f>IF(AND(OR('Dash 1'!$B$10="All",AC600='Dash 1'!$B$10),OR('Dash 1'!$B$12="All",AD600='Dash 1'!$B$12),OR('Dash 1'!$B$14="All",AF600='Dash 1'!$B$14),OR('Dash 1'!$B$16="All",AT600='Dash 1'!$B$16),OR('Dash 1'!$B$18="All",AU600='Dash 1'!$B$18)),1,0)</f>
        <v>1</v>
      </c>
      <c r="BA600">
        <f>IF(AND(OR('Dash 2'!$B$10="All",AC600='Dash 2'!$B$10),OR('Dash 2'!$B$12="All",AD600='Dash 2'!$B$12),OR('Dash 2'!$B$14="All",AF600='Dash 2'!$B$14),OR('Dash 2'!$B$16="All",AT600='Dash 2'!$B$16),OR('Dash 2'!$B$18="All",AU600='Dash 2'!$B$18)),1,0)</f>
        <v>1</v>
      </c>
    </row>
    <row r="601" spans="1:53" x14ac:dyDescent="0.3">
      <c r="A601">
        <v>5633</v>
      </c>
      <c r="B601">
        <v>53</v>
      </c>
      <c r="C601">
        <v>1</v>
      </c>
      <c r="D601">
        <v>2</v>
      </c>
      <c r="E601">
        <v>1</v>
      </c>
      <c r="F601">
        <v>31.21</v>
      </c>
      <c r="G601">
        <v>0</v>
      </c>
      <c r="H601">
        <v>1.88</v>
      </c>
      <c r="I601">
        <v>3.44</v>
      </c>
      <c r="J601">
        <v>7.79</v>
      </c>
      <c r="K601">
        <v>3.92</v>
      </c>
      <c r="L601">
        <v>4.7300000000000004</v>
      </c>
      <c r="M601">
        <v>2.88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1.94</v>
      </c>
      <c r="U601">
        <v>2.27</v>
      </c>
      <c r="V601">
        <v>0</v>
      </c>
      <c r="W601">
        <v>0</v>
      </c>
      <c r="X601">
        <v>1</v>
      </c>
      <c r="Y601">
        <v>1</v>
      </c>
      <c r="Z601">
        <v>0</v>
      </c>
      <c r="AA601">
        <v>0</v>
      </c>
      <c r="AB601">
        <v>0</v>
      </c>
      <c r="AC601" t="s">
        <v>66</v>
      </c>
      <c r="AD601" t="s">
        <v>85</v>
      </c>
      <c r="AE601" t="s">
        <v>78</v>
      </c>
      <c r="AF601" t="s">
        <v>69</v>
      </c>
      <c r="AG601" t="s">
        <v>69</v>
      </c>
      <c r="AH601" t="s">
        <v>69</v>
      </c>
      <c r="AI601" t="s">
        <v>69</v>
      </c>
      <c r="AJ601" t="s">
        <v>70</v>
      </c>
      <c r="AK601" t="s">
        <v>69</v>
      </c>
      <c r="AL601" t="s">
        <v>69</v>
      </c>
      <c r="AM601" t="s">
        <v>69</v>
      </c>
      <c r="AN601" t="s">
        <v>69</v>
      </c>
      <c r="AO601" t="s">
        <v>70</v>
      </c>
      <c r="AP601" t="s">
        <v>70</v>
      </c>
      <c r="AQ601" t="s">
        <v>69</v>
      </c>
      <c r="AR601" t="s">
        <v>69</v>
      </c>
      <c r="AS601" t="s">
        <v>82</v>
      </c>
      <c r="AT601" t="s">
        <v>79</v>
      </c>
      <c r="AU601" t="s">
        <v>86</v>
      </c>
      <c r="AV601">
        <v>0.85</v>
      </c>
      <c r="AW601">
        <v>2</v>
      </c>
      <c r="AX601">
        <v>1</v>
      </c>
      <c r="AY601">
        <f>IF(AND(OR(Overview!$B$10="All",AC601=Overview!$B$10),OR(Overview!$B$12="All",AD601=Overview!$B$12),OR(Overview!$B$14="All",AF601=Overview!$B$14),OR(Overview!$B$16="All",AT601=Overview!$B$16),OR(Overview!$B$18="All",AU601=Overview!$B$18)),1,0)</f>
        <v>1</v>
      </c>
      <c r="AZ601">
        <f>IF(AND(OR('Dash 1'!$B$10="All",AC601='Dash 1'!$B$10),OR('Dash 1'!$B$12="All",AD601='Dash 1'!$B$12),OR('Dash 1'!$B$14="All",AF601='Dash 1'!$B$14),OR('Dash 1'!$B$16="All",AT601='Dash 1'!$B$16),OR('Dash 1'!$B$18="All",AU601='Dash 1'!$B$18)),1,0)</f>
        <v>1</v>
      </c>
      <c r="BA601">
        <f>IF(AND(OR('Dash 2'!$B$10="All",AC601='Dash 2'!$B$10),OR('Dash 2'!$B$12="All",AD601='Dash 2'!$B$12),OR('Dash 2'!$B$14="All",AF601='Dash 2'!$B$14),OR('Dash 2'!$B$16="All",AT601='Dash 2'!$B$16),OR('Dash 2'!$B$18="All",AU601='Dash 2'!$B$18)),1,0)</f>
        <v>1</v>
      </c>
    </row>
    <row r="602" spans="1:53" x14ac:dyDescent="0.3">
      <c r="A602">
        <v>5634</v>
      </c>
      <c r="B602">
        <v>51</v>
      </c>
      <c r="C602">
        <v>0</v>
      </c>
      <c r="D602">
        <v>0</v>
      </c>
      <c r="E602">
        <v>1</v>
      </c>
      <c r="F602">
        <v>29.98</v>
      </c>
      <c r="G602">
        <v>0</v>
      </c>
      <c r="H602">
        <v>0.76</v>
      </c>
      <c r="I602">
        <v>9.25</v>
      </c>
      <c r="J602">
        <v>7.93</v>
      </c>
      <c r="K602">
        <v>4.3099999999999996</v>
      </c>
      <c r="L602">
        <v>5.93</v>
      </c>
      <c r="M602">
        <v>2.87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3.05</v>
      </c>
      <c r="U602">
        <v>4.04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74</v>
      </c>
      <c r="AD602" t="s">
        <v>67</v>
      </c>
      <c r="AE602" t="s">
        <v>78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 t="s">
        <v>69</v>
      </c>
      <c r="AL602" t="s">
        <v>70</v>
      </c>
      <c r="AM602" t="s">
        <v>69</v>
      </c>
      <c r="AN602" t="s">
        <v>69</v>
      </c>
      <c r="AO602" t="s">
        <v>69</v>
      </c>
      <c r="AP602" t="s">
        <v>69</v>
      </c>
      <c r="AQ602" t="s">
        <v>69</v>
      </c>
      <c r="AR602" t="s">
        <v>69</v>
      </c>
      <c r="AS602" t="s">
        <v>82</v>
      </c>
      <c r="AT602" t="s">
        <v>79</v>
      </c>
      <c r="AU602" t="s">
        <v>76</v>
      </c>
      <c r="AV602">
        <v>0.76</v>
      </c>
      <c r="AW602">
        <v>0</v>
      </c>
      <c r="AX602">
        <v>1</v>
      </c>
      <c r="AY602">
        <f>IF(AND(OR(Overview!$B$10="All",AC602=Overview!$B$10),OR(Overview!$B$12="All",AD602=Overview!$B$12),OR(Overview!$B$14="All",AF602=Overview!$B$14),OR(Overview!$B$16="All",AT602=Overview!$B$16),OR(Overview!$B$18="All",AU602=Overview!$B$18)),1,0)</f>
        <v>1</v>
      </c>
      <c r="AZ602">
        <f>IF(AND(OR('Dash 1'!$B$10="All",AC602='Dash 1'!$B$10),OR('Dash 1'!$B$12="All",AD602='Dash 1'!$B$12),OR('Dash 1'!$B$14="All",AF602='Dash 1'!$B$14),OR('Dash 1'!$B$16="All",AT602='Dash 1'!$B$16),OR('Dash 1'!$B$18="All",AU602='Dash 1'!$B$18)),1,0)</f>
        <v>1</v>
      </c>
      <c r="BA602">
        <f>IF(AND(OR('Dash 2'!$B$10="All",AC602='Dash 2'!$B$10),OR('Dash 2'!$B$12="All",AD602='Dash 2'!$B$12),OR('Dash 2'!$B$14="All",AF602='Dash 2'!$B$14),OR('Dash 2'!$B$16="All",AT602='Dash 2'!$B$16),OR('Dash 2'!$B$18="All",AU602='Dash 2'!$B$18)),1,0)</f>
        <v>1</v>
      </c>
    </row>
    <row r="603" spans="1:53" x14ac:dyDescent="0.3">
      <c r="A603">
        <v>5635</v>
      </c>
      <c r="B603">
        <v>64</v>
      </c>
      <c r="C603">
        <v>1</v>
      </c>
      <c r="D603">
        <v>0</v>
      </c>
      <c r="E603">
        <v>2</v>
      </c>
      <c r="F603">
        <v>32.11</v>
      </c>
      <c r="G603">
        <v>1</v>
      </c>
      <c r="H603">
        <v>5.8</v>
      </c>
      <c r="I603">
        <v>5.46</v>
      </c>
      <c r="J603">
        <v>6.52</v>
      </c>
      <c r="K603">
        <v>1.84</v>
      </c>
      <c r="L603">
        <v>2.95</v>
      </c>
      <c r="M603">
        <v>7.14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3.36</v>
      </c>
      <c r="U603">
        <v>3.73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 t="s">
        <v>66</v>
      </c>
      <c r="AD603" t="s">
        <v>67</v>
      </c>
      <c r="AE603" t="s">
        <v>81</v>
      </c>
      <c r="AF603" t="s">
        <v>70</v>
      </c>
      <c r="AG603" t="s">
        <v>69</v>
      </c>
      <c r="AH603" t="s">
        <v>69</v>
      </c>
      <c r="AI603" t="s">
        <v>69</v>
      </c>
      <c r="AJ603" t="s">
        <v>69</v>
      </c>
      <c r="AK603" t="s">
        <v>69</v>
      </c>
      <c r="AL603" t="s">
        <v>69</v>
      </c>
      <c r="AM603" t="s">
        <v>69</v>
      </c>
      <c r="AN603" t="s">
        <v>69</v>
      </c>
      <c r="AO603" t="s">
        <v>69</v>
      </c>
      <c r="AP603" t="s">
        <v>69</v>
      </c>
      <c r="AQ603" t="s">
        <v>70</v>
      </c>
      <c r="AR603" t="s">
        <v>69</v>
      </c>
      <c r="AS603" t="s">
        <v>82</v>
      </c>
      <c r="AT603" t="s">
        <v>75</v>
      </c>
      <c r="AU603" t="s">
        <v>86</v>
      </c>
      <c r="AV603">
        <v>0.9</v>
      </c>
      <c r="AW603">
        <v>1</v>
      </c>
      <c r="AX603">
        <v>0</v>
      </c>
      <c r="AY603">
        <f>IF(AND(OR(Overview!$B$10="All",AC603=Overview!$B$10),OR(Overview!$B$12="All",AD603=Overview!$B$12),OR(Overview!$B$14="All",AF603=Overview!$B$14),OR(Overview!$B$16="All",AT603=Overview!$B$16),OR(Overview!$B$18="All",AU603=Overview!$B$18)),1,0)</f>
        <v>1</v>
      </c>
      <c r="AZ603">
        <f>IF(AND(OR('Dash 1'!$B$10="All",AC603='Dash 1'!$B$10),OR('Dash 1'!$B$12="All",AD603='Dash 1'!$B$12),OR('Dash 1'!$B$14="All",AF603='Dash 1'!$B$14),OR('Dash 1'!$B$16="All",AT603='Dash 1'!$B$16),OR('Dash 1'!$B$18="All",AU603='Dash 1'!$B$18)),1,0)</f>
        <v>1</v>
      </c>
      <c r="BA603">
        <f>IF(AND(OR('Dash 2'!$B$10="All",AC603='Dash 2'!$B$10),OR('Dash 2'!$B$12="All",AD603='Dash 2'!$B$12),OR('Dash 2'!$B$14="All",AF603='Dash 2'!$B$14),OR('Dash 2'!$B$16="All",AT603='Dash 2'!$B$16),OR('Dash 2'!$B$18="All",AU603='Dash 2'!$B$18)),1,0)</f>
        <v>1</v>
      </c>
    </row>
    <row r="604" spans="1:53" x14ac:dyDescent="0.3">
      <c r="A604">
        <v>5636</v>
      </c>
      <c r="B604">
        <v>61</v>
      </c>
      <c r="C604">
        <v>1</v>
      </c>
      <c r="D604">
        <v>1</v>
      </c>
      <c r="E604">
        <v>0</v>
      </c>
      <c r="F604">
        <v>15</v>
      </c>
      <c r="G604">
        <v>0</v>
      </c>
      <c r="H604">
        <v>5.35</v>
      </c>
      <c r="I604">
        <v>5.0999999999999996</v>
      </c>
      <c r="J604">
        <v>7.36</v>
      </c>
      <c r="K604">
        <v>4.2699999999999996</v>
      </c>
      <c r="L604">
        <v>3.72</v>
      </c>
      <c r="M604">
        <v>2.17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2.0499999999999998</v>
      </c>
      <c r="U604">
        <v>3.28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 t="s">
        <v>66</v>
      </c>
      <c r="AD604" t="s">
        <v>77</v>
      </c>
      <c r="AF604" t="s">
        <v>69</v>
      </c>
      <c r="AG604" t="s">
        <v>69</v>
      </c>
      <c r="AH604" t="s">
        <v>69</v>
      </c>
      <c r="AI604" t="s">
        <v>69</v>
      </c>
      <c r="AJ604" t="s">
        <v>69</v>
      </c>
      <c r="AK604" t="s">
        <v>69</v>
      </c>
      <c r="AL604" t="s">
        <v>70</v>
      </c>
      <c r="AM604" t="s">
        <v>70</v>
      </c>
      <c r="AN604" t="s">
        <v>70</v>
      </c>
      <c r="AO604" t="s">
        <v>69</v>
      </c>
      <c r="AP604" t="s">
        <v>70</v>
      </c>
      <c r="AQ604" t="s">
        <v>69</v>
      </c>
      <c r="AR604" t="s">
        <v>69</v>
      </c>
      <c r="AS604" t="s">
        <v>71</v>
      </c>
      <c r="AT604" t="s">
        <v>75</v>
      </c>
      <c r="AU604" t="s">
        <v>87</v>
      </c>
      <c r="AV604">
        <v>0.63</v>
      </c>
      <c r="AW604">
        <v>3</v>
      </c>
      <c r="AX604">
        <v>1</v>
      </c>
      <c r="AY604">
        <f>IF(AND(OR(Overview!$B$10="All",AC604=Overview!$B$10),OR(Overview!$B$12="All",AD604=Overview!$B$12),OR(Overview!$B$14="All",AF604=Overview!$B$14),OR(Overview!$B$16="All",AT604=Overview!$B$16),OR(Overview!$B$18="All",AU604=Overview!$B$18)),1,0)</f>
        <v>1</v>
      </c>
      <c r="AZ604">
        <f>IF(AND(OR('Dash 1'!$B$10="All",AC604='Dash 1'!$B$10),OR('Dash 1'!$B$12="All",AD604='Dash 1'!$B$12),OR('Dash 1'!$B$14="All",AF604='Dash 1'!$B$14),OR('Dash 1'!$B$16="All",AT604='Dash 1'!$B$16),OR('Dash 1'!$B$18="All",AU604='Dash 1'!$B$18)),1,0)</f>
        <v>1</v>
      </c>
      <c r="BA604">
        <f>IF(AND(OR('Dash 2'!$B$10="All",AC604='Dash 2'!$B$10),OR('Dash 2'!$B$12="All",AD604='Dash 2'!$B$12),OR('Dash 2'!$B$14="All",AF604='Dash 2'!$B$14),OR('Dash 2'!$B$16="All",AT604='Dash 2'!$B$16),OR('Dash 2'!$B$18="All",AU604='Dash 2'!$B$18)),1,0)</f>
        <v>1</v>
      </c>
    </row>
    <row r="605" spans="1:53" x14ac:dyDescent="0.3">
      <c r="A605">
        <v>5637</v>
      </c>
      <c r="B605">
        <v>15</v>
      </c>
      <c r="C605">
        <v>1</v>
      </c>
      <c r="D605">
        <v>0</v>
      </c>
      <c r="E605">
        <v>1</v>
      </c>
      <c r="F605">
        <v>34.67</v>
      </c>
      <c r="G605">
        <v>0</v>
      </c>
      <c r="H605">
        <v>6.04</v>
      </c>
      <c r="I605">
        <v>1.34</v>
      </c>
      <c r="J605">
        <v>7.03</v>
      </c>
      <c r="K605">
        <v>5.55</v>
      </c>
      <c r="L605">
        <v>6.19</v>
      </c>
      <c r="M605">
        <v>5.29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1.7</v>
      </c>
      <c r="U605">
        <v>2.04</v>
      </c>
      <c r="V605">
        <v>0</v>
      </c>
      <c r="W605">
        <v>0</v>
      </c>
      <c r="X605">
        <v>1</v>
      </c>
      <c r="Y605">
        <v>0</v>
      </c>
      <c r="Z605">
        <v>1</v>
      </c>
      <c r="AA605">
        <v>1</v>
      </c>
      <c r="AB605">
        <v>1</v>
      </c>
      <c r="AC605" t="s">
        <v>66</v>
      </c>
      <c r="AD605" t="s">
        <v>67</v>
      </c>
      <c r="AE605" t="s">
        <v>78</v>
      </c>
      <c r="AF605" t="s">
        <v>69</v>
      </c>
      <c r="AG605" t="s">
        <v>70</v>
      </c>
      <c r="AH605" t="s">
        <v>69</v>
      </c>
      <c r="AI605" t="s">
        <v>70</v>
      </c>
      <c r="AJ605" t="s">
        <v>69</v>
      </c>
      <c r="AK605" t="s">
        <v>70</v>
      </c>
      <c r="AL605" t="s">
        <v>69</v>
      </c>
      <c r="AM605" t="s">
        <v>69</v>
      </c>
      <c r="AN605" t="s">
        <v>69</v>
      </c>
      <c r="AO605" t="s">
        <v>70</v>
      </c>
      <c r="AP605" t="s">
        <v>69</v>
      </c>
      <c r="AQ605" t="s">
        <v>70</v>
      </c>
      <c r="AR605" t="s">
        <v>70</v>
      </c>
      <c r="AS605" t="s">
        <v>71</v>
      </c>
      <c r="AT605" t="s">
        <v>72</v>
      </c>
      <c r="AU605" t="s">
        <v>86</v>
      </c>
      <c r="AV605">
        <v>0.84</v>
      </c>
      <c r="AW605">
        <v>3</v>
      </c>
      <c r="AX605">
        <v>2</v>
      </c>
      <c r="AY605">
        <f>IF(AND(OR(Overview!$B$10="All",AC605=Overview!$B$10),OR(Overview!$B$12="All",AD605=Overview!$B$12),OR(Overview!$B$14="All",AF605=Overview!$B$14),OR(Overview!$B$16="All",AT605=Overview!$B$16),OR(Overview!$B$18="All",AU605=Overview!$B$18)),1,0)</f>
        <v>1</v>
      </c>
      <c r="AZ605">
        <f>IF(AND(OR('Dash 1'!$B$10="All",AC605='Dash 1'!$B$10),OR('Dash 1'!$B$12="All",AD605='Dash 1'!$B$12),OR('Dash 1'!$B$14="All",AF605='Dash 1'!$B$14),OR('Dash 1'!$B$16="All",AT605='Dash 1'!$B$16),OR('Dash 1'!$B$18="All",AU605='Dash 1'!$B$18)),1,0)</f>
        <v>1</v>
      </c>
      <c r="BA605">
        <f>IF(AND(OR('Dash 2'!$B$10="All",AC605='Dash 2'!$B$10),OR('Dash 2'!$B$12="All",AD605='Dash 2'!$B$12),OR('Dash 2'!$B$14="All",AF605='Dash 2'!$B$14),OR('Dash 2'!$B$16="All",AT605='Dash 2'!$B$16),OR('Dash 2'!$B$18="All",AU605='Dash 2'!$B$18)),1,0)</f>
        <v>1</v>
      </c>
    </row>
    <row r="606" spans="1:53" x14ac:dyDescent="0.3">
      <c r="A606">
        <v>5638</v>
      </c>
      <c r="B606">
        <v>67</v>
      </c>
      <c r="C606">
        <v>0</v>
      </c>
      <c r="D606">
        <v>1</v>
      </c>
      <c r="E606">
        <v>2</v>
      </c>
      <c r="F606">
        <v>29.18</v>
      </c>
      <c r="G606">
        <v>0</v>
      </c>
      <c r="H606">
        <v>4.03</v>
      </c>
      <c r="I606">
        <v>6.01</v>
      </c>
      <c r="J606">
        <v>7.26</v>
      </c>
      <c r="K606">
        <v>0.44</v>
      </c>
      <c r="L606">
        <v>3.63</v>
      </c>
      <c r="M606">
        <v>8.8699999999999992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2.88</v>
      </c>
      <c r="U606">
        <v>3.7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 t="s">
        <v>74</v>
      </c>
      <c r="AD606" t="s">
        <v>77</v>
      </c>
      <c r="AE606" t="s">
        <v>81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69</v>
      </c>
      <c r="AL606" t="s">
        <v>69</v>
      </c>
      <c r="AM606" t="s">
        <v>69</v>
      </c>
      <c r="AN606" t="s">
        <v>69</v>
      </c>
      <c r="AO606" t="s">
        <v>69</v>
      </c>
      <c r="AP606" t="s">
        <v>69</v>
      </c>
      <c r="AQ606" t="s">
        <v>70</v>
      </c>
      <c r="AR606" t="s">
        <v>69</v>
      </c>
      <c r="AS606" t="s">
        <v>82</v>
      </c>
      <c r="AT606" t="s">
        <v>75</v>
      </c>
      <c r="AU606" t="s">
        <v>76</v>
      </c>
      <c r="AV606">
        <v>0.78</v>
      </c>
      <c r="AW606">
        <v>1</v>
      </c>
      <c r="AX606">
        <v>0</v>
      </c>
      <c r="AY606">
        <f>IF(AND(OR(Overview!$B$10="All",AC606=Overview!$B$10),OR(Overview!$B$12="All",AD606=Overview!$B$12),OR(Overview!$B$14="All",AF606=Overview!$B$14),OR(Overview!$B$16="All",AT606=Overview!$B$16),OR(Overview!$B$18="All",AU606=Overview!$B$18)),1,0)</f>
        <v>1</v>
      </c>
      <c r="AZ606">
        <f>IF(AND(OR('Dash 1'!$B$10="All",AC606='Dash 1'!$B$10),OR('Dash 1'!$B$12="All",AD606='Dash 1'!$B$12),OR('Dash 1'!$B$14="All",AF606='Dash 1'!$B$14),OR('Dash 1'!$B$16="All",AT606='Dash 1'!$B$16),OR('Dash 1'!$B$18="All",AU606='Dash 1'!$B$18)),1,0)</f>
        <v>1</v>
      </c>
      <c r="BA606">
        <f>IF(AND(OR('Dash 2'!$B$10="All",AC606='Dash 2'!$B$10),OR('Dash 2'!$B$12="All",AD606='Dash 2'!$B$12),OR('Dash 2'!$B$14="All",AF606='Dash 2'!$B$14),OR('Dash 2'!$B$16="All",AT606='Dash 2'!$B$16),OR('Dash 2'!$B$18="All",AU606='Dash 2'!$B$18)),1,0)</f>
        <v>1</v>
      </c>
    </row>
    <row r="607" spans="1:53" x14ac:dyDescent="0.3">
      <c r="A607">
        <v>5639</v>
      </c>
      <c r="B607">
        <v>45</v>
      </c>
      <c r="C607">
        <v>0</v>
      </c>
      <c r="D607">
        <v>0</v>
      </c>
      <c r="E607">
        <v>3</v>
      </c>
      <c r="F607">
        <v>38.31</v>
      </c>
      <c r="G607">
        <v>0</v>
      </c>
      <c r="H607">
        <v>1.95</v>
      </c>
      <c r="I607">
        <v>2.88</v>
      </c>
      <c r="J607">
        <v>6.24</v>
      </c>
      <c r="K607">
        <v>4.01</v>
      </c>
      <c r="L607">
        <v>7.43</v>
      </c>
      <c r="M607">
        <v>0.54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2.77</v>
      </c>
      <c r="U607">
        <v>3.32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 t="s">
        <v>74</v>
      </c>
      <c r="AD607" t="s">
        <v>67</v>
      </c>
      <c r="AE607" t="s">
        <v>68</v>
      </c>
      <c r="AF607" t="s">
        <v>69</v>
      </c>
      <c r="AG607" t="s">
        <v>69</v>
      </c>
      <c r="AH607" t="s">
        <v>69</v>
      </c>
      <c r="AI607" t="s">
        <v>69</v>
      </c>
      <c r="AJ607" t="s">
        <v>69</v>
      </c>
      <c r="AK607" t="s">
        <v>69</v>
      </c>
      <c r="AL607" t="s">
        <v>69</v>
      </c>
      <c r="AM607" t="s">
        <v>69</v>
      </c>
      <c r="AN607" t="s">
        <v>69</v>
      </c>
      <c r="AO607" t="s">
        <v>69</v>
      </c>
      <c r="AP607" t="s">
        <v>70</v>
      </c>
      <c r="AQ607" t="s">
        <v>69</v>
      </c>
      <c r="AR607" t="s">
        <v>69</v>
      </c>
      <c r="AS607" t="s">
        <v>82</v>
      </c>
      <c r="AT607" t="s">
        <v>79</v>
      </c>
      <c r="AU607" t="s">
        <v>86</v>
      </c>
      <c r="AV607">
        <v>0.83</v>
      </c>
      <c r="AW607">
        <v>1</v>
      </c>
      <c r="AX607">
        <v>0</v>
      </c>
      <c r="AY607">
        <f>IF(AND(OR(Overview!$B$10="All",AC607=Overview!$B$10),OR(Overview!$B$12="All",AD607=Overview!$B$12),OR(Overview!$B$14="All",AF607=Overview!$B$14),OR(Overview!$B$16="All",AT607=Overview!$B$16),OR(Overview!$B$18="All",AU607=Overview!$B$18)),1,0)</f>
        <v>1</v>
      </c>
      <c r="AZ607">
        <f>IF(AND(OR('Dash 1'!$B$10="All",AC607='Dash 1'!$B$10),OR('Dash 1'!$B$12="All",AD607='Dash 1'!$B$12),OR('Dash 1'!$B$14="All",AF607='Dash 1'!$B$14),OR('Dash 1'!$B$16="All",AT607='Dash 1'!$B$16),OR('Dash 1'!$B$18="All",AU607='Dash 1'!$B$18)),1,0)</f>
        <v>1</v>
      </c>
      <c r="BA607">
        <f>IF(AND(OR('Dash 2'!$B$10="All",AC607='Dash 2'!$B$10),OR('Dash 2'!$B$12="All",AD607='Dash 2'!$B$12),OR('Dash 2'!$B$14="All",AF607='Dash 2'!$B$14),OR('Dash 2'!$B$16="All",AT607='Dash 2'!$B$16),OR('Dash 2'!$B$18="All",AU607='Dash 2'!$B$18)),1,0)</f>
        <v>1</v>
      </c>
    </row>
    <row r="608" spans="1:53" x14ac:dyDescent="0.3">
      <c r="A608">
        <v>5640</v>
      </c>
      <c r="B608">
        <v>29</v>
      </c>
      <c r="C608">
        <v>0</v>
      </c>
      <c r="D608">
        <v>3</v>
      </c>
      <c r="E608">
        <v>2</v>
      </c>
      <c r="F608">
        <v>22.09</v>
      </c>
      <c r="G608">
        <v>0</v>
      </c>
      <c r="H608">
        <v>2.39</v>
      </c>
      <c r="I608">
        <v>5.93</v>
      </c>
      <c r="J608">
        <v>6.36</v>
      </c>
      <c r="K608">
        <v>0.63</v>
      </c>
      <c r="L608">
        <v>2.5299999999999998</v>
      </c>
      <c r="M608">
        <v>6.01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3.21</v>
      </c>
      <c r="U608">
        <v>3.84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1</v>
      </c>
      <c r="AB608">
        <v>1</v>
      </c>
      <c r="AC608" t="s">
        <v>74</v>
      </c>
      <c r="AD608" t="s">
        <v>80</v>
      </c>
      <c r="AE608" t="s">
        <v>81</v>
      </c>
      <c r="AF608" t="s">
        <v>69</v>
      </c>
      <c r="AG608" t="s">
        <v>69</v>
      </c>
      <c r="AH608" t="s">
        <v>69</v>
      </c>
      <c r="AI608" t="s">
        <v>70</v>
      </c>
      <c r="AJ608" t="s">
        <v>69</v>
      </c>
      <c r="AK608" t="s">
        <v>70</v>
      </c>
      <c r="AL608" t="s">
        <v>70</v>
      </c>
      <c r="AM608" t="s">
        <v>70</v>
      </c>
      <c r="AN608" t="s">
        <v>70</v>
      </c>
      <c r="AO608" t="s">
        <v>69</v>
      </c>
      <c r="AP608" t="s">
        <v>69</v>
      </c>
      <c r="AQ608" t="s">
        <v>70</v>
      </c>
      <c r="AR608" t="s">
        <v>70</v>
      </c>
      <c r="AS608" t="s">
        <v>71</v>
      </c>
      <c r="AT608" t="s">
        <v>84</v>
      </c>
      <c r="AU608" t="s">
        <v>73</v>
      </c>
      <c r="AV608">
        <v>0.84</v>
      </c>
      <c r="AW608">
        <v>4</v>
      </c>
      <c r="AX608">
        <v>3</v>
      </c>
      <c r="AY608">
        <f>IF(AND(OR(Overview!$B$10="All",AC608=Overview!$B$10),OR(Overview!$B$12="All",AD608=Overview!$B$12),OR(Overview!$B$14="All",AF608=Overview!$B$14),OR(Overview!$B$16="All",AT608=Overview!$B$16),OR(Overview!$B$18="All",AU608=Overview!$B$18)),1,0)</f>
        <v>1</v>
      </c>
      <c r="AZ608">
        <f>IF(AND(OR('Dash 1'!$B$10="All",AC608='Dash 1'!$B$10),OR('Dash 1'!$B$12="All",AD608='Dash 1'!$B$12),OR('Dash 1'!$B$14="All",AF608='Dash 1'!$B$14),OR('Dash 1'!$B$16="All",AT608='Dash 1'!$B$16),OR('Dash 1'!$B$18="All",AU608='Dash 1'!$B$18)),1,0)</f>
        <v>1</v>
      </c>
      <c r="BA608">
        <f>IF(AND(OR('Dash 2'!$B$10="All",AC608='Dash 2'!$B$10),OR('Dash 2'!$B$12="All",AD608='Dash 2'!$B$12),OR('Dash 2'!$B$14="All",AF608='Dash 2'!$B$14),OR('Dash 2'!$B$16="All",AT608='Dash 2'!$B$16),OR('Dash 2'!$B$18="All",AU608='Dash 2'!$B$18)),1,0)</f>
        <v>1</v>
      </c>
    </row>
    <row r="609" spans="1:53" x14ac:dyDescent="0.3">
      <c r="A609">
        <v>5641</v>
      </c>
      <c r="B609">
        <v>44</v>
      </c>
      <c r="C609">
        <v>1</v>
      </c>
      <c r="D609">
        <v>0</v>
      </c>
      <c r="E609">
        <v>1</v>
      </c>
      <c r="F609">
        <v>17.18</v>
      </c>
      <c r="G609">
        <v>0</v>
      </c>
      <c r="H609">
        <v>4.4000000000000004</v>
      </c>
      <c r="I609">
        <v>3.09</v>
      </c>
      <c r="J609">
        <v>7.02</v>
      </c>
      <c r="K609">
        <v>10</v>
      </c>
      <c r="L609">
        <v>2.5299999999999998</v>
      </c>
      <c r="M609">
        <v>8.0299999999999994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2.96</v>
      </c>
      <c r="U609">
        <v>3.56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1</v>
      </c>
      <c r="AC609" t="s">
        <v>66</v>
      </c>
      <c r="AD609" t="s">
        <v>67</v>
      </c>
      <c r="AE609" t="s">
        <v>78</v>
      </c>
      <c r="AF609" t="s">
        <v>69</v>
      </c>
      <c r="AG609" t="s">
        <v>69</v>
      </c>
      <c r="AH609" t="s">
        <v>69</v>
      </c>
      <c r="AI609" t="s">
        <v>69</v>
      </c>
      <c r="AJ609" t="s">
        <v>70</v>
      </c>
      <c r="AK609" t="s">
        <v>70</v>
      </c>
      <c r="AL609" t="s">
        <v>69</v>
      </c>
      <c r="AM609" t="s">
        <v>69</v>
      </c>
      <c r="AN609" t="s">
        <v>70</v>
      </c>
      <c r="AO609" t="s">
        <v>70</v>
      </c>
      <c r="AP609" t="s">
        <v>69</v>
      </c>
      <c r="AQ609" t="s">
        <v>69</v>
      </c>
      <c r="AR609" t="s">
        <v>69</v>
      </c>
      <c r="AS609" t="s">
        <v>71</v>
      </c>
      <c r="AT609" t="s">
        <v>83</v>
      </c>
      <c r="AU609" t="s">
        <v>87</v>
      </c>
      <c r="AV609">
        <v>0.83</v>
      </c>
      <c r="AW609">
        <v>2</v>
      </c>
      <c r="AX609">
        <v>2</v>
      </c>
      <c r="AY609">
        <f>IF(AND(OR(Overview!$B$10="All",AC609=Overview!$B$10),OR(Overview!$B$12="All",AD609=Overview!$B$12),OR(Overview!$B$14="All",AF609=Overview!$B$14),OR(Overview!$B$16="All",AT609=Overview!$B$16),OR(Overview!$B$18="All",AU609=Overview!$B$18)),1,0)</f>
        <v>1</v>
      </c>
      <c r="AZ609">
        <f>IF(AND(OR('Dash 1'!$B$10="All",AC609='Dash 1'!$B$10),OR('Dash 1'!$B$12="All",AD609='Dash 1'!$B$12),OR('Dash 1'!$B$14="All",AF609='Dash 1'!$B$14),OR('Dash 1'!$B$16="All",AT609='Dash 1'!$B$16),OR('Dash 1'!$B$18="All",AU609='Dash 1'!$B$18)),1,0)</f>
        <v>1</v>
      </c>
      <c r="BA609">
        <f>IF(AND(OR('Dash 2'!$B$10="All",AC609='Dash 2'!$B$10),OR('Dash 2'!$B$12="All",AD609='Dash 2'!$B$12),OR('Dash 2'!$B$14="All",AF609='Dash 2'!$B$14),OR('Dash 2'!$B$16="All",AT609='Dash 2'!$B$16),OR('Dash 2'!$B$18="All",AU609='Dash 2'!$B$18)),1,0)</f>
        <v>1</v>
      </c>
    </row>
    <row r="610" spans="1:53" x14ac:dyDescent="0.3">
      <c r="A610">
        <v>5642</v>
      </c>
      <c r="B610">
        <v>78</v>
      </c>
      <c r="C610">
        <v>1</v>
      </c>
      <c r="D610">
        <v>2</v>
      </c>
      <c r="E610">
        <v>3</v>
      </c>
      <c r="F610">
        <v>26.04</v>
      </c>
      <c r="G610">
        <v>0</v>
      </c>
      <c r="H610">
        <v>2.2000000000000002</v>
      </c>
      <c r="I610">
        <v>8.68</v>
      </c>
      <c r="J610">
        <v>4.4400000000000004</v>
      </c>
      <c r="K610">
        <v>5.53</v>
      </c>
      <c r="L610">
        <v>9.77</v>
      </c>
      <c r="M610">
        <v>4.9400000000000004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3.41</v>
      </c>
      <c r="U610">
        <v>4.08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 t="s">
        <v>66</v>
      </c>
      <c r="AD610" t="s">
        <v>85</v>
      </c>
      <c r="AE610" t="s">
        <v>68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 t="s">
        <v>69</v>
      </c>
      <c r="AL610" t="s">
        <v>69</v>
      </c>
      <c r="AM610" t="s">
        <v>70</v>
      </c>
      <c r="AN610" t="s">
        <v>69</v>
      </c>
      <c r="AO610" t="s">
        <v>69</v>
      </c>
      <c r="AP610" t="s">
        <v>70</v>
      </c>
      <c r="AQ610" t="s">
        <v>69</v>
      </c>
      <c r="AR610" t="s">
        <v>70</v>
      </c>
      <c r="AS610" t="s">
        <v>82</v>
      </c>
      <c r="AT610" t="s">
        <v>75</v>
      </c>
      <c r="AU610" t="s">
        <v>76</v>
      </c>
      <c r="AV610">
        <v>0.84</v>
      </c>
      <c r="AW610">
        <v>3</v>
      </c>
      <c r="AX610">
        <v>0</v>
      </c>
      <c r="AY610">
        <f>IF(AND(OR(Overview!$B$10="All",AC610=Overview!$B$10),OR(Overview!$B$12="All",AD610=Overview!$B$12),OR(Overview!$B$14="All",AF610=Overview!$B$14),OR(Overview!$B$16="All",AT610=Overview!$B$16),OR(Overview!$B$18="All",AU610=Overview!$B$18)),1,0)</f>
        <v>1</v>
      </c>
      <c r="AZ610">
        <f>IF(AND(OR('Dash 1'!$B$10="All",AC610='Dash 1'!$B$10),OR('Dash 1'!$B$12="All",AD610='Dash 1'!$B$12),OR('Dash 1'!$B$14="All",AF610='Dash 1'!$B$14),OR('Dash 1'!$B$16="All",AT610='Dash 1'!$B$16),OR('Dash 1'!$B$18="All",AU610='Dash 1'!$B$18)),1,0)</f>
        <v>1</v>
      </c>
      <c r="BA610">
        <f>IF(AND(OR('Dash 2'!$B$10="All",AC610='Dash 2'!$B$10),OR('Dash 2'!$B$12="All",AD610='Dash 2'!$B$12),OR('Dash 2'!$B$14="All",AF610='Dash 2'!$B$14),OR('Dash 2'!$B$16="All",AT610='Dash 2'!$B$16),OR('Dash 2'!$B$18="All",AU610='Dash 2'!$B$18)),1,0)</f>
        <v>1</v>
      </c>
    </row>
    <row r="611" spans="1:53" x14ac:dyDescent="0.3">
      <c r="A611">
        <v>5643</v>
      </c>
      <c r="B611">
        <v>70</v>
      </c>
      <c r="C611">
        <v>1</v>
      </c>
      <c r="D611">
        <v>1</v>
      </c>
      <c r="E611">
        <v>2</v>
      </c>
      <c r="F611">
        <v>25.62</v>
      </c>
      <c r="G611">
        <v>1</v>
      </c>
      <c r="H611">
        <v>4.4800000000000004</v>
      </c>
      <c r="I611">
        <v>6.52</v>
      </c>
      <c r="J611">
        <v>8.5399999999999991</v>
      </c>
      <c r="K611">
        <v>5.31</v>
      </c>
      <c r="L611">
        <v>1.17</v>
      </c>
      <c r="M611">
        <v>2.68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2.79</v>
      </c>
      <c r="U611">
        <v>3.35</v>
      </c>
      <c r="V611">
        <v>1</v>
      </c>
      <c r="W611">
        <v>0</v>
      </c>
      <c r="X611">
        <v>1</v>
      </c>
      <c r="Y611">
        <v>0</v>
      </c>
      <c r="Z611">
        <v>1</v>
      </c>
      <c r="AA611">
        <v>1</v>
      </c>
      <c r="AB611">
        <v>1</v>
      </c>
      <c r="AC611" t="s">
        <v>66</v>
      </c>
      <c r="AD611" t="s">
        <v>77</v>
      </c>
      <c r="AE611" t="s">
        <v>81</v>
      </c>
      <c r="AF611" t="s">
        <v>70</v>
      </c>
      <c r="AG611" t="s">
        <v>69</v>
      </c>
      <c r="AH611" t="s">
        <v>69</v>
      </c>
      <c r="AI611" t="s">
        <v>69</v>
      </c>
      <c r="AJ611" t="s">
        <v>69</v>
      </c>
      <c r="AK611" t="s">
        <v>69</v>
      </c>
      <c r="AL611" t="s">
        <v>69</v>
      </c>
      <c r="AM611" t="s">
        <v>70</v>
      </c>
      <c r="AN611" t="s">
        <v>69</v>
      </c>
      <c r="AO611" t="s">
        <v>70</v>
      </c>
      <c r="AP611" t="s">
        <v>69</v>
      </c>
      <c r="AQ611" t="s">
        <v>70</v>
      </c>
      <c r="AR611" t="s">
        <v>70</v>
      </c>
      <c r="AS611" t="s">
        <v>71</v>
      </c>
      <c r="AT611" t="s">
        <v>75</v>
      </c>
      <c r="AU611" t="s">
        <v>76</v>
      </c>
      <c r="AV611">
        <v>0.83</v>
      </c>
      <c r="AW611">
        <v>4</v>
      </c>
      <c r="AX611">
        <v>0</v>
      </c>
      <c r="AY611">
        <f>IF(AND(OR(Overview!$B$10="All",AC611=Overview!$B$10),OR(Overview!$B$12="All",AD611=Overview!$B$12),OR(Overview!$B$14="All",AF611=Overview!$B$14),OR(Overview!$B$16="All",AT611=Overview!$B$16),OR(Overview!$B$18="All",AU611=Overview!$B$18)),1,0)</f>
        <v>1</v>
      </c>
      <c r="AZ611">
        <f>IF(AND(OR('Dash 1'!$B$10="All",AC611='Dash 1'!$B$10),OR('Dash 1'!$B$12="All",AD611='Dash 1'!$B$12),OR('Dash 1'!$B$14="All",AF611='Dash 1'!$B$14),OR('Dash 1'!$B$16="All",AT611='Dash 1'!$B$16),OR('Dash 1'!$B$18="All",AU611='Dash 1'!$B$18)),1,0)</f>
        <v>1</v>
      </c>
      <c r="BA611">
        <f>IF(AND(OR('Dash 2'!$B$10="All",AC611='Dash 2'!$B$10),OR('Dash 2'!$B$12="All",AD611='Dash 2'!$B$12),OR('Dash 2'!$B$14="All",AF611='Dash 2'!$B$14),OR('Dash 2'!$B$16="All",AT611='Dash 2'!$B$16),OR('Dash 2'!$B$18="All",AU611='Dash 2'!$B$18)),1,0)</f>
        <v>1</v>
      </c>
    </row>
    <row r="612" spans="1:53" x14ac:dyDescent="0.3">
      <c r="A612">
        <v>5644</v>
      </c>
      <c r="B612">
        <v>68</v>
      </c>
      <c r="C612">
        <v>1</v>
      </c>
      <c r="D612">
        <v>0</v>
      </c>
      <c r="E612">
        <v>1</v>
      </c>
      <c r="F612">
        <v>29.27</v>
      </c>
      <c r="G612">
        <v>0</v>
      </c>
      <c r="H612">
        <v>3.98</v>
      </c>
      <c r="I612">
        <v>9.91</v>
      </c>
      <c r="J612">
        <v>9.81</v>
      </c>
      <c r="K612">
        <v>5.58</v>
      </c>
      <c r="L612">
        <v>4.93</v>
      </c>
      <c r="M612">
        <v>4.34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3.73</v>
      </c>
      <c r="U612">
        <v>5.0599999999999996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 t="s">
        <v>66</v>
      </c>
      <c r="AD612" t="s">
        <v>67</v>
      </c>
      <c r="AE612" t="s">
        <v>78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69</v>
      </c>
      <c r="AM612" t="s">
        <v>69</v>
      </c>
      <c r="AN612" t="s">
        <v>69</v>
      </c>
      <c r="AO612" t="s">
        <v>69</v>
      </c>
      <c r="AP612" t="s">
        <v>70</v>
      </c>
      <c r="AQ612" t="s">
        <v>69</v>
      </c>
      <c r="AR612" t="s">
        <v>69</v>
      </c>
      <c r="AS612" t="s">
        <v>82</v>
      </c>
      <c r="AT612" t="s">
        <v>75</v>
      </c>
      <c r="AU612" t="s">
        <v>76</v>
      </c>
      <c r="AV612">
        <v>0.74</v>
      </c>
      <c r="AW612">
        <v>1</v>
      </c>
      <c r="AX612">
        <v>0</v>
      </c>
      <c r="AY612">
        <f>IF(AND(OR(Overview!$B$10="All",AC612=Overview!$B$10),OR(Overview!$B$12="All",AD612=Overview!$B$12),OR(Overview!$B$14="All",AF612=Overview!$B$14),OR(Overview!$B$16="All",AT612=Overview!$B$16),OR(Overview!$B$18="All",AU612=Overview!$B$18)),1,0)</f>
        <v>1</v>
      </c>
      <c r="AZ612">
        <f>IF(AND(OR('Dash 1'!$B$10="All",AC612='Dash 1'!$B$10),OR('Dash 1'!$B$12="All",AD612='Dash 1'!$B$12),OR('Dash 1'!$B$14="All",AF612='Dash 1'!$B$14),OR('Dash 1'!$B$16="All",AT612='Dash 1'!$B$16),OR('Dash 1'!$B$18="All",AU612='Dash 1'!$B$18)),1,0)</f>
        <v>1</v>
      </c>
      <c r="BA612">
        <f>IF(AND(OR('Dash 2'!$B$10="All",AC612='Dash 2'!$B$10),OR('Dash 2'!$B$12="All",AD612='Dash 2'!$B$12),OR('Dash 2'!$B$14="All",AF612='Dash 2'!$B$14),OR('Dash 2'!$B$16="All",AT612='Dash 2'!$B$16),OR('Dash 2'!$B$18="All",AU612='Dash 2'!$B$18)),1,0)</f>
        <v>1</v>
      </c>
    </row>
    <row r="613" spans="1:53" x14ac:dyDescent="0.3">
      <c r="A613">
        <v>5645</v>
      </c>
      <c r="B613">
        <v>40</v>
      </c>
      <c r="C613">
        <v>1</v>
      </c>
      <c r="D613">
        <v>1</v>
      </c>
      <c r="E613">
        <v>1</v>
      </c>
      <c r="F613">
        <v>32.369999999999997</v>
      </c>
      <c r="G613">
        <v>1</v>
      </c>
      <c r="H613">
        <v>4.21</v>
      </c>
      <c r="I613">
        <v>3.34</v>
      </c>
      <c r="J613">
        <v>6.82</v>
      </c>
      <c r="K613">
        <v>6.51</v>
      </c>
      <c r="L613">
        <v>9.6300000000000008</v>
      </c>
      <c r="M613">
        <v>2.9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2.4500000000000002</v>
      </c>
      <c r="U613">
        <v>3.31</v>
      </c>
      <c r="V613">
        <v>1</v>
      </c>
      <c r="W613">
        <v>0</v>
      </c>
      <c r="X613">
        <v>1</v>
      </c>
      <c r="Y613">
        <v>1</v>
      </c>
      <c r="Z613">
        <v>0</v>
      </c>
      <c r="AA613">
        <v>0</v>
      </c>
      <c r="AB613">
        <v>0</v>
      </c>
      <c r="AC613" t="s">
        <v>66</v>
      </c>
      <c r="AD613" t="s">
        <v>77</v>
      </c>
      <c r="AE613" t="s">
        <v>78</v>
      </c>
      <c r="AF613" t="s">
        <v>70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69</v>
      </c>
      <c r="AM613" t="s">
        <v>70</v>
      </c>
      <c r="AN613" t="s">
        <v>69</v>
      </c>
      <c r="AO613" t="s">
        <v>70</v>
      </c>
      <c r="AP613" t="s">
        <v>70</v>
      </c>
      <c r="AQ613" t="s">
        <v>69</v>
      </c>
      <c r="AR613" t="s">
        <v>69</v>
      </c>
      <c r="AS613" t="s">
        <v>82</v>
      </c>
      <c r="AT613" t="s">
        <v>83</v>
      </c>
      <c r="AU613" t="s">
        <v>86</v>
      </c>
      <c r="AV613">
        <v>0.74</v>
      </c>
      <c r="AW613">
        <v>3</v>
      </c>
      <c r="AX613">
        <v>0</v>
      </c>
      <c r="AY613">
        <f>IF(AND(OR(Overview!$B$10="All",AC613=Overview!$B$10),OR(Overview!$B$12="All",AD613=Overview!$B$12),OR(Overview!$B$14="All",AF613=Overview!$B$14),OR(Overview!$B$16="All",AT613=Overview!$B$16),OR(Overview!$B$18="All",AU613=Overview!$B$18)),1,0)</f>
        <v>1</v>
      </c>
      <c r="AZ613">
        <f>IF(AND(OR('Dash 1'!$B$10="All",AC613='Dash 1'!$B$10),OR('Dash 1'!$B$12="All",AD613='Dash 1'!$B$12),OR('Dash 1'!$B$14="All",AF613='Dash 1'!$B$14),OR('Dash 1'!$B$16="All",AT613='Dash 1'!$B$16),OR('Dash 1'!$B$18="All",AU613='Dash 1'!$B$18)),1,0)</f>
        <v>1</v>
      </c>
      <c r="BA613">
        <f>IF(AND(OR('Dash 2'!$B$10="All",AC613='Dash 2'!$B$10),OR('Dash 2'!$B$12="All",AD613='Dash 2'!$B$12),OR('Dash 2'!$B$14="All",AF613='Dash 2'!$B$14),OR('Dash 2'!$B$16="All",AT613='Dash 2'!$B$16),OR('Dash 2'!$B$18="All",AU613='Dash 2'!$B$18)),1,0)</f>
        <v>1</v>
      </c>
    </row>
    <row r="614" spans="1:53" x14ac:dyDescent="0.3">
      <c r="A614">
        <v>5646</v>
      </c>
      <c r="B614">
        <v>64</v>
      </c>
      <c r="C614">
        <v>1</v>
      </c>
      <c r="D614">
        <v>0</v>
      </c>
      <c r="E614">
        <v>1</v>
      </c>
      <c r="F614">
        <v>25.56</v>
      </c>
      <c r="G614">
        <v>0</v>
      </c>
      <c r="H614">
        <v>5.34</v>
      </c>
      <c r="I614">
        <v>8.65</v>
      </c>
      <c r="J614">
        <v>7.87</v>
      </c>
      <c r="K614">
        <v>7.45</v>
      </c>
      <c r="L614">
        <v>4.93</v>
      </c>
      <c r="M614">
        <v>5.17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2.8</v>
      </c>
      <c r="U614">
        <v>3.48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1</v>
      </c>
      <c r="AB614">
        <v>1</v>
      </c>
      <c r="AC614" t="s">
        <v>66</v>
      </c>
      <c r="AD614" t="s">
        <v>67</v>
      </c>
      <c r="AE614" t="s">
        <v>78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69</v>
      </c>
      <c r="AM614" t="s">
        <v>69</v>
      </c>
      <c r="AN614" t="s">
        <v>69</v>
      </c>
      <c r="AO614" t="s">
        <v>69</v>
      </c>
      <c r="AP614" t="s">
        <v>70</v>
      </c>
      <c r="AQ614" t="s">
        <v>70</v>
      </c>
      <c r="AR614" t="s">
        <v>70</v>
      </c>
      <c r="AS614" t="s">
        <v>71</v>
      </c>
      <c r="AT614" t="s">
        <v>75</v>
      </c>
      <c r="AU614" t="s">
        <v>76</v>
      </c>
      <c r="AV614">
        <v>0.8</v>
      </c>
      <c r="AW614">
        <v>3</v>
      </c>
      <c r="AX614">
        <v>0</v>
      </c>
      <c r="AY614">
        <f>IF(AND(OR(Overview!$B$10="All",AC614=Overview!$B$10),OR(Overview!$B$12="All",AD614=Overview!$B$12),OR(Overview!$B$14="All",AF614=Overview!$B$14),OR(Overview!$B$16="All",AT614=Overview!$B$16),OR(Overview!$B$18="All",AU614=Overview!$B$18)),1,0)</f>
        <v>1</v>
      </c>
      <c r="AZ614">
        <f>IF(AND(OR('Dash 1'!$B$10="All",AC614='Dash 1'!$B$10),OR('Dash 1'!$B$12="All",AD614='Dash 1'!$B$12),OR('Dash 1'!$B$14="All",AF614='Dash 1'!$B$14),OR('Dash 1'!$B$16="All",AT614='Dash 1'!$B$16),OR('Dash 1'!$B$18="All",AU614='Dash 1'!$B$18)),1,0)</f>
        <v>1</v>
      </c>
      <c r="BA614">
        <f>IF(AND(OR('Dash 2'!$B$10="All",AC614='Dash 2'!$B$10),OR('Dash 2'!$B$12="All",AD614='Dash 2'!$B$12),OR('Dash 2'!$B$14="All",AF614='Dash 2'!$B$14),OR('Dash 2'!$B$16="All",AT614='Dash 2'!$B$16),OR('Dash 2'!$B$18="All",AU614='Dash 2'!$B$18)),1,0)</f>
        <v>1</v>
      </c>
    </row>
    <row r="615" spans="1:53" x14ac:dyDescent="0.3">
      <c r="A615">
        <v>5647</v>
      </c>
      <c r="B615">
        <v>34</v>
      </c>
      <c r="C615">
        <v>0</v>
      </c>
      <c r="D615">
        <v>2</v>
      </c>
      <c r="E615">
        <v>1</v>
      </c>
      <c r="F615">
        <v>24.8</v>
      </c>
      <c r="G615">
        <v>0</v>
      </c>
      <c r="H615">
        <v>5.85</v>
      </c>
      <c r="I615">
        <v>2.02</v>
      </c>
      <c r="J615">
        <v>8.41</v>
      </c>
      <c r="K615">
        <v>1.0900000000000001</v>
      </c>
      <c r="L615">
        <v>8.3699999999999992</v>
      </c>
      <c r="M615">
        <v>4.3099999999999996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2.0299999999999998</v>
      </c>
      <c r="U615">
        <v>2.64</v>
      </c>
      <c r="V615">
        <v>1</v>
      </c>
      <c r="W615">
        <v>1</v>
      </c>
      <c r="X615">
        <v>0</v>
      </c>
      <c r="Y615">
        <v>1</v>
      </c>
      <c r="Z615">
        <v>1</v>
      </c>
      <c r="AA615">
        <v>0</v>
      </c>
      <c r="AB615">
        <v>1</v>
      </c>
      <c r="AC615" t="s">
        <v>74</v>
      </c>
      <c r="AD615" t="s">
        <v>85</v>
      </c>
      <c r="AE615" t="s">
        <v>78</v>
      </c>
      <c r="AF615" t="s">
        <v>69</v>
      </c>
      <c r="AG615" t="s">
        <v>70</v>
      </c>
      <c r="AH615" t="s">
        <v>69</v>
      </c>
      <c r="AI615" t="s">
        <v>70</v>
      </c>
      <c r="AJ615" t="s">
        <v>69</v>
      </c>
      <c r="AK615" t="s">
        <v>70</v>
      </c>
      <c r="AL615" t="s">
        <v>70</v>
      </c>
      <c r="AM615" t="s">
        <v>70</v>
      </c>
      <c r="AN615" t="s">
        <v>70</v>
      </c>
      <c r="AO615" t="s">
        <v>69</v>
      </c>
      <c r="AP615" t="s">
        <v>70</v>
      </c>
      <c r="AQ615" t="s">
        <v>70</v>
      </c>
      <c r="AR615" t="s">
        <v>69</v>
      </c>
      <c r="AS615" t="s">
        <v>71</v>
      </c>
      <c r="AT615" t="s">
        <v>83</v>
      </c>
      <c r="AU615" t="s">
        <v>73</v>
      </c>
      <c r="AV615">
        <v>0.77</v>
      </c>
      <c r="AW615">
        <v>4</v>
      </c>
      <c r="AX615">
        <v>3</v>
      </c>
      <c r="AY615">
        <f>IF(AND(OR(Overview!$B$10="All",AC615=Overview!$B$10),OR(Overview!$B$12="All",AD615=Overview!$B$12),OR(Overview!$B$14="All",AF615=Overview!$B$14),OR(Overview!$B$16="All",AT615=Overview!$B$16),OR(Overview!$B$18="All",AU615=Overview!$B$18)),1,0)</f>
        <v>1</v>
      </c>
      <c r="AZ615">
        <f>IF(AND(OR('Dash 1'!$B$10="All",AC615='Dash 1'!$B$10),OR('Dash 1'!$B$12="All",AD615='Dash 1'!$B$12),OR('Dash 1'!$B$14="All",AF615='Dash 1'!$B$14),OR('Dash 1'!$B$16="All",AT615='Dash 1'!$B$16),OR('Dash 1'!$B$18="All",AU615='Dash 1'!$B$18)),1,0)</f>
        <v>1</v>
      </c>
      <c r="BA615">
        <f>IF(AND(OR('Dash 2'!$B$10="All",AC615='Dash 2'!$B$10),OR('Dash 2'!$B$12="All",AD615='Dash 2'!$B$12),OR('Dash 2'!$B$14="All",AF615='Dash 2'!$B$14),OR('Dash 2'!$B$16="All",AT615='Dash 2'!$B$16),OR('Dash 2'!$B$18="All",AU615='Dash 2'!$B$18)),1,0)</f>
        <v>1</v>
      </c>
    </row>
    <row r="616" spans="1:53" x14ac:dyDescent="0.3">
      <c r="A616">
        <v>5648</v>
      </c>
      <c r="B616">
        <v>57</v>
      </c>
      <c r="C616">
        <v>1</v>
      </c>
      <c r="D616">
        <v>1</v>
      </c>
      <c r="E616">
        <v>2</v>
      </c>
      <c r="F616">
        <v>28.61</v>
      </c>
      <c r="G616">
        <v>0</v>
      </c>
      <c r="H616">
        <v>6.1</v>
      </c>
      <c r="I616">
        <v>6.08</v>
      </c>
      <c r="J616">
        <v>5.28</v>
      </c>
      <c r="K616">
        <v>8.2799999999999994</v>
      </c>
      <c r="L616">
        <v>6.63</v>
      </c>
      <c r="M616">
        <v>3.72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3.36</v>
      </c>
      <c r="U616">
        <v>4.24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66</v>
      </c>
      <c r="AD616" t="s">
        <v>77</v>
      </c>
      <c r="AE616" t="s">
        <v>81</v>
      </c>
      <c r="AF616" t="s">
        <v>69</v>
      </c>
      <c r="AG616" t="s">
        <v>70</v>
      </c>
      <c r="AH616" t="s">
        <v>69</v>
      </c>
      <c r="AI616" t="s">
        <v>70</v>
      </c>
      <c r="AJ616" t="s">
        <v>69</v>
      </c>
      <c r="AK616" t="s">
        <v>69</v>
      </c>
      <c r="AL616" t="s">
        <v>69</v>
      </c>
      <c r="AM616" t="s">
        <v>69</v>
      </c>
      <c r="AN616" t="s">
        <v>69</v>
      </c>
      <c r="AO616" t="s">
        <v>69</v>
      </c>
      <c r="AP616" t="s">
        <v>69</v>
      </c>
      <c r="AQ616" t="s">
        <v>69</v>
      </c>
      <c r="AR616" t="s">
        <v>69</v>
      </c>
      <c r="AS616" t="s">
        <v>82</v>
      </c>
      <c r="AT616" t="s">
        <v>79</v>
      </c>
      <c r="AU616" t="s">
        <v>76</v>
      </c>
      <c r="AV616">
        <v>0.79</v>
      </c>
      <c r="AW616">
        <v>0</v>
      </c>
      <c r="AX616">
        <v>1</v>
      </c>
      <c r="AY616">
        <f>IF(AND(OR(Overview!$B$10="All",AC616=Overview!$B$10),OR(Overview!$B$12="All",AD616=Overview!$B$12),OR(Overview!$B$14="All",AF616=Overview!$B$14),OR(Overview!$B$16="All",AT616=Overview!$B$16),OR(Overview!$B$18="All",AU616=Overview!$B$18)),1,0)</f>
        <v>1</v>
      </c>
      <c r="AZ616">
        <f>IF(AND(OR('Dash 1'!$B$10="All",AC616='Dash 1'!$B$10),OR('Dash 1'!$B$12="All",AD616='Dash 1'!$B$12),OR('Dash 1'!$B$14="All",AF616='Dash 1'!$B$14),OR('Dash 1'!$B$16="All",AT616='Dash 1'!$B$16),OR('Dash 1'!$B$18="All",AU616='Dash 1'!$B$18)),1,0)</f>
        <v>1</v>
      </c>
      <c r="BA616">
        <f>IF(AND(OR('Dash 2'!$B$10="All",AC616='Dash 2'!$B$10),OR('Dash 2'!$B$12="All",AD616='Dash 2'!$B$12),OR('Dash 2'!$B$14="All",AF616='Dash 2'!$B$14),OR('Dash 2'!$B$16="All",AT616='Dash 2'!$B$16),OR('Dash 2'!$B$18="All",AU616='Dash 2'!$B$18)),1,0)</f>
        <v>1</v>
      </c>
    </row>
    <row r="617" spans="1:53" x14ac:dyDescent="0.3">
      <c r="A617">
        <v>5649</v>
      </c>
      <c r="B617">
        <v>53</v>
      </c>
      <c r="C617">
        <v>0</v>
      </c>
      <c r="D617">
        <v>0</v>
      </c>
      <c r="E617">
        <v>0</v>
      </c>
      <c r="F617">
        <v>24.72</v>
      </c>
      <c r="G617">
        <v>0</v>
      </c>
      <c r="H617">
        <v>4.24</v>
      </c>
      <c r="I617">
        <v>4.12</v>
      </c>
      <c r="J617">
        <v>8.2100000000000009</v>
      </c>
      <c r="K617">
        <v>8.11</v>
      </c>
      <c r="L617">
        <v>4.9800000000000004</v>
      </c>
      <c r="M617">
        <v>6.17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3.23</v>
      </c>
      <c r="U617">
        <v>3.84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  <c r="AC617" t="s">
        <v>74</v>
      </c>
      <c r="AD617" t="s">
        <v>67</v>
      </c>
      <c r="AF617" t="s">
        <v>69</v>
      </c>
      <c r="AG617" t="s">
        <v>69</v>
      </c>
      <c r="AH617" t="s">
        <v>69</v>
      </c>
      <c r="AI617" t="s">
        <v>70</v>
      </c>
      <c r="AJ617" t="s">
        <v>69</v>
      </c>
      <c r="AK617" t="s">
        <v>70</v>
      </c>
      <c r="AL617" t="s">
        <v>69</v>
      </c>
      <c r="AM617" t="s">
        <v>70</v>
      </c>
      <c r="AN617" t="s">
        <v>70</v>
      </c>
      <c r="AO617" t="s">
        <v>70</v>
      </c>
      <c r="AP617" t="s">
        <v>69</v>
      </c>
      <c r="AQ617" t="s">
        <v>69</v>
      </c>
      <c r="AR617" t="s">
        <v>69</v>
      </c>
      <c r="AS617" t="s">
        <v>71</v>
      </c>
      <c r="AT617" t="s">
        <v>79</v>
      </c>
      <c r="AU617" t="s">
        <v>73</v>
      </c>
      <c r="AV617">
        <v>0.84</v>
      </c>
      <c r="AW617">
        <v>3</v>
      </c>
      <c r="AX617">
        <v>2</v>
      </c>
      <c r="AY617">
        <f>IF(AND(OR(Overview!$B$10="All",AC617=Overview!$B$10),OR(Overview!$B$12="All",AD617=Overview!$B$12),OR(Overview!$B$14="All",AF617=Overview!$B$14),OR(Overview!$B$16="All",AT617=Overview!$B$16),OR(Overview!$B$18="All",AU617=Overview!$B$18)),1,0)</f>
        <v>1</v>
      </c>
      <c r="AZ617">
        <f>IF(AND(OR('Dash 1'!$B$10="All",AC617='Dash 1'!$B$10),OR('Dash 1'!$B$12="All",AD617='Dash 1'!$B$12),OR('Dash 1'!$B$14="All",AF617='Dash 1'!$B$14),OR('Dash 1'!$B$16="All",AT617='Dash 1'!$B$16),OR('Dash 1'!$B$18="All",AU617='Dash 1'!$B$18)),1,0)</f>
        <v>1</v>
      </c>
      <c r="BA617">
        <f>IF(AND(OR('Dash 2'!$B$10="All",AC617='Dash 2'!$B$10),OR('Dash 2'!$B$12="All",AD617='Dash 2'!$B$12),OR('Dash 2'!$B$14="All",AF617='Dash 2'!$B$14),OR('Dash 2'!$B$16="All",AT617='Dash 2'!$B$16),OR('Dash 2'!$B$18="All",AU617='Dash 2'!$B$18)),1,0)</f>
        <v>1</v>
      </c>
    </row>
    <row r="618" spans="1:53" x14ac:dyDescent="0.3">
      <c r="A618">
        <v>5650</v>
      </c>
      <c r="B618">
        <v>23</v>
      </c>
      <c r="C618">
        <v>1</v>
      </c>
      <c r="D618">
        <v>0</v>
      </c>
      <c r="E618">
        <v>2</v>
      </c>
      <c r="F618">
        <v>24.3</v>
      </c>
      <c r="G618">
        <v>0</v>
      </c>
      <c r="H618">
        <v>5.4</v>
      </c>
      <c r="I618">
        <v>4.66</v>
      </c>
      <c r="J618">
        <v>6.45</v>
      </c>
      <c r="K618">
        <v>4.83</v>
      </c>
      <c r="L618">
        <v>4.67</v>
      </c>
      <c r="M618">
        <v>8.9499999999999993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3.18</v>
      </c>
      <c r="U618">
        <v>3.77</v>
      </c>
      <c r="V618">
        <v>0</v>
      </c>
      <c r="W618">
        <v>1</v>
      </c>
      <c r="X618">
        <v>0</v>
      </c>
      <c r="Y618">
        <v>1</v>
      </c>
      <c r="Z618">
        <v>1</v>
      </c>
      <c r="AA618">
        <v>0</v>
      </c>
      <c r="AB618">
        <v>1</v>
      </c>
      <c r="AC618" t="s">
        <v>66</v>
      </c>
      <c r="AD618" t="s">
        <v>67</v>
      </c>
      <c r="AE618" t="s">
        <v>81</v>
      </c>
      <c r="AF618" t="s">
        <v>69</v>
      </c>
      <c r="AG618" t="s">
        <v>69</v>
      </c>
      <c r="AH618" t="s">
        <v>69</v>
      </c>
      <c r="AI618" t="s">
        <v>70</v>
      </c>
      <c r="AJ618" t="s">
        <v>70</v>
      </c>
      <c r="AK618" t="s">
        <v>69</v>
      </c>
      <c r="AL618" t="s">
        <v>69</v>
      </c>
      <c r="AM618" t="s">
        <v>69</v>
      </c>
      <c r="AN618" t="s">
        <v>70</v>
      </c>
      <c r="AO618" t="s">
        <v>69</v>
      </c>
      <c r="AP618" t="s">
        <v>70</v>
      </c>
      <c r="AQ618" t="s">
        <v>70</v>
      </c>
      <c r="AR618" t="s">
        <v>69</v>
      </c>
      <c r="AS618" t="s">
        <v>71</v>
      </c>
      <c r="AT618" t="s">
        <v>84</v>
      </c>
      <c r="AU618" t="s">
        <v>73</v>
      </c>
      <c r="AV618">
        <v>0.84</v>
      </c>
      <c r="AW618">
        <v>3</v>
      </c>
      <c r="AX618">
        <v>2</v>
      </c>
      <c r="AY618">
        <f>IF(AND(OR(Overview!$B$10="All",AC618=Overview!$B$10),OR(Overview!$B$12="All",AD618=Overview!$B$12),OR(Overview!$B$14="All",AF618=Overview!$B$14),OR(Overview!$B$16="All",AT618=Overview!$B$16),OR(Overview!$B$18="All",AU618=Overview!$B$18)),1,0)</f>
        <v>1</v>
      </c>
      <c r="AZ618">
        <f>IF(AND(OR('Dash 1'!$B$10="All",AC618='Dash 1'!$B$10),OR('Dash 1'!$B$12="All",AD618='Dash 1'!$B$12),OR('Dash 1'!$B$14="All",AF618='Dash 1'!$B$14),OR('Dash 1'!$B$16="All",AT618='Dash 1'!$B$16),OR('Dash 1'!$B$18="All",AU618='Dash 1'!$B$18)),1,0)</f>
        <v>1</v>
      </c>
      <c r="BA618">
        <f>IF(AND(OR('Dash 2'!$B$10="All",AC618='Dash 2'!$B$10),OR('Dash 2'!$B$12="All",AD618='Dash 2'!$B$12),OR('Dash 2'!$B$14="All",AF618='Dash 2'!$B$14),OR('Dash 2'!$B$16="All",AT618='Dash 2'!$B$16),OR('Dash 2'!$B$18="All",AU618='Dash 2'!$B$18)),1,0)</f>
        <v>1</v>
      </c>
    </row>
    <row r="619" spans="1:53" x14ac:dyDescent="0.3">
      <c r="A619">
        <v>5651</v>
      </c>
      <c r="B619">
        <v>25</v>
      </c>
      <c r="C619">
        <v>1</v>
      </c>
      <c r="D619">
        <v>2</v>
      </c>
      <c r="E619">
        <v>1</v>
      </c>
      <c r="F619">
        <v>31.19</v>
      </c>
      <c r="G619">
        <v>0</v>
      </c>
      <c r="H619">
        <v>5.52</v>
      </c>
      <c r="I619">
        <v>4.54</v>
      </c>
      <c r="J619">
        <v>9.98</v>
      </c>
      <c r="K619">
        <v>4.7</v>
      </c>
      <c r="L619">
        <v>0</v>
      </c>
      <c r="M619">
        <v>5.82</v>
      </c>
      <c r="N619">
        <v>1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2.93</v>
      </c>
      <c r="U619">
        <v>3.85</v>
      </c>
      <c r="V619">
        <v>1</v>
      </c>
      <c r="W619">
        <v>1</v>
      </c>
      <c r="X619">
        <v>1</v>
      </c>
      <c r="Y619">
        <v>1</v>
      </c>
      <c r="Z619">
        <v>0</v>
      </c>
      <c r="AA619">
        <v>1</v>
      </c>
      <c r="AB619">
        <v>1</v>
      </c>
      <c r="AC619" t="s">
        <v>66</v>
      </c>
      <c r="AD619" t="s">
        <v>85</v>
      </c>
      <c r="AE619" t="s">
        <v>78</v>
      </c>
      <c r="AF619" t="s">
        <v>69</v>
      </c>
      <c r="AG619" t="s">
        <v>70</v>
      </c>
      <c r="AH619" t="s">
        <v>69</v>
      </c>
      <c r="AI619" t="s">
        <v>70</v>
      </c>
      <c r="AJ619" t="s">
        <v>69</v>
      </c>
      <c r="AK619" t="s">
        <v>70</v>
      </c>
      <c r="AL619" t="s">
        <v>69</v>
      </c>
      <c r="AM619" t="s">
        <v>70</v>
      </c>
      <c r="AN619" t="s">
        <v>70</v>
      </c>
      <c r="AO619" t="s">
        <v>70</v>
      </c>
      <c r="AP619" t="s">
        <v>70</v>
      </c>
      <c r="AQ619" t="s">
        <v>69</v>
      </c>
      <c r="AR619" t="s">
        <v>70</v>
      </c>
      <c r="AS619" t="s">
        <v>71</v>
      </c>
      <c r="AT619" t="s">
        <v>84</v>
      </c>
      <c r="AU619" t="s">
        <v>86</v>
      </c>
      <c r="AV619">
        <v>0.76</v>
      </c>
      <c r="AW619">
        <v>5</v>
      </c>
      <c r="AX619">
        <v>2</v>
      </c>
      <c r="AY619">
        <f>IF(AND(OR(Overview!$B$10="All",AC619=Overview!$B$10),OR(Overview!$B$12="All",AD619=Overview!$B$12),OR(Overview!$B$14="All",AF619=Overview!$B$14),OR(Overview!$B$16="All",AT619=Overview!$B$16),OR(Overview!$B$18="All",AU619=Overview!$B$18)),1,0)</f>
        <v>1</v>
      </c>
      <c r="AZ619">
        <f>IF(AND(OR('Dash 1'!$B$10="All",AC619='Dash 1'!$B$10),OR('Dash 1'!$B$12="All",AD619='Dash 1'!$B$12),OR('Dash 1'!$B$14="All",AF619='Dash 1'!$B$14),OR('Dash 1'!$B$16="All",AT619='Dash 1'!$B$16),OR('Dash 1'!$B$18="All",AU619='Dash 1'!$B$18)),1,0)</f>
        <v>1</v>
      </c>
      <c r="BA619">
        <f>IF(AND(OR('Dash 2'!$B$10="All",AC619='Dash 2'!$B$10),OR('Dash 2'!$B$12="All",AD619='Dash 2'!$B$12),OR('Dash 2'!$B$14="All",AF619='Dash 2'!$B$14),OR('Dash 2'!$B$16="All",AT619='Dash 2'!$B$16),OR('Dash 2'!$B$18="All",AU619='Dash 2'!$B$18)),1,0)</f>
        <v>1</v>
      </c>
    </row>
    <row r="620" spans="1:53" x14ac:dyDescent="0.3">
      <c r="A620">
        <v>5652</v>
      </c>
      <c r="B620">
        <v>9</v>
      </c>
      <c r="C620">
        <v>0</v>
      </c>
      <c r="D620">
        <v>0</v>
      </c>
      <c r="E620">
        <v>1</v>
      </c>
      <c r="F620">
        <v>32.299999999999997</v>
      </c>
      <c r="G620">
        <v>0</v>
      </c>
      <c r="H620">
        <v>0</v>
      </c>
      <c r="I620">
        <v>2.92</v>
      </c>
      <c r="J620">
        <v>6.76</v>
      </c>
      <c r="K620">
        <v>0</v>
      </c>
      <c r="L620">
        <v>4.2</v>
      </c>
      <c r="M620">
        <v>8.36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2.1800000000000002</v>
      </c>
      <c r="U620">
        <v>2.68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 t="s">
        <v>74</v>
      </c>
      <c r="AD620" t="s">
        <v>67</v>
      </c>
      <c r="AE620" t="s">
        <v>78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 t="s">
        <v>69</v>
      </c>
      <c r="AL620" t="s">
        <v>70</v>
      </c>
      <c r="AM620" t="s">
        <v>70</v>
      </c>
      <c r="AN620" t="s">
        <v>69</v>
      </c>
      <c r="AO620" t="s">
        <v>69</v>
      </c>
      <c r="AP620" t="s">
        <v>69</v>
      </c>
      <c r="AQ620" t="s">
        <v>69</v>
      </c>
      <c r="AR620" t="s">
        <v>70</v>
      </c>
      <c r="AS620" t="s">
        <v>71</v>
      </c>
      <c r="AT620" t="s">
        <v>72</v>
      </c>
      <c r="AU620" t="s">
        <v>86</v>
      </c>
      <c r="AV620">
        <v>0.82</v>
      </c>
      <c r="AW620">
        <v>2</v>
      </c>
      <c r="AX620">
        <v>1</v>
      </c>
      <c r="AY620">
        <f>IF(AND(OR(Overview!$B$10="All",AC620=Overview!$B$10),OR(Overview!$B$12="All",AD620=Overview!$B$12),OR(Overview!$B$14="All",AF620=Overview!$B$14),OR(Overview!$B$16="All",AT620=Overview!$B$16),OR(Overview!$B$18="All",AU620=Overview!$B$18)),1,0)</f>
        <v>1</v>
      </c>
      <c r="AZ620">
        <f>IF(AND(OR('Dash 1'!$B$10="All",AC620='Dash 1'!$B$10),OR('Dash 1'!$B$12="All",AD620='Dash 1'!$B$12),OR('Dash 1'!$B$14="All",AF620='Dash 1'!$B$14),OR('Dash 1'!$B$16="All",AT620='Dash 1'!$B$16),OR('Dash 1'!$B$18="All",AU620='Dash 1'!$B$18)),1,0)</f>
        <v>1</v>
      </c>
      <c r="BA620">
        <f>IF(AND(OR('Dash 2'!$B$10="All",AC620='Dash 2'!$B$10),OR('Dash 2'!$B$12="All",AD620='Dash 2'!$B$12),OR('Dash 2'!$B$14="All",AF620='Dash 2'!$B$14),OR('Dash 2'!$B$16="All",AT620='Dash 2'!$B$16),OR('Dash 2'!$B$18="All",AU620='Dash 2'!$B$18)),1,0)</f>
        <v>1</v>
      </c>
    </row>
    <row r="621" spans="1:53" x14ac:dyDescent="0.3">
      <c r="A621">
        <v>5653</v>
      </c>
      <c r="B621">
        <v>15</v>
      </c>
      <c r="C621">
        <v>1</v>
      </c>
      <c r="D621">
        <v>2</v>
      </c>
      <c r="E621">
        <v>1</v>
      </c>
      <c r="F621">
        <v>31.42</v>
      </c>
      <c r="G621">
        <v>0</v>
      </c>
      <c r="H621">
        <v>6.42</v>
      </c>
      <c r="I621">
        <v>3.19</v>
      </c>
      <c r="J621">
        <v>8.18</v>
      </c>
      <c r="K621">
        <v>1.89</v>
      </c>
      <c r="L621">
        <v>5.58</v>
      </c>
      <c r="M621">
        <v>8.9499999999999993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2.89</v>
      </c>
      <c r="U621">
        <v>4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 t="s">
        <v>66</v>
      </c>
      <c r="AD621" t="s">
        <v>85</v>
      </c>
      <c r="AE621" t="s">
        <v>78</v>
      </c>
      <c r="AF621" t="s">
        <v>69</v>
      </c>
      <c r="AG621" t="s">
        <v>69</v>
      </c>
      <c r="AH621" t="s">
        <v>69</v>
      </c>
      <c r="AI621" t="s">
        <v>69</v>
      </c>
      <c r="AJ621" t="s">
        <v>69</v>
      </c>
      <c r="AK621" t="s">
        <v>69</v>
      </c>
      <c r="AL621" t="s">
        <v>69</v>
      </c>
      <c r="AM621" t="s">
        <v>69</v>
      </c>
      <c r="AN621" t="s">
        <v>70</v>
      </c>
      <c r="AO621" t="s">
        <v>69</v>
      </c>
      <c r="AP621" t="s">
        <v>69</v>
      </c>
      <c r="AQ621" t="s">
        <v>70</v>
      </c>
      <c r="AR621" t="s">
        <v>69</v>
      </c>
      <c r="AS621" t="s">
        <v>71</v>
      </c>
      <c r="AT621" t="s">
        <v>72</v>
      </c>
      <c r="AU621" t="s">
        <v>86</v>
      </c>
      <c r="AV621">
        <v>0.72</v>
      </c>
      <c r="AW621">
        <v>2</v>
      </c>
      <c r="AX621">
        <v>0</v>
      </c>
      <c r="AY621">
        <f>IF(AND(OR(Overview!$B$10="All",AC621=Overview!$B$10),OR(Overview!$B$12="All",AD621=Overview!$B$12),OR(Overview!$B$14="All",AF621=Overview!$B$14),OR(Overview!$B$16="All",AT621=Overview!$B$16),OR(Overview!$B$18="All",AU621=Overview!$B$18)),1,0)</f>
        <v>1</v>
      </c>
      <c r="AZ621">
        <f>IF(AND(OR('Dash 1'!$B$10="All",AC621='Dash 1'!$B$10),OR('Dash 1'!$B$12="All",AD621='Dash 1'!$B$12),OR('Dash 1'!$B$14="All",AF621='Dash 1'!$B$14),OR('Dash 1'!$B$16="All",AT621='Dash 1'!$B$16),OR('Dash 1'!$B$18="All",AU621='Dash 1'!$B$18)),1,0)</f>
        <v>1</v>
      </c>
      <c r="BA621">
        <f>IF(AND(OR('Dash 2'!$B$10="All",AC621='Dash 2'!$B$10),OR('Dash 2'!$B$12="All",AD621='Dash 2'!$B$12),OR('Dash 2'!$B$14="All",AF621='Dash 2'!$B$14),OR('Dash 2'!$B$16="All",AT621='Dash 2'!$B$16),OR('Dash 2'!$B$18="All",AU621='Dash 2'!$B$18)),1,0)</f>
        <v>1</v>
      </c>
    </row>
    <row r="622" spans="1:53" x14ac:dyDescent="0.3">
      <c r="A622">
        <v>5654</v>
      </c>
      <c r="B622">
        <v>37</v>
      </c>
      <c r="C622">
        <v>0</v>
      </c>
      <c r="D622">
        <v>2</v>
      </c>
      <c r="E622">
        <v>2</v>
      </c>
      <c r="F622">
        <v>25.16</v>
      </c>
      <c r="G622">
        <v>0</v>
      </c>
      <c r="H622">
        <v>5.33</v>
      </c>
      <c r="I622">
        <v>4.66</v>
      </c>
      <c r="J622">
        <v>6.77</v>
      </c>
      <c r="K622">
        <v>6.3</v>
      </c>
      <c r="L622">
        <v>5.58</v>
      </c>
      <c r="M622">
        <v>3.53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2.5299999999999998</v>
      </c>
      <c r="U622">
        <v>3.56</v>
      </c>
      <c r="V622">
        <v>1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1</v>
      </c>
      <c r="AC622" t="s">
        <v>74</v>
      </c>
      <c r="AD622" t="s">
        <v>85</v>
      </c>
      <c r="AE622" t="s">
        <v>81</v>
      </c>
      <c r="AF622" t="s">
        <v>69</v>
      </c>
      <c r="AG622" t="s">
        <v>69</v>
      </c>
      <c r="AH622" t="s">
        <v>69</v>
      </c>
      <c r="AI622" t="s">
        <v>69</v>
      </c>
      <c r="AJ622" t="s">
        <v>69</v>
      </c>
      <c r="AK622" t="s">
        <v>70</v>
      </c>
      <c r="AL622" t="s">
        <v>69</v>
      </c>
      <c r="AM622" t="s">
        <v>70</v>
      </c>
      <c r="AN622" t="s">
        <v>70</v>
      </c>
      <c r="AO622" t="s">
        <v>69</v>
      </c>
      <c r="AP622" t="s">
        <v>70</v>
      </c>
      <c r="AQ622" t="s">
        <v>70</v>
      </c>
      <c r="AR622" t="s">
        <v>70</v>
      </c>
      <c r="AS622" t="s">
        <v>71</v>
      </c>
      <c r="AT622" t="s">
        <v>83</v>
      </c>
      <c r="AU622" t="s">
        <v>76</v>
      </c>
      <c r="AV622">
        <v>0.71</v>
      </c>
      <c r="AW622">
        <v>5</v>
      </c>
      <c r="AX622">
        <v>1</v>
      </c>
      <c r="AY622">
        <f>IF(AND(OR(Overview!$B$10="All",AC622=Overview!$B$10),OR(Overview!$B$12="All",AD622=Overview!$B$12),OR(Overview!$B$14="All",AF622=Overview!$B$14),OR(Overview!$B$16="All",AT622=Overview!$B$16),OR(Overview!$B$18="All",AU622=Overview!$B$18)),1,0)</f>
        <v>1</v>
      </c>
      <c r="AZ622">
        <f>IF(AND(OR('Dash 1'!$B$10="All",AC622='Dash 1'!$B$10),OR('Dash 1'!$B$12="All",AD622='Dash 1'!$B$12),OR('Dash 1'!$B$14="All",AF622='Dash 1'!$B$14),OR('Dash 1'!$B$16="All",AT622='Dash 1'!$B$16),OR('Dash 1'!$B$18="All",AU622='Dash 1'!$B$18)),1,0)</f>
        <v>1</v>
      </c>
      <c r="BA622">
        <f>IF(AND(OR('Dash 2'!$B$10="All",AC622='Dash 2'!$B$10),OR('Dash 2'!$B$12="All",AD622='Dash 2'!$B$12),OR('Dash 2'!$B$14="All",AF622='Dash 2'!$B$14),OR('Dash 2'!$B$16="All",AT622='Dash 2'!$B$16),OR('Dash 2'!$B$18="All",AU622='Dash 2'!$B$18)),1,0)</f>
        <v>1</v>
      </c>
    </row>
    <row r="623" spans="1:53" x14ac:dyDescent="0.3">
      <c r="A623">
        <v>5655</v>
      </c>
      <c r="B623">
        <v>41</v>
      </c>
      <c r="C623">
        <v>1</v>
      </c>
      <c r="D623">
        <v>1</v>
      </c>
      <c r="E623">
        <v>2</v>
      </c>
      <c r="F623">
        <v>16.3</v>
      </c>
      <c r="G623">
        <v>1</v>
      </c>
      <c r="H623">
        <v>5.04</v>
      </c>
      <c r="I623">
        <v>5.74</v>
      </c>
      <c r="J623">
        <v>9.4600000000000009</v>
      </c>
      <c r="K623">
        <v>8</v>
      </c>
      <c r="L623">
        <v>10</v>
      </c>
      <c r="M623">
        <v>5.69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2.92</v>
      </c>
      <c r="U623">
        <v>4.04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 t="s">
        <v>66</v>
      </c>
      <c r="AD623" t="s">
        <v>77</v>
      </c>
      <c r="AE623" t="s">
        <v>81</v>
      </c>
      <c r="AF623" t="s">
        <v>70</v>
      </c>
      <c r="AG623" t="s">
        <v>69</v>
      </c>
      <c r="AH623" t="s">
        <v>69</v>
      </c>
      <c r="AI623" t="s">
        <v>70</v>
      </c>
      <c r="AJ623" t="s">
        <v>69</v>
      </c>
      <c r="AK623" t="s">
        <v>69</v>
      </c>
      <c r="AL623" t="s">
        <v>69</v>
      </c>
      <c r="AM623" t="s">
        <v>70</v>
      </c>
      <c r="AN623" t="s">
        <v>69</v>
      </c>
      <c r="AO623" t="s">
        <v>69</v>
      </c>
      <c r="AP623" t="s">
        <v>69</v>
      </c>
      <c r="AQ623" t="s">
        <v>69</v>
      </c>
      <c r="AR623" t="s">
        <v>69</v>
      </c>
      <c r="AS623" t="s">
        <v>71</v>
      </c>
      <c r="AT623" t="s">
        <v>83</v>
      </c>
      <c r="AU623" t="s">
        <v>87</v>
      </c>
      <c r="AV623">
        <v>0.72</v>
      </c>
      <c r="AW623">
        <v>1</v>
      </c>
      <c r="AX623">
        <v>1</v>
      </c>
      <c r="AY623">
        <f>IF(AND(OR(Overview!$B$10="All",AC623=Overview!$B$10),OR(Overview!$B$12="All",AD623=Overview!$B$12),OR(Overview!$B$14="All",AF623=Overview!$B$14),OR(Overview!$B$16="All",AT623=Overview!$B$16),OR(Overview!$B$18="All",AU623=Overview!$B$18)),1,0)</f>
        <v>1</v>
      </c>
      <c r="AZ623">
        <f>IF(AND(OR('Dash 1'!$B$10="All",AC623='Dash 1'!$B$10),OR('Dash 1'!$B$12="All",AD623='Dash 1'!$B$12),OR('Dash 1'!$B$14="All",AF623='Dash 1'!$B$14),OR('Dash 1'!$B$16="All",AT623='Dash 1'!$B$16),OR('Dash 1'!$B$18="All",AU623='Dash 1'!$B$18)),1,0)</f>
        <v>1</v>
      </c>
      <c r="BA623">
        <f>IF(AND(OR('Dash 2'!$B$10="All",AC623='Dash 2'!$B$10),OR('Dash 2'!$B$12="All",AD623='Dash 2'!$B$12),OR('Dash 2'!$B$14="All",AF623='Dash 2'!$B$14),OR('Dash 2'!$B$16="All",AT623='Dash 2'!$B$16),OR('Dash 2'!$B$18="All",AU623='Dash 2'!$B$18)),1,0)</f>
        <v>1</v>
      </c>
    </row>
    <row r="624" spans="1:53" x14ac:dyDescent="0.3">
      <c r="A624">
        <v>5656</v>
      </c>
      <c r="B624">
        <v>17</v>
      </c>
      <c r="C624">
        <v>0</v>
      </c>
      <c r="D624">
        <v>0</v>
      </c>
      <c r="E624">
        <v>1</v>
      </c>
      <c r="F624">
        <v>25.26</v>
      </c>
      <c r="G624">
        <v>0</v>
      </c>
      <c r="H624">
        <v>2.17</v>
      </c>
      <c r="I624">
        <v>7.4</v>
      </c>
      <c r="J624">
        <v>6.33</v>
      </c>
      <c r="K624">
        <v>6.82</v>
      </c>
      <c r="L624">
        <v>5.7</v>
      </c>
      <c r="M624">
        <v>3.94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2.82</v>
      </c>
      <c r="U624">
        <v>3.49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74</v>
      </c>
      <c r="AD624" t="s">
        <v>67</v>
      </c>
      <c r="AE624" t="s">
        <v>78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 t="s">
        <v>69</v>
      </c>
      <c r="AL624" t="s">
        <v>69</v>
      </c>
      <c r="AM624" t="s">
        <v>69</v>
      </c>
      <c r="AN624" t="s">
        <v>69</v>
      </c>
      <c r="AO624" t="s">
        <v>69</v>
      </c>
      <c r="AP624" t="s">
        <v>69</v>
      </c>
      <c r="AQ624" t="s">
        <v>69</v>
      </c>
      <c r="AR624" t="s">
        <v>69</v>
      </c>
      <c r="AS624" t="s">
        <v>82</v>
      </c>
      <c r="AT624" t="s">
        <v>72</v>
      </c>
      <c r="AU624" t="s">
        <v>76</v>
      </c>
      <c r="AV624">
        <v>0.81</v>
      </c>
      <c r="AW624">
        <v>0</v>
      </c>
      <c r="AX624">
        <v>0</v>
      </c>
      <c r="AY624">
        <f>IF(AND(OR(Overview!$B$10="All",AC624=Overview!$B$10),OR(Overview!$B$12="All",AD624=Overview!$B$12),OR(Overview!$B$14="All",AF624=Overview!$B$14),OR(Overview!$B$16="All",AT624=Overview!$B$16),OR(Overview!$B$18="All",AU624=Overview!$B$18)),1,0)</f>
        <v>1</v>
      </c>
      <c r="AZ624">
        <f>IF(AND(OR('Dash 1'!$B$10="All",AC624='Dash 1'!$B$10),OR('Dash 1'!$B$12="All",AD624='Dash 1'!$B$12),OR('Dash 1'!$B$14="All",AF624='Dash 1'!$B$14),OR('Dash 1'!$B$16="All",AT624='Dash 1'!$B$16),OR('Dash 1'!$B$18="All",AU624='Dash 1'!$B$18)),1,0)</f>
        <v>1</v>
      </c>
      <c r="BA624">
        <f>IF(AND(OR('Dash 2'!$B$10="All",AC624='Dash 2'!$B$10),OR('Dash 2'!$B$12="All",AD624='Dash 2'!$B$12),OR('Dash 2'!$B$14="All",AF624='Dash 2'!$B$14),OR('Dash 2'!$B$16="All",AT624='Dash 2'!$B$16),OR('Dash 2'!$B$18="All",AU624='Dash 2'!$B$18)),1,0)</f>
        <v>1</v>
      </c>
    </row>
    <row r="625" spans="1:53" x14ac:dyDescent="0.3">
      <c r="A625">
        <v>5657</v>
      </c>
      <c r="B625">
        <v>36</v>
      </c>
      <c r="C625">
        <v>0</v>
      </c>
      <c r="D625">
        <v>1</v>
      </c>
      <c r="E625">
        <v>1</v>
      </c>
      <c r="F625">
        <v>22.21</v>
      </c>
      <c r="G625">
        <v>0</v>
      </c>
      <c r="H625">
        <v>4.3099999999999996</v>
      </c>
      <c r="I625">
        <v>5.99</v>
      </c>
      <c r="J625">
        <v>8.51</v>
      </c>
      <c r="K625">
        <v>4.8099999999999996</v>
      </c>
      <c r="L625">
        <v>6.58</v>
      </c>
      <c r="M625">
        <v>1.29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2.9</v>
      </c>
      <c r="U625">
        <v>3.68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 t="s">
        <v>74</v>
      </c>
      <c r="AD625" t="s">
        <v>77</v>
      </c>
      <c r="AE625" t="s">
        <v>78</v>
      </c>
      <c r="AF625" t="s">
        <v>69</v>
      </c>
      <c r="AG625" t="s">
        <v>69</v>
      </c>
      <c r="AH625" t="s">
        <v>69</v>
      </c>
      <c r="AI625" t="s">
        <v>69</v>
      </c>
      <c r="AJ625" t="s">
        <v>69</v>
      </c>
      <c r="AK625" t="s">
        <v>69</v>
      </c>
      <c r="AL625" t="s">
        <v>69</v>
      </c>
      <c r="AM625" t="s">
        <v>69</v>
      </c>
      <c r="AN625" t="s">
        <v>69</v>
      </c>
      <c r="AO625" t="s">
        <v>69</v>
      </c>
      <c r="AP625" t="s">
        <v>70</v>
      </c>
      <c r="AQ625" t="s">
        <v>69</v>
      </c>
      <c r="AR625" t="s">
        <v>69</v>
      </c>
      <c r="AS625" t="s">
        <v>82</v>
      </c>
      <c r="AT625" t="s">
        <v>83</v>
      </c>
      <c r="AU625" t="s">
        <v>73</v>
      </c>
      <c r="AV625">
        <v>0.79</v>
      </c>
      <c r="AW625">
        <v>1</v>
      </c>
      <c r="AX625">
        <v>0</v>
      </c>
      <c r="AY625">
        <f>IF(AND(OR(Overview!$B$10="All",AC625=Overview!$B$10),OR(Overview!$B$12="All",AD625=Overview!$B$12),OR(Overview!$B$14="All",AF625=Overview!$B$14),OR(Overview!$B$16="All",AT625=Overview!$B$16),OR(Overview!$B$18="All",AU625=Overview!$B$18)),1,0)</f>
        <v>1</v>
      </c>
      <c r="AZ625">
        <f>IF(AND(OR('Dash 1'!$B$10="All",AC625='Dash 1'!$B$10),OR('Dash 1'!$B$12="All",AD625='Dash 1'!$B$12),OR('Dash 1'!$B$14="All",AF625='Dash 1'!$B$14),OR('Dash 1'!$B$16="All",AT625='Dash 1'!$B$16),OR('Dash 1'!$B$18="All",AU625='Dash 1'!$B$18)),1,0)</f>
        <v>1</v>
      </c>
      <c r="BA625">
        <f>IF(AND(OR('Dash 2'!$B$10="All",AC625='Dash 2'!$B$10),OR('Dash 2'!$B$12="All",AD625='Dash 2'!$B$12),OR('Dash 2'!$B$14="All",AF625='Dash 2'!$B$14),OR('Dash 2'!$B$16="All",AT625='Dash 2'!$B$16),OR('Dash 2'!$B$18="All",AU625='Dash 2'!$B$18)),1,0)</f>
        <v>1</v>
      </c>
    </row>
    <row r="626" spans="1:53" x14ac:dyDescent="0.3">
      <c r="A626">
        <v>5658</v>
      </c>
      <c r="B626">
        <v>50</v>
      </c>
      <c r="C626">
        <v>1</v>
      </c>
      <c r="D626">
        <v>3</v>
      </c>
      <c r="E626">
        <v>1</v>
      </c>
      <c r="F626">
        <v>25.35</v>
      </c>
      <c r="G626">
        <v>0</v>
      </c>
      <c r="H626">
        <v>2.6</v>
      </c>
      <c r="I626">
        <v>7.47</v>
      </c>
      <c r="J626">
        <v>7.81</v>
      </c>
      <c r="K626">
        <v>9.81</v>
      </c>
      <c r="L626">
        <v>7.91</v>
      </c>
      <c r="M626">
        <v>5.89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3.64</v>
      </c>
      <c r="U626">
        <v>4.59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 t="s">
        <v>66</v>
      </c>
      <c r="AD626" t="s">
        <v>80</v>
      </c>
      <c r="AE626" t="s">
        <v>78</v>
      </c>
      <c r="AF626" t="s">
        <v>69</v>
      </c>
      <c r="AG626" t="s">
        <v>70</v>
      </c>
      <c r="AH626" t="s">
        <v>69</v>
      </c>
      <c r="AI626" t="s">
        <v>69</v>
      </c>
      <c r="AJ626" t="s">
        <v>69</v>
      </c>
      <c r="AK626" t="s">
        <v>69</v>
      </c>
      <c r="AL626" t="s">
        <v>69</v>
      </c>
      <c r="AM626" t="s">
        <v>69</v>
      </c>
      <c r="AN626" t="s">
        <v>69</v>
      </c>
      <c r="AO626" t="s">
        <v>69</v>
      </c>
      <c r="AP626" t="s">
        <v>69</v>
      </c>
      <c r="AQ626" t="s">
        <v>70</v>
      </c>
      <c r="AR626" t="s">
        <v>69</v>
      </c>
      <c r="AS626" t="s">
        <v>82</v>
      </c>
      <c r="AT626" t="s">
        <v>79</v>
      </c>
      <c r="AU626" t="s">
        <v>76</v>
      </c>
      <c r="AV626">
        <v>0.79</v>
      </c>
      <c r="AW626">
        <v>1</v>
      </c>
      <c r="AX626">
        <v>0</v>
      </c>
      <c r="AY626">
        <f>IF(AND(OR(Overview!$B$10="All",AC626=Overview!$B$10),OR(Overview!$B$12="All",AD626=Overview!$B$12),OR(Overview!$B$14="All",AF626=Overview!$B$14),OR(Overview!$B$16="All",AT626=Overview!$B$16),OR(Overview!$B$18="All",AU626=Overview!$B$18)),1,0)</f>
        <v>1</v>
      </c>
      <c r="AZ626">
        <f>IF(AND(OR('Dash 1'!$B$10="All",AC626='Dash 1'!$B$10),OR('Dash 1'!$B$12="All",AD626='Dash 1'!$B$12),OR('Dash 1'!$B$14="All",AF626='Dash 1'!$B$14),OR('Dash 1'!$B$16="All",AT626='Dash 1'!$B$16),OR('Dash 1'!$B$18="All",AU626='Dash 1'!$B$18)),1,0)</f>
        <v>1</v>
      </c>
      <c r="BA626">
        <f>IF(AND(OR('Dash 2'!$B$10="All",AC626='Dash 2'!$B$10),OR('Dash 2'!$B$12="All",AD626='Dash 2'!$B$12),OR('Dash 2'!$B$14="All",AF626='Dash 2'!$B$14),OR('Dash 2'!$B$16="All",AT626='Dash 2'!$B$16),OR('Dash 2'!$B$18="All",AU626='Dash 2'!$B$18)),1,0)</f>
        <v>1</v>
      </c>
    </row>
    <row r="627" spans="1:53" x14ac:dyDescent="0.3">
      <c r="A627">
        <v>5659</v>
      </c>
      <c r="B627">
        <v>22</v>
      </c>
      <c r="C627">
        <v>0</v>
      </c>
      <c r="D627">
        <v>0</v>
      </c>
      <c r="E627">
        <v>3</v>
      </c>
      <c r="F627">
        <v>23.64</v>
      </c>
      <c r="G627">
        <v>1</v>
      </c>
      <c r="H627">
        <v>5.44</v>
      </c>
      <c r="I627">
        <v>2.61</v>
      </c>
      <c r="J627">
        <v>7.13</v>
      </c>
      <c r="K627">
        <v>7.51</v>
      </c>
      <c r="L627">
        <v>6.35</v>
      </c>
      <c r="M627">
        <v>2.37</v>
      </c>
      <c r="N627">
        <v>0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2.73</v>
      </c>
      <c r="U627">
        <v>3.64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 t="s">
        <v>74</v>
      </c>
      <c r="AD627" t="s">
        <v>67</v>
      </c>
      <c r="AE627" t="s">
        <v>68</v>
      </c>
      <c r="AF627" t="s">
        <v>70</v>
      </c>
      <c r="AG627" t="s">
        <v>69</v>
      </c>
      <c r="AH627" t="s">
        <v>70</v>
      </c>
      <c r="AI627" t="s">
        <v>69</v>
      </c>
      <c r="AJ627" t="s">
        <v>69</v>
      </c>
      <c r="AK627" t="s">
        <v>70</v>
      </c>
      <c r="AL627" t="s">
        <v>69</v>
      </c>
      <c r="AM627" t="s">
        <v>70</v>
      </c>
      <c r="AN627" t="s">
        <v>70</v>
      </c>
      <c r="AO627" t="s">
        <v>70</v>
      </c>
      <c r="AP627" t="s">
        <v>70</v>
      </c>
      <c r="AQ627" t="s">
        <v>70</v>
      </c>
      <c r="AR627" t="s">
        <v>70</v>
      </c>
      <c r="AS627" t="s">
        <v>71</v>
      </c>
      <c r="AT627" t="s">
        <v>84</v>
      </c>
      <c r="AU627" t="s">
        <v>73</v>
      </c>
      <c r="AV627">
        <v>0.75</v>
      </c>
      <c r="AW627">
        <v>6</v>
      </c>
      <c r="AX627">
        <v>2</v>
      </c>
      <c r="AY627">
        <f>IF(AND(OR(Overview!$B$10="All",AC627=Overview!$B$10),OR(Overview!$B$12="All",AD627=Overview!$B$12),OR(Overview!$B$14="All",AF627=Overview!$B$14),OR(Overview!$B$16="All",AT627=Overview!$B$16),OR(Overview!$B$18="All",AU627=Overview!$B$18)),1,0)</f>
        <v>1</v>
      </c>
      <c r="AZ627">
        <f>IF(AND(OR('Dash 1'!$B$10="All",AC627='Dash 1'!$B$10),OR('Dash 1'!$B$12="All",AD627='Dash 1'!$B$12),OR('Dash 1'!$B$14="All",AF627='Dash 1'!$B$14),OR('Dash 1'!$B$16="All",AT627='Dash 1'!$B$16),OR('Dash 1'!$B$18="All",AU627='Dash 1'!$B$18)),1,0)</f>
        <v>1</v>
      </c>
      <c r="BA627">
        <f>IF(AND(OR('Dash 2'!$B$10="All",AC627='Dash 2'!$B$10),OR('Dash 2'!$B$12="All",AD627='Dash 2'!$B$12),OR('Dash 2'!$B$14="All",AF627='Dash 2'!$B$14),OR('Dash 2'!$B$16="All",AT627='Dash 2'!$B$16),OR('Dash 2'!$B$18="All",AU627='Dash 2'!$B$18)),1,0)</f>
        <v>1</v>
      </c>
    </row>
    <row r="628" spans="1:53" x14ac:dyDescent="0.3">
      <c r="A628">
        <v>5660</v>
      </c>
      <c r="B628">
        <v>30</v>
      </c>
      <c r="C628">
        <v>1</v>
      </c>
      <c r="D628">
        <v>0</v>
      </c>
      <c r="E628">
        <v>1</v>
      </c>
      <c r="F628">
        <v>25.9</v>
      </c>
      <c r="G628">
        <v>0</v>
      </c>
      <c r="H628">
        <v>1.91</v>
      </c>
      <c r="I628">
        <v>4.17</v>
      </c>
      <c r="J628">
        <v>7.3</v>
      </c>
      <c r="K628">
        <v>4.0199999999999996</v>
      </c>
      <c r="L628">
        <v>4.78</v>
      </c>
      <c r="M628">
        <v>6.21</v>
      </c>
      <c r="N628">
        <v>0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3.24</v>
      </c>
      <c r="U628">
        <v>3.87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  <c r="AC628" t="s">
        <v>66</v>
      </c>
      <c r="AD628" t="s">
        <v>67</v>
      </c>
      <c r="AE628" t="s">
        <v>78</v>
      </c>
      <c r="AF628" t="s">
        <v>69</v>
      </c>
      <c r="AG628" t="s">
        <v>69</v>
      </c>
      <c r="AH628" t="s">
        <v>70</v>
      </c>
      <c r="AI628" t="s">
        <v>70</v>
      </c>
      <c r="AJ628" t="s">
        <v>69</v>
      </c>
      <c r="AK628" t="s">
        <v>70</v>
      </c>
      <c r="AL628" t="s">
        <v>69</v>
      </c>
      <c r="AM628" t="s">
        <v>70</v>
      </c>
      <c r="AN628" t="s">
        <v>70</v>
      </c>
      <c r="AO628" t="s">
        <v>70</v>
      </c>
      <c r="AP628" t="s">
        <v>69</v>
      </c>
      <c r="AQ628" t="s">
        <v>69</v>
      </c>
      <c r="AR628" t="s">
        <v>69</v>
      </c>
      <c r="AS628" t="s">
        <v>71</v>
      </c>
      <c r="AT628" t="s">
        <v>83</v>
      </c>
      <c r="AU628" t="s">
        <v>76</v>
      </c>
      <c r="AV628">
        <v>0.84</v>
      </c>
      <c r="AW628">
        <v>3</v>
      </c>
      <c r="AX628">
        <v>3</v>
      </c>
      <c r="AY628">
        <f>IF(AND(OR(Overview!$B$10="All",AC628=Overview!$B$10),OR(Overview!$B$12="All",AD628=Overview!$B$12),OR(Overview!$B$14="All",AF628=Overview!$B$14),OR(Overview!$B$16="All",AT628=Overview!$B$16),OR(Overview!$B$18="All",AU628=Overview!$B$18)),1,0)</f>
        <v>1</v>
      </c>
      <c r="AZ628">
        <f>IF(AND(OR('Dash 1'!$B$10="All",AC628='Dash 1'!$B$10),OR('Dash 1'!$B$12="All",AD628='Dash 1'!$B$12),OR('Dash 1'!$B$14="All",AF628='Dash 1'!$B$14),OR('Dash 1'!$B$16="All",AT628='Dash 1'!$B$16),OR('Dash 1'!$B$18="All",AU628='Dash 1'!$B$18)),1,0)</f>
        <v>1</v>
      </c>
      <c r="BA628">
        <f>IF(AND(OR('Dash 2'!$B$10="All",AC628='Dash 2'!$B$10),OR('Dash 2'!$B$12="All",AD628='Dash 2'!$B$12),OR('Dash 2'!$B$14="All",AF628='Dash 2'!$B$14),OR('Dash 2'!$B$16="All",AT628='Dash 2'!$B$16),OR('Dash 2'!$B$18="All",AU628='Dash 2'!$B$18)),1,0)</f>
        <v>1</v>
      </c>
    </row>
    <row r="629" spans="1:53" x14ac:dyDescent="0.3">
      <c r="A629">
        <v>5661</v>
      </c>
      <c r="B629">
        <v>32</v>
      </c>
      <c r="C629">
        <v>1</v>
      </c>
      <c r="D629">
        <v>0</v>
      </c>
      <c r="E629">
        <v>2</v>
      </c>
      <c r="F629">
        <v>20.8</v>
      </c>
      <c r="G629">
        <v>0</v>
      </c>
      <c r="H629">
        <v>2.96</v>
      </c>
      <c r="I629">
        <v>6.62</v>
      </c>
      <c r="J629">
        <v>6.13</v>
      </c>
      <c r="K629">
        <v>10</v>
      </c>
      <c r="L629">
        <v>4.8</v>
      </c>
      <c r="M629">
        <v>1.1100000000000001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2.62</v>
      </c>
      <c r="U629">
        <v>3.2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1</v>
      </c>
      <c r="AC629" t="s">
        <v>66</v>
      </c>
      <c r="AD629" t="s">
        <v>67</v>
      </c>
      <c r="AE629" t="s">
        <v>81</v>
      </c>
      <c r="AF629" t="s">
        <v>69</v>
      </c>
      <c r="AG629" t="s">
        <v>69</v>
      </c>
      <c r="AH629" t="s">
        <v>70</v>
      </c>
      <c r="AI629" t="s">
        <v>69</v>
      </c>
      <c r="AJ629" t="s">
        <v>69</v>
      </c>
      <c r="AK629" t="s">
        <v>69</v>
      </c>
      <c r="AL629" t="s">
        <v>69</v>
      </c>
      <c r="AM629" t="s">
        <v>70</v>
      </c>
      <c r="AN629" t="s">
        <v>70</v>
      </c>
      <c r="AO629" t="s">
        <v>69</v>
      </c>
      <c r="AP629" t="s">
        <v>69</v>
      </c>
      <c r="AQ629" t="s">
        <v>69</v>
      </c>
      <c r="AR629" t="s">
        <v>70</v>
      </c>
      <c r="AS629" t="s">
        <v>71</v>
      </c>
      <c r="AT629" t="s">
        <v>83</v>
      </c>
      <c r="AU629" t="s">
        <v>73</v>
      </c>
      <c r="AV629">
        <v>0.82</v>
      </c>
      <c r="AW629">
        <v>3</v>
      </c>
      <c r="AX629">
        <v>1</v>
      </c>
      <c r="AY629">
        <f>IF(AND(OR(Overview!$B$10="All",AC629=Overview!$B$10),OR(Overview!$B$12="All",AD629=Overview!$B$12),OR(Overview!$B$14="All",AF629=Overview!$B$14),OR(Overview!$B$16="All",AT629=Overview!$B$16),OR(Overview!$B$18="All",AU629=Overview!$B$18)),1,0)</f>
        <v>1</v>
      </c>
      <c r="AZ629">
        <f>IF(AND(OR('Dash 1'!$B$10="All",AC629='Dash 1'!$B$10),OR('Dash 1'!$B$12="All",AD629='Dash 1'!$B$12),OR('Dash 1'!$B$14="All",AF629='Dash 1'!$B$14),OR('Dash 1'!$B$16="All",AT629='Dash 1'!$B$16),OR('Dash 1'!$B$18="All",AU629='Dash 1'!$B$18)),1,0)</f>
        <v>1</v>
      </c>
      <c r="BA629">
        <f>IF(AND(OR('Dash 2'!$B$10="All",AC629='Dash 2'!$B$10),OR('Dash 2'!$B$12="All",AD629='Dash 2'!$B$12),OR('Dash 2'!$B$14="All",AF629='Dash 2'!$B$14),OR('Dash 2'!$B$16="All",AT629='Dash 2'!$B$16),OR('Dash 2'!$B$18="All",AU629='Dash 2'!$B$18)),1,0)</f>
        <v>1</v>
      </c>
    </row>
    <row r="630" spans="1:53" x14ac:dyDescent="0.3">
      <c r="A630">
        <v>5662</v>
      </c>
      <c r="B630">
        <v>43</v>
      </c>
      <c r="C630">
        <v>0</v>
      </c>
      <c r="D630">
        <v>0</v>
      </c>
      <c r="E630">
        <v>1</v>
      </c>
      <c r="F630">
        <v>19.600000000000001</v>
      </c>
      <c r="G630">
        <v>0</v>
      </c>
      <c r="H630">
        <v>6.18</v>
      </c>
      <c r="I630">
        <v>6.36</v>
      </c>
      <c r="J630">
        <v>4</v>
      </c>
      <c r="K630">
        <v>2.2599999999999998</v>
      </c>
      <c r="L630">
        <v>4.12</v>
      </c>
      <c r="M630">
        <v>5.43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2.2799999999999998</v>
      </c>
      <c r="U630">
        <v>3.12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 t="s">
        <v>74</v>
      </c>
      <c r="AD630" t="s">
        <v>67</v>
      </c>
      <c r="AE630" t="s">
        <v>78</v>
      </c>
      <c r="AF630" t="s">
        <v>69</v>
      </c>
      <c r="AG630" t="s">
        <v>69</v>
      </c>
      <c r="AH630" t="s">
        <v>69</v>
      </c>
      <c r="AI630" t="s">
        <v>69</v>
      </c>
      <c r="AJ630" t="s">
        <v>70</v>
      </c>
      <c r="AK630" t="s">
        <v>69</v>
      </c>
      <c r="AL630" t="s">
        <v>69</v>
      </c>
      <c r="AM630" t="s">
        <v>69</v>
      </c>
      <c r="AN630" t="s">
        <v>70</v>
      </c>
      <c r="AO630" t="s">
        <v>69</v>
      </c>
      <c r="AP630" t="s">
        <v>69</v>
      </c>
      <c r="AQ630" t="s">
        <v>69</v>
      </c>
      <c r="AR630" t="s">
        <v>69</v>
      </c>
      <c r="AS630" t="s">
        <v>71</v>
      </c>
      <c r="AT630" t="s">
        <v>83</v>
      </c>
      <c r="AU630" t="s">
        <v>73</v>
      </c>
      <c r="AV630">
        <v>0.73</v>
      </c>
      <c r="AW630">
        <v>1</v>
      </c>
      <c r="AX630">
        <v>1</v>
      </c>
      <c r="AY630">
        <f>IF(AND(OR(Overview!$B$10="All",AC630=Overview!$B$10),OR(Overview!$B$12="All",AD630=Overview!$B$12),OR(Overview!$B$14="All",AF630=Overview!$B$14),OR(Overview!$B$16="All",AT630=Overview!$B$16),OR(Overview!$B$18="All",AU630=Overview!$B$18)),1,0)</f>
        <v>1</v>
      </c>
      <c r="AZ630">
        <f>IF(AND(OR('Dash 1'!$B$10="All",AC630='Dash 1'!$B$10),OR('Dash 1'!$B$12="All",AD630='Dash 1'!$B$12),OR('Dash 1'!$B$14="All",AF630='Dash 1'!$B$14),OR('Dash 1'!$B$16="All",AT630='Dash 1'!$B$16),OR('Dash 1'!$B$18="All",AU630='Dash 1'!$B$18)),1,0)</f>
        <v>1</v>
      </c>
      <c r="BA630">
        <f>IF(AND(OR('Dash 2'!$B$10="All",AC630='Dash 2'!$B$10),OR('Dash 2'!$B$12="All",AD630='Dash 2'!$B$12),OR('Dash 2'!$B$14="All",AF630='Dash 2'!$B$14),OR('Dash 2'!$B$16="All",AT630='Dash 2'!$B$16),OR('Dash 2'!$B$18="All",AU630='Dash 2'!$B$18)),1,0)</f>
        <v>1</v>
      </c>
    </row>
    <row r="631" spans="1:53" x14ac:dyDescent="0.3">
      <c r="A631">
        <v>5663</v>
      </c>
      <c r="B631">
        <v>32</v>
      </c>
      <c r="C631">
        <v>0</v>
      </c>
      <c r="D631">
        <v>1</v>
      </c>
      <c r="E631">
        <v>1</v>
      </c>
      <c r="F631">
        <v>32.11</v>
      </c>
      <c r="G631">
        <v>0</v>
      </c>
      <c r="H631">
        <v>3.62</v>
      </c>
      <c r="I631">
        <v>3.57</v>
      </c>
      <c r="J631">
        <v>8.4</v>
      </c>
      <c r="K631">
        <v>1.32</v>
      </c>
      <c r="L631">
        <v>6.11</v>
      </c>
      <c r="M631">
        <v>1.07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3.55</v>
      </c>
      <c r="U631">
        <v>4.12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74</v>
      </c>
      <c r="AD631" t="s">
        <v>77</v>
      </c>
      <c r="AE631" t="s">
        <v>78</v>
      </c>
      <c r="AF631" t="s">
        <v>69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69</v>
      </c>
      <c r="AM631" t="s">
        <v>69</v>
      </c>
      <c r="AN631" t="s">
        <v>70</v>
      </c>
      <c r="AO631" t="s">
        <v>69</v>
      </c>
      <c r="AP631" t="s">
        <v>69</v>
      </c>
      <c r="AQ631" t="s">
        <v>69</v>
      </c>
      <c r="AR631" t="s">
        <v>69</v>
      </c>
      <c r="AS631" t="s">
        <v>82</v>
      </c>
      <c r="AT631" t="s">
        <v>83</v>
      </c>
      <c r="AU631" t="s">
        <v>86</v>
      </c>
      <c r="AV631">
        <v>0.86</v>
      </c>
      <c r="AW631">
        <v>1</v>
      </c>
      <c r="AX631">
        <v>0</v>
      </c>
      <c r="AY631">
        <f>IF(AND(OR(Overview!$B$10="All",AC631=Overview!$B$10),OR(Overview!$B$12="All",AD631=Overview!$B$12),OR(Overview!$B$14="All",AF631=Overview!$B$14),OR(Overview!$B$16="All",AT631=Overview!$B$16),OR(Overview!$B$18="All",AU631=Overview!$B$18)),1,0)</f>
        <v>1</v>
      </c>
      <c r="AZ631">
        <f>IF(AND(OR('Dash 1'!$B$10="All",AC631='Dash 1'!$B$10),OR('Dash 1'!$B$12="All",AD631='Dash 1'!$B$12),OR('Dash 1'!$B$14="All",AF631='Dash 1'!$B$14),OR('Dash 1'!$B$16="All",AT631='Dash 1'!$B$16),OR('Dash 1'!$B$18="All",AU631='Dash 1'!$B$18)),1,0)</f>
        <v>1</v>
      </c>
      <c r="BA631">
        <f>IF(AND(OR('Dash 2'!$B$10="All",AC631='Dash 2'!$B$10),OR('Dash 2'!$B$12="All",AD631='Dash 2'!$B$12),OR('Dash 2'!$B$14="All",AF631='Dash 2'!$B$14),OR('Dash 2'!$B$16="All",AT631='Dash 2'!$B$16),OR('Dash 2'!$B$18="All",AU631='Dash 2'!$B$18)),1,0)</f>
        <v>1</v>
      </c>
    </row>
    <row r="632" spans="1:53" x14ac:dyDescent="0.3">
      <c r="A632">
        <v>5664</v>
      </c>
      <c r="B632">
        <v>61</v>
      </c>
      <c r="C632">
        <v>0</v>
      </c>
      <c r="D632">
        <v>0</v>
      </c>
      <c r="E632">
        <v>2</v>
      </c>
      <c r="F632">
        <v>21.15</v>
      </c>
      <c r="G632">
        <v>0</v>
      </c>
      <c r="H632">
        <v>2.96</v>
      </c>
      <c r="I632">
        <v>7.06</v>
      </c>
      <c r="J632">
        <v>6.36</v>
      </c>
      <c r="K632">
        <v>3.95</v>
      </c>
      <c r="L632">
        <v>4.57</v>
      </c>
      <c r="M632">
        <v>6.68</v>
      </c>
      <c r="N632">
        <v>0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3.24</v>
      </c>
      <c r="U632">
        <v>4.5199999999999996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1</v>
      </c>
      <c r="AC632" t="s">
        <v>74</v>
      </c>
      <c r="AD632" t="s">
        <v>67</v>
      </c>
      <c r="AE632" t="s">
        <v>81</v>
      </c>
      <c r="AF632" t="s">
        <v>69</v>
      </c>
      <c r="AG632" t="s">
        <v>69</v>
      </c>
      <c r="AH632" t="s">
        <v>70</v>
      </c>
      <c r="AI632" t="s">
        <v>70</v>
      </c>
      <c r="AJ632" t="s">
        <v>70</v>
      </c>
      <c r="AK632" t="s">
        <v>70</v>
      </c>
      <c r="AL632" t="s">
        <v>69</v>
      </c>
      <c r="AM632" t="s">
        <v>70</v>
      </c>
      <c r="AN632" t="s">
        <v>70</v>
      </c>
      <c r="AO632" t="s">
        <v>69</v>
      </c>
      <c r="AP632" t="s">
        <v>69</v>
      </c>
      <c r="AQ632" t="s">
        <v>69</v>
      </c>
      <c r="AR632" t="s">
        <v>69</v>
      </c>
      <c r="AS632" t="s">
        <v>71</v>
      </c>
      <c r="AT632" t="s">
        <v>75</v>
      </c>
      <c r="AU632" t="s">
        <v>73</v>
      </c>
      <c r="AV632">
        <v>0.72</v>
      </c>
      <c r="AW632">
        <v>2</v>
      </c>
      <c r="AX632">
        <v>4</v>
      </c>
      <c r="AY632">
        <f>IF(AND(OR(Overview!$B$10="All",AC632=Overview!$B$10),OR(Overview!$B$12="All",AD632=Overview!$B$12),OR(Overview!$B$14="All",AF632=Overview!$B$14),OR(Overview!$B$16="All",AT632=Overview!$B$16),OR(Overview!$B$18="All",AU632=Overview!$B$18)),1,0)</f>
        <v>1</v>
      </c>
      <c r="AZ632">
        <f>IF(AND(OR('Dash 1'!$B$10="All",AC632='Dash 1'!$B$10),OR('Dash 1'!$B$12="All",AD632='Dash 1'!$B$12),OR('Dash 1'!$B$14="All",AF632='Dash 1'!$B$14),OR('Dash 1'!$B$16="All",AT632='Dash 1'!$B$16),OR('Dash 1'!$B$18="All",AU632='Dash 1'!$B$18)),1,0)</f>
        <v>1</v>
      </c>
      <c r="BA632">
        <f>IF(AND(OR('Dash 2'!$B$10="All",AC632='Dash 2'!$B$10),OR('Dash 2'!$B$12="All",AD632='Dash 2'!$B$12),OR('Dash 2'!$B$14="All",AF632='Dash 2'!$B$14),OR('Dash 2'!$B$16="All",AT632='Dash 2'!$B$16),OR('Dash 2'!$B$18="All",AU632='Dash 2'!$B$18)),1,0)</f>
        <v>1</v>
      </c>
    </row>
    <row r="633" spans="1:53" x14ac:dyDescent="0.3">
      <c r="A633">
        <v>5665</v>
      </c>
      <c r="B633">
        <v>29</v>
      </c>
      <c r="C633">
        <v>0</v>
      </c>
      <c r="D633">
        <v>1</v>
      </c>
      <c r="E633">
        <v>2</v>
      </c>
      <c r="F633">
        <v>26</v>
      </c>
      <c r="G633">
        <v>0</v>
      </c>
      <c r="H633">
        <v>6.99</v>
      </c>
      <c r="I633">
        <v>4.74</v>
      </c>
      <c r="J633">
        <v>8.52</v>
      </c>
      <c r="K633">
        <v>3.1</v>
      </c>
      <c r="L633">
        <v>6.56</v>
      </c>
      <c r="M633">
        <v>4.0199999999999996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2.33</v>
      </c>
      <c r="U633">
        <v>2.84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 t="s">
        <v>74</v>
      </c>
      <c r="AD633" t="s">
        <v>77</v>
      </c>
      <c r="AE633" t="s">
        <v>81</v>
      </c>
      <c r="AF633" t="s">
        <v>69</v>
      </c>
      <c r="AG633" t="s">
        <v>70</v>
      </c>
      <c r="AH633" t="s">
        <v>69</v>
      </c>
      <c r="AI633" t="s">
        <v>69</v>
      </c>
      <c r="AJ633" t="s">
        <v>69</v>
      </c>
      <c r="AK633" t="s">
        <v>69</v>
      </c>
      <c r="AL633" t="s">
        <v>69</v>
      </c>
      <c r="AM633" t="s">
        <v>70</v>
      </c>
      <c r="AN633" t="s">
        <v>70</v>
      </c>
      <c r="AO633" t="s">
        <v>69</v>
      </c>
      <c r="AP633" t="s">
        <v>69</v>
      </c>
      <c r="AQ633" t="s">
        <v>69</v>
      </c>
      <c r="AR633" t="s">
        <v>70</v>
      </c>
      <c r="AS633" t="s">
        <v>82</v>
      </c>
      <c r="AT633" t="s">
        <v>84</v>
      </c>
      <c r="AU633" t="s">
        <v>76</v>
      </c>
      <c r="AV633">
        <v>0.82</v>
      </c>
      <c r="AW633">
        <v>3</v>
      </c>
      <c r="AX633">
        <v>0</v>
      </c>
      <c r="AY633">
        <f>IF(AND(OR(Overview!$B$10="All",AC633=Overview!$B$10),OR(Overview!$B$12="All",AD633=Overview!$B$12),OR(Overview!$B$14="All",AF633=Overview!$B$14),OR(Overview!$B$16="All",AT633=Overview!$B$16),OR(Overview!$B$18="All",AU633=Overview!$B$18)),1,0)</f>
        <v>1</v>
      </c>
      <c r="AZ633">
        <f>IF(AND(OR('Dash 1'!$B$10="All",AC633='Dash 1'!$B$10),OR('Dash 1'!$B$12="All",AD633='Dash 1'!$B$12),OR('Dash 1'!$B$14="All",AF633='Dash 1'!$B$14),OR('Dash 1'!$B$16="All",AT633='Dash 1'!$B$16),OR('Dash 1'!$B$18="All",AU633='Dash 1'!$B$18)),1,0)</f>
        <v>1</v>
      </c>
      <c r="BA633">
        <f>IF(AND(OR('Dash 2'!$B$10="All",AC633='Dash 2'!$B$10),OR('Dash 2'!$B$12="All",AD633='Dash 2'!$B$12),OR('Dash 2'!$B$14="All",AF633='Dash 2'!$B$14),OR('Dash 2'!$B$16="All",AT633='Dash 2'!$B$16),OR('Dash 2'!$B$18="All",AU633='Dash 2'!$B$18)),1,0)</f>
        <v>1</v>
      </c>
    </row>
    <row r="634" spans="1:53" x14ac:dyDescent="0.3">
      <c r="A634">
        <v>5666</v>
      </c>
      <c r="B634">
        <v>37</v>
      </c>
      <c r="C634">
        <v>0</v>
      </c>
      <c r="D634">
        <v>0</v>
      </c>
      <c r="E634">
        <v>0</v>
      </c>
      <c r="F634">
        <v>31.77</v>
      </c>
      <c r="G634">
        <v>1</v>
      </c>
      <c r="H634">
        <v>5.88</v>
      </c>
      <c r="I634">
        <v>4.08</v>
      </c>
      <c r="J634">
        <v>7.06</v>
      </c>
      <c r="K634">
        <v>4.09</v>
      </c>
      <c r="L634">
        <v>2.48</v>
      </c>
      <c r="M634">
        <v>3.78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2.5299999999999998</v>
      </c>
      <c r="U634">
        <v>3.28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 t="s">
        <v>74</v>
      </c>
      <c r="AD634" t="s">
        <v>67</v>
      </c>
      <c r="AF634" t="s">
        <v>70</v>
      </c>
      <c r="AG634" t="s">
        <v>69</v>
      </c>
      <c r="AH634" t="s">
        <v>69</v>
      </c>
      <c r="AI634" t="s">
        <v>70</v>
      </c>
      <c r="AJ634" t="s">
        <v>70</v>
      </c>
      <c r="AK634" t="s">
        <v>69</v>
      </c>
      <c r="AL634" t="s">
        <v>69</v>
      </c>
      <c r="AM634" t="s">
        <v>70</v>
      </c>
      <c r="AN634" t="s">
        <v>69</v>
      </c>
      <c r="AO634" t="s">
        <v>69</v>
      </c>
      <c r="AP634" t="s">
        <v>69</v>
      </c>
      <c r="AQ634" t="s">
        <v>69</v>
      </c>
      <c r="AR634" t="s">
        <v>70</v>
      </c>
      <c r="AS634" t="s">
        <v>71</v>
      </c>
      <c r="AT634" t="s">
        <v>83</v>
      </c>
      <c r="AU634" t="s">
        <v>86</v>
      </c>
      <c r="AV634">
        <v>0.77</v>
      </c>
      <c r="AW634">
        <v>2</v>
      </c>
      <c r="AX634">
        <v>2</v>
      </c>
      <c r="AY634">
        <f>IF(AND(OR(Overview!$B$10="All",AC634=Overview!$B$10),OR(Overview!$B$12="All",AD634=Overview!$B$12),OR(Overview!$B$14="All",AF634=Overview!$B$14),OR(Overview!$B$16="All",AT634=Overview!$B$16),OR(Overview!$B$18="All",AU634=Overview!$B$18)),1,0)</f>
        <v>1</v>
      </c>
      <c r="AZ634">
        <f>IF(AND(OR('Dash 1'!$B$10="All",AC634='Dash 1'!$B$10),OR('Dash 1'!$B$12="All",AD634='Dash 1'!$B$12),OR('Dash 1'!$B$14="All",AF634='Dash 1'!$B$14),OR('Dash 1'!$B$16="All",AT634='Dash 1'!$B$16),OR('Dash 1'!$B$18="All",AU634='Dash 1'!$B$18)),1,0)</f>
        <v>1</v>
      </c>
      <c r="BA634">
        <f>IF(AND(OR('Dash 2'!$B$10="All",AC634='Dash 2'!$B$10),OR('Dash 2'!$B$12="All",AD634='Dash 2'!$B$12),OR('Dash 2'!$B$14="All",AF634='Dash 2'!$B$14),OR('Dash 2'!$B$16="All",AT634='Dash 2'!$B$16),OR('Dash 2'!$B$18="All",AU634='Dash 2'!$B$18)),1,0)</f>
        <v>1</v>
      </c>
    </row>
    <row r="635" spans="1:53" x14ac:dyDescent="0.3">
      <c r="A635">
        <v>5667</v>
      </c>
      <c r="B635">
        <v>33</v>
      </c>
      <c r="C635">
        <v>1</v>
      </c>
      <c r="D635">
        <v>0</v>
      </c>
      <c r="E635">
        <v>3</v>
      </c>
      <c r="F635">
        <v>30.57</v>
      </c>
      <c r="G635">
        <v>0</v>
      </c>
      <c r="H635">
        <v>6.59</v>
      </c>
      <c r="I635">
        <v>6.71</v>
      </c>
      <c r="J635">
        <v>8.56</v>
      </c>
      <c r="K635">
        <v>7</v>
      </c>
      <c r="L635">
        <v>5.37</v>
      </c>
      <c r="M635">
        <v>7.82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2.4300000000000002</v>
      </c>
      <c r="U635">
        <v>2.83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 t="s">
        <v>66</v>
      </c>
      <c r="AD635" t="s">
        <v>67</v>
      </c>
      <c r="AE635" t="s">
        <v>68</v>
      </c>
      <c r="AF635" t="s">
        <v>69</v>
      </c>
      <c r="AG635" t="s">
        <v>69</v>
      </c>
      <c r="AH635" t="s">
        <v>70</v>
      </c>
      <c r="AI635" t="s">
        <v>69</v>
      </c>
      <c r="AJ635" t="s">
        <v>69</v>
      </c>
      <c r="AK635" t="s">
        <v>69</v>
      </c>
      <c r="AL635" t="s">
        <v>69</v>
      </c>
      <c r="AM635" t="s">
        <v>69</v>
      </c>
      <c r="AN635" t="s">
        <v>70</v>
      </c>
      <c r="AO635" t="s">
        <v>69</v>
      </c>
      <c r="AP635" t="s">
        <v>69</v>
      </c>
      <c r="AQ635" t="s">
        <v>70</v>
      </c>
      <c r="AR635" t="s">
        <v>69</v>
      </c>
      <c r="AS635" t="s">
        <v>82</v>
      </c>
      <c r="AT635" t="s">
        <v>83</v>
      </c>
      <c r="AU635" t="s">
        <v>86</v>
      </c>
      <c r="AV635">
        <v>0.86</v>
      </c>
      <c r="AW635">
        <v>2</v>
      </c>
      <c r="AX635">
        <v>1</v>
      </c>
      <c r="AY635">
        <f>IF(AND(OR(Overview!$B$10="All",AC635=Overview!$B$10),OR(Overview!$B$12="All",AD635=Overview!$B$12),OR(Overview!$B$14="All",AF635=Overview!$B$14),OR(Overview!$B$16="All",AT635=Overview!$B$16),OR(Overview!$B$18="All",AU635=Overview!$B$18)),1,0)</f>
        <v>1</v>
      </c>
      <c r="AZ635">
        <f>IF(AND(OR('Dash 1'!$B$10="All",AC635='Dash 1'!$B$10),OR('Dash 1'!$B$12="All",AD635='Dash 1'!$B$12),OR('Dash 1'!$B$14="All",AF635='Dash 1'!$B$14),OR('Dash 1'!$B$16="All",AT635='Dash 1'!$B$16),OR('Dash 1'!$B$18="All",AU635='Dash 1'!$B$18)),1,0)</f>
        <v>1</v>
      </c>
      <c r="BA635">
        <f>IF(AND(OR('Dash 2'!$B$10="All",AC635='Dash 2'!$B$10),OR('Dash 2'!$B$12="All",AD635='Dash 2'!$B$12),OR('Dash 2'!$B$14="All",AF635='Dash 2'!$B$14),OR('Dash 2'!$B$16="All",AT635='Dash 2'!$B$16),OR('Dash 2'!$B$18="All",AU635='Dash 2'!$B$18)),1,0)</f>
        <v>1</v>
      </c>
    </row>
    <row r="636" spans="1:53" x14ac:dyDescent="0.3">
      <c r="A636">
        <v>5668</v>
      </c>
      <c r="B636">
        <v>18</v>
      </c>
      <c r="C636">
        <v>0</v>
      </c>
      <c r="D636">
        <v>0</v>
      </c>
      <c r="E636">
        <v>1</v>
      </c>
      <c r="F636">
        <v>29.97</v>
      </c>
      <c r="G636">
        <v>0</v>
      </c>
      <c r="H636">
        <v>6.87</v>
      </c>
      <c r="I636">
        <v>5.79</v>
      </c>
      <c r="J636">
        <v>8.0399999999999991</v>
      </c>
      <c r="K636">
        <v>4.92</v>
      </c>
      <c r="L636">
        <v>8.8800000000000008</v>
      </c>
      <c r="M636">
        <v>4.2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2.84</v>
      </c>
      <c r="U636">
        <v>3.53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0</v>
      </c>
      <c r="AB636">
        <v>1</v>
      </c>
      <c r="AC636" t="s">
        <v>74</v>
      </c>
      <c r="AD636" t="s">
        <v>67</v>
      </c>
      <c r="AE636" t="s">
        <v>78</v>
      </c>
      <c r="AF636" t="s">
        <v>69</v>
      </c>
      <c r="AG636" t="s">
        <v>69</v>
      </c>
      <c r="AH636" t="s">
        <v>69</v>
      </c>
      <c r="AI636" t="s">
        <v>70</v>
      </c>
      <c r="AJ636" t="s">
        <v>69</v>
      </c>
      <c r="AK636" t="s">
        <v>69</v>
      </c>
      <c r="AL636" t="s">
        <v>69</v>
      </c>
      <c r="AM636" t="s">
        <v>70</v>
      </c>
      <c r="AN636" t="s">
        <v>70</v>
      </c>
      <c r="AO636" t="s">
        <v>70</v>
      </c>
      <c r="AP636" t="s">
        <v>70</v>
      </c>
      <c r="AQ636" t="s">
        <v>70</v>
      </c>
      <c r="AR636" t="s">
        <v>69</v>
      </c>
      <c r="AS636" t="s">
        <v>71</v>
      </c>
      <c r="AT636" t="s">
        <v>84</v>
      </c>
      <c r="AU636" t="s">
        <v>76</v>
      </c>
      <c r="AV636">
        <v>0.8</v>
      </c>
      <c r="AW636">
        <v>5</v>
      </c>
      <c r="AX636">
        <v>1</v>
      </c>
      <c r="AY636">
        <f>IF(AND(OR(Overview!$B$10="All",AC636=Overview!$B$10),OR(Overview!$B$12="All",AD636=Overview!$B$12),OR(Overview!$B$14="All",AF636=Overview!$B$14),OR(Overview!$B$16="All",AT636=Overview!$B$16),OR(Overview!$B$18="All",AU636=Overview!$B$18)),1,0)</f>
        <v>1</v>
      </c>
      <c r="AZ636">
        <f>IF(AND(OR('Dash 1'!$B$10="All",AC636='Dash 1'!$B$10),OR('Dash 1'!$B$12="All",AD636='Dash 1'!$B$12),OR('Dash 1'!$B$14="All",AF636='Dash 1'!$B$14),OR('Dash 1'!$B$16="All",AT636='Dash 1'!$B$16),OR('Dash 1'!$B$18="All",AU636='Dash 1'!$B$18)),1,0)</f>
        <v>1</v>
      </c>
      <c r="BA636">
        <f>IF(AND(OR('Dash 2'!$B$10="All",AC636='Dash 2'!$B$10),OR('Dash 2'!$B$12="All",AD636='Dash 2'!$B$12),OR('Dash 2'!$B$14="All",AF636='Dash 2'!$B$14),OR('Dash 2'!$B$16="All",AT636='Dash 2'!$B$16),OR('Dash 2'!$B$18="All",AU636='Dash 2'!$B$18)),1,0)</f>
        <v>1</v>
      </c>
    </row>
    <row r="637" spans="1:53" x14ac:dyDescent="0.3">
      <c r="A637">
        <v>5669</v>
      </c>
      <c r="B637">
        <v>57</v>
      </c>
      <c r="C637">
        <v>1</v>
      </c>
      <c r="D637">
        <v>2</v>
      </c>
      <c r="E637">
        <v>1</v>
      </c>
      <c r="F637">
        <v>27.51</v>
      </c>
      <c r="G637">
        <v>0</v>
      </c>
      <c r="H637">
        <v>4.49</v>
      </c>
      <c r="I637">
        <v>4.38</v>
      </c>
      <c r="J637">
        <v>4</v>
      </c>
      <c r="K637">
        <v>4.9800000000000004</v>
      </c>
      <c r="L637">
        <v>4.4400000000000004</v>
      </c>
      <c r="M637">
        <v>5.28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3.42</v>
      </c>
      <c r="U637">
        <v>4.46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66</v>
      </c>
      <c r="AD637" t="s">
        <v>85</v>
      </c>
      <c r="AE637" t="s">
        <v>78</v>
      </c>
      <c r="AF637" t="s">
        <v>69</v>
      </c>
      <c r="AG637" t="s">
        <v>69</v>
      </c>
      <c r="AH637" t="s">
        <v>69</v>
      </c>
      <c r="AI637" t="s">
        <v>69</v>
      </c>
      <c r="AJ637" t="s">
        <v>69</v>
      </c>
      <c r="AK637" t="s">
        <v>69</v>
      </c>
      <c r="AL637" t="s">
        <v>69</v>
      </c>
      <c r="AM637" t="s">
        <v>69</v>
      </c>
      <c r="AN637" t="s">
        <v>69</v>
      </c>
      <c r="AO637" t="s">
        <v>69</v>
      </c>
      <c r="AP637" t="s">
        <v>69</v>
      </c>
      <c r="AQ637" t="s">
        <v>69</v>
      </c>
      <c r="AR637" t="s">
        <v>69</v>
      </c>
      <c r="AS637" t="s">
        <v>82</v>
      </c>
      <c r="AT637" t="s">
        <v>79</v>
      </c>
      <c r="AU637" t="s">
        <v>76</v>
      </c>
      <c r="AV637">
        <v>0.77</v>
      </c>
      <c r="AW637">
        <v>0</v>
      </c>
      <c r="AX637">
        <v>0</v>
      </c>
      <c r="AY637">
        <f>IF(AND(OR(Overview!$B$10="All",AC637=Overview!$B$10),OR(Overview!$B$12="All",AD637=Overview!$B$12),OR(Overview!$B$14="All",AF637=Overview!$B$14),OR(Overview!$B$16="All",AT637=Overview!$B$16),OR(Overview!$B$18="All",AU637=Overview!$B$18)),1,0)</f>
        <v>1</v>
      </c>
      <c r="AZ637">
        <f>IF(AND(OR('Dash 1'!$B$10="All",AC637='Dash 1'!$B$10),OR('Dash 1'!$B$12="All",AD637='Dash 1'!$B$12),OR('Dash 1'!$B$14="All",AF637='Dash 1'!$B$14),OR('Dash 1'!$B$16="All",AT637='Dash 1'!$B$16),OR('Dash 1'!$B$18="All",AU637='Dash 1'!$B$18)),1,0)</f>
        <v>1</v>
      </c>
      <c r="BA637">
        <f>IF(AND(OR('Dash 2'!$B$10="All",AC637='Dash 2'!$B$10),OR('Dash 2'!$B$12="All",AD637='Dash 2'!$B$12),OR('Dash 2'!$B$14="All",AF637='Dash 2'!$B$14),OR('Dash 2'!$B$16="All",AT637='Dash 2'!$B$16),OR('Dash 2'!$B$18="All",AU637='Dash 2'!$B$18)),1,0)</f>
        <v>1</v>
      </c>
    </row>
    <row r="638" spans="1:53" x14ac:dyDescent="0.3">
      <c r="A638">
        <v>5670</v>
      </c>
      <c r="B638">
        <v>22</v>
      </c>
      <c r="C638">
        <v>0</v>
      </c>
      <c r="D638">
        <v>1</v>
      </c>
      <c r="E638">
        <v>1</v>
      </c>
      <c r="F638">
        <v>29.62</v>
      </c>
      <c r="G638">
        <v>0</v>
      </c>
      <c r="H638">
        <v>4.55</v>
      </c>
      <c r="I638">
        <v>4.32</v>
      </c>
      <c r="J638">
        <v>7.8</v>
      </c>
      <c r="K638">
        <v>5.15</v>
      </c>
      <c r="L638">
        <v>9.61</v>
      </c>
      <c r="M638">
        <v>4.5</v>
      </c>
      <c r="N638">
        <v>0</v>
      </c>
      <c r="O638">
        <v>1</v>
      </c>
      <c r="P638">
        <v>1</v>
      </c>
      <c r="Q638">
        <v>1</v>
      </c>
      <c r="R638">
        <v>1</v>
      </c>
      <c r="S638">
        <v>0</v>
      </c>
      <c r="T638">
        <v>2.13</v>
      </c>
      <c r="U638">
        <v>2.99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 t="s">
        <v>74</v>
      </c>
      <c r="AD638" t="s">
        <v>77</v>
      </c>
      <c r="AE638" t="s">
        <v>78</v>
      </c>
      <c r="AF638" t="s">
        <v>69</v>
      </c>
      <c r="AG638" t="s">
        <v>69</v>
      </c>
      <c r="AH638" t="s">
        <v>70</v>
      </c>
      <c r="AI638" t="s">
        <v>70</v>
      </c>
      <c r="AJ638" t="s">
        <v>70</v>
      </c>
      <c r="AK638" t="s">
        <v>70</v>
      </c>
      <c r="AL638" t="s">
        <v>69</v>
      </c>
      <c r="AM638" t="s">
        <v>70</v>
      </c>
      <c r="AN638" t="s">
        <v>70</v>
      </c>
      <c r="AO638" t="s">
        <v>70</v>
      </c>
      <c r="AP638" t="s">
        <v>70</v>
      </c>
      <c r="AQ638" t="s">
        <v>70</v>
      </c>
      <c r="AR638" t="s">
        <v>70</v>
      </c>
      <c r="AS638" t="s">
        <v>71</v>
      </c>
      <c r="AT638" t="s">
        <v>84</v>
      </c>
      <c r="AU638" t="s">
        <v>76</v>
      </c>
      <c r="AV638">
        <v>0.71</v>
      </c>
      <c r="AW638">
        <v>6</v>
      </c>
      <c r="AX638">
        <v>4</v>
      </c>
      <c r="AY638">
        <f>IF(AND(OR(Overview!$B$10="All",AC638=Overview!$B$10),OR(Overview!$B$12="All",AD638=Overview!$B$12),OR(Overview!$B$14="All",AF638=Overview!$B$14),OR(Overview!$B$16="All",AT638=Overview!$B$16),OR(Overview!$B$18="All",AU638=Overview!$B$18)),1,0)</f>
        <v>1</v>
      </c>
      <c r="AZ638">
        <f>IF(AND(OR('Dash 1'!$B$10="All",AC638='Dash 1'!$B$10),OR('Dash 1'!$B$12="All",AD638='Dash 1'!$B$12),OR('Dash 1'!$B$14="All",AF638='Dash 1'!$B$14),OR('Dash 1'!$B$16="All",AT638='Dash 1'!$B$16),OR('Dash 1'!$B$18="All",AU638='Dash 1'!$B$18)),1,0)</f>
        <v>1</v>
      </c>
      <c r="BA638">
        <f>IF(AND(OR('Dash 2'!$B$10="All",AC638='Dash 2'!$B$10),OR('Dash 2'!$B$12="All",AD638='Dash 2'!$B$12),OR('Dash 2'!$B$14="All",AF638='Dash 2'!$B$14),OR('Dash 2'!$B$16="All",AT638='Dash 2'!$B$16),OR('Dash 2'!$B$18="All",AU638='Dash 2'!$B$18)),1,0)</f>
        <v>1</v>
      </c>
    </row>
    <row r="639" spans="1:53" x14ac:dyDescent="0.3">
      <c r="A639">
        <v>5671</v>
      </c>
      <c r="B639">
        <v>27</v>
      </c>
      <c r="C639">
        <v>1</v>
      </c>
      <c r="D639">
        <v>0</v>
      </c>
      <c r="E639">
        <v>2</v>
      </c>
      <c r="F639">
        <v>32.869999999999997</v>
      </c>
      <c r="G639">
        <v>0</v>
      </c>
      <c r="H639">
        <v>3.57</v>
      </c>
      <c r="I639">
        <v>3.15</v>
      </c>
      <c r="J639">
        <v>6.55</v>
      </c>
      <c r="K639">
        <v>0</v>
      </c>
      <c r="L639">
        <v>5.41</v>
      </c>
      <c r="M639">
        <v>6.27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2.82</v>
      </c>
      <c r="U639">
        <v>3.14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0</v>
      </c>
      <c r="AC639" t="s">
        <v>66</v>
      </c>
      <c r="AD639" t="s">
        <v>67</v>
      </c>
      <c r="AE639" t="s">
        <v>81</v>
      </c>
      <c r="AF639" t="s">
        <v>69</v>
      </c>
      <c r="AG639" t="s">
        <v>69</v>
      </c>
      <c r="AH639" t="s">
        <v>70</v>
      </c>
      <c r="AI639" t="s">
        <v>69</v>
      </c>
      <c r="AJ639" t="s">
        <v>69</v>
      </c>
      <c r="AK639" t="s">
        <v>69</v>
      </c>
      <c r="AL639" t="s">
        <v>69</v>
      </c>
      <c r="AM639" t="s">
        <v>69</v>
      </c>
      <c r="AN639" t="s">
        <v>69</v>
      </c>
      <c r="AO639" t="s">
        <v>70</v>
      </c>
      <c r="AP639" t="s">
        <v>70</v>
      </c>
      <c r="AQ639" t="s">
        <v>69</v>
      </c>
      <c r="AR639" t="s">
        <v>69</v>
      </c>
      <c r="AS639" t="s">
        <v>82</v>
      </c>
      <c r="AT639" t="s">
        <v>84</v>
      </c>
      <c r="AU639" t="s">
        <v>86</v>
      </c>
      <c r="AV639">
        <v>0.9</v>
      </c>
      <c r="AW639">
        <v>2</v>
      </c>
      <c r="AX639">
        <v>1</v>
      </c>
      <c r="AY639">
        <f>IF(AND(OR(Overview!$B$10="All",AC639=Overview!$B$10),OR(Overview!$B$12="All",AD639=Overview!$B$12),OR(Overview!$B$14="All",AF639=Overview!$B$14),OR(Overview!$B$16="All",AT639=Overview!$B$16),OR(Overview!$B$18="All",AU639=Overview!$B$18)),1,0)</f>
        <v>1</v>
      </c>
      <c r="AZ639">
        <f>IF(AND(OR('Dash 1'!$B$10="All",AC639='Dash 1'!$B$10),OR('Dash 1'!$B$12="All",AD639='Dash 1'!$B$12),OR('Dash 1'!$B$14="All",AF639='Dash 1'!$B$14),OR('Dash 1'!$B$16="All",AT639='Dash 1'!$B$16),OR('Dash 1'!$B$18="All",AU639='Dash 1'!$B$18)),1,0)</f>
        <v>1</v>
      </c>
      <c r="BA639">
        <f>IF(AND(OR('Dash 2'!$B$10="All",AC639='Dash 2'!$B$10),OR('Dash 2'!$B$12="All",AD639='Dash 2'!$B$12),OR('Dash 2'!$B$14="All",AF639='Dash 2'!$B$14),OR('Dash 2'!$B$16="All",AT639='Dash 2'!$B$16),OR('Dash 2'!$B$18="All",AU639='Dash 2'!$B$18)),1,0)</f>
        <v>1</v>
      </c>
    </row>
    <row r="640" spans="1:53" x14ac:dyDescent="0.3">
      <c r="A640">
        <v>5672</v>
      </c>
      <c r="B640">
        <v>65</v>
      </c>
      <c r="C640">
        <v>1</v>
      </c>
      <c r="D640">
        <v>2</v>
      </c>
      <c r="E640">
        <v>2</v>
      </c>
      <c r="F640">
        <v>28.13</v>
      </c>
      <c r="G640">
        <v>0</v>
      </c>
      <c r="H640">
        <v>5.37</v>
      </c>
      <c r="I640">
        <v>4.76</v>
      </c>
      <c r="J640">
        <v>8.51</v>
      </c>
      <c r="K640">
        <v>1.21</v>
      </c>
      <c r="L640">
        <v>4.8600000000000003</v>
      </c>
      <c r="M640">
        <v>7.61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2.23</v>
      </c>
      <c r="U640">
        <v>2.94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1</v>
      </c>
      <c r="AC640" t="s">
        <v>66</v>
      </c>
      <c r="AD640" t="s">
        <v>85</v>
      </c>
      <c r="AE640" t="s">
        <v>81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 t="s">
        <v>69</v>
      </c>
      <c r="AL640" t="s">
        <v>70</v>
      </c>
      <c r="AM640" t="s">
        <v>69</v>
      </c>
      <c r="AN640" t="s">
        <v>69</v>
      </c>
      <c r="AO640" t="s">
        <v>69</v>
      </c>
      <c r="AP640" t="s">
        <v>70</v>
      </c>
      <c r="AQ640" t="s">
        <v>69</v>
      </c>
      <c r="AR640" t="s">
        <v>70</v>
      </c>
      <c r="AS640" t="s">
        <v>71</v>
      </c>
      <c r="AT640" t="s">
        <v>75</v>
      </c>
      <c r="AU640" t="s">
        <v>76</v>
      </c>
      <c r="AV640">
        <v>0.76</v>
      </c>
      <c r="AW640">
        <v>2</v>
      </c>
      <c r="AX640">
        <v>1</v>
      </c>
      <c r="AY640">
        <f>IF(AND(OR(Overview!$B$10="All",AC640=Overview!$B$10),OR(Overview!$B$12="All",AD640=Overview!$B$12),OR(Overview!$B$14="All",AF640=Overview!$B$14),OR(Overview!$B$16="All",AT640=Overview!$B$16),OR(Overview!$B$18="All",AU640=Overview!$B$18)),1,0)</f>
        <v>1</v>
      </c>
      <c r="AZ640">
        <f>IF(AND(OR('Dash 1'!$B$10="All",AC640='Dash 1'!$B$10),OR('Dash 1'!$B$12="All",AD640='Dash 1'!$B$12),OR('Dash 1'!$B$14="All",AF640='Dash 1'!$B$14),OR('Dash 1'!$B$16="All",AT640='Dash 1'!$B$16),OR('Dash 1'!$B$18="All",AU640='Dash 1'!$B$18)),1,0)</f>
        <v>1</v>
      </c>
      <c r="BA640">
        <f>IF(AND(OR('Dash 2'!$B$10="All",AC640='Dash 2'!$B$10),OR('Dash 2'!$B$12="All",AD640='Dash 2'!$B$12),OR('Dash 2'!$B$14="All",AF640='Dash 2'!$B$14),OR('Dash 2'!$B$16="All",AT640='Dash 2'!$B$16),OR('Dash 2'!$B$18="All",AU640='Dash 2'!$B$18)),1,0)</f>
        <v>1</v>
      </c>
    </row>
    <row r="641" spans="1:53" x14ac:dyDescent="0.3">
      <c r="A641">
        <v>5673</v>
      </c>
      <c r="B641">
        <v>77</v>
      </c>
      <c r="C641">
        <v>0</v>
      </c>
      <c r="D641">
        <v>0</v>
      </c>
      <c r="E641">
        <v>0</v>
      </c>
      <c r="F641">
        <v>16.809999999999999</v>
      </c>
      <c r="G641">
        <v>0</v>
      </c>
      <c r="H641">
        <v>3.84</v>
      </c>
      <c r="I641">
        <v>7.53</v>
      </c>
      <c r="J641">
        <v>7.77</v>
      </c>
      <c r="K641">
        <v>4.04</v>
      </c>
      <c r="L641">
        <v>5.29</v>
      </c>
      <c r="M641">
        <v>7.09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2.34</v>
      </c>
      <c r="U641">
        <v>3.13</v>
      </c>
      <c r="V641">
        <v>1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 t="s">
        <v>74</v>
      </c>
      <c r="AD641" t="s">
        <v>67</v>
      </c>
      <c r="AF641" t="s">
        <v>69</v>
      </c>
      <c r="AG641" t="s">
        <v>69</v>
      </c>
      <c r="AH641" t="s">
        <v>69</v>
      </c>
      <c r="AI641" t="s">
        <v>69</v>
      </c>
      <c r="AJ641" t="s">
        <v>69</v>
      </c>
      <c r="AK641" t="s">
        <v>70</v>
      </c>
      <c r="AL641" t="s">
        <v>69</v>
      </c>
      <c r="AM641" t="s">
        <v>70</v>
      </c>
      <c r="AN641" t="s">
        <v>69</v>
      </c>
      <c r="AO641" t="s">
        <v>69</v>
      </c>
      <c r="AP641" t="s">
        <v>70</v>
      </c>
      <c r="AQ641" t="s">
        <v>69</v>
      </c>
      <c r="AR641" t="s">
        <v>69</v>
      </c>
      <c r="AS641" t="s">
        <v>71</v>
      </c>
      <c r="AT641" t="s">
        <v>75</v>
      </c>
      <c r="AU641" t="s">
        <v>87</v>
      </c>
      <c r="AV641">
        <v>0.75</v>
      </c>
      <c r="AW641">
        <v>2</v>
      </c>
      <c r="AX641">
        <v>1</v>
      </c>
      <c r="AY641">
        <f>IF(AND(OR(Overview!$B$10="All",AC641=Overview!$B$10),OR(Overview!$B$12="All",AD641=Overview!$B$12),OR(Overview!$B$14="All",AF641=Overview!$B$14),OR(Overview!$B$16="All",AT641=Overview!$B$16),OR(Overview!$B$18="All",AU641=Overview!$B$18)),1,0)</f>
        <v>1</v>
      </c>
      <c r="AZ641">
        <f>IF(AND(OR('Dash 1'!$B$10="All",AC641='Dash 1'!$B$10),OR('Dash 1'!$B$12="All",AD641='Dash 1'!$B$12),OR('Dash 1'!$B$14="All",AF641='Dash 1'!$B$14),OR('Dash 1'!$B$16="All",AT641='Dash 1'!$B$16),OR('Dash 1'!$B$18="All",AU641='Dash 1'!$B$18)),1,0)</f>
        <v>1</v>
      </c>
      <c r="BA641">
        <f>IF(AND(OR('Dash 2'!$B$10="All",AC641='Dash 2'!$B$10),OR('Dash 2'!$B$12="All",AD641='Dash 2'!$B$12),OR('Dash 2'!$B$14="All",AF641='Dash 2'!$B$14),OR('Dash 2'!$B$16="All",AT641='Dash 2'!$B$16),OR('Dash 2'!$B$18="All",AU641='Dash 2'!$B$18)),1,0)</f>
        <v>1</v>
      </c>
    </row>
    <row r="642" spans="1:53" x14ac:dyDescent="0.3">
      <c r="A642">
        <v>5674</v>
      </c>
      <c r="B642">
        <v>55</v>
      </c>
      <c r="C642">
        <v>1</v>
      </c>
      <c r="D642">
        <v>0</v>
      </c>
      <c r="E642">
        <v>3</v>
      </c>
      <c r="F642">
        <v>23.36</v>
      </c>
      <c r="G642">
        <v>0</v>
      </c>
      <c r="H642">
        <v>4.05</v>
      </c>
      <c r="I642">
        <v>5.85</v>
      </c>
      <c r="J642">
        <v>7.78</v>
      </c>
      <c r="K642">
        <v>2.89</v>
      </c>
      <c r="L642">
        <v>4.22</v>
      </c>
      <c r="M642">
        <v>3.83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4</v>
      </c>
      <c r="U642">
        <v>5.09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66</v>
      </c>
      <c r="AD642" t="s">
        <v>67</v>
      </c>
      <c r="AE642" t="s">
        <v>68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70</v>
      </c>
      <c r="AL642" t="s">
        <v>70</v>
      </c>
      <c r="AM642" t="s">
        <v>69</v>
      </c>
      <c r="AN642" t="s">
        <v>70</v>
      </c>
      <c r="AO642" t="s">
        <v>69</v>
      </c>
      <c r="AP642" t="s">
        <v>69</v>
      </c>
      <c r="AQ642" t="s">
        <v>69</v>
      </c>
      <c r="AR642" t="s">
        <v>69</v>
      </c>
      <c r="AS642" t="s">
        <v>82</v>
      </c>
      <c r="AT642" t="s">
        <v>79</v>
      </c>
      <c r="AU642" t="s">
        <v>73</v>
      </c>
      <c r="AV642">
        <v>0.79</v>
      </c>
      <c r="AW642">
        <v>1</v>
      </c>
      <c r="AX642">
        <v>2</v>
      </c>
      <c r="AY642">
        <f>IF(AND(OR(Overview!$B$10="All",AC642=Overview!$B$10),OR(Overview!$B$12="All",AD642=Overview!$B$12),OR(Overview!$B$14="All",AF642=Overview!$B$14),OR(Overview!$B$16="All",AT642=Overview!$B$16),OR(Overview!$B$18="All",AU642=Overview!$B$18)),1,0)</f>
        <v>1</v>
      </c>
      <c r="AZ642">
        <f>IF(AND(OR('Dash 1'!$B$10="All",AC642='Dash 1'!$B$10),OR('Dash 1'!$B$12="All",AD642='Dash 1'!$B$12),OR('Dash 1'!$B$14="All",AF642='Dash 1'!$B$14),OR('Dash 1'!$B$16="All",AT642='Dash 1'!$B$16),OR('Dash 1'!$B$18="All",AU642='Dash 1'!$B$18)),1,0)</f>
        <v>1</v>
      </c>
      <c r="BA642">
        <f>IF(AND(OR('Dash 2'!$B$10="All",AC642='Dash 2'!$B$10),OR('Dash 2'!$B$12="All",AD642='Dash 2'!$B$12),OR('Dash 2'!$B$14="All",AF642='Dash 2'!$B$14),OR('Dash 2'!$B$16="All",AT642='Dash 2'!$B$16),OR('Dash 2'!$B$18="All",AU642='Dash 2'!$B$18)),1,0)</f>
        <v>1</v>
      </c>
    </row>
    <row r="643" spans="1:53" x14ac:dyDescent="0.3">
      <c r="A643">
        <v>5675</v>
      </c>
      <c r="B643">
        <v>74</v>
      </c>
      <c r="C643">
        <v>0</v>
      </c>
      <c r="D643">
        <v>0</v>
      </c>
      <c r="E643">
        <v>2</v>
      </c>
      <c r="F643">
        <v>29.48</v>
      </c>
      <c r="G643">
        <v>0</v>
      </c>
      <c r="H643">
        <v>6.32</v>
      </c>
      <c r="I643">
        <v>7.62</v>
      </c>
      <c r="J643">
        <v>6.65</v>
      </c>
      <c r="K643">
        <v>4.42</v>
      </c>
      <c r="L643">
        <v>0.05</v>
      </c>
      <c r="M643">
        <v>8.02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3.32</v>
      </c>
      <c r="U643">
        <v>4.3600000000000003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0</v>
      </c>
      <c r="AB643">
        <v>0</v>
      </c>
      <c r="AC643" t="s">
        <v>74</v>
      </c>
      <c r="AD643" t="s">
        <v>67</v>
      </c>
      <c r="AE643" t="s">
        <v>81</v>
      </c>
      <c r="AF643" t="s">
        <v>69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69</v>
      </c>
      <c r="AM643" t="s">
        <v>69</v>
      </c>
      <c r="AN643" t="s">
        <v>69</v>
      </c>
      <c r="AO643" t="s">
        <v>70</v>
      </c>
      <c r="AP643" t="s">
        <v>70</v>
      </c>
      <c r="AQ643" t="s">
        <v>70</v>
      </c>
      <c r="AR643" t="s">
        <v>69</v>
      </c>
      <c r="AS643" t="s">
        <v>82</v>
      </c>
      <c r="AT643" t="s">
        <v>75</v>
      </c>
      <c r="AU643" t="s">
        <v>76</v>
      </c>
      <c r="AV643">
        <v>0.76</v>
      </c>
      <c r="AW643">
        <v>3</v>
      </c>
      <c r="AX643">
        <v>0</v>
      </c>
      <c r="AY643">
        <f>IF(AND(OR(Overview!$B$10="All",AC643=Overview!$B$10),OR(Overview!$B$12="All",AD643=Overview!$B$12),OR(Overview!$B$14="All",AF643=Overview!$B$14),OR(Overview!$B$16="All",AT643=Overview!$B$16),OR(Overview!$B$18="All",AU643=Overview!$B$18)),1,0)</f>
        <v>1</v>
      </c>
      <c r="AZ643">
        <f>IF(AND(OR('Dash 1'!$B$10="All",AC643='Dash 1'!$B$10),OR('Dash 1'!$B$12="All",AD643='Dash 1'!$B$12),OR('Dash 1'!$B$14="All",AF643='Dash 1'!$B$14),OR('Dash 1'!$B$16="All",AT643='Dash 1'!$B$16),OR('Dash 1'!$B$18="All",AU643='Dash 1'!$B$18)),1,0)</f>
        <v>1</v>
      </c>
      <c r="BA643">
        <f>IF(AND(OR('Dash 2'!$B$10="All",AC643='Dash 2'!$B$10),OR('Dash 2'!$B$12="All",AD643='Dash 2'!$B$12),OR('Dash 2'!$B$14="All",AF643='Dash 2'!$B$14),OR('Dash 2'!$B$16="All",AT643='Dash 2'!$B$16),OR('Dash 2'!$B$18="All",AU643='Dash 2'!$B$18)),1,0)</f>
        <v>1</v>
      </c>
    </row>
    <row r="644" spans="1:53" x14ac:dyDescent="0.3">
      <c r="A644">
        <v>5676</v>
      </c>
      <c r="B644">
        <v>69</v>
      </c>
      <c r="C644">
        <v>0</v>
      </c>
      <c r="D644">
        <v>3</v>
      </c>
      <c r="E644">
        <v>3</v>
      </c>
      <c r="F644">
        <v>23.86</v>
      </c>
      <c r="G644">
        <v>1</v>
      </c>
      <c r="H644">
        <v>6.41</v>
      </c>
      <c r="I644">
        <v>6.74</v>
      </c>
      <c r="J644">
        <v>5.41</v>
      </c>
      <c r="K644">
        <v>8.51</v>
      </c>
      <c r="L644">
        <v>7.2</v>
      </c>
      <c r="M644">
        <v>2.71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2.81</v>
      </c>
      <c r="U644">
        <v>4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74</v>
      </c>
      <c r="AD644" t="s">
        <v>80</v>
      </c>
      <c r="AE644" t="s">
        <v>68</v>
      </c>
      <c r="AF644" t="s">
        <v>70</v>
      </c>
      <c r="AG644" t="s">
        <v>69</v>
      </c>
      <c r="AH644" t="s">
        <v>69</v>
      </c>
      <c r="AI644" t="s">
        <v>69</v>
      </c>
      <c r="AJ644" t="s">
        <v>70</v>
      </c>
      <c r="AK644" t="s">
        <v>69</v>
      </c>
      <c r="AL644" t="s">
        <v>69</v>
      </c>
      <c r="AM644" t="s">
        <v>70</v>
      </c>
      <c r="AN644" t="s">
        <v>70</v>
      </c>
      <c r="AO644" t="s">
        <v>70</v>
      </c>
      <c r="AP644" t="s">
        <v>70</v>
      </c>
      <c r="AQ644" t="s">
        <v>70</v>
      </c>
      <c r="AR644" t="s">
        <v>70</v>
      </c>
      <c r="AS644" t="s">
        <v>71</v>
      </c>
      <c r="AT644" t="s">
        <v>75</v>
      </c>
      <c r="AU644" t="s">
        <v>73</v>
      </c>
      <c r="AV644">
        <v>0.7</v>
      </c>
      <c r="AW644">
        <v>6</v>
      </c>
      <c r="AX644">
        <v>1</v>
      </c>
      <c r="AY644">
        <f>IF(AND(OR(Overview!$B$10="All",AC644=Overview!$B$10),OR(Overview!$B$12="All",AD644=Overview!$B$12),OR(Overview!$B$14="All",AF644=Overview!$B$14),OR(Overview!$B$16="All",AT644=Overview!$B$16),OR(Overview!$B$18="All",AU644=Overview!$B$18)),1,0)</f>
        <v>1</v>
      </c>
      <c r="AZ644">
        <f>IF(AND(OR('Dash 1'!$B$10="All",AC644='Dash 1'!$B$10),OR('Dash 1'!$B$12="All",AD644='Dash 1'!$B$12),OR('Dash 1'!$B$14="All",AF644='Dash 1'!$B$14),OR('Dash 1'!$B$16="All",AT644='Dash 1'!$B$16),OR('Dash 1'!$B$18="All",AU644='Dash 1'!$B$18)),1,0)</f>
        <v>1</v>
      </c>
      <c r="BA644">
        <f>IF(AND(OR('Dash 2'!$B$10="All",AC644='Dash 2'!$B$10),OR('Dash 2'!$B$12="All",AD644='Dash 2'!$B$12),OR('Dash 2'!$B$14="All",AF644='Dash 2'!$B$14),OR('Dash 2'!$B$16="All",AT644='Dash 2'!$B$16),OR('Dash 2'!$B$18="All",AU644='Dash 2'!$B$18)),1,0)</f>
        <v>1</v>
      </c>
    </row>
    <row r="645" spans="1:53" x14ac:dyDescent="0.3">
      <c r="A645">
        <v>5677</v>
      </c>
      <c r="B645">
        <v>41</v>
      </c>
      <c r="C645">
        <v>1</v>
      </c>
      <c r="D645">
        <v>1</v>
      </c>
      <c r="E645">
        <v>3</v>
      </c>
      <c r="F645">
        <v>34.1</v>
      </c>
      <c r="G645">
        <v>0</v>
      </c>
      <c r="H645">
        <v>5.88</v>
      </c>
      <c r="I645">
        <v>4.41</v>
      </c>
      <c r="J645">
        <v>6.44</v>
      </c>
      <c r="K645">
        <v>4.8099999999999996</v>
      </c>
      <c r="L645">
        <v>10</v>
      </c>
      <c r="M645">
        <v>3.14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2.7</v>
      </c>
      <c r="U645">
        <v>3.42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 t="s">
        <v>66</v>
      </c>
      <c r="AD645" t="s">
        <v>77</v>
      </c>
      <c r="AE645" t="s">
        <v>68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 t="s">
        <v>70</v>
      </c>
      <c r="AL645" t="s">
        <v>69</v>
      </c>
      <c r="AM645" t="s">
        <v>69</v>
      </c>
      <c r="AN645" t="s">
        <v>69</v>
      </c>
      <c r="AO645" t="s">
        <v>70</v>
      </c>
      <c r="AP645" t="s">
        <v>70</v>
      </c>
      <c r="AQ645" t="s">
        <v>69</v>
      </c>
      <c r="AR645" t="s">
        <v>70</v>
      </c>
      <c r="AS645" t="s">
        <v>71</v>
      </c>
      <c r="AT645" t="s">
        <v>83</v>
      </c>
      <c r="AU645" t="s">
        <v>86</v>
      </c>
      <c r="AV645">
        <v>0.79</v>
      </c>
      <c r="AW645">
        <v>3</v>
      </c>
      <c r="AX645">
        <v>1</v>
      </c>
      <c r="AY645">
        <f>IF(AND(OR(Overview!$B$10="All",AC645=Overview!$B$10),OR(Overview!$B$12="All",AD645=Overview!$B$12),OR(Overview!$B$14="All",AF645=Overview!$B$14),OR(Overview!$B$16="All",AT645=Overview!$B$16),OR(Overview!$B$18="All",AU645=Overview!$B$18)),1,0)</f>
        <v>1</v>
      </c>
      <c r="AZ645">
        <f>IF(AND(OR('Dash 1'!$B$10="All",AC645='Dash 1'!$B$10),OR('Dash 1'!$B$12="All",AD645='Dash 1'!$B$12),OR('Dash 1'!$B$14="All",AF645='Dash 1'!$B$14),OR('Dash 1'!$B$16="All",AT645='Dash 1'!$B$16),OR('Dash 1'!$B$18="All",AU645='Dash 1'!$B$18)),1,0)</f>
        <v>1</v>
      </c>
      <c r="BA645">
        <f>IF(AND(OR('Dash 2'!$B$10="All",AC645='Dash 2'!$B$10),OR('Dash 2'!$B$12="All",AD645='Dash 2'!$B$12),OR('Dash 2'!$B$14="All",AF645='Dash 2'!$B$14),OR('Dash 2'!$B$16="All",AT645='Dash 2'!$B$16),OR('Dash 2'!$B$18="All",AU645='Dash 2'!$B$18)),1,0)</f>
        <v>1</v>
      </c>
    </row>
    <row r="646" spans="1:53" x14ac:dyDescent="0.3">
      <c r="A646">
        <v>5678</v>
      </c>
      <c r="B646">
        <v>63</v>
      </c>
      <c r="C646">
        <v>1</v>
      </c>
      <c r="D646">
        <v>1</v>
      </c>
      <c r="E646">
        <v>3</v>
      </c>
      <c r="F646">
        <v>25.68</v>
      </c>
      <c r="G646">
        <v>0</v>
      </c>
      <c r="H646">
        <v>8.9499999999999993</v>
      </c>
      <c r="I646">
        <v>2.79</v>
      </c>
      <c r="J646">
        <v>4.66</v>
      </c>
      <c r="K646">
        <v>1.69</v>
      </c>
      <c r="L646">
        <v>6.2</v>
      </c>
      <c r="M646">
        <v>4.68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3.22</v>
      </c>
      <c r="U646">
        <v>3.82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66</v>
      </c>
      <c r="AD646" t="s">
        <v>77</v>
      </c>
      <c r="AE646" t="s">
        <v>68</v>
      </c>
      <c r="AF646" t="s">
        <v>69</v>
      </c>
      <c r="AG646" t="s">
        <v>69</v>
      </c>
      <c r="AH646" t="s">
        <v>69</v>
      </c>
      <c r="AI646" t="s">
        <v>70</v>
      </c>
      <c r="AJ646" t="s">
        <v>69</v>
      </c>
      <c r="AK646" t="s">
        <v>69</v>
      </c>
      <c r="AL646" t="s">
        <v>69</v>
      </c>
      <c r="AM646" t="s">
        <v>69</v>
      </c>
      <c r="AN646" t="s">
        <v>69</v>
      </c>
      <c r="AO646" t="s">
        <v>69</v>
      </c>
      <c r="AP646" t="s">
        <v>69</v>
      </c>
      <c r="AQ646" t="s">
        <v>69</v>
      </c>
      <c r="AR646" t="s">
        <v>69</v>
      </c>
      <c r="AS646" t="s">
        <v>82</v>
      </c>
      <c r="AT646" t="s">
        <v>75</v>
      </c>
      <c r="AU646" t="s">
        <v>76</v>
      </c>
      <c r="AV646">
        <v>0.84</v>
      </c>
      <c r="AW646">
        <v>0</v>
      </c>
      <c r="AX646">
        <v>1</v>
      </c>
      <c r="AY646">
        <f>IF(AND(OR(Overview!$B$10="All",AC646=Overview!$B$10),OR(Overview!$B$12="All",AD646=Overview!$B$12),OR(Overview!$B$14="All",AF646=Overview!$B$14),OR(Overview!$B$16="All",AT646=Overview!$B$16),OR(Overview!$B$18="All",AU646=Overview!$B$18)),1,0)</f>
        <v>1</v>
      </c>
      <c r="AZ646">
        <f>IF(AND(OR('Dash 1'!$B$10="All",AC646='Dash 1'!$B$10),OR('Dash 1'!$B$12="All",AD646='Dash 1'!$B$12),OR('Dash 1'!$B$14="All",AF646='Dash 1'!$B$14),OR('Dash 1'!$B$16="All",AT646='Dash 1'!$B$16),OR('Dash 1'!$B$18="All",AU646='Dash 1'!$B$18)),1,0)</f>
        <v>1</v>
      </c>
      <c r="BA646">
        <f>IF(AND(OR('Dash 2'!$B$10="All",AC646='Dash 2'!$B$10),OR('Dash 2'!$B$12="All",AD646='Dash 2'!$B$12),OR('Dash 2'!$B$14="All",AF646='Dash 2'!$B$14),OR('Dash 2'!$B$16="All",AT646='Dash 2'!$B$16),OR('Dash 2'!$B$18="All",AU646='Dash 2'!$B$18)),1,0)</f>
        <v>1</v>
      </c>
    </row>
    <row r="647" spans="1:53" x14ac:dyDescent="0.3">
      <c r="A647">
        <v>5679</v>
      </c>
      <c r="B647">
        <v>29</v>
      </c>
      <c r="C647">
        <v>0</v>
      </c>
      <c r="D647">
        <v>0</v>
      </c>
      <c r="E647">
        <v>2</v>
      </c>
      <c r="F647">
        <v>26.43</v>
      </c>
      <c r="G647">
        <v>0</v>
      </c>
      <c r="H647">
        <v>3.45</v>
      </c>
      <c r="I647">
        <v>3.41</v>
      </c>
      <c r="J647">
        <v>6.23</v>
      </c>
      <c r="K647">
        <v>3.02</v>
      </c>
      <c r="L647">
        <v>6.35</v>
      </c>
      <c r="M647">
        <v>7.62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3.21</v>
      </c>
      <c r="U647">
        <v>4.34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 t="s">
        <v>74</v>
      </c>
      <c r="AD647" t="s">
        <v>67</v>
      </c>
      <c r="AE647" t="s">
        <v>81</v>
      </c>
      <c r="AF647" t="s">
        <v>69</v>
      </c>
      <c r="AG647" t="s">
        <v>69</v>
      </c>
      <c r="AH647" t="s">
        <v>69</v>
      </c>
      <c r="AI647" t="s">
        <v>69</v>
      </c>
      <c r="AJ647" t="s">
        <v>70</v>
      </c>
      <c r="AK647" t="s">
        <v>69</v>
      </c>
      <c r="AL647" t="s">
        <v>69</v>
      </c>
      <c r="AM647" t="s">
        <v>69</v>
      </c>
      <c r="AN647" t="s">
        <v>70</v>
      </c>
      <c r="AO647" t="s">
        <v>69</v>
      </c>
      <c r="AP647" t="s">
        <v>69</v>
      </c>
      <c r="AQ647" t="s">
        <v>70</v>
      </c>
      <c r="AR647" t="s">
        <v>69</v>
      </c>
      <c r="AS647" t="s">
        <v>82</v>
      </c>
      <c r="AT647" t="s">
        <v>84</v>
      </c>
      <c r="AU647" t="s">
        <v>76</v>
      </c>
      <c r="AV647">
        <v>0.74</v>
      </c>
      <c r="AW647">
        <v>2</v>
      </c>
      <c r="AX647">
        <v>1</v>
      </c>
      <c r="AY647">
        <f>IF(AND(OR(Overview!$B$10="All",AC647=Overview!$B$10),OR(Overview!$B$12="All",AD647=Overview!$B$12),OR(Overview!$B$14="All",AF647=Overview!$B$14),OR(Overview!$B$16="All",AT647=Overview!$B$16),OR(Overview!$B$18="All",AU647=Overview!$B$18)),1,0)</f>
        <v>1</v>
      </c>
      <c r="AZ647">
        <f>IF(AND(OR('Dash 1'!$B$10="All",AC647='Dash 1'!$B$10),OR('Dash 1'!$B$12="All",AD647='Dash 1'!$B$12),OR('Dash 1'!$B$14="All",AF647='Dash 1'!$B$14),OR('Dash 1'!$B$16="All",AT647='Dash 1'!$B$16),OR('Dash 1'!$B$18="All",AU647='Dash 1'!$B$18)),1,0)</f>
        <v>1</v>
      </c>
      <c r="BA647">
        <f>IF(AND(OR('Dash 2'!$B$10="All",AC647='Dash 2'!$B$10),OR('Dash 2'!$B$12="All",AD647='Dash 2'!$B$12),OR('Dash 2'!$B$14="All",AF647='Dash 2'!$B$14),OR('Dash 2'!$B$16="All",AT647='Dash 2'!$B$16),OR('Dash 2'!$B$18="All",AU647='Dash 2'!$B$18)),1,0)</f>
        <v>1</v>
      </c>
    </row>
    <row r="648" spans="1:53" x14ac:dyDescent="0.3">
      <c r="A648">
        <v>5680</v>
      </c>
      <c r="B648">
        <v>39</v>
      </c>
      <c r="C648">
        <v>0</v>
      </c>
      <c r="D648">
        <v>0</v>
      </c>
      <c r="E648">
        <v>1</v>
      </c>
      <c r="F648">
        <v>31.62</v>
      </c>
      <c r="G648">
        <v>0</v>
      </c>
      <c r="H648">
        <v>0.96</v>
      </c>
      <c r="I648">
        <v>3.55</v>
      </c>
      <c r="J648">
        <v>5.0999999999999996</v>
      </c>
      <c r="K648">
        <v>9.2799999999999994</v>
      </c>
      <c r="L648">
        <v>4.54</v>
      </c>
      <c r="M648">
        <v>2.0699999999999998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2.72</v>
      </c>
      <c r="U648">
        <v>3.69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 t="s">
        <v>74</v>
      </c>
      <c r="AD648" t="s">
        <v>67</v>
      </c>
      <c r="AE648" t="s">
        <v>78</v>
      </c>
      <c r="AF648" t="s">
        <v>69</v>
      </c>
      <c r="AG648" t="s">
        <v>70</v>
      </c>
      <c r="AH648" t="s">
        <v>70</v>
      </c>
      <c r="AI648" t="s">
        <v>70</v>
      </c>
      <c r="AJ648" t="s">
        <v>69</v>
      </c>
      <c r="AK648" t="s">
        <v>70</v>
      </c>
      <c r="AL648" t="s">
        <v>69</v>
      </c>
      <c r="AM648" t="s">
        <v>70</v>
      </c>
      <c r="AN648" t="s">
        <v>70</v>
      </c>
      <c r="AO648" t="s">
        <v>70</v>
      </c>
      <c r="AP648" t="s">
        <v>70</v>
      </c>
      <c r="AQ648" t="s">
        <v>70</v>
      </c>
      <c r="AR648" t="s">
        <v>70</v>
      </c>
      <c r="AS648" t="s">
        <v>71</v>
      </c>
      <c r="AT648" t="s">
        <v>83</v>
      </c>
      <c r="AU648" t="s">
        <v>86</v>
      </c>
      <c r="AV648">
        <v>0.74</v>
      </c>
      <c r="AW648">
        <v>6</v>
      </c>
      <c r="AX648">
        <v>3</v>
      </c>
      <c r="AY648">
        <f>IF(AND(OR(Overview!$B$10="All",AC648=Overview!$B$10),OR(Overview!$B$12="All",AD648=Overview!$B$12),OR(Overview!$B$14="All",AF648=Overview!$B$14),OR(Overview!$B$16="All",AT648=Overview!$B$16),OR(Overview!$B$18="All",AU648=Overview!$B$18)),1,0)</f>
        <v>1</v>
      </c>
      <c r="AZ648">
        <f>IF(AND(OR('Dash 1'!$B$10="All",AC648='Dash 1'!$B$10),OR('Dash 1'!$B$12="All",AD648='Dash 1'!$B$12),OR('Dash 1'!$B$14="All",AF648='Dash 1'!$B$14),OR('Dash 1'!$B$16="All",AT648='Dash 1'!$B$16),OR('Dash 1'!$B$18="All",AU648='Dash 1'!$B$18)),1,0)</f>
        <v>1</v>
      </c>
      <c r="BA648">
        <f>IF(AND(OR('Dash 2'!$B$10="All",AC648='Dash 2'!$B$10),OR('Dash 2'!$B$12="All",AD648='Dash 2'!$B$12),OR('Dash 2'!$B$14="All",AF648='Dash 2'!$B$14),OR('Dash 2'!$B$16="All",AT648='Dash 2'!$B$16),OR('Dash 2'!$B$18="All",AU648='Dash 2'!$B$18)),1,0)</f>
        <v>1</v>
      </c>
    </row>
    <row r="649" spans="1:53" x14ac:dyDescent="0.3">
      <c r="A649">
        <v>5681</v>
      </c>
      <c r="B649">
        <v>45</v>
      </c>
      <c r="C649">
        <v>0</v>
      </c>
      <c r="D649">
        <v>1</v>
      </c>
      <c r="E649">
        <v>1</v>
      </c>
      <c r="F649">
        <v>25.09</v>
      </c>
      <c r="G649">
        <v>0</v>
      </c>
      <c r="H649">
        <v>6.57</v>
      </c>
      <c r="I649">
        <v>4.24</v>
      </c>
      <c r="J649">
        <v>5.13</v>
      </c>
      <c r="K649">
        <v>8.83</v>
      </c>
      <c r="L649">
        <v>7.89</v>
      </c>
      <c r="M649">
        <v>7.23</v>
      </c>
      <c r="N649">
        <v>1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3.16</v>
      </c>
      <c r="U649">
        <v>4.4000000000000004</v>
      </c>
      <c r="V649">
        <v>0</v>
      </c>
      <c r="W649">
        <v>1</v>
      </c>
      <c r="X649">
        <v>0</v>
      </c>
      <c r="Y649">
        <v>1</v>
      </c>
      <c r="Z649">
        <v>1</v>
      </c>
      <c r="AA649">
        <v>0</v>
      </c>
      <c r="AB649">
        <v>1</v>
      </c>
      <c r="AC649" t="s">
        <v>74</v>
      </c>
      <c r="AD649" t="s">
        <v>77</v>
      </c>
      <c r="AE649" t="s">
        <v>78</v>
      </c>
      <c r="AF649" t="s">
        <v>69</v>
      </c>
      <c r="AG649" t="s">
        <v>70</v>
      </c>
      <c r="AH649" t="s">
        <v>70</v>
      </c>
      <c r="AI649" t="s">
        <v>69</v>
      </c>
      <c r="AJ649" t="s">
        <v>69</v>
      </c>
      <c r="AK649" t="s">
        <v>70</v>
      </c>
      <c r="AL649" t="s">
        <v>69</v>
      </c>
      <c r="AM649" t="s">
        <v>69</v>
      </c>
      <c r="AN649" t="s">
        <v>70</v>
      </c>
      <c r="AO649" t="s">
        <v>69</v>
      </c>
      <c r="AP649" t="s">
        <v>70</v>
      </c>
      <c r="AQ649" t="s">
        <v>70</v>
      </c>
      <c r="AR649" t="s">
        <v>69</v>
      </c>
      <c r="AS649" t="s">
        <v>71</v>
      </c>
      <c r="AT649" t="s">
        <v>79</v>
      </c>
      <c r="AU649" t="s">
        <v>76</v>
      </c>
      <c r="AV649">
        <v>0.72</v>
      </c>
      <c r="AW649">
        <v>3</v>
      </c>
      <c r="AX649">
        <v>2</v>
      </c>
      <c r="AY649">
        <f>IF(AND(OR(Overview!$B$10="All",AC649=Overview!$B$10),OR(Overview!$B$12="All",AD649=Overview!$B$12),OR(Overview!$B$14="All",AF649=Overview!$B$14),OR(Overview!$B$16="All",AT649=Overview!$B$16),OR(Overview!$B$18="All",AU649=Overview!$B$18)),1,0)</f>
        <v>1</v>
      </c>
      <c r="AZ649">
        <f>IF(AND(OR('Dash 1'!$B$10="All",AC649='Dash 1'!$B$10),OR('Dash 1'!$B$12="All",AD649='Dash 1'!$B$12),OR('Dash 1'!$B$14="All",AF649='Dash 1'!$B$14),OR('Dash 1'!$B$16="All",AT649='Dash 1'!$B$16),OR('Dash 1'!$B$18="All",AU649='Dash 1'!$B$18)),1,0)</f>
        <v>1</v>
      </c>
      <c r="BA649">
        <f>IF(AND(OR('Dash 2'!$B$10="All",AC649='Dash 2'!$B$10),OR('Dash 2'!$B$12="All",AD649='Dash 2'!$B$12),OR('Dash 2'!$B$14="All",AF649='Dash 2'!$B$14),OR('Dash 2'!$B$16="All",AT649='Dash 2'!$B$16),OR('Dash 2'!$B$18="All",AU649='Dash 2'!$B$18)),1,0)</f>
        <v>1</v>
      </c>
    </row>
    <row r="650" spans="1:53" x14ac:dyDescent="0.3">
      <c r="A650">
        <v>5682</v>
      </c>
      <c r="B650">
        <v>77</v>
      </c>
      <c r="C650">
        <v>0</v>
      </c>
      <c r="D650">
        <v>0</v>
      </c>
      <c r="E650">
        <v>2</v>
      </c>
      <c r="F650">
        <v>27.88</v>
      </c>
      <c r="G650">
        <v>1</v>
      </c>
      <c r="H650">
        <v>2.1</v>
      </c>
      <c r="I650">
        <v>7.03</v>
      </c>
      <c r="J650">
        <v>6.75</v>
      </c>
      <c r="K650">
        <v>6.49</v>
      </c>
      <c r="L650">
        <v>4.9000000000000004</v>
      </c>
      <c r="M650">
        <v>4.8600000000000003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2.08</v>
      </c>
      <c r="U650">
        <v>2.99</v>
      </c>
      <c r="V650">
        <v>1</v>
      </c>
      <c r="W650">
        <v>1</v>
      </c>
      <c r="X650">
        <v>0</v>
      </c>
      <c r="Y650">
        <v>1</v>
      </c>
      <c r="Z650">
        <v>1</v>
      </c>
      <c r="AA650">
        <v>0</v>
      </c>
      <c r="AB650">
        <v>1</v>
      </c>
      <c r="AC650" t="s">
        <v>74</v>
      </c>
      <c r="AD650" t="s">
        <v>67</v>
      </c>
      <c r="AE650" t="s">
        <v>81</v>
      </c>
      <c r="AF650" t="s">
        <v>70</v>
      </c>
      <c r="AG650" t="s">
        <v>69</v>
      </c>
      <c r="AH650" t="s">
        <v>69</v>
      </c>
      <c r="AI650" t="s">
        <v>70</v>
      </c>
      <c r="AJ650" t="s">
        <v>69</v>
      </c>
      <c r="AK650" t="s">
        <v>70</v>
      </c>
      <c r="AL650" t="s">
        <v>69</v>
      </c>
      <c r="AM650" t="s">
        <v>70</v>
      </c>
      <c r="AN650" t="s">
        <v>70</v>
      </c>
      <c r="AO650" t="s">
        <v>69</v>
      </c>
      <c r="AP650" t="s">
        <v>70</v>
      </c>
      <c r="AQ650" t="s">
        <v>70</v>
      </c>
      <c r="AR650" t="s">
        <v>69</v>
      </c>
      <c r="AS650" t="s">
        <v>71</v>
      </c>
      <c r="AT650" t="s">
        <v>75</v>
      </c>
      <c r="AU650" t="s">
        <v>76</v>
      </c>
      <c r="AV650">
        <v>0.7</v>
      </c>
      <c r="AW650">
        <v>4</v>
      </c>
      <c r="AX650">
        <v>2</v>
      </c>
      <c r="AY650">
        <f>IF(AND(OR(Overview!$B$10="All",AC650=Overview!$B$10),OR(Overview!$B$12="All",AD650=Overview!$B$12),OR(Overview!$B$14="All",AF650=Overview!$B$14),OR(Overview!$B$16="All",AT650=Overview!$B$16),OR(Overview!$B$18="All",AU650=Overview!$B$18)),1,0)</f>
        <v>1</v>
      </c>
      <c r="AZ650">
        <f>IF(AND(OR('Dash 1'!$B$10="All",AC650='Dash 1'!$B$10),OR('Dash 1'!$B$12="All",AD650='Dash 1'!$B$12),OR('Dash 1'!$B$14="All",AF650='Dash 1'!$B$14),OR('Dash 1'!$B$16="All",AT650='Dash 1'!$B$16),OR('Dash 1'!$B$18="All",AU650='Dash 1'!$B$18)),1,0)</f>
        <v>1</v>
      </c>
      <c r="BA650">
        <f>IF(AND(OR('Dash 2'!$B$10="All",AC650='Dash 2'!$B$10),OR('Dash 2'!$B$12="All",AD650='Dash 2'!$B$12),OR('Dash 2'!$B$14="All",AF650='Dash 2'!$B$14),OR('Dash 2'!$B$16="All",AT650='Dash 2'!$B$16),OR('Dash 2'!$B$18="All",AU650='Dash 2'!$B$18)),1,0)</f>
        <v>1</v>
      </c>
    </row>
    <row r="651" spans="1:53" x14ac:dyDescent="0.3">
      <c r="A651">
        <v>5683</v>
      </c>
      <c r="B651">
        <v>69</v>
      </c>
      <c r="C651">
        <v>0</v>
      </c>
      <c r="D651">
        <v>3</v>
      </c>
      <c r="E651">
        <v>1</v>
      </c>
      <c r="F651">
        <v>30.5</v>
      </c>
      <c r="G651">
        <v>0</v>
      </c>
      <c r="H651">
        <v>4.4000000000000004</v>
      </c>
      <c r="I651">
        <v>7.35</v>
      </c>
      <c r="J651">
        <v>7.69</v>
      </c>
      <c r="K651">
        <v>1.0900000000000001</v>
      </c>
      <c r="L651">
        <v>5.67</v>
      </c>
      <c r="M651">
        <v>3.92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2.95</v>
      </c>
      <c r="U651">
        <v>3.43</v>
      </c>
      <c r="V651">
        <v>0</v>
      </c>
      <c r="W651">
        <v>1</v>
      </c>
      <c r="X651">
        <v>1</v>
      </c>
      <c r="Y651">
        <v>1</v>
      </c>
      <c r="Z651">
        <v>0</v>
      </c>
      <c r="AA651">
        <v>0</v>
      </c>
      <c r="AB651">
        <v>1</v>
      </c>
      <c r="AC651" t="s">
        <v>74</v>
      </c>
      <c r="AD651" t="s">
        <v>80</v>
      </c>
      <c r="AE651" t="s">
        <v>78</v>
      </c>
      <c r="AF651" t="s">
        <v>69</v>
      </c>
      <c r="AG651" t="s">
        <v>69</v>
      </c>
      <c r="AH651" t="s">
        <v>69</v>
      </c>
      <c r="AI651" t="s">
        <v>69</v>
      </c>
      <c r="AJ651" t="s">
        <v>70</v>
      </c>
      <c r="AK651" t="s">
        <v>70</v>
      </c>
      <c r="AL651" t="s">
        <v>69</v>
      </c>
      <c r="AM651" t="s">
        <v>69</v>
      </c>
      <c r="AN651" t="s">
        <v>70</v>
      </c>
      <c r="AO651" t="s">
        <v>70</v>
      </c>
      <c r="AP651" t="s">
        <v>70</v>
      </c>
      <c r="AQ651" t="s">
        <v>69</v>
      </c>
      <c r="AR651" t="s">
        <v>69</v>
      </c>
      <c r="AS651" t="s">
        <v>71</v>
      </c>
      <c r="AT651" t="s">
        <v>75</v>
      </c>
      <c r="AU651" t="s">
        <v>86</v>
      </c>
      <c r="AV651">
        <v>0.86</v>
      </c>
      <c r="AW651">
        <v>3</v>
      </c>
      <c r="AX651">
        <v>2</v>
      </c>
      <c r="AY651">
        <f>IF(AND(OR(Overview!$B$10="All",AC651=Overview!$B$10),OR(Overview!$B$12="All",AD651=Overview!$B$12),OR(Overview!$B$14="All",AF651=Overview!$B$14),OR(Overview!$B$16="All",AT651=Overview!$B$16),OR(Overview!$B$18="All",AU651=Overview!$B$18)),1,0)</f>
        <v>1</v>
      </c>
      <c r="AZ651">
        <f>IF(AND(OR('Dash 1'!$B$10="All",AC651='Dash 1'!$B$10),OR('Dash 1'!$B$12="All",AD651='Dash 1'!$B$12),OR('Dash 1'!$B$14="All",AF651='Dash 1'!$B$14),OR('Dash 1'!$B$16="All",AT651='Dash 1'!$B$16),OR('Dash 1'!$B$18="All",AU651='Dash 1'!$B$18)),1,0)</f>
        <v>1</v>
      </c>
      <c r="BA651">
        <f>IF(AND(OR('Dash 2'!$B$10="All",AC651='Dash 2'!$B$10),OR('Dash 2'!$B$12="All",AD651='Dash 2'!$B$12),OR('Dash 2'!$B$14="All",AF651='Dash 2'!$B$14),OR('Dash 2'!$B$16="All",AT651='Dash 2'!$B$16),OR('Dash 2'!$B$18="All",AU651='Dash 2'!$B$18)),1,0)</f>
        <v>1</v>
      </c>
    </row>
    <row r="652" spans="1:53" x14ac:dyDescent="0.3">
      <c r="A652">
        <v>5684</v>
      </c>
      <c r="B652">
        <v>42</v>
      </c>
      <c r="C652">
        <v>0</v>
      </c>
      <c r="D652">
        <v>2</v>
      </c>
      <c r="E652">
        <v>2</v>
      </c>
      <c r="F652">
        <v>18.64</v>
      </c>
      <c r="G652">
        <v>0</v>
      </c>
      <c r="H652">
        <v>1.1100000000000001</v>
      </c>
      <c r="I652">
        <v>9.34</v>
      </c>
      <c r="J652">
        <v>6.96</v>
      </c>
      <c r="K652">
        <v>5.77</v>
      </c>
      <c r="L652">
        <v>1.0900000000000001</v>
      </c>
      <c r="M652">
        <v>7.74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2.4</v>
      </c>
      <c r="U652">
        <v>3.22</v>
      </c>
      <c r="V652">
        <v>1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1</v>
      </c>
      <c r="AC652" t="s">
        <v>74</v>
      </c>
      <c r="AD652" t="s">
        <v>85</v>
      </c>
      <c r="AE652" t="s">
        <v>81</v>
      </c>
      <c r="AF652" t="s">
        <v>69</v>
      </c>
      <c r="AG652" t="s">
        <v>69</v>
      </c>
      <c r="AH652" t="s">
        <v>69</v>
      </c>
      <c r="AI652" t="s">
        <v>70</v>
      </c>
      <c r="AJ652" t="s">
        <v>69</v>
      </c>
      <c r="AK652" t="s">
        <v>69</v>
      </c>
      <c r="AL652" t="s">
        <v>70</v>
      </c>
      <c r="AM652" t="s">
        <v>70</v>
      </c>
      <c r="AN652" t="s">
        <v>70</v>
      </c>
      <c r="AO652" t="s">
        <v>69</v>
      </c>
      <c r="AP652" t="s">
        <v>70</v>
      </c>
      <c r="AQ652" t="s">
        <v>69</v>
      </c>
      <c r="AR652" t="s">
        <v>69</v>
      </c>
      <c r="AS652" t="s">
        <v>71</v>
      </c>
      <c r="AT652" t="s">
        <v>83</v>
      </c>
      <c r="AU652" t="s">
        <v>73</v>
      </c>
      <c r="AV652">
        <v>0.74</v>
      </c>
      <c r="AW652">
        <v>3</v>
      </c>
      <c r="AX652">
        <v>2</v>
      </c>
      <c r="AY652">
        <f>IF(AND(OR(Overview!$B$10="All",AC652=Overview!$B$10),OR(Overview!$B$12="All",AD652=Overview!$B$12),OR(Overview!$B$14="All",AF652=Overview!$B$14),OR(Overview!$B$16="All",AT652=Overview!$B$16),OR(Overview!$B$18="All",AU652=Overview!$B$18)),1,0)</f>
        <v>1</v>
      </c>
      <c r="AZ652">
        <f>IF(AND(OR('Dash 1'!$B$10="All",AC652='Dash 1'!$B$10),OR('Dash 1'!$B$12="All",AD652='Dash 1'!$B$12),OR('Dash 1'!$B$14="All",AF652='Dash 1'!$B$14),OR('Dash 1'!$B$16="All",AT652='Dash 1'!$B$16),OR('Dash 1'!$B$18="All",AU652='Dash 1'!$B$18)),1,0)</f>
        <v>1</v>
      </c>
      <c r="BA652">
        <f>IF(AND(OR('Dash 2'!$B$10="All",AC652='Dash 2'!$B$10),OR('Dash 2'!$B$12="All",AD652='Dash 2'!$B$12),OR('Dash 2'!$B$14="All",AF652='Dash 2'!$B$14),OR('Dash 2'!$B$16="All",AT652='Dash 2'!$B$16),OR('Dash 2'!$B$18="All",AU652='Dash 2'!$B$18)),1,0)</f>
        <v>1</v>
      </c>
    </row>
    <row r="653" spans="1:53" x14ac:dyDescent="0.3">
      <c r="A653">
        <v>5685</v>
      </c>
      <c r="B653">
        <v>54</v>
      </c>
      <c r="C653">
        <v>1</v>
      </c>
      <c r="D653">
        <v>0</v>
      </c>
      <c r="E653">
        <v>0</v>
      </c>
      <c r="F653">
        <v>24.57</v>
      </c>
      <c r="G653">
        <v>0</v>
      </c>
      <c r="H653">
        <v>3.02</v>
      </c>
      <c r="I653">
        <v>3.68</v>
      </c>
      <c r="J653">
        <v>6.35</v>
      </c>
      <c r="K653">
        <v>5.96</v>
      </c>
      <c r="L653">
        <v>3.68</v>
      </c>
      <c r="M653">
        <v>2.99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1.96</v>
      </c>
      <c r="U653">
        <v>2.71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 t="s">
        <v>66</v>
      </c>
      <c r="AD653" t="s">
        <v>67</v>
      </c>
      <c r="AF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70</v>
      </c>
      <c r="AL653" t="s">
        <v>70</v>
      </c>
      <c r="AM653" t="s">
        <v>69</v>
      </c>
      <c r="AN653" t="s">
        <v>70</v>
      </c>
      <c r="AO653" t="s">
        <v>69</v>
      </c>
      <c r="AP653" t="s">
        <v>69</v>
      </c>
      <c r="AQ653" t="s">
        <v>70</v>
      </c>
      <c r="AR653" t="s">
        <v>69</v>
      </c>
      <c r="AS653" t="s">
        <v>71</v>
      </c>
      <c r="AT653" t="s">
        <v>79</v>
      </c>
      <c r="AU653" t="s">
        <v>73</v>
      </c>
      <c r="AV653">
        <v>0.72</v>
      </c>
      <c r="AW653">
        <v>2</v>
      </c>
      <c r="AX653">
        <v>2</v>
      </c>
      <c r="AY653">
        <f>IF(AND(OR(Overview!$B$10="All",AC653=Overview!$B$10),OR(Overview!$B$12="All",AD653=Overview!$B$12),OR(Overview!$B$14="All",AF653=Overview!$B$14),OR(Overview!$B$16="All",AT653=Overview!$B$16),OR(Overview!$B$18="All",AU653=Overview!$B$18)),1,0)</f>
        <v>1</v>
      </c>
      <c r="AZ653">
        <f>IF(AND(OR('Dash 1'!$B$10="All",AC653='Dash 1'!$B$10),OR('Dash 1'!$B$12="All",AD653='Dash 1'!$B$12),OR('Dash 1'!$B$14="All",AF653='Dash 1'!$B$14),OR('Dash 1'!$B$16="All",AT653='Dash 1'!$B$16),OR('Dash 1'!$B$18="All",AU653='Dash 1'!$B$18)),1,0)</f>
        <v>1</v>
      </c>
      <c r="BA653">
        <f>IF(AND(OR('Dash 2'!$B$10="All",AC653='Dash 2'!$B$10),OR('Dash 2'!$B$12="All",AD653='Dash 2'!$B$12),OR('Dash 2'!$B$14="All",AF653='Dash 2'!$B$14),OR('Dash 2'!$B$16="All",AT653='Dash 2'!$B$16),OR('Dash 2'!$B$18="All",AU653='Dash 2'!$B$18)),1,0)</f>
        <v>1</v>
      </c>
    </row>
    <row r="654" spans="1:53" x14ac:dyDescent="0.3">
      <c r="A654">
        <v>5686</v>
      </c>
      <c r="B654">
        <v>20</v>
      </c>
      <c r="C654">
        <v>0</v>
      </c>
      <c r="D654">
        <v>1</v>
      </c>
      <c r="E654">
        <v>3</v>
      </c>
      <c r="F654">
        <v>31.15</v>
      </c>
      <c r="G654">
        <v>1</v>
      </c>
      <c r="H654">
        <v>0.5</v>
      </c>
      <c r="I654">
        <v>8.02</v>
      </c>
      <c r="J654">
        <v>5.37</v>
      </c>
      <c r="K654">
        <v>5.0599999999999996</v>
      </c>
      <c r="L654">
        <v>5.92</v>
      </c>
      <c r="M654">
        <v>10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3.07</v>
      </c>
      <c r="U654">
        <v>3.71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1</v>
      </c>
      <c r="AB654">
        <v>1</v>
      </c>
      <c r="AC654" t="s">
        <v>74</v>
      </c>
      <c r="AD654" t="s">
        <v>77</v>
      </c>
      <c r="AE654" t="s">
        <v>68</v>
      </c>
      <c r="AF654" t="s">
        <v>70</v>
      </c>
      <c r="AG654" t="s">
        <v>69</v>
      </c>
      <c r="AH654" t="s">
        <v>69</v>
      </c>
      <c r="AI654" t="s">
        <v>69</v>
      </c>
      <c r="AJ654" t="s">
        <v>69</v>
      </c>
      <c r="AK654" t="s">
        <v>69</v>
      </c>
      <c r="AL654" t="s">
        <v>69</v>
      </c>
      <c r="AM654" t="s">
        <v>70</v>
      </c>
      <c r="AN654" t="s">
        <v>69</v>
      </c>
      <c r="AO654" t="s">
        <v>69</v>
      </c>
      <c r="AP654" t="s">
        <v>70</v>
      </c>
      <c r="AQ654" t="s">
        <v>69</v>
      </c>
      <c r="AR654" t="s">
        <v>70</v>
      </c>
      <c r="AS654" t="s">
        <v>71</v>
      </c>
      <c r="AT654" t="s">
        <v>84</v>
      </c>
      <c r="AU654" t="s">
        <v>86</v>
      </c>
      <c r="AV654">
        <v>0.83</v>
      </c>
      <c r="AW654">
        <v>3</v>
      </c>
      <c r="AX654">
        <v>0</v>
      </c>
      <c r="AY654">
        <f>IF(AND(OR(Overview!$B$10="All",AC654=Overview!$B$10),OR(Overview!$B$12="All",AD654=Overview!$B$12),OR(Overview!$B$14="All",AF654=Overview!$B$14),OR(Overview!$B$16="All",AT654=Overview!$B$16),OR(Overview!$B$18="All",AU654=Overview!$B$18)),1,0)</f>
        <v>1</v>
      </c>
      <c r="AZ654">
        <f>IF(AND(OR('Dash 1'!$B$10="All",AC654='Dash 1'!$B$10),OR('Dash 1'!$B$12="All",AD654='Dash 1'!$B$12),OR('Dash 1'!$B$14="All",AF654='Dash 1'!$B$14),OR('Dash 1'!$B$16="All",AT654='Dash 1'!$B$16),OR('Dash 1'!$B$18="All",AU654='Dash 1'!$B$18)),1,0)</f>
        <v>1</v>
      </c>
      <c r="BA654">
        <f>IF(AND(OR('Dash 2'!$B$10="All",AC654='Dash 2'!$B$10),OR('Dash 2'!$B$12="All",AD654='Dash 2'!$B$12),OR('Dash 2'!$B$14="All",AF654='Dash 2'!$B$14),OR('Dash 2'!$B$16="All",AT654='Dash 2'!$B$16),OR('Dash 2'!$B$18="All",AU654='Dash 2'!$B$18)),1,0)</f>
        <v>1</v>
      </c>
    </row>
    <row r="655" spans="1:53" x14ac:dyDescent="0.3">
      <c r="A655">
        <v>5687</v>
      </c>
      <c r="B655">
        <v>66</v>
      </c>
      <c r="C655">
        <v>1</v>
      </c>
      <c r="D655">
        <v>3</v>
      </c>
      <c r="E655">
        <v>1</v>
      </c>
      <c r="F655">
        <v>26.33</v>
      </c>
      <c r="G655">
        <v>0</v>
      </c>
      <c r="H655">
        <v>4.04</v>
      </c>
      <c r="I655">
        <v>8.5399999999999991</v>
      </c>
      <c r="J655">
        <v>6.59</v>
      </c>
      <c r="K655">
        <v>3.57</v>
      </c>
      <c r="L655">
        <v>7.27</v>
      </c>
      <c r="M655">
        <v>4.5599999999999996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3.67</v>
      </c>
      <c r="U655">
        <v>4.2699999999999996</v>
      </c>
      <c r="V655">
        <v>0</v>
      </c>
      <c r="W655">
        <v>1</v>
      </c>
      <c r="X655">
        <v>1</v>
      </c>
      <c r="Y655">
        <v>1</v>
      </c>
      <c r="Z655">
        <v>0</v>
      </c>
      <c r="AA655">
        <v>1</v>
      </c>
      <c r="AB655">
        <v>0</v>
      </c>
      <c r="AC655" t="s">
        <v>66</v>
      </c>
      <c r="AD655" t="s">
        <v>80</v>
      </c>
      <c r="AE655" t="s">
        <v>78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 t="s">
        <v>70</v>
      </c>
      <c r="AL655" t="s">
        <v>69</v>
      </c>
      <c r="AM655" t="s">
        <v>69</v>
      </c>
      <c r="AN655" t="s">
        <v>70</v>
      </c>
      <c r="AO655" t="s">
        <v>70</v>
      </c>
      <c r="AP655" t="s">
        <v>70</v>
      </c>
      <c r="AQ655" t="s">
        <v>69</v>
      </c>
      <c r="AR655" t="s">
        <v>70</v>
      </c>
      <c r="AS655" t="s">
        <v>82</v>
      </c>
      <c r="AT655" t="s">
        <v>75</v>
      </c>
      <c r="AU655" t="s">
        <v>76</v>
      </c>
      <c r="AV655">
        <v>0.86</v>
      </c>
      <c r="AW655">
        <v>4</v>
      </c>
      <c r="AX655">
        <v>1</v>
      </c>
      <c r="AY655">
        <f>IF(AND(OR(Overview!$B$10="All",AC655=Overview!$B$10),OR(Overview!$B$12="All",AD655=Overview!$B$12),OR(Overview!$B$14="All",AF655=Overview!$B$14),OR(Overview!$B$16="All",AT655=Overview!$B$16),OR(Overview!$B$18="All",AU655=Overview!$B$18)),1,0)</f>
        <v>1</v>
      </c>
      <c r="AZ655">
        <f>IF(AND(OR('Dash 1'!$B$10="All",AC655='Dash 1'!$B$10),OR('Dash 1'!$B$12="All",AD655='Dash 1'!$B$12),OR('Dash 1'!$B$14="All",AF655='Dash 1'!$B$14),OR('Dash 1'!$B$16="All",AT655='Dash 1'!$B$16),OR('Dash 1'!$B$18="All",AU655='Dash 1'!$B$18)),1,0)</f>
        <v>1</v>
      </c>
      <c r="BA655">
        <f>IF(AND(OR('Dash 2'!$B$10="All",AC655='Dash 2'!$B$10),OR('Dash 2'!$B$12="All",AD655='Dash 2'!$B$12),OR('Dash 2'!$B$14="All",AF655='Dash 2'!$B$14),OR('Dash 2'!$B$16="All",AT655='Dash 2'!$B$16),OR('Dash 2'!$B$18="All",AU655='Dash 2'!$B$18)),1,0)</f>
        <v>1</v>
      </c>
    </row>
    <row r="656" spans="1:53" x14ac:dyDescent="0.3">
      <c r="A656">
        <v>5688</v>
      </c>
      <c r="B656">
        <v>47</v>
      </c>
      <c r="C656">
        <v>1</v>
      </c>
      <c r="D656">
        <v>0</v>
      </c>
      <c r="E656">
        <v>3</v>
      </c>
      <c r="F656">
        <v>34.340000000000003</v>
      </c>
      <c r="G656">
        <v>1</v>
      </c>
      <c r="H656">
        <v>2.93</v>
      </c>
      <c r="I656">
        <v>4.7300000000000004</v>
      </c>
      <c r="J656">
        <v>5.53</v>
      </c>
      <c r="K656">
        <v>4.09</v>
      </c>
      <c r="L656">
        <v>7.34</v>
      </c>
      <c r="M656">
        <v>5.37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3.16</v>
      </c>
      <c r="U656">
        <v>3.89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 t="s">
        <v>66</v>
      </c>
      <c r="AD656" t="s">
        <v>67</v>
      </c>
      <c r="AE656" t="s">
        <v>68</v>
      </c>
      <c r="AF656" t="s">
        <v>70</v>
      </c>
      <c r="AG656" t="s">
        <v>69</v>
      </c>
      <c r="AH656" t="s">
        <v>69</v>
      </c>
      <c r="AI656" t="s">
        <v>69</v>
      </c>
      <c r="AJ656" t="s">
        <v>69</v>
      </c>
      <c r="AK656" t="s">
        <v>69</v>
      </c>
      <c r="AL656" t="s">
        <v>69</v>
      </c>
      <c r="AM656" t="s">
        <v>70</v>
      </c>
      <c r="AN656" t="s">
        <v>69</v>
      </c>
      <c r="AO656" t="s">
        <v>69</v>
      </c>
      <c r="AP656" t="s">
        <v>69</v>
      </c>
      <c r="AQ656" t="s">
        <v>69</v>
      </c>
      <c r="AR656" t="s">
        <v>69</v>
      </c>
      <c r="AS656" t="s">
        <v>71</v>
      </c>
      <c r="AT656" t="s">
        <v>79</v>
      </c>
      <c r="AU656" t="s">
        <v>86</v>
      </c>
      <c r="AV656">
        <v>0.81</v>
      </c>
      <c r="AW656">
        <v>1</v>
      </c>
      <c r="AX656">
        <v>0</v>
      </c>
      <c r="AY656">
        <f>IF(AND(OR(Overview!$B$10="All",AC656=Overview!$B$10),OR(Overview!$B$12="All",AD656=Overview!$B$12),OR(Overview!$B$14="All",AF656=Overview!$B$14),OR(Overview!$B$16="All",AT656=Overview!$B$16),OR(Overview!$B$18="All",AU656=Overview!$B$18)),1,0)</f>
        <v>1</v>
      </c>
      <c r="AZ656">
        <f>IF(AND(OR('Dash 1'!$B$10="All",AC656='Dash 1'!$B$10),OR('Dash 1'!$B$12="All",AD656='Dash 1'!$B$12),OR('Dash 1'!$B$14="All",AF656='Dash 1'!$B$14),OR('Dash 1'!$B$16="All",AT656='Dash 1'!$B$16),OR('Dash 1'!$B$18="All",AU656='Dash 1'!$B$18)),1,0)</f>
        <v>1</v>
      </c>
      <c r="BA656">
        <f>IF(AND(OR('Dash 2'!$B$10="All",AC656='Dash 2'!$B$10),OR('Dash 2'!$B$12="All",AD656='Dash 2'!$B$12),OR('Dash 2'!$B$14="All",AF656='Dash 2'!$B$14),OR('Dash 2'!$B$16="All",AT656='Dash 2'!$B$16),OR('Dash 2'!$B$18="All",AU656='Dash 2'!$B$18)),1,0)</f>
        <v>1</v>
      </c>
    </row>
    <row r="657" spans="1:53" x14ac:dyDescent="0.3">
      <c r="A657">
        <v>5689</v>
      </c>
      <c r="B657">
        <v>45</v>
      </c>
      <c r="C657">
        <v>1</v>
      </c>
      <c r="D657">
        <v>1</v>
      </c>
      <c r="E657">
        <v>1</v>
      </c>
      <c r="F657">
        <v>18.12</v>
      </c>
      <c r="G657">
        <v>0</v>
      </c>
      <c r="H657">
        <v>5.2</v>
      </c>
      <c r="I657">
        <v>6.48</v>
      </c>
      <c r="J657">
        <v>6.92</v>
      </c>
      <c r="K657">
        <v>3.4</v>
      </c>
      <c r="L657">
        <v>1.05</v>
      </c>
      <c r="M657">
        <v>8.86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3.06</v>
      </c>
      <c r="U657">
        <v>4.04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66</v>
      </c>
      <c r="AD657" t="s">
        <v>77</v>
      </c>
      <c r="AE657" t="s">
        <v>78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 t="s">
        <v>69</v>
      </c>
      <c r="AL657" t="s">
        <v>70</v>
      </c>
      <c r="AM657" t="s">
        <v>69</v>
      </c>
      <c r="AN657" t="s">
        <v>69</v>
      </c>
      <c r="AO657" t="s">
        <v>69</v>
      </c>
      <c r="AP657" t="s">
        <v>69</v>
      </c>
      <c r="AQ657" t="s">
        <v>69</v>
      </c>
      <c r="AR657" t="s">
        <v>69</v>
      </c>
      <c r="AS657" t="s">
        <v>82</v>
      </c>
      <c r="AT657" t="s">
        <v>79</v>
      </c>
      <c r="AU657" t="s">
        <v>87</v>
      </c>
      <c r="AV657">
        <v>0.76</v>
      </c>
      <c r="AW657">
        <v>0</v>
      </c>
      <c r="AX657">
        <v>1</v>
      </c>
      <c r="AY657">
        <f>IF(AND(OR(Overview!$B$10="All",AC657=Overview!$B$10),OR(Overview!$B$12="All",AD657=Overview!$B$12),OR(Overview!$B$14="All",AF657=Overview!$B$14),OR(Overview!$B$16="All",AT657=Overview!$B$16),OR(Overview!$B$18="All",AU657=Overview!$B$18)),1,0)</f>
        <v>1</v>
      </c>
      <c r="AZ657">
        <f>IF(AND(OR('Dash 1'!$B$10="All",AC657='Dash 1'!$B$10),OR('Dash 1'!$B$12="All",AD657='Dash 1'!$B$12),OR('Dash 1'!$B$14="All",AF657='Dash 1'!$B$14),OR('Dash 1'!$B$16="All",AT657='Dash 1'!$B$16),OR('Dash 1'!$B$18="All",AU657='Dash 1'!$B$18)),1,0)</f>
        <v>1</v>
      </c>
      <c r="BA657">
        <f>IF(AND(OR('Dash 2'!$B$10="All",AC657='Dash 2'!$B$10),OR('Dash 2'!$B$12="All",AD657='Dash 2'!$B$12),OR('Dash 2'!$B$14="All",AF657='Dash 2'!$B$14),OR('Dash 2'!$B$16="All",AT657='Dash 2'!$B$16),OR('Dash 2'!$B$18="All",AU657='Dash 2'!$B$18)),1,0)</f>
        <v>1</v>
      </c>
    </row>
    <row r="658" spans="1:53" x14ac:dyDescent="0.3">
      <c r="A658">
        <v>5690</v>
      </c>
      <c r="B658">
        <v>63</v>
      </c>
      <c r="C658">
        <v>0</v>
      </c>
      <c r="D658">
        <v>3</v>
      </c>
      <c r="E658">
        <v>1</v>
      </c>
      <c r="F658">
        <v>17.55</v>
      </c>
      <c r="G658">
        <v>0</v>
      </c>
      <c r="H658">
        <v>7.73</v>
      </c>
      <c r="I658">
        <v>8.39</v>
      </c>
      <c r="J658">
        <v>5.0199999999999996</v>
      </c>
      <c r="K658">
        <v>2.14</v>
      </c>
      <c r="L658">
        <v>1.31</v>
      </c>
      <c r="M658">
        <v>5.44</v>
      </c>
      <c r="N658">
        <v>0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3.83</v>
      </c>
      <c r="U658">
        <v>4.82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 t="s">
        <v>74</v>
      </c>
      <c r="AD658" t="s">
        <v>80</v>
      </c>
      <c r="AE658" t="s">
        <v>78</v>
      </c>
      <c r="AF658" t="s">
        <v>69</v>
      </c>
      <c r="AG658" t="s">
        <v>69</v>
      </c>
      <c r="AH658" t="s">
        <v>70</v>
      </c>
      <c r="AI658" t="s">
        <v>70</v>
      </c>
      <c r="AJ658" t="s">
        <v>69</v>
      </c>
      <c r="AK658" t="s">
        <v>70</v>
      </c>
      <c r="AL658" t="s">
        <v>69</v>
      </c>
      <c r="AM658" t="s">
        <v>69</v>
      </c>
      <c r="AN658" t="s">
        <v>69</v>
      </c>
      <c r="AO658" t="s">
        <v>69</v>
      </c>
      <c r="AP658" t="s">
        <v>70</v>
      </c>
      <c r="AQ658" t="s">
        <v>69</v>
      </c>
      <c r="AR658" t="s">
        <v>69</v>
      </c>
      <c r="AS658" t="s">
        <v>71</v>
      </c>
      <c r="AT658" t="s">
        <v>75</v>
      </c>
      <c r="AU658" t="s">
        <v>87</v>
      </c>
      <c r="AV658">
        <v>0.79</v>
      </c>
      <c r="AW658">
        <v>1</v>
      </c>
      <c r="AX658">
        <v>3</v>
      </c>
      <c r="AY658">
        <f>IF(AND(OR(Overview!$B$10="All",AC658=Overview!$B$10),OR(Overview!$B$12="All",AD658=Overview!$B$12),OR(Overview!$B$14="All",AF658=Overview!$B$14),OR(Overview!$B$16="All",AT658=Overview!$B$16),OR(Overview!$B$18="All",AU658=Overview!$B$18)),1,0)</f>
        <v>1</v>
      </c>
      <c r="AZ658">
        <f>IF(AND(OR('Dash 1'!$B$10="All",AC658='Dash 1'!$B$10),OR('Dash 1'!$B$12="All",AD658='Dash 1'!$B$12),OR('Dash 1'!$B$14="All",AF658='Dash 1'!$B$14),OR('Dash 1'!$B$16="All",AT658='Dash 1'!$B$16),OR('Dash 1'!$B$18="All",AU658='Dash 1'!$B$18)),1,0)</f>
        <v>1</v>
      </c>
      <c r="BA658">
        <f>IF(AND(OR('Dash 2'!$B$10="All",AC658='Dash 2'!$B$10),OR('Dash 2'!$B$12="All",AD658='Dash 2'!$B$12),OR('Dash 2'!$B$14="All",AF658='Dash 2'!$B$14),OR('Dash 2'!$B$16="All",AT658='Dash 2'!$B$16),OR('Dash 2'!$B$18="All",AU658='Dash 2'!$B$18)),1,0)</f>
        <v>1</v>
      </c>
    </row>
    <row r="659" spans="1:53" x14ac:dyDescent="0.3">
      <c r="A659">
        <v>5691</v>
      </c>
      <c r="B659">
        <v>53</v>
      </c>
      <c r="C659">
        <v>1</v>
      </c>
      <c r="D659">
        <v>0</v>
      </c>
      <c r="E659">
        <v>3</v>
      </c>
      <c r="F659">
        <v>29.85</v>
      </c>
      <c r="G659">
        <v>0</v>
      </c>
      <c r="H659">
        <v>6.49</v>
      </c>
      <c r="I659">
        <v>5.61</v>
      </c>
      <c r="J659">
        <v>7.91</v>
      </c>
      <c r="K659">
        <v>8.41</v>
      </c>
      <c r="L659">
        <v>6.46</v>
      </c>
      <c r="M659">
        <v>7.97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2.68</v>
      </c>
      <c r="U659">
        <v>3.73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 t="s">
        <v>66</v>
      </c>
      <c r="AD659" t="s">
        <v>67</v>
      </c>
      <c r="AE659" t="s">
        <v>68</v>
      </c>
      <c r="AF659" t="s">
        <v>69</v>
      </c>
      <c r="AG659" t="s">
        <v>69</v>
      </c>
      <c r="AH659" t="s">
        <v>70</v>
      </c>
      <c r="AI659" t="s">
        <v>70</v>
      </c>
      <c r="AJ659" t="s">
        <v>70</v>
      </c>
      <c r="AK659" t="s">
        <v>70</v>
      </c>
      <c r="AL659" t="s">
        <v>69</v>
      </c>
      <c r="AM659" t="s">
        <v>70</v>
      </c>
      <c r="AN659" t="s">
        <v>70</v>
      </c>
      <c r="AO659" t="s">
        <v>70</v>
      </c>
      <c r="AP659" t="s">
        <v>70</v>
      </c>
      <c r="AQ659" t="s">
        <v>70</v>
      </c>
      <c r="AR659" t="s">
        <v>70</v>
      </c>
      <c r="AS659" t="s">
        <v>71</v>
      </c>
      <c r="AT659" t="s">
        <v>79</v>
      </c>
      <c r="AU659" t="s">
        <v>76</v>
      </c>
      <c r="AV659">
        <v>0.72</v>
      </c>
      <c r="AW659">
        <v>6</v>
      </c>
      <c r="AX659">
        <v>4</v>
      </c>
      <c r="AY659">
        <f>IF(AND(OR(Overview!$B$10="All",AC659=Overview!$B$10),OR(Overview!$B$12="All",AD659=Overview!$B$12),OR(Overview!$B$14="All",AF659=Overview!$B$14),OR(Overview!$B$16="All",AT659=Overview!$B$16),OR(Overview!$B$18="All",AU659=Overview!$B$18)),1,0)</f>
        <v>1</v>
      </c>
      <c r="AZ659">
        <f>IF(AND(OR('Dash 1'!$B$10="All",AC659='Dash 1'!$B$10),OR('Dash 1'!$B$12="All",AD659='Dash 1'!$B$12),OR('Dash 1'!$B$14="All",AF659='Dash 1'!$B$14),OR('Dash 1'!$B$16="All",AT659='Dash 1'!$B$16),OR('Dash 1'!$B$18="All",AU659='Dash 1'!$B$18)),1,0)</f>
        <v>1</v>
      </c>
      <c r="BA659">
        <f>IF(AND(OR('Dash 2'!$B$10="All",AC659='Dash 2'!$B$10),OR('Dash 2'!$B$12="All",AD659='Dash 2'!$B$12),OR('Dash 2'!$B$14="All",AF659='Dash 2'!$B$14),OR('Dash 2'!$B$16="All",AT659='Dash 2'!$B$16),OR('Dash 2'!$B$18="All",AU659='Dash 2'!$B$18)),1,0)</f>
        <v>1</v>
      </c>
    </row>
    <row r="660" spans="1:53" x14ac:dyDescent="0.3">
      <c r="A660">
        <v>5692</v>
      </c>
      <c r="B660">
        <v>10</v>
      </c>
      <c r="C660">
        <v>1</v>
      </c>
      <c r="D660">
        <v>2</v>
      </c>
      <c r="E660">
        <v>3</v>
      </c>
      <c r="F660">
        <v>30.33</v>
      </c>
      <c r="G660">
        <v>0</v>
      </c>
      <c r="H660">
        <v>1.43</v>
      </c>
      <c r="I660">
        <v>4.6900000000000004</v>
      </c>
      <c r="J660">
        <v>6.26</v>
      </c>
      <c r="K660">
        <v>7.21</v>
      </c>
      <c r="L660">
        <v>3.13</v>
      </c>
      <c r="M660">
        <v>0.12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3.01</v>
      </c>
      <c r="U660">
        <v>3.92</v>
      </c>
      <c r="V660">
        <v>1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1</v>
      </c>
      <c r="AC660" t="s">
        <v>66</v>
      </c>
      <c r="AD660" t="s">
        <v>85</v>
      </c>
      <c r="AE660" t="s">
        <v>68</v>
      </c>
      <c r="AF660" t="s">
        <v>69</v>
      </c>
      <c r="AG660" t="s">
        <v>69</v>
      </c>
      <c r="AH660" t="s">
        <v>69</v>
      </c>
      <c r="AI660" t="s">
        <v>70</v>
      </c>
      <c r="AJ660" t="s">
        <v>69</v>
      </c>
      <c r="AK660" t="s">
        <v>70</v>
      </c>
      <c r="AL660" t="s">
        <v>70</v>
      </c>
      <c r="AM660" t="s">
        <v>70</v>
      </c>
      <c r="AN660" t="s">
        <v>69</v>
      </c>
      <c r="AO660" t="s">
        <v>69</v>
      </c>
      <c r="AP660" t="s">
        <v>70</v>
      </c>
      <c r="AQ660" t="s">
        <v>70</v>
      </c>
      <c r="AR660" t="s">
        <v>70</v>
      </c>
      <c r="AS660" t="s">
        <v>71</v>
      </c>
      <c r="AT660" t="s">
        <v>72</v>
      </c>
      <c r="AU660" t="s">
        <v>86</v>
      </c>
      <c r="AV660">
        <v>0.77</v>
      </c>
      <c r="AW660">
        <v>4</v>
      </c>
      <c r="AX660">
        <v>3</v>
      </c>
      <c r="AY660">
        <f>IF(AND(OR(Overview!$B$10="All",AC660=Overview!$B$10),OR(Overview!$B$12="All",AD660=Overview!$B$12),OR(Overview!$B$14="All",AF660=Overview!$B$14),OR(Overview!$B$16="All",AT660=Overview!$B$16),OR(Overview!$B$18="All",AU660=Overview!$B$18)),1,0)</f>
        <v>1</v>
      </c>
      <c r="AZ660">
        <f>IF(AND(OR('Dash 1'!$B$10="All",AC660='Dash 1'!$B$10),OR('Dash 1'!$B$12="All",AD660='Dash 1'!$B$12),OR('Dash 1'!$B$14="All",AF660='Dash 1'!$B$14),OR('Dash 1'!$B$16="All",AT660='Dash 1'!$B$16),OR('Dash 1'!$B$18="All",AU660='Dash 1'!$B$18)),1,0)</f>
        <v>1</v>
      </c>
      <c r="BA660">
        <f>IF(AND(OR('Dash 2'!$B$10="All",AC660='Dash 2'!$B$10),OR('Dash 2'!$B$12="All",AD660='Dash 2'!$B$12),OR('Dash 2'!$B$14="All",AF660='Dash 2'!$B$14),OR('Dash 2'!$B$16="All",AT660='Dash 2'!$B$16),OR('Dash 2'!$B$18="All",AU660='Dash 2'!$B$18)),1,0)</f>
        <v>1</v>
      </c>
    </row>
    <row r="661" spans="1:53" x14ac:dyDescent="0.3">
      <c r="A661">
        <v>5693</v>
      </c>
      <c r="B661">
        <v>26</v>
      </c>
      <c r="C661">
        <v>0</v>
      </c>
      <c r="D661">
        <v>0</v>
      </c>
      <c r="E661">
        <v>2</v>
      </c>
      <c r="F661">
        <v>25.03</v>
      </c>
      <c r="G661">
        <v>0</v>
      </c>
      <c r="H661">
        <v>6.34</v>
      </c>
      <c r="I661">
        <v>4.45</v>
      </c>
      <c r="J661">
        <v>7.49</v>
      </c>
      <c r="K661">
        <v>4.29</v>
      </c>
      <c r="L661">
        <v>7.24</v>
      </c>
      <c r="M661">
        <v>3.89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3.06</v>
      </c>
      <c r="U661">
        <v>3.62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 t="s">
        <v>74</v>
      </c>
      <c r="AD661" t="s">
        <v>67</v>
      </c>
      <c r="AE661" t="s">
        <v>81</v>
      </c>
      <c r="AF661" t="s">
        <v>69</v>
      </c>
      <c r="AG661" t="s">
        <v>69</v>
      </c>
      <c r="AH661" t="s">
        <v>70</v>
      </c>
      <c r="AI661" t="s">
        <v>69</v>
      </c>
      <c r="AJ661" t="s">
        <v>69</v>
      </c>
      <c r="AK661" t="s">
        <v>69</v>
      </c>
      <c r="AL661" t="s">
        <v>69</v>
      </c>
      <c r="AM661" t="s">
        <v>69</v>
      </c>
      <c r="AN661" t="s">
        <v>69</v>
      </c>
      <c r="AO661" t="s">
        <v>69</v>
      </c>
      <c r="AP661" t="s">
        <v>70</v>
      </c>
      <c r="AQ661" t="s">
        <v>69</v>
      </c>
      <c r="AR661" t="s">
        <v>69</v>
      </c>
      <c r="AS661" t="s">
        <v>82</v>
      </c>
      <c r="AT661" t="s">
        <v>84</v>
      </c>
      <c r="AU661" t="s">
        <v>76</v>
      </c>
      <c r="AV661">
        <v>0.84</v>
      </c>
      <c r="AW661">
        <v>1</v>
      </c>
      <c r="AX661">
        <v>1</v>
      </c>
      <c r="AY661">
        <f>IF(AND(OR(Overview!$B$10="All",AC661=Overview!$B$10),OR(Overview!$B$12="All",AD661=Overview!$B$12),OR(Overview!$B$14="All",AF661=Overview!$B$14),OR(Overview!$B$16="All",AT661=Overview!$B$16),OR(Overview!$B$18="All",AU661=Overview!$B$18)),1,0)</f>
        <v>1</v>
      </c>
      <c r="AZ661">
        <f>IF(AND(OR('Dash 1'!$B$10="All",AC661='Dash 1'!$B$10),OR('Dash 1'!$B$12="All",AD661='Dash 1'!$B$12),OR('Dash 1'!$B$14="All",AF661='Dash 1'!$B$14),OR('Dash 1'!$B$16="All",AT661='Dash 1'!$B$16),OR('Dash 1'!$B$18="All",AU661='Dash 1'!$B$18)),1,0)</f>
        <v>1</v>
      </c>
      <c r="BA661">
        <f>IF(AND(OR('Dash 2'!$B$10="All",AC661='Dash 2'!$B$10),OR('Dash 2'!$B$12="All",AD661='Dash 2'!$B$12),OR('Dash 2'!$B$14="All",AF661='Dash 2'!$B$14),OR('Dash 2'!$B$16="All",AT661='Dash 2'!$B$16),OR('Dash 2'!$B$18="All",AU661='Dash 2'!$B$18)),1,0)</f>
        <v>1</v>
      </c>
    </row>
    <row r="662" spans="1:53" x14ac:dyDescent="0.3">
      <c r="A662">
        <v>5694</v>
      </c>
      <c r="B662">
        <v>18</v>
      </c>
      <c r="C662">
        <v>1</v>
      </c>
      <c r="D662">
        <v>1</v>
      </c>
      <c r="E662">
        <v>3</v>
      </c>
      <c r="F662">
        <v>28</v>
      </c>
      <c r="G662">
        <v>0</v>
      </c>
      <c r="H662">
        <v>5.25</v>
      </c>
      <c r="I662">
        <v>0.82</v>
      </c>
      <c r="J662">
        <v>8.15</v>
      </c>
      <c r="K662">
        <v>5.88</v>
      </c>
      <c r="L662">
        <v>0.92</v>
      </c>
      <c r="M662">
        <v>5.99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3.06</v>
      </c>
      <c r="U662">
        <v>3.83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66</v>
      </c>
      <c r="AD662" t="s">
        <v>77</v>
      </c>
      <c r="AE662" t="s">
        <v>68</v>
      </c>
      <c r="AF662" t="s">
        <v>69</v>
      </c>
      <c r="AG662" t="s">
        <v>69</v>
      </c>
      <c r="AH662" t="s">
        <v>69</v>
      </c>
      <c r="AI662" t="s">
        <v>69</v>
      </c>
      <c r="AJ662" t="s">
        <v>70</v>
      </c>
      <c r="AK662" t="s">
        <v>69</v>
      </c>
      <c r="AL662" t="s">
        <v>69</v>
      </c>
      <c r="AM662" t="s">
        <v>70</v>
      </c>
      <c r="AN662" t="s">
        <v>69</v>
      </c>
      <c r="AO662" t="s">
        <v>69</v>
      </c>
      <c r="AP662" t="s">
        <v>69</v>
      </c>
      <c r="AQ662" t="s">
        <v>69</v>
      </c>
      <c r="AR662" t="s">
        <v>69</v>
      </c>
      <c r="AS662" t="s">
        <v>82</v>
      </c>
      <c r="AT662" t="s">
        <v>84</v>
      </c>
      <c r="AU662" t="s">
        <v>76</v>
      </c>
      <c r="AV662">
        <v>0.8</v>
      </c>
      <c r="AW662">
        <v>1</v>
      </c>
      <c r="AX662">
        <v>1</v>
      </c>
      <c r="AY662">
        <f>IF(AND(OR(Overview!$B$10="All",AC662=Overview!$B$10),OR(Overview!$B$12="All",AD662=Overview!$B$12),OR(Overview!$B$14="All",AF662=Overview!$B$14),OR(Overview!$B$16="All",AT662=Overview!$B$16),OR(Overview!$B$18="All",AU662=Overview!$B$18)),1,0)</f>
        <v>1</v>
      </c>
      <c r="AZ662">
        <f>IF(AND(OR('Dash 1'!$B$10="All",AC662='Dash 1'!$B$10),OR('Dash 1'!$B$12="All",AD662='Dash 1'!$B$12),OR('Dash 1'!$B$14="All",AF662='Dash 1'!$B$14),OR('Dash 1'!$B$16="All",AT662='Dash 1'!$B$16),OR('Dash 1'!$B$18="All",AU662='Dash 1'!$B$18)),1,0)</f>
        <v>1</v>
      </c>
      <c r="BA662">
        <f>IF(AND(OR('Dash 2'!$B$10="All",AC662='Dash 2'!$B$10),OR('Dash 2'!$B$12="All",AD662='Dash 2'!$B$12),OR('Dash 2'!$B$14="All",AF662='Dash 2'!$B$14),OR('Dash 2'!$B$16="All",AT662='Dash 2'!$B$16),OR('Dash 2'!$B$18="All",AU662='Dash 2'!$B$18)),1,0)</f>
        <v>1</v>
      </c>
    </row>
    <row r="663" spans="1:53" x14ac:dyDescent="0.3">
      <c r="A663">
        <v>5695</v>
      </c>
      <c r="B663">
        <v>60</v>
      </c>
      <c r="C663">
        <v>0</v>
      </c>
      <c r="D663">
        <v>2</v>
      </c>
      <c r="E663">
        <v>1</v>
      </c>
      <c r="F663">
        <v>29.73</v>
      </c>
      <c r="G663">
        <v>0</v>
      </c>
      <c r="H663">
        <v>4.78</v>
      </c>
      <c r="I663">
        <v>5.61</v>
      </c>
      <c r="J663">
        <v>7.43</v>
      </c>
      <c r="K663">
        <v>5.97</v>
      </c>
      <c r="L663">
        <v>4.75</v>
      </c>
      <c r="M663">
        <v>7.7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0</v>
      </c>
      <c r="T663">
        <v>2.48</v>
      </c>
      <c r="U663">
        <v>3.27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1</v>
      </c>
      <c r="AB663">
        <v>1</v>
      </c>
      <c r="AC663" t="s">
        <v>74</v>
      </c>
      <c r="AD663" t="s">
        <v>85</v>
      </c>
      <c r="AE663" t="s">
        <v>78</v>
      </c>
      <c r="AF663" t="s">
        <v>69</v>
      </c>
      <c r="AG663" t="s">
        <v>69</v>
      </c>
      <c r="AH663" t="s">
        <v>70</v>
      </c>
      <c r="AI663" t="s">
        <v>69</v>
      </c>
      <c r="AJ663" t="s">
        <v>70</v>
      </c>
      <c r="AK663" t="s">
        <v>69</v>
      </c>
      <c r="AL663" t="s">
        <v>69</v>
      </c>
      <c r="AM663" t="s">
        <v>70</v>
      </c>
      <c r="AN663" t="s">
        <v>70</v>
      </c>
      <c r="AO663" t="s">
        <v>69</v>
      </c>
      <c r="AP663" t="s">
        <v>69</v>
      </c>
      <c r="AQ663" t="s">
        <v>70</v>
      </c>
      <c r="AR663" t="s">
        <v>70</v>
      </c>
      <c r="AS663" t="s">
        <v>71</v>
      </c>
      <c r="AT663" t="s">
        <v>75</v>
      </c>
      <c r="AU663" t="s">
        <v>76</v>
      </c>
      <c r="AV663">
        <v>0.76</v>
      </c>
      <c r="AW663">
        <v>4</v>
      </c>
      <c r="AX663">
        <v>2</v>
      </c>
      <c r="AY663">
        <f>IF(AND(OR(Overview!$B$10="All",AC663=Overview!$B$10),OR(Overview!$B$12="All",AD663=Overview!$B$12),OR(Overview!$B$14="All",AF663=Overview!$B$14),OR(Overview!$B$16="All",AT663=Overview!$B$16),OR(Overview!$B$18="All",AU663=Overview!$B$18)),1,0)</f>
        <v>1</v>
      </c>
      <c r="AZ663">
        <f>IF(AND(OR('Dash 1'!$B$10="All",AC663='Dash 1'!$B$10),OR('Dash 1'!$B$12="All",AD663='Dash 1'!$B$12),OR('Dash 1'!$B$14="All",AF663='Dash 1'!$B$14),OR('Dash 1'!$B$16="All",AT663='Dash 1'!$B$16),OR('Dash 1'!$B$18="All",AU663='Dash 1'!$B$18)),1,0)</f>
        <v>1</v>
      </c>
      <c r="BA663">
        <f>IF(AND(OR('Dash 2'!$B$10="All",AC663='Dash 2'!$B$10),OR('Dash 2'!$B$12="All",AD663='Dash 2'!$B$12),OR('Dash 2'!$B$14="All",AF663='Dash 2'!$B$14),OR('Dash 2'!$B$16="All",AT663='Dash 2'!$B$16),OR('Dash 2'!$B$18="All",AU663='Dash 2'!$B$18)),1,0)</f>
        <v>1</v>
      </c>
    </row>
    <row r="664" spans="1:53" x14ac:dyDescent="0.3">
      <c r="A664">
        <v>5696</v>
      </c>
      <c r="B664">
        <v>7</v>
      </c>
      <c r="C664">
        <v>1</v>
      </c>
      <c r="D664">
        <v>1</v>
      </c>
      <c r="E664">
        <v>3</v>
      </c>
      <c r="F664">
        <v>21.93</v>
      </c>
      <c r="G664">
        <v>0</v>
      </c>
      <c r="H664">
        <v>4.95</v>
      </c>
      <c r="I664">
        <v>4.07</v>
      </c>
      <c r="J664">
        <v>8.0399999999999991</v>
      </c>
      <c r="K664">
        <v>10</v>
      </c>
      <c r="L664">
        <v>4.91</v>
      </c>
      <c r="M664">
        <v>6.92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3.17</v>
      </c>
      <c r="U664">
        <v>4.16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 t="s">
        <v>66</v>
      </c>
      <c r="AD664" t="s">
        <v>77</v>
      </c>
      <c r="AE664" t="s">
        <v>68</v>
      </c>
      <c r="AF664" t="s">
        <v>69</v>
      </c>
      <c r="AG664" t="s">
        <v>69</v>
      </c>
      <c r="AH664" t="s">
        <v>70</v>
      </c>
      <c r="AI664" t="s">
        <v>70</v>
      </c>
      <c r="AJ664" t="s">
        <v>69</v>
      </c>
      <c r="AK664" t="s">
        <v>69</v>
      </c>
      <c r="AL664" t="s">
        <v>69</v>
      </c>
      <c r="AM664" t="s">
        <v>69</v>
      </c>
      <c r="AN664" t="s">
        <v>69</v>
      </c>
      <c r="AO664" t="s">
        <v>70</v>
      </c>
      <c r="AP664" t="s">
        <v>69</v>
      </c>
      <c r="AQ664" t="s">
        <v>69</v>
      </c>
      <c r="AR664" t="s">
        <v>69</v>
      </c>
      <c r="AS664" t="s">
        <v>82</v>
      </c>
      <c r="AT664" t="s">
        <v>72</v>
      </c>
      <c r="AU664" t="s">
        <v>73</v>
      </c>
      <c r="AV664">
        <v>0.76</v>
      </c>
      <c r="AW664">
        <v>1</v>
      </c>
      <c r="AX664">
        <v>2</v>
      </c>
      <c r="AY664">
        <f>IF(AND(OR(Overview!$B$10="All",AC664=Overview!$B$10),OR(Overview!$B$12="All",AD664=Overview!$B$12),OR(Overview!$B$14="All",AF664=Overview!$B$14),OR(Overview!$B$16="All",AT664=Overview!$B$16),OR(Overview!$B$18="All",AU664=Overview!$B$18)),1,0)</f>
        <v>1</v>
      </c>
      <c r="AZ664">
        <f>IF(AND(OR('Dash 1'!$B$10="All",AC664='Dash 1'!$B$10),OR('Dash 1'!$B$12="All",AD664='Dash 1'!$B$12),OR('Dash 1'!$B$14="All",AF664='Dash 1'!$B$14),OR('Dash 1'!$B$16="All",AT664='Dash 1'!$B$16),OR('Dash 1'!$B$18="All",AU664='Dash 1'!$B$18)),1,0)</f>
        <v>1</v>
      </c>
      <c r="BA664">
        <f>IF(AND(OR('Dash 2'!$B$10="All",AC664='Dash 2'!$B$10),OR('Dash 2'!$B$12="All",AD664='Dash 2'!$B$12),OR('Dash 2'!$B$14="All",AF664='Dash 2'!$B$14),OR('Dash 2'!$B$16="All",AT664='Dash 2'!$B$16),OR('Dash 2'!$B$18="All",AU664='Dash 2'!$B$18)),1,0)</f>
        <v>1</v>
      </c>
    </row>
    <row r="665" spans="1:53" x14ac:dyDescent="0.3">
      <c r="A665">
        <v>5697</v>
      </c>
      <c r="B665">
        <v>20</v>
      </c>
      <c r="C665">
        <v>0</v>
      </c>
      <c r="D665">
        <v>0</v>
      </c>
      <c r="E665">
        <v>1</v>
      </c>
      <c r="F665">
        <v>22.47</v>
      </c>
      <c r="G665">
        <v>0</v>
      </c>
      <c r="H665">
        <v>5.45</v>
      </c>
      <c r="I665">
        <v>3.42</v>
      </c>
      <c r="J665">
        <v>4.3099999999999996</v>
      </c>
      <c r="K665">
        <v>7.18</v>
      </c>
      <c r="L665">
        <v>6.2</v>
      </c>
      <c r="M665">
        <v>6.69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1.97</v>
      </c>
      <c r="U665">
        <v>2.52</v>
      </c>
      <c r="V665">
        <v>1</v>
      </c>
      <c r="W665">
        <v>0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74</v>
      </c>
      <c r="AD665" t="s">
        <v>67</v>
      </c>
      <c r="AE665" t="s">
        <v>78</v>
      </c>
      <c r="AF665" t="s">
        <v>69</v>
      </c>
      <c r="AG665" t="s">
        <v>70</v>
      </c>
      <c r="AH665" t="s">
        <v>69</v>
      </c>
      <c r="AI665" t="s">
        <v>70</v>
      </c>
      <c r="AJ665" t="s">
        <v>70</v>
      </c>
      <c r="AK665" t="s">
        <v>70</v>
      </c>
      <c r="AL665" t="s">
        <v>69</v>
      </c>
      <c r="AM665" t="s">
        <v>70</v>
      </c>
      <c r="AN665" t="s">
        <v>69</v>
      </c>
      <c r="AO665" t="s">
        <v>70</v>
      </c>
      <c r="AP665" t="s">
        <v>70</v>
      </c>
      <c r="AQ665" t="s">
        <v>70</v>
      </c>
      <c r="AR665" t="s">
        <v>70</v>
      </c>
      <c r="AS665" t="s">
        <v>71</v>
      </c>
      <c r="AT665" t="s">
        <v>84</v>
      </c>
      <c r="AU665" t="s">
        <v>73</v>
      </c>
      <c r="AV665">
        <v>0.78</v>
      </c>
      <c r="AW665">
        <v>5</v>
      </c>
      <c r="AX665">
        <v>3</v>
      </c>
      <c r="AY665">
        <f>IF(AND(OR(Overview!$B$10="All",AC665=Overview!$B$10),OR(Overview!$B$12="All",AD665=Overview!$B$12),OR(Overview!$B$14="All",AF665=Overview!$B$14),OR(Overview!$B$16="All",AT665=Overview!$B$16),OR(Overview!$B$18="All",AU665=Overview!$B$18)),1,0)</f>
        <v>1</v>
      </c>
      <c r="AZ665">
        <f>IF(AND(OR('Dash 1'!$B$10="All",AC665='Dash 1'!$B$10),OR('Dash 1'!$B$12="All",AD665='Dash 1'!$B$12),OR('Dash 1'!$B$14="All",AF665='Dash 1'!$B$14),OR('Dash 1'!$B$16="All",AT665='Dash 1'!$B$16),OR('Dash 1'!$B$18="All",AU665='Dash 1'!$B$18)),1,0)</f>
        <v>1</v>
      </c>
      <c r="BA665">
        <f>IF(AND(OR('Dash 2'!$B$10="All",AC665='Dash 2'!$B$10),OR('Dash 2'!$B$12="All",AD665='Dash 2'!$B$12),OR('Dash 2'!$B$14="All",AF665='Dash 2'!$B$14),OR('Dash 2'!$B$16="All",AT665='Dash 2'!$B$16),OR('Dash 2'!$B$18="All",AU665='Dash 2'!$B$18)),1,0)</f>
        <v>1</v>
      </c>
    </row>
    <row r="666" spans="1:53" x14ac:dyDescent="0.3">
      <c r="A666">
        <v>5698</v>
      </c>
      <c r="B666">
        <v>50</v>
      </c>
      <c r="C666">
        <v>1</v>
      </c>
      <c r="D666">
        <v>1</v>
      </c>
      <c r="E666">
        <v>2</v>
      </c>
      <c r="F666">
        <v>27.95</v>
      </c>
      <c r="G666">
        <v>1</v>
      </c>
      <c r="H666">
        <v>2.2799999999999998</v>
      </c>
      <c r="I666">
        <v>5.94</v>
      </c>
      <c r="J666">
        <v>5.96</v>
      </c>
      <c r="K666">
        <v>7.09</v>
      </c>
      <c r="L666">
        <v>2.42</v>
      </c>
      <c r="M666">
        <v>7.65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2.5</v>
      </c>
      <c r="U666">
        <v>3.27</v>
      </c>
      <c r="V666">
        <v>0</v>
      </c>
      <c r="W666">
        <v>1</v>
      </c>
      <c r="X666">
        <v>1</v>
      </c>
      <c r="Y666">
        <v>0</v>
      </c>
      <c r="Z666">
        <v>1</v>
      </c>
      <c r="AA666">
        <v>1</v>
      </c>
      <c r="AB666">
        <v>1</v>
      </c>
      <c r="AC666" t="s">
        <v>66</v>
      </c>
      <c r="AD666" t="s">
        <v>77</v>
      </c>
      <c r="AE666" t="s">
        <v>81</v>
      </c>
      <c r="AF666" t="s">
        <v>70</v>
      </c>
      <c r="AG666" t="s">
        <v>69</v>
      </c>
      <c r="AH666" t="s">
        <v>69</v>
      </c>
      <c r="AI666" t="s">
        <v>70</v>
      </c>
      <c r="AJ666" t="s">
        <v>70</v>
      </c>
      <c r="AK666" t="s">
        <v>69</v>
      </c>
      <c r="AL666" t="s">
        <v>69</v>
      </c>
      <c r="AM666" t="s">
        <v>69</v>
      </c>
      <c r="AN666" t="s">
        <v>70</v>
      </c>
      <c r="AO666" t="s">
        <v>70</v>
      </c>
      <c r="AP666" t="s">
        <v>69</v>
      </c>
      <c r="AQ666" t="s">
        <v>70</v>
      </c>
      <c r="AR666" t="s">
        <v>70</v>
      </c>
      <c r="AS666" t="s">
        <v>71</v>
      </c>
      <c r="AT666" t="s">
        <v>79</v>
      </c>
      <c r="AU666" t="s">
        <v>76</v>
      </c>
      <c r="AV666">
        <v>0.76</v>
      </c>
      <c r="AW666">
        <v>4</v>
      </c>
      <c r="AX666">
        <v>2</v>
      </c>
      <c r="AY666">
        <f>IF(AND(OR(Overview!$B$10="All",AC666=Overview!$B$10),OR(Overview!$B$12="All",AD666=Overview!$B$12),OR(Overview!$B$14="All",AF666=Overview!$B$14),OR(Overview!$B$16="All",AT666=Overview!$B$16),OR(Overview!$B$18="All",AU666=Overview!$B$18)),1,0)</f>
        <v>1</v>
      </c>
      <c r="AZ666">
        <f>IF(AND(OR('Dash 1'!$B$10="All",AC666='Dash 1'!$B$10),OR('Dash 1'!$B$12="All",AD666='Dash 1'!$B$12),OR('Dash 1'!$B$14="All",AF666='Dash 1'!$B$14),OR('Dash 1'!$B$16="All",AT666='Dash 1'!$B$16),OR('Dash 1'!$B$18="All",AU666='Dash 1'!$B$18)),1,0)</f>
        <v>1</v>
      </c>
      <c r="BA666">
        <f>IF(AND(OR('Dash 2'!$B$10="All",AC666='Dash 2'!$B$10),OR('Dash 2'!$B$12="All",AD666='Dash 2'!$B$12),OR('Dash 2'!$B$14="All",AF666='Dash 2'!$B$14),OR('Dash 2'!$B$16="All",AT666='Dash 2'!$B$16),OR('Dash 2'!$B$18="All",AU666='Dash 2'!$B$18)),1,0)</f>
        <v>1</v>
      </c>
    </row>
    <row r="667" spans="1:53" x14ac:dyDescent="0.3">
      <c r="A667">
        <v>5699</v>
      </c>
      <c r="B667">
        <v>57</v>
      </c>
      <c r="C667">
        <v>0</v>
      </c>
      <c r="D667">
        <v>0</v>
      </c>
      <c r="E667">
        <v>1</v>
      </c>
      <c r="F667">
        <v>30.52</v>
      </c>
      <c r="G667">
        <v>0</v>
      </c>
      <c r="H667">
        <v>4.5999999999999996</v>
      </c>
      <c r="I667">
        <v>2.54</v>
      </c>
      <c r="J667">
        <v>8.43</v>
      </c>
      <c r="K667">
        <v>5.09</v>
      </c>
      <c r="L667">
        <v>0.08</v>
      </c>
      <c r="M667">
        <v>6.19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2.67</v>
      </c>
      <c r="U667">
        <v>3.69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 t="s">
        <v>74</v>
      </c>
      <c r="AD667" t="s">
        <v>67</v>
      </c>
      <c r="AE667" t="s">
        <v>78</v>
      </c>
      <c r="AF667" t="s">
        <v>69</v>
      </c>
      <c r="AG667" t="s">
        <v>69</v>
      </c>
      <c r="AH667" t="s">
        <v>69</v>
      </c>
      <c r="AI667" t="s">
        <v>69</v>
      </c>
      <c r="AJ667" t="s">
        <v>70</v>
      </c>
      <c r="AK667" t="s">
        <v>70</v>
      </c>
      <c r="AL667" t="s">
        <v>69</v>
      </c>
      <c r="AM667" t="s">
        <v>69</v>
      </c>
      <c r="AN667" t="s">
        <v>69</v>
      </c>
      <c r="AO667" t="s">
        <v>69</v>
      </c>
      <c r="AP667" t="s">
        <v>70</v>
      </c>
      <c r="AQ667" t="s">
        <v>69</v>
      </c>
      <c r="AR667" t="s">
        <v>69</v>
      </c>
      <c r="AS667" t="s">
        <v>82</v>
      </c>
      <c r="AT667" t="s">
        <v>79</v>
      </c>
      <c r="AU667" t="s">
        <v>86</v>
      </c>
      <c r="AV667">
        <v>0.72</v>
      </c>
      <c r="AW667">
        <v>1</v>
      </c>
      <c r="AX667">
        <v>2</v>
      </c>
      <c r="AY667">
        <f>IF(AND(OR(Overview!$B$10="All",AC667=Overview!$B$10),OR(Overview!$B$12="All",AD667=Overview!$B$12),OR(Overview!$B$14="All",AF667=Overview!$B$14),OR(Overview!$B$16="All",AT667=Overview!$B$16),OR(Overview!$B$18="All",AU667=Overview!$B$18)),1,0)</f>
        <v>1</v>
      </c>
      <c r="AZ667">
        <f>IF(AND(OR('Dash 1'!$B$10="All",AC667='Dash 1'!$B$10),OR('Dash 1'!$B$12="All",AD667='Dash 1'!$B$12),OR('Dash 1'!$B$14="All",AF667='Dash 1'!$B$14),OR('Dash 1'!$B$16="All",AT667='Dash 1'!$B$16),OR('Dash 1'!$B$18="All",AU667='Dash 1'!$B$18)),1,0)</f>
        <v>1</v>
      </c>
      <c r="BA667">
        <f>IF(AND(OR('Dash 2'!$B$10="All",AC667='Dash 2'!$B$10),OR('Dash 2'!$B$12="All",AD667='Dash 2'!$B$12),OR('Dash 2'!$B$14="All",AF667='Dash 2'!$B$14),OR('Dash 2'!$B$16="All",AT667='Dash 2'!$B$16),OR('Dash 2'!$B$18="All",AU667='Dash 2'!$B$18)),1,0)</f>
        <v>1</v>
      </c>
    </row>
    <row r="668" spans="1:53" x14ac:dyDescent="0.3">
      <c r="A668">
        <v>5700</v>
      </c>
      <c r="B668">
        <v>43</v>
      </c>
      <c r="C668">
        <v>0</v>
      </c>
      <c r="D668">
        <v>0</v>
      </c>
      <c r="E668">
        <v>0</v>
      </c>
      <c r="F668">
        <v>20.170000000000002</v>
      </c>
      <c r="G668">
        <v>0</v>
      </c>
      <c r="H668">
        <v>7.6</v>
      </c>
      <c r="I668">
        <v>7.5</v>
      </c>
      <c r="J668">
        <v>7.66</v>
      </c>
      <c r="K668">
        <v>3.91</v>
      </c>
      <c r="L668">
        <v>5.43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3.24</v>
      </c>
      <c r="U668">
        <v>4.5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1</v>
      </c>
      <c r="AC668" t="s">
        <v>74</v>
      </c>
      <c r="AD668" t="s">
        <v>67</v>
      </c>
      <c r="AF668" t="s">
        <v>69</v>
      </c>
      <c r="AG668" t="s">
        <v>69</v>
      </c>
      <c r="AH668" t="s">
        <v>69</v>
      </c>
      <c r="AI668" t="s">
        <v>69</v>
      </c>
      <c r="AJ668" t="s">
        <v>69</v>
      </c>
      <c r="AK668" t="s">
        <v>69</v>
      </c>
      <c r="AL668" t="s">
        <v>70</v>
      </c>
      <c r="AM668" t="s">
        <v>69</v>
      </c>
      <c r="AN668" t="s">
        <v>69</v>
      </c>
      <c r="AO668" t="s">
        <v>69</v>
      </c>
      <c r="AP668" t="s">
        <v>70</v>
      </c>
      <c r="AQ668" t="s">
        <v>70</v>
      </c>
      <c r="AR668" t="s">
        <v>69</v>
      </c>
      <c r="AS668" t="s">
        <v>71</v>
      </c>
      <c r="AT668" t="s">
        <v>83</v>
      </c>
      <c r="AU668" t="s">
        <v>73</v>
      </c>
      <c r="AV668">
        <v>0.72</v>
      </c>
      <c r="AW668">
        <v>2</v>
      </c>
      <c r="AX668">
        <v>1</v>
      </c>
      <c r="AY668">
        <f>IF(AND(OR(Overview!$B$10="All",AC668=Overview!$B$10),OR(Overview!$B$12="All",AD668=Overview!$B$12),OR(Overview!$B$14="All",AF668=Overview!$B$14),OR(Overview!$B$16="All",AT668=Overview!$B$16),OR(Overview!$B$18="All",AU668=Overview!$B$18)),1,0)</f>
        <v>1</v>
      </c>
      <c r="AZ668">
        <f>IF(AND(OR('Dash 1'!$B$10="All",AC668='Dash 1'!$B$10),OR('Dash 1'!$B$12="All",AD668='Dash 1'!$B$12),OR('Dash 1'!$B$14="All",AF668='Dash 1'!$B$14),OR('Dash 1'!$B$16="All",AT668='Dash 1'!$B$16),OR('Dash 1'!$B$18="All",AU668='Dash 1'!$B$18)),1,0)</f>
        <v>1</v>
      </c>
      <c r="BA668">
        <f>IF(AND(OR('Dash 2'!$B$10="All",AC668='Dash 2'!$B$10),OR('Dash 2'!$B$12="All",AD668='Dash 2'!$B$12),OR('Dash 2'!$B$14="All",AF668='Dash 2'!$B$14),OR('Dash 2'!$B$16="All",AT668='Dash 2'!$B$16),OR('Dash 2'!$B$18="All",AU668='Dash 2'!$B$18)),1,0)</f>
        <v>1</v>
      </c>
    </row>
    <row r="669" spans="1:53" x14ac:dyDescent="0.3">
      <c r="A669">
        <v>5701</v>
      </c>
      <c r="B669">
        <v>70</v>
      </c>
      <c r="C669">
        <v>0</v>
      </c>
      <c r="D669">
        <v>0</v>
      </c>
      <c r="E669">
        <v>2</v>
      </c>
      <c r="F669">
        <v>25.01</v>
      </c>
      <c r="G669">
        <v>0</v>
      </c>
      <c r="H669">
        <v>3.45</v>
      </c>
      <c r="I669">
        <v>6.23</v>
      </c>
      <c r="J669">
        <v>9.4</v>
      </c>
      <c r="K669">
        <v>8.4600000000000009</v>
      </c>
      <c r="L669">
        <v>6.32</v>
      </c>
      <c r="M669">
        <v>8.61</v>
      </c>
      <c r="N669">
        <v>1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3.84</v>
      </c>
      <c r="U669">
        <v>5.01</v>
      </c>
      <c r="V669">
        <v>1</v>
      </c>
      <c r="W669">
        <v>0</v>
      </c>
      <c r="X669">
        <v>1</v>
      </c>
      <c r="Y669">
        <v>0</v>
      </c>
      <c r="Z669">
        <v>0</v>
      </c>
      <c r="AA669">
        <v>1</v>
      </c>
      <c r="AB669">
        <v>1</v>
      </c>
      <c r="AC669" t="s">
        <v>74</v>
      </c>
      <c r="AD669" t="s">
        <v>67</v>
      </c>
      <c r="AE669" t="s">
        <v>81</v>
      </c>
      <c r="AF669" t="s">
        <v>69</v>
      </c>
      <c r="AG669" t="s">
        <v>70</v>
      </c>
      <c r="AH669" t="s">
        <v>69</v>
      </c>
      <c r="AI669" t="s">
        <v>69</v>
      </c>
      <c r="AJ669" t="s">
        <v>70</v>
      </c>
      <c r="AK669" t="s">
        <v>70</v>
      </c>
      <c r="AL669" t="s">
        <v>69</v>
      </c>
      <c r="AM669" t="s">
        <v>70</v>
      </c>
      <c r="AN669" t="s">
        <v>69</v>
      </c>
      <c r="AO669" t="s">
        <v>70</v>
      </c>
      <c r="AP669" t="s">
        <v>69</v>
      </c>
      <c r="AQ669" t="s">
        <v>69</v>
      </c>
      <c r="AR669" t="s">
        <v>70</v>
      </c>
      <c r="AS669" t="s">
        <v>71</v>
      </c>
      <c r="AT669" t="s">
        <v>75</v>
      </c>
      <c r="AU669" t="s">
        <v>76</v>
      </c>
      <c r="AV669">
        <v>0.77</v>
      </c>
      <c r="AW669">
        <v>3</v>
      </c>
      <c r="AX669">
        <v>2</v>
      </c>
      <c r="AY669">
        <f>IF(AND(OR(Overview!$B$10="All",AC669=Overview!$B$10),OR(Overview!$B$12="All",AD669=Overview!$B$12),OR(Overview!$B$14="All",AF669=Overview!$B$14),OR(Overview!$B$16="All",AT669=Overview!$B$16),OR(Overview!$B$18="All",AU669=Overview!$B$18)),1,0)</f>
        <v>1</v>
      </c>
      <c r="AZ669">
        <f>IF(AND(OR('Dash 1'!$B$10="All",AC669='Dash 1'!$B$10),OR('Dash 1'!$B$12="All",AD669='Dash 1'!$B$12),OR('Dash 1'!$B$14="All",AF669='Dash 1'!$B$14),OR('Dash 1'!$B$16="All",AT669='Dash 1'!$B$16),OR('Dash 1'!$B$18="All",AU669='Dash 1'!$B$18)),1,0)</f>
        <v>1</v>
      </c>
      <c r="BA669">
        <f>IF(AND(OR('Dash 2'!$B$10="All",AC669='Dash 2'!$B$10),OR('Dash 2'!$B$12="All",AD669='Dash 2'!$B$12),OR('Dash 2'!$B$14="All",AF669='Dash 2'!$B$14),OR('Dash 2'!$B$16="All",AT669='Dash 2'!$B$16),OR('Dash 2'!$B$18="All",AU669='Dash 2'!$B$18)),1,0)</f>
        <v>1</v>
      </c>
    </row>
    <row r="670" spans="1:53" x14ac:dyDescent="0.3">
      <c r="A670">
        <v>5702</v>
      </c>
      <c r="B670">
        <v>74</v>
      </c>
      <c r="C670">
        <v>0</v>
      </c>
      <c r="D670">
        <v>1</v>
      </c>
      <c r="E670">
        <v>2</v>
      </c>
      <c r="F670">
        <v>24.78</v>
      </c>
      <c r="G670">
        <v>0</v>
      </c>
      <c r="H670">
        <v>2.73</v>
      </c>
      <c r="I670">
        <v>4.3600000000000003</v>
      </c>
      <c r="J670">
        <v>9.2200000000000006</v>
      </c>
      <c r="K670">
        <v>6.63</v>
      </c>
      <c r="L670">
        <v>7.52</v>
      </c>
      <c r="M670">
        <v>2.91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2.99</v>
      </c>
      <c r="U670">
        <v>3.64</v>
      </c>
      <c r="V670">
        <v>0</v>
      </c>
      <c r="W670">
        <v>1</v>
      </c>
      <c r="X670">
        <v>1</v>
      </c>
      <c r="Y670">
        <v>1</v>
      </c>
      <c r="Z670">
        <v>1</v>
      </c>
      <c r="AA670">
        <v>0</v>
      </c>
      <c r="AB670">
        <v>0</v>
      </c>
      <c r="AC670" t="s">
        <v>74</v>
      </c>
      <c r="AD670" t="s">
        <v>77</v>
      </c>
      <c r="AE670" t="s">
        <v>81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69</v>
      </c>
      <c r="AL670" t="s">
        <v>70</v>
      </c>
      <c r="AM670" t="s">
        <v>69</v>
      </c>
      <c r="AN670" t="s">
        <v>70</v>
      </c>
      <c r="AO670" t="s">
        <v>70</v>
      </c>
      <c r="AP670" t="s">
        <v>70</v>
      </c>
      <c r="AQ670" t="s">
        <v>70</v>
      </c>
      <c r="AR670" t="s">
        <v>69</v>
      </c>
      <c r="AS670" t="s">
        <v>82</v>
      </c>
      <c r="AT670" t="s">
        <v>75</v>
      </c>
      <c r="AU670" t="s">
        <v>73</v>
      </c>
      <c r="AV670">
        <v>0.82</v>
      </c>
      <c r="AW670">
        <v>4</v>
      </c>
      <c r="AX670">
        <v>1</v>
      </c>
      <c r="AY670">
        <f>IF(AND(OR(Overview!$B$10="All",AC670=Overview!$B$10),OR(Overview!$B$12="All",AD670=Overview!$B$12),OR(Overview!$B$14="All",AF670=Overview!$B$14),OR(Overview!$B$16="All",AT670=Overview!$B$16),OR(Overview!$B$18="All",AU670=Overview!$B$18)),1,0)</f>
        <v>1</v>
      </c>
      <c r="AZ670">
        <f>IF(AND(OR('Dash 1'!$B$10="All",AC670='Dash 1'!$B$10),OR('Dash 1'!$B$12="All",AD670='Dash 1'!$B$12),OR('Dash 1'!$B$14="All",AF670='Dash 1'!$B$14),OR('Dash 1'!$B$16="All",AT670='Dash 1'!$B$16),OR('Dash 1'!$B$18="All",AU670='Dash 1'!$B$18)),1,0)</f>
        <v>1</v>
      </c>
      <c r="BA670">
        <f>IF(AND(OR('Dash 2'!$B$10="All",AC670='Dash 2'!$B$10),OR('Dash 2'!$B$12="All",AD670='Dash 2'!$B$12),OR('Dash 2'!$B$14="All",AF670='Dash 2'!$B$14),OR('Dash 2'!$B$16="All",AT670='Dash 2'!$B$16),OR('Dash 2'!$B$18="All",AU670='Dash 2'!$B$18)),1,0)</f>
        <v>1</v>
      </c>
    </row>
    <row r="671" spans="1:53" x14ac:dyDescent="0.3">
      <c r="A671">
        <v>5703</v>
      </c>
      <c r="B671">
        <v>15</v>
      </c>
      <c r="C671">
        <v>0</v>
      </c>
      <c r="D671">
        <v>0</v>
      </c>
      <c r="E671">
        <v>1</v>
      </c>
      <c r="F671">
        <v>28.09</v>
      </c>
      <c r="G671">
        <v>0</v>
      </c>
      <c r="H671">
        <v>4.8600000000000003</v>
      </c>
      <c r="I671">
        <v>5.35</v>
      </c>
      <c r="J671">
        <v>7.39</v>
      </c>
      <c r="K671">
        <v>2.93</v>
      </c>
      <c r="L671">
        <v>4.0999999999999996</v>
      </c>
      <c r="M671">
        <v>5.78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4</v>
      </c>
      <c r="U671">
        <v>4.55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74</v>
      </c>
      <c r="AD671" t="s">
        <v>67</v>
      </c>
      <c r="AE671" t="s">
        <v>78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69</v>
      </c>
      <c r="AM671" t="s">
        <v>69</v>
      </c>
      <c r="AN671" t="s">
        <v>69</v>
      </c>
      <c r="AO671" t="s">
        <v>69</v>
      </c>
      <c r="AP671" t="s">
        <v>69</v>
      </c>
      <c r="AQ671" t="s">
        <v>69</v>
      </c>
      <c r="AR671" t="s">
        <v>69</v>
      </c>
      <c r="AS671" t="s">
        <v>82</v>
      </c>
      <c r="AT671" t="s">
        <v>72</v>
      </c>
      <c r="AU671" t="s">
        <v>76</v>
      </c>
      <c r="AV671">
        <v>0.88</v>
      </c>
      <c r="AW671">
        <v>0</v>
      </c>
      <c r="AX671">
        <v>0</v>
      </c>
      <c r="AY671">
        <f>IF(AND(OR(Overview!$B$10="All",AC671=Overview!$B$10),OR(Overview!$B$12="All",AD671=Overview!$B$12),OR(Overview!$B$14="All",AF671=Overview!$B$14),OR(Overview!$B$16="All",AT671=Overview!$B$16),OR(Overview!$B$18="All",AU671=Overview!$B$18)),1,0)</f>
        <v>1</v>
      </c>
      <c r="AZ671">
        <f>IF(AND(OR('Dash 1'!$B$10="All",AC671='Dash 1'!$B$10),OR('Dash 1'!$B$12="All",AD671='Dash 1'!$B$12),OR('Dash 1'!$B$14="All",AF671='Dash 1'!$B$14),OR('Dash 1'!$B$16="All",AT671='Dash 1'!$B$16),OR('Dash 1'!$B$18="All",AU671='Dash 1'!$B$18)),1,0)</f>
        <v>1</v>
      </c>
      <c r="BA671">
        <f>IF(AND(OR('Dash 2'!$B$10="All",AC671='Dash 2'!$B$10),OR('Dash 2'!$B$12="All",AD671='Dash 2'!$B$12),OR('Dash 2'!$B$14="All",AF671='Dash 2'!$B$14),OR('Dash 2'!$B$16="All",AT671='Dash 2'!$B$16),OR('Dash 2'!$B$18="All",AU671='Dash 2'!$B$18)),1,0)</f>
        <v>1</v>
      </c>
    </row>
    <row r="672" spans="1:53" x14ac:dyDescent="0.3">
      <c r="A672">
        <v>5704</v>
      </c>
      <c r="B672">
        <v>77</v>
      </c>
      <c r="C672">
        <v>0</v>
      </c>
      <c r="D672">
        <v>0</v>
      </c>
      <c r="E672">
        <v>3</v>
      </c>
      <c r="F672">
        <v>25.96</v>
      </c>
      <c r="G672">
        <v>0</v>
      </c>
      <c r="H672">
        <v>2.5099999999999998</v>
      </c>
      <c r="I672">
        <v>2.75</v>
      </c>
      <c r="J672">
        <v>6.67</v>
      </c>
      <c r="K672">
        <v>6.13</v>
      </c>
      <c r="L672">
        <v>6.94</v>
      </c>
      <c r="M672">
        <v>5.45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2.8</v>
      </c>
      <c r="U672">
        <v>3.59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0</v>
      </c>
      <c r="AB672">
        <v>1</v>
      </c>
      <c r="AC672" t="s">
        <v>74</v>
      </c>
      <c r="AD672" t="s">
        <v>67</v>
      </c>
      <c r="AE672" t="s">
        <v>68</v>
      </c>
      <c r="AF672" t="s">
        <v>69</v>
      </c>
      <c r="AG672" t="s">
        <v>69</v>
      </c>
      <c r="AH672" t="s">
        <v>69</v>
      </c>
      <c r="AI672" t="s">
        <v>70</v>
      </c>
      <c r="AJ672" t="s">
        <v>70</v>
      </c>
      <c r="AK672" t="s">
        <v>70</v>
      </c>
      <c r="AL672" t="s">
        <v>69</v>
      </c>
      <c r="AM672" t="s">
        <v>70</v>
      </c>
      <c r="AN672" t="s">
        <v>70</v>
      </c>
      <c r="AO672" t="s">
        <v>70</v>
      </c>
      <c r="AP672" t="s">
        <v>70</v>
      </c>
      <c r="AQ672" t="s">
        <v>70</v>
      </c>
      <c r="AR672" t="s">
        <v>69</v>
      </c>
      <c r="AS672" t="s">
        <v>71</v>
      </c>
      <c r="AT672" t="s">
        <v>75</v>
      </c>
      <c r="AU672" t="s">
        <v>76</v>
      </c>
      <c r="AV672">
        <v>0.78</v>
      </c>
      <c r="AW672">
        <v>5</v>
      </c>
      <c r="AX672">
        <v>3</v>
      </c>
      <c r="AY672">
        <f>IF(AND(OR(Overview!$B$10="All",AC672=Overview!$B$10),OR(Overview!$B$12="All",AD672=Overview!$B$12),OR(Overview!$B$14="All",AF672=Overview!$B$14),OR(Overview!$B$16="All",AT672=Overview!$B$16),OR(Overview!$B$18="All",AU672=Overview!$B$18)),1,0)</f>
        <v>1</v>
      </c>
      <c r="AZ672">
        <f>IF(AND(OR('Dash 1'!$B$10="All",AC672='Dash 1'!$B$10),OR('Dash 1'!$B$12="All",AD672='Dash 1'!$B$12),OR('Dash 1'!$B$14="All",AF672='Dash 1'!$B$14),OR('Dash 1'!$B$16="All",AT672='Dash 1'!$B$16),OR('Dash 1'!$B$18="All",AU672='Dash 1'!$B$18)),1,0)</f>
        <v>1</v>
      </c>
      <c r="BA672">
        <f>IF(AND(OR('Dash 2'!$B$10="All",AC672='Dash 2'!$B$10),OR('Dash 2'!$B$12="All",AD672='Dash 2'!$B$12),OR('Dash 2'!$B$14="All",AF672='Dash 2'!$B$14),OR('Dash 2'!$B$16="All",AT672='Dash 2'!$B$16),OR('Dash 2'!$B$18="All",AU672='Dash 2'!$B$18)),1,0)</f>
        <v>1</v>
      </c>
    </row>
    <row r="673" spans="1:53" x14ac:dyDescent="0.3">
      <c r="A673">
        <v>5705</v>
      </c>
      <c r="B673">
        <v>51</v>
      </c>
      <c r="C673">
        <v>0</v>
      </c>
      <c r="D673">
        <v>2</v>
      </c>
      <c r="E673">
        <v>2</v>
      </c>
      <c r="F673">
        <v>23.27</v>
      </c>
      <c r="G673">
        <v>0</v>
      </c>
      <c r="H673">
        <v>1.21</v>
      </c>
      <c r="I673">
        <v>6.43</v>
      </c>
      <c r="J673">
        <v>5.75</v>
      </c>
      <c r="K673">
        <v>7.09</v>
      </c>
      <c r="L673">
        <v>6.21</v>
      </c>
      <c r="M673">
        <v>5.12</v>
      </c>
      <c r="N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1.77</v>
      </c>
      <c r="U673">
        <v>2.27</v>
      </c>
      <c r="V673">
        <v>0</v>
      </c>
      <c r="W673">
        <v>1</v>
      </c>
      <c r="X673">
        <v>1</v>
      </c>
      <c r="Y673">
        <v>0</v>
      </c>
      <c r="Z673">
        <v>1</v>
      </c>
      <c r="AA673">
        <v>0</v>
      </c>
      <c r="AB673">
        <v>1</v>
      </c>
      <c r="AC673" t="s">
        <v>74</v>
      </c>
      <c r="AD673" t="s">
        <v>85</v>
      </c>
      <c r="AE673" t="s">
        <v>81</v>
      </c>
      <c r="AF673" t="s">
        <v>69</v>
      </c>
      <c r="AG673" t="s">
        <v>69</v>
      </c>
      <c r="AH673" t="s">
        <v>69</v>
      </c>
      <c r="AI673" t="s">
        <v>70</v>
      </c>
      <c r="AJ673" t="s">
        <v>70</v>
      </c>
      <c r="AK673" t="s">
        <v>70</v>
      </c>
      <c r="AL673" t="s">
        <v>70</v>
      </c>
      <c r="AM673" t="s">
        <v>69</v>
      </c>
      <c r="AN673" t="s">
        <v>70</v>
      </c>
      <c r="AO673" t="s">
        <v>70</v>
      </c>
      <c r="AP673" t="s">
        <v>69</v>
      </c>
      <c r="AQ673" t="s">
        <v>70</v>
      </c>
      <c r="AR673" t="s">
        <v>69</v>
      </c>
      <c r="AS673" t="s">
        <v>71</v>
      </c>
      <c r="AT673" t="s">
        <v>79</v>
      </c>
      <c r="AU673" t="s">
        <v>73</v>
      </c>
      <c r="AV673">
        <v>0.78</v>
      </c>
      <c r="AW673">
        <v>3</v>
      </c>
      <c r="AX673">
        <v>4</v>
      </c>
      <c r="AY673">
        <f>IF(AND(OR(Overview!$B$10="All",AC673=Overview!$B$10),OR(Overview!$B$12="All",AD673=Overview!$B$12),OR(Overview!$B$14="All",AF673=Overview!$B$14),OR(Overview!$B$16="All",AT673=Overview!$B$16),OR(Overview!$B$18="All",AU673=Overview!$B$18)),1,0)</f>
        <v>1</v>
      </c>
      <c r="AZ673">
        <f>IF(AND(OR('Dash 1'!$B$10="All",AC673='Dash 1'!$B$10),OR('Dash 1'!$B$12="All",AD673='Dash 1'!$B$12),OR('Dash 1'!$B$14="All",AF673='Dash 1'!$B$14),OR('Dash 1'!$B$16="All",AT673='Dash 1'!$B$16),OR('Dash 1'!$B$18="All",AU673='Dash 1'!$B$18)),1,0)</f>
        <v>1</v>
      </c>
      <c r="BA673">
        <f>IF(AND(OR('Dash 2'!$B$10="All",AC673='Dash 2'!$B$10),OR('Dash 2'!$B$12="All",AD673='Dash 2'!$B$12),OR('Dash 2'!$B$14="All",AF673='Dash 2'!$B$14),OR('Dash 2'!$B$16="All",AT673='Dash 2'!$B$16),OR('Dash 2'!$B$18="All",AU673='Dash 2'!$B$18)),1,0)</f>
        <v>1</v>
      </c>
    </row>
    <row r="674" spans="1:53" x14ac:dyDescent="0.3">
      <c r="A674">
        <v>5706</v>
      </c>
      <c r="B674">
        <v>53</v>
      </c>
      <c r="C674">
        <v>1</v>
      </c>
      <c r="D674">
        <v>0</v>
      </c>
      <c r="E674">
        <v>1</v>
      </c>
      <c r="F674">
        <v>32.24</v>
      </c>
      <c r="G674">
        <v>0</v>
      </c>
      <c r="H674">
        <v>4.24</v>
      </c>
      <c r="I674">
        <v>5.76</v>
      </c>
      <c r="J674">
        <v>6.38</v>
      </c>
      <c r="K674">
        <v>0</v>
      </c>
      <c r="L674">
        <v>8.31</v>
      </c>
      <c r="M674">
        <v>2.23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3.1</v>
      </c>
      <c r="U674">
        <v>3.47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0</v>
      </c>
      <c r="AC674" t="s">
        <v>66</v>
      </c>
      <c r="AD674" t="s">
        <v>67</v>
      </c>
      <c r="AE674" t="s">
        <v>78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69</v>
      </c>
      <c r="AM674" t="s">
        <v>69</v>
      </c>
      <c r="AN674" t="s">
        <v>70</v>
      </c>
      <c r="AO674" t="s">
        <v>69</v>
      </c>
      <c r="AP674" t="s">
        <v>69</v>
      </c>
      <c r="AQ674" t="s">
        <v>70</v>
      </c>
      <c r="AR674" t="s">
        <v>69</v>
      </c>
      <c r="AS674" t="s">
        <v>82</v>
      </c>
      <c r="AT674" t="s">
        <v>79</v>
      </c>
      <c r="AU674" t="s">
        <v>86</v>
      </c>
      <c r="AV674">
        <v>0.89</v>
      </c>
      <c r="AW674">
        <v>2</v>
      </c>
      <c r="AX674">
        <v>0</v>
      </c>
      <c r="AY674">
        <f>IF(AND(OR(Overview!$B$10="All",AC674=Overview!$B$10),OR(Overview!$B$12="All",AD674=Overview!$B$12),OR(Overview!$B$14="All",AF674=Overview!$B$14),OR(Overview!$B$16="All",AT674=Overview!$B$16),OR(Overview!$B$18="All",AU674=Overview!$B$18)),1,0)</f>
        <v>1</v>
      </c>
      <c r="AZ674">
        <f>IF(AND(OR('Dash 1'!$B$10="All",AC674='Dash 1'!$B$10),OR('Dash 1'!$B$12="All",AD674='Dash 1'!$B$12),OR('Dash 1'!$B$14="All",AF674='Dash 1'!$B$14),OR('Dash 1'!$B$16="All",AT674='Dash 1'!$B$16),OR('Dash 1'!$B$18="All",AU674='Dash 1'!$B$18)),1,0)</f>
        <v>1</v>
      </c>
      <c r="BA674">
        <f>IF(AND(OR('Dash 2'!$B$10="All",AC674='Dash 2'!$B$10),OR('Dash 2'!$B$12="All",AD674='Dash 2'!$B$12),OR('Dash 2'!$B$14="All",AF674='Dash 2'!$B$14),OR('Dash 2'!$B$16="All",AT674='Dash 2'!$B$16),OR('Dash 2'!$B$18="All",AU674='Dash 2'!$B$18)),1,0)</f>
        <v>1</v>
      </c>
    </row>
    <row r="675" spans="1:53" x14ac:dyDescent="0.3">
      <c r="A675">
        <v>5707</v>
      </c>
      <c r="B675">
        <v>12</v>
      </c>
      <c r="C675">
        <v>1</v>
      </c>
      <c r="D675">
        <v>0</v>
      </c>
      <c r="E675">
        <v>2</v>
      </c>
      <c r="F675">
        <v>23.3</v>
      </c>
      <c r="G675">
        <v>0</v>
      </c>
      <c r="H675">
        <v>8.19</v>
      </c>
      <c r="I675">
        <v>6.5</v>
      </c>
      <c r="J675">
        <v>6.47</v>
      </c>
      <c r="K675">
        <v>2.69</v>
      </c>
      <c r="L675">
        <v>4.8600000000000003</v>
      </c>
      <c r="M675">
        <v>0.15</v>
      </c>
      <c r="N675">
        <v>1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3.29</v>
      </c>
      <c r="U675">
        <v>4.2</v>
      </c>
      <c r="V675">
        <v>1</v>
      </c>
      <c r="W675">
        <v>0</v>
      </c>
      <c r="X675">
        <v>0</v>
      </c>
      <c r="Y675">
        <v>1</v>
      </c>
      <c r="Z675">
        <v>1</v>
      </c>
      <c r="AA675">
        <v>0</v>
      </c>
      <c r="AB675">
        <v>0</v>
      </c>
      <c r="AC675" t="s">
        <v>66</v>
      </c>
      <c r="AD675" t="s">
        <v>67</v>
      </c>
      <c r="AE675" t="s">
        <v>81</v>
      </c>
      <c r="AF675" t="s">
        <v>69</v>
      </c>
      <c r="AG675" t="s">
        <v>70</v>
      </c>
      <c r="AH675" t="s">
        <v>69</v>
      </c>
      <c r="AI675" t="s">
        <v>70</v>
      </c>
      <c r="AJ675" t="s">
        <v>69</v>
      </c>
      <c r="AK675" t="s">
        <v>70</v>
      </c>
      <c r="AL675" t="s">
        <v>69</v>
      </c>
      <c r="AM675" t="s">
        <v>70</v>
      </c>
      <c r="AN675" t="s">
        <v>69</v>
      </c>
      <c r="AO675" t="s">
        <v>69</v>
      </c>
      <c r="AP675" t="s">
        <v>70</v>
      </c>
      <c r="AQ675" t="s">
        <v>70</v>
      </c>
      <c r="AR675" t="s">
        <v>69</v>
      </c>
      <c r="AS675" t="s">
        <v>82</v>
      </c>
      <c r="AT675" t="s">
        <v>72</v>
      </c>
      <c r="AU675" t="s">
        <v>73</v>
      </c>
      <c r="AV675">
        <v>0.78</v>
      </c>
      <c r="AW675">
        <v>3</v>
      </c>
      <c r="AX675">
        <v>2</v>
      </c>
      <c r="AY675">
        <f>IF(AND(OR(Overview!$B$10="All",AC675=Overview!$B$10),OR(Overview!$B$12="All",AD675=Overview!$B$12),OR(Overview!$B$14="All",AF675=Overview!$B$14),OR(Overview!$B$16="All",AT675=Overview!$B$16),OR(Overview!$B$18="All",AU675=Overview!$B$18)),1,0)</f>
        <v>1</v>
      </c>
      <c r="AZ675">
        <f>IF(AND(OR('Dash 1'!$B$10="All",AC675='Dash 1'!$B$10),OR('Dash 1'!$B$12="All",AD675='Dash 1'!$B$12),OR('Dash 1'!$B$14="All",AF675='Dash 1'!$B$14),OR('Dash 1'!$B$16="All",AT675='Dash 1'!$B$16),OR('Dash 1'!$B$18="All",AU675='Dash 1'!$B$18)),1,0)</f>
        <v>1</v>
      </c>
      <c r="BA675">
        <f>IF(AND(OR('Dash 2'!$B$10="All",AC675='Dash 2'!$B$10),OR('Dash 2'!$B$12="All",AD675='Dash 2'!$B$12),OR('Dash 2'!$B$14="All",AF675='Dash 2'!$B$14),OR('Dash 2'!$B$16="All",AT675='Dash 2'!$B$16),OR('Dash 2'!$B$18="All",AU675='Dash 2'!$B$18)),1,0)</f>
        <v>1</v>
      </c>
    </row>
    <row r="676" spans="1:53" x14ac:dyDescent="0.3">
      <c r="A676">
        <v>5708</v>
      </c>
      <c r="B676">
        <v>52</v>
      </c>
      <c r="C676">
        <v>1</v>
      </c>
      <c r="D676">
        <v>0</v>
      </c>
      <c r="E676">
        <v>1</v>
      </c>
      <c r="F676">
        <v>24.54</v>
      </c>
      <c r="G676">
        <v>0</v>
      </c>
      <c r="H676">
        <v>4.92</v>
      </c>
      <c r="I676">
        <v>6.49</v>
      </c>
      <c r="J676">
        <v>6.23</v>
      </c>
      <c r="K676">
        <v>5.91</v>
      </c>
      <c r="L676">
        <v>0.68</v>
      </c>
      <c r="M676">
        <v>2.4900000000000002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1.86</v>
      </c>
      <c r="U676">
        <v>2.41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1</v>
      </c>
      <c r="AB676">
        <v>0</v>
      </c>
      <c r="AC676" t="s">
        <v>66</v>
      </c>
      <c r="AD676" t="s">
        <v>67</v>
      </c>
      <c r="AE676" t="s">
        <v>78</v>
      </c>
      <c r="AF676" t="s">
        <v>69</v>
      </c>
      <c r="AG676" t="s">
        <v>69</v>
      </c>
      <c r="AH676" t="s">
        <v>69</v>
      </c>
      <c r="AI676" t="s">
        <v>70</v>
      </c>
      <c r="AJ676" t="s">
        <v>69</v>
      </c>
      <c r="AK676" t="s">
        <v>69</v>
      </c>
      <c r="AL676" t="s">
        <v>69</v>
      </c>
      <c r="AM676" t="s">
        <v>69</v>
      </c>
      <c r="AN676" t="s">
        <v>69</v>
      </c>
      <c r="AO676" t="s">
        <v>70</v>
      </c>
      <c r="AP676" t="s">
        <v>69</v>
      </c>
      <c r="AQ676" t="s">
        <v>69</v>
      </c>
      <c r="AR676" t="s">
        <v>70</v>
      </c>
      <c r="AS676" t="s">
        <v>82</v>
      </c>
      <c r="AT676" t="s">
        <v>79</v>
      </c>
      <c r="AU676" t="s">
        <v>73</v>
      </c>
      <c r="AV676">
        <v>0.77</v>
      </c>
      <c r="AW676">
        <v>2</v>
      </c>
      <c r="AX676">
        <v>1</v>
      </c>
      <c r="AY676">
        <f>IF(AND(OR(Overview!$B$10="All",AC676=Overview!$B$10),OR(Overview!$B$12="All",AD676=Overview!$B$12),OR(Overview!$B$14="All",AF676=Overview!$B$14),OR(Overview!$B$16="All",AT676=Overview!$B$16),OR(Overview!$B$18="All",AU676=Overview!$B$18)),1,0)</f>
        <v>1</v>
      </c>
      <c r="AZ676">
        <f>IF(AND(OR('Dash 1'!$B$10="All",AC676='Dash 1'!$B$10),OR('Dash 1'!$B$12="All",AD676='Dash 1'!$B$12),OR('Dash 1'!$B$14="All",AF676='Dash 1'!$B$14),OR('Dash 1'!$B$16="All",AT676='Dash 1'!$B$16),OR('Dash 1'!$B$18="All",AU676='Dash 1'!$B$18)),1,0)</f>
        <v>1</v>
      </c>
      <c r="BA676">
        <f>IF(AND(OR('Dash 2'!$B$10="All",AC676='Dash 2'!$B$10),OR('Dash 2'!$B$12="All",AD676='Dash 2'!$B$12),OR('Dash 2'!$B$14="All",AF676='Dash 2'!$B$14),OR('Dash 2'!$B$16="All",AT676='Dash 2'!$B$16),OR('Dash 2'!$B$18="All",AU676='Dash 2'!$B$18)),1,0)</f>
        <v>1</v>
      </c>
    </row>
    <row r="677" spans="1:53" x14ac:dyDescent="0.3">
      <c r="A677">
        <v>5709</v>
      </c>
      <c r="B677">
        <v>60</v>
      </c>
      <c r="C677">
        <v>1</v>
      </c>
      <c r="D677">
        <v>0</v>
      </c>
      <c r="E677">
        <v>0</v>
      </c>
      <c r="F677">
        <v>19.04</v>
      </c>
      <c r="G677">
        <v>1</v>
      </c>
      <c r="H677">
        <v>4.1900000000000004</v>
      </c>
      <c r="I677">
        <v>4.09</v>
      </c>
      <c r="J677">
        <v>5.41</v>
      </c>
      <c r="K677">
        <v>0.19</v>
      </c>
      <c r="L677">
        <v>4.83</v>
      </c>
      <c r="M677">
        <v>7.07</v>
      </c>
      <c r="N677">
        <v>0</v>
      </c>
      <c r="O677">
        <v>1</v>
      </c>
      <c r="P677">
        <v>1</v>
      </c>
      <c r="Q677">
        <v>1</v>
      </c>
      <c r="R677">
        <v>0</v>
      </c>
      <c r="S677">
        <v>0</v>
      </c>
      <c r="T677">
        <v>2.37</v>
      </c>
      <c r="U677">
        <v>3.41</v>
      </c>
      <c r="V677">
        <v>1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 t="s">
        <v>66</v>
      </c>
      <c r="AD677" t="s">
        <v>67</v>
      </c>
      <c r="AF677" t="s">
        <v>70</v>
      </c>
      <c r="AG677" t="s">
        <v>69</v>
      </c>
      <c r="AH677" t="s">
        <v>70</v>
      </c>
      <c r="AI677" t="s">
        <v>70</v>
      </c>
      <c r="AJ677" t="s">
        <v>70</v>
      </c>
      <c r="AK677" t="s">
        <v>69</v>
      </c>
      <c r="AL677" t="s">
        <v>69</v>
      </c>
      <c r="AM677" t="s">
        <v>70</v>
      </c>
      <c r="AN677" t="s">
        <v>70</v>
      </c>
      <c r="AO677" t="s">
        <v>69</v>
      </c>
      <c r="AP677" t="s">
        <v>70</v>
      </c>
      <c r="AQ677" t="s">
        <v>69</v>
      </c>
      <c r="AR677" t="s">
        <v>69</v>
      </c>
      <c r="AS677" t="s">
        <v>82</v>
      </c>
      <c r="AT677" t="s">
        <v>75</v>
      </c>
      <c r="AU677" t="s">
        <v>73</v>
      </c>
      <c r="AV677">
        <v>0.7</v>
      </c>
      <c r="AW677">
        <v>3</v>
      </c>
      <c r="AX677">
        <v>3</v>
      </c>
      <c r="AY677">
        <f>IF(AND(OR(Overview!$B$10="All",AC677=Overview!$B$10),OR(Overview!$B$12="All",AD677=Overview!$B$12),OR(Overview!$B$14="All",AF677=Overview!$B$14),OR(Overview!$B$16="All",AT677=Overview!$B$16),OR(Overview!$B$18="All",AU677=Overview!$B$18)),1,0)</f>
        <v>1</v>
      </c>
      <c r="AZ677">
        <f>IF(AND(OR('Dash 1'!$B$10="All",AC677='Dash 1'!$B$10),OR('Dash 1'!$B$12="All",AD677='Dash 1'!$B$12),OR('Dash 1'!$B$14="All",AF677='Dash 1'!$B$14),OR('Dash 1'!$B$16="All",AT677='Dash 1'!$B$16),OR('Dash 1'!$B$18="All",AU677='Dash 1'!$B$18)),1,0)</f>
        <v>1</v>
      </c>
      <c r="BA677">
        <f>IF(AND(OR('Dash 2'!$B$10="All",AC677='Dash 2'!$B$10),OR('Dash 2'!$B$12="All",AD677='Dash 2'!$B$12),OR('Dash 2'!$B$14="All",AF677='Dash 2'!$B$14),OR('Dash 2'!$B$16="All",AT677='Dash 2'!$B$16),OR('Dash 2'!$B$18="All",AU677='Dash 2'!$B$18)),1,0)</f>
        <v>1</v>
      </c>
    </row>
    <row r="678" spans="1:53" x14ac:dyDescent="0.3">
      <c r="A678">
        <v>5710</v>
      </c>
      <c r="B678">
        <v>49</v>
      </c>
      <c r="C678">
        <v>0</v>
      </c>
      <c r="D678">
        <v>1</v>
      </c>
      <c r="E678">
        <v>2</v>
      </c>
      <c r="F678">
        <v>22.43</v>
      </c>
      <c r="G678">
        <v>0</v>
      </c>
      <c r="H678">
        <v>0.31</v>
      </c>
      <c r="I678">
        <v>1.76</v>
      </c>
      <c r="J678">
        <v>7.52</v>
      </c>
      <c r="K678">
        <v>0.57999999999999996</v>
      </c>
      <c r="L678">
        <v>5.22</v>
      </c>
      <c r="M678">
        <v>1.38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2.93</v>
      </c>
      <c r="U678">
        <v>3.72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 t="s">
        <v>74</v>
      </c>
      <c r="AD678" t="s">
        <v>77</v>
      </c>
      <c r="AE678" t="s">
        <v>81</v>
      </c>
      <c r="AF678" t="s">
        <v>69</v>
      </c>
      <c r="AG678" t="s">
        <v>69</v>
      </c>
      <c r="AH678" t="s">
        <v>70</v>
      </c>
      <c r="AI678" t="s">
        <v>70</v>
      </c>
      <c r="AJ678" t="s">
        <v>69</v>
      </c>
      <c r="AK678" t="s">
        <v>69</v>
      </c>
      <c r="AL678" t="s">
        <v>69</v>
      </c>
      <c r="AM678" t="s">
        <v>69</v>
      </c>
      <c r="AN678" t="s">
        <v>69</v>
      </c>
      <c r="AO678" t="s">
        <v>70</v>
      </c>
      <c r="AP678" t="s">
        <v>69</v>
      </c>
      <c r="AQ678" t="s">
        <v>69</v>
      </c>
      <c r="AR678" t="s">
        <v>69</v>
      </c>
      <c r="AS678" t="s">
        <v>82</v>
      </c>
      <c r="AT678" t="s">
        <v>79</v>
      </c>
      <c r="AU678" t="s">
        <v>73</v>
      </c>
      <c r="AV678">
        <v>0.79</v>
      </c>
      <c r="AW678">
        <v>1</v>
      </c>
      <c r="AX678">
        <v>2</v>
      </c>
      <c r="AY678">
        <f>IF(AND(OR(Overview!$B$10="All",AC678=Overview!$B$10),OR(Overview!$B$12="All",AD678=Overview!$B$12),OR(Overview!$B$14="All",AF678=Overview!$B$14),OR(Overview!$B$16="All",AT678=Overview!$B$16),OR(Overview!$B$18="All",AU678=Overview!$B$18)),1,0)</f>
        <v>1</v>
      </c>
      <c r="AZ678">
        <f>IF(AND(OR('Dash 1'!$B$10="All",AC678='Dash 1'!$B$10),OR('Dash 1'!$B$12="All",AD678='Dash 1'!$B$12),OR('Dash 1'!$B$14="All",AF678='Dash 1'!$B$14),OR('Dash 1'!$B$16="All",AT678='Dash 1'!$B$16),OR('Dash 1'!$B$18="All",AU678='Dash 1'!$B$18)),1,0)</f>
        <v>1</v>
      </c>
      <c r="BA678">
        <f>IF(AND(OR('Dash 2'!$B$10="All",AC678='Dash 2'!$B$10),OR('Dash 2'!$B$12="All",AD678='Dash 2'!$B$12),OR('Dash 2'!$B$14="All",AF678='Dash 2'!$B$14),OR('Dash 2'!$B$16="All",AT678='Dash 2'!$B$16),OR('Dash 2'!$B$18="All",AU678='Dash 2'!$B$18)),1,0)</f>
        <v>1</v>
      </c>
    </row>
    <row r="679" spans="1:53" x14ac:dyDescent="0.3">
      <c r="A679">
        <v>5711</v>
      </c>
      <c r="B679">
        <v>11</v>
      </c>
      <c r="C679">
        <v>0</v>
      </c>
      <c r="D679">
        <v>0</v>
      </c>
      <c r="E679">
        <v>1</v>
      </c>
      <c r="F679">
        <v>28.58</v>
      </c>
      <c r="G679">
        <v>0</v>
      </c>
      <c r="H679">
        <v>5.96</v>
      </c>
      <c r="I679">
        <v>7.56</v>
      </c>
      <c r="J679">
        <v>9.2100000000000009</v>
      </c>
      <c r="K679">
        <v>4.32</v>
      </c>
      <c r="L679">
        <v>6.3</v>
      </c>
      <c r="M679">
        <v>2.8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2.27</v>
      </c>
      <c r="U679">
        <v>3.04</v>
      </c>
      <c r="V679">
        <v>0</v>
      </c>
      <c r="W679">
        <v>0</v>
      </c>
      <c r="X679">
        <v>1</v>
      </c>
      <c r="Y679">
        <v>1</v>
      </c>
      <c r="Z679">
        <v>0</v>
      </c>
      <c r="AA679">
        <v>1</v>
      </c>
      <c r="AB679">
        <v>0</v>
      </c>
      <c r="AC679" t="s">
        <v>74</v>
      </c>
      <c r="AD679" t="s">
        <v>67</v>
      </c>
      <c r="AE679" t="s">
        <v>78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70</v>
      </c>
      <c r="AM679" t="s">
        <v>69</v>
      </c>
      <c r="AN679" t="s">
        <v>69</v>
      </c>
      <c r="AO679" t="s">
        <v>70</v>
      </c>
      <c r="AP679" t="s">
        <v>70</v>
      </c>
      <c r="AQ679" t="s">
        <v>69</v>
      </c>
      <c r="AR679" t="s">
        <v>70</v>
      </c>
      <c r="AS679" t="s">
        <v>82</v>
      </c>
      <c r="AT679" t="s">
        <v>72</v>
      </c>
      <c r="AU679" t="s">
        <v>76</v>
      </c>
      <c r="AV679">
        <v>0.75</v>
      </c>
      <c r="AW679">
        <v>3</v>
      </c>
      <c r="AX679">
        <v>1</v>
      </c>
      <c r="AY679">
        <f>IF(AND(OR(Overview!$B$10="All",AC679=Overview!$B$10),OR(Overview!$B$12="All",AD679=Overview!$B$12),OR(Overview!$B$14="All",AF679=Overview!$B$14),OR(Overview!$B$16="All",AT679=Overview!$B$16),OR(Overview!$B$18="All",AU679=Overview!$B$18)),1,0)</f>
        <v>1</v>
      </c>
      <c r="AZ679">
        <f>IF(AND(OR('Dash 1'!$B$10="All",AC679='Dash 1'!$B$10),OR('Dash 1'!$B$12="All",AD679='Dash 1'!$B$12),OR('Dash 1'!$B$14="All",AF679='Dash 1'!$B$14),OR('Dash 1'!$B$16="All",AT679='Dash 1'!$B$16),OR('Dash 1'!$B$18="All",AU679='Dash 1'!$B$18)),1,0)</f>
        <v>1</v>
      </c>
      <c r="BA679">
        <f>IF(AND(OR('Dash 2'!$B$10="All",AC679='Dash 2'!$B$10),OR('Dash 2'!$B$12="All",AD679='Dash 2'!$B$12),OR('Dash 2'!$B$14="All",AF679='Dash 2'!$B$14),OR('Dash 2'!$B$16="All",AT679='Dash 2'!$B$16),OR('Dash 2'!$B$18="All",AU679='Dash 2'!$B$18)),1,0)</f>
        <v>1</v>
      </c>
    </row>
    <row r="680" spans="1:53" x14ac:dyDescent="0.3">
      <c r="A680">
        <v>5712</v>
      </c>
      <c r="B680">
        <v>44</v>
      </c>
      <c r="C680">
        <v>0</v>
      </c>
      <c r="D680">
        <v>0</v>
      </c>
      <c r="E680">
        <v>1</v>
      </c>
      <c r="F680">
        <v>27.6</v>
      </c>
      <c r="G680">
        <v>0</v>
      </c>
      <c r="H680">
        <v>5.21</v>
      </c>
      <c r="I680">
        <v>6.91</v>
      </c>
      <c r="J680">
        <v>8.2100000000000009</v>
      </c>
      <c r="K680">
        <v>6.23</v>
      </c>
      <c r="L680">
        <v>1.17</v>
      </c>
      <c r="M680">
        <v>6.05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2.4700000000000002</v>
      </c>
      <c r="U680">
        <v>2.82</v>
      </c>
      <c r="V680">
        <v>1</v>
      </c>
      <c r="W680">
        <v>0</v>
      </c>
      <c r="X680">
        <v>1</v>
      </c>
      <c r="Y680">
        <v>1</v>
      </c>
      <c r="Z680">
        <v>0</v>
      </c>
      <c r="AA680">
        <v>0</v>
      </c>
      <c r="AB680">
        <v>1</v>
      </c>
      <c r="AC680" t="s">
        <v>74</v>
      </c>
      <c r="AD680" t="s">
        <v>67</v>
      </c>
      <c r="AE680" t="s">
        <v>78</v>
      </c>
      <c r="AF680" t="s">
        <v>69</v>
      </c>
      <c r="AG680" t="s">
        <v>70</v>
      </c>
      <c r="AH680" t="s">
        <v>69</v>
      </c>
      <c r="AI680" t="s">
        <v>69</v>
      </c>
      <c r="AJ680" t="s">
        <v>70</v>
      </c>
      <c r="AK680" t="s">
        <v>69</v>
      </c>
      <c r="AL680" t="s">
        <v>69</v>
      </c>
      <c r="AM680" t="s">
        <v>70</v>
      </c>
      <c r="AN680" t="s">
        <v>69</v>
      </c>
      <c r="AO680" t="s">
        <v>70</v>
      </c>
      <c r="AP680" t="s">
        <v>70</v>
      </c>
      <c r="AQ680" t="s">
        <v>69</v>
      </c>
      <c r="AR680" t="s">
        <v>69</v>
      </c>
      <c r="AS680" t="s">
        <v>71</v>
      </c>
      <c r="AT680" t="s">
        <v>83</v>
      </c>
      <c r="AU680" t="s">
        <v>76</v>
      </c>
      <c r="AV680">
        <v>0.88</v>
      </c>
      <c r="AW680">
        <v>3</v>
      </c>
      <c r="AX680">
        <v>1</v>
      </c>
      <c r="AY680">
        <f>IF(AND(OR(Overview!$B$10="All",AC680=Overview!$B$10),OR(Overview!$B$12="All",AD680=Overview!$B$12),OR(Overview!$B$14="All",AF680=Overview!$B$14),OR(Overview!$B$16="All",AT680=Overview!$B$16),OR(Overview!$B$18="All",AU680=Overview!$B$18)),1,0)</f>
        <v>1</v>
      </c>
      <c r="AZ680">
        <f>IF(AND(OR('Dash 1'!$B$10="All",AC680='Dash 1'!$B$10),OR('Dash 1'!$B$12="All",AD680='Dash 1'!$B$12),OR('Dash 1'!$B$14="All",AF680='Dash 1'!$B$14),OR('Dash 1'!$B$16="All",AT680='Dash 1'!$B$16),OR('Dash 1'!$B$18="All",AU680='Dash 1'!$B$18)),1,0)</f>
        <v>1</v>
      </c>
      <c r="BA680">
        <f>IF(AND(OR('Dash 2'!$B$10="All",AC680='Dash 2'!$B$10),OR('Dash 2'!$B$12="All",AD680='Dash 2'!$B$12),OR('Dash 2'!$B$14="All",AF680='Dash 2'!$B$14),OR('Dash 2'!$B$16="All",AT680='Dash 2'!$B$16),OR('Dash 2'!$B$18="All",AU680='Dash 2'!$B$18)),1,0)</f>
        <v>1</v>
      </c>
    </row>
    <row r="681" spans="1:53" x14ac:dyDescent="0.3">
      <c r="A681">
        <v>5713</v>
      </c>
      <c r="B681">
        <v>76</v>
      </c>
      <c r="C681">
        <v>0</v>
      </c>
      <c r="D681">
        <v>3</v>
      </c>
      <c r="E681">
        <v>2</v>
      </c>
      <c r="F681">
        <v>29</v>
      </c>
      <c r="G681">
        <v>0</v>
      </c>
      <c r="H681">
        <v>3.54</v>
      </c>
      <c r="I681">
        <v>4.21</v>
      </c>
      <c r="J681">
        <v>6.58</v>
      </c>
      <c r="K681">
        <v>6.34</v>
      </c>
      <c r="L681">
        <v>4.22</v>
      </c>
      <c r="M681">
        <v>2.4300000000000002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3.28</v>
      </c>
      <c r="U681">
        <v>3.9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 t="s">
        <v>74</v>
      </c>
      <c r="AD681" t="s">
        <v>80</v>
      </c>
      <c r="AE681" t="s">
        <v>81</v>
      </c>
      <c r="AF681" t="s">
        <v>69</v>
      </c>
      <c r="AG681" t="s">
        <v>70</v>
      </c>
      <c r="AH681" t="s">
        <v>70</v>
      </c>
      <c r="AI681" t="s">
        <v>70</v>
      </c>
      <c r="AJ681" t="s">
        <v>69</v>
      </c>
      <c r="AK681" t="s">
        <v>70</v>
      </c>
      <c r="AL681" t="s">
        <v>69</v>
      </c>
      <c r="AM681" t="s">
        <v>69</v>
      </c>
      <c r="AN681" t="s">
        <v>70</v>
      </c>
      <c r="AO681" t="s">
        <v>69</v>
      </c>
      <c r="AP681" t="s">
        <v>69</v>
      </c>
      <c r="AQ681" t="s">
        <v>70</v>
      </c>
      <c r="AR681" t="s">
        <v>69</v>
      </c>
      <c r="AS681" t="s">
        <v>71</v>
      </c>
      <c r="AT681" t="s">
        <v>75</v>
      </c>
      <c r="AU681" t="s">
        <v>76</v>
      </c>
      <c r="AV681">
        <v>0.84</v>
      </c>
      <c r="AW681">
        <v>2</v>
      </c>
      <c r="AX681">
        <v>3</v>
      </c>
      <c r="AY681">
        <f>IF(AND(OR(Overview!$B$10="All",AC681=Overview!$B$10),OR(Overview!$B$12="All",AD681=Overview!$B$12),OR(Overview!$B$14="All",AF681=Overview!$B$14),OR(Overview!$B$16="All",AT681=Overview!$B$16),OR(Overview!$B$18="All",AU681=Overview!$B$18)),1,0)</f>
        <v>1</v>
      </c>
      <c r="AZ681">
        <f>IF(AND(OR('Dash 1'!$B$10="All",AC681='Dash 1'!$B$10),OR('Dash 1'!$B$12="All",AD681='Dash 1'!$B$12),OR('Dash 1'!$B$14="All",AF681='Dash 1'!$B$14),OR('Dash 1'!$B$16="All",AT681='Dash 1'!$B$16),OR('Dash 1'!$B$18="All",AU681='Dash 1'!$B$18)),1,0)</f>
        <v>1</v>
      </c>
      <c r="BA681">
        <f>IF(AND(OR('Dash 2'!$B$10="All",AC681='Dash 2'!$B$10),OR('Dash 2'!$B$12="All",AD681='Dash 2'!$B$12),OR('Dash 2'!$B$14="All",AF681='Dash 2'!$B$14),OR('Dash 2'!$B$16="All",AT681='Dash 2'!$B$16),OR('Dash 2'!$B$18="All",AU681='Dash 2'!$B$18)),1,0)</f>
        <v>1</v>
      </c>
    </row>
    <row r="682" spans="1:53" x14ac:dyDescent="0.3">
      <c r="A682">
        <v>5714</v>
      </c>
      <c r="B682">
        <v>59</v>
      </c>
      <c r="C682">
        <v>0</v>
      </c>
      <c r="D682">
        <v>2</v>
      </c>
      <c r="E682">
        <v>0</v>
      </c>
      <c r="F682">
        <v>28.75</v>
      </c>
      <c r="G682">
        <v>0</v>
      </c>
      <c r="H682">
        <v>5.4</v>
      </c>
      <c r="I682">
        <v>6.38</v>
      </c>
      <c r="J682">
        <v>8.32</v>
      </c>
      <c r="K682">
        <v>8.9600000000000009</v>
      </c>
      <c r="L682">
        <v>7.17</v>
      </c>
      <c r="M682">
        <v>3.64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1.1100000000000001</v>
      </c>
      <c r="U682">
        <v>1.5</v>
      </c>
      <c r="V682">
        <v>1</v>
      </c>
      <c r="W682">
        <v>1</v>
      </c>
      <c r="X682">
        <v>0</v>
      </c>
      <c r="Y682">
        <v>1</v>
      </c>
      <c r="Z682">
        <v>0</v>
      </c>
      <c r="AA682">
        <v>1</v>
      </c>
      <c r="AB682">
        <v>1</v>
      </c>
      <c r="AC682" t="s">
        <v>74</v>
      </c>
      <c r="AD682" t="s">
        <v>85</v>
      </c>
      <c r="AF682" t="s">
        <v>69</v>
      </c>
      <c r="AG682" t="s">
        <v>70</v>
      </c>
      <c r="AH682" t="s">
        <v>70</v>
      </c>
      <c r="AI682" t="s">
        <v>70</v>
      </c>
      <c r="AJ682" t="s">
        <v>70</v>
      </c>
      <c r="AK682" t="s">
        <v>70</v>
      </c>
      <c r="AL682" t="s">
        <v>69</v>
      </c>
      <c r="AM682" t="s">
        <v>70</v>
      </c>
      <c r="AN682" t="s">
        <v>70</v>
      </c>
      <c r="AO682" t="s">
        <v>69</v>
      </c>
      <c r="AP682" t="s">
        <v>70</v>
      </c>
      <c r="AQ682" t="s">
        <v>69</v>
      </c>
      <c r="AR682" t="s">
        <v>70</v>
      </c>
      <c r="AS682" t="s">
        <v>71</v>
      </c>
      <c r="AT682" t="s">
        <v>79</v>
      </c>
      <c r="AU682" t="s">
        <v>76</v>
      </c>
      <c r="AV682">
        <v>0.74</v>
      </c>
      <c r="AW682">
        <v>4</v>
      </c>
      <c r="AX682">
        <v>4</v>
      </c>
      <c r="AY682">
        <f>IF(AND(OR(Overview!$B$10="All",AC682=Overview!$B$10),OR(Overview!$B$12="All",AD682=Overview!$B$12),OR(Overview!$B$14="All",AF682=Overview!$B$14),OR(Overview!$B$16="All",AT682=Overview!$B$16),OR(Overview!$B$18="All",AU682=Overview!$B$18)),1,0)</f>
        <v>1</v>
      </c>
      <c r="AZ682">
        <f>IF(AND(OR('Dash 1'!$B$10="All",AC682='Dash 1'!$B$10),OR('Dash 1'!$B$12="All",AD682='Dash 1'!$B$12),OR('Dash 1'!$B$14="All",AF682='Dash 1'!$B$14),OR('Dash 1'!$B$16="All",AT682='Dash 1'!$B$16),OR('Dash 1'!$B$18="All",AU682='Dash 1'!$B$18)),1,0)</f>
        <v>1</v>
      </c>
      <c r="BA682">
        <f>IF(AND(OR('Dash 2'!$B$10="All",AC682='Dash 2'!$B$10),OR('Dash 2'!$B$12="All",AD682='Dash 2'!$B$12),OR('Dash 2'!$B$14="All",AF682='Dash 2'!$B$14),OR('Dash 2'!$B$16="All",AT682='Dash 2'!$B$16),OR('Dash 2'!$B$18="All",AU682='Dash 2'!$B$18)),1,0)</f>
        <v>1</v>
      </c>
    </row>
    <row r="683" spans="1:53" x14ac:dyDescent="0.3">
      <c r="A683">
        <v>5715</v>
      </c>
      <c r="B683">
        <v>15</v>
      </c>
      <c r="C683">
        <v>1</v>
      </c>
      <c r="D683">
        <v>1</v>
      </c>
      <c r="E683">
        <v>3</v>
      </c>
      <c r="F683">
        <v>36.44</v>
      </c>
      <c r="G683">
        <v>0</v>
      </c>
      <c r="H683">
        <v>5.37</v>
      </c>
      <c r="I683">
        <v>8.07</v>
      </c>
      <c r="J683">
        <v>7.45</v>
      </c>
      <c r="K683">
        <v>5.21</v>
      </c>
      <c r="L683">
        <v>4.74</v>
      </c>
      <c r="M683">
        <v>5.2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3.17</v>
      </c>
      <c r="U683">
        <v>3.78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66</v>
      </c>
      <c r="AD683" t="s">
        <v>77</v>
      </c>
      <c r="AE683" t="s">
        <v>68</v>
      </c>
      <c r="AF683" t="s">
        <v>69</v>
      </c>
      <c r="AG683" t="s">
        <v>69</v>
      </c>
      <c r="AH683" t="s">
        <v>69</v>
      </c>
      <c r="AI683" t="s">
        <v>70</v>
      </c>
      <c r="AJ683" t="s">
        <v>69</v>
      </c>
      <c r="AK683" t="s">
        <v>69</v>
      </c>
      <c r="AL683" t="s">
        <v>70</v>
      </c>
      <c r="AM683" t="s">
        <v>69</v>
      </c>
      <c r="AN683" t="s">
        <v>69</v>
      </c>
      <c r="AO683" t="s">
        <v>69</v>
      </c>
      <c r="AP683" t="s">
        <v>69</v>
      </c>
      <c r="AQ683" t="s">
        <v>69</v>
      </c>
      <c r="AR683" t="s">
        <v>69</v>
      </c>
      <c r="AS683" t="s">
        <v>82</v>
      </c>
      <c r="AT683" t="s">
        <v>72</v>
      </c>
      <c r="AU683" t="s">
        <v>86</v>
      </c>
      <c r="AV683">
        <v>0.84</v>
      </c>
      <c r="AW683">
        <v>0</v>
      </c>
      <c r="AX683">
        <v>2</v>
      </c>
      <c r="AY683">
        <f>IF(AND(OR(Overview!$B$10="All",AC683=Overview!$B$10),OR(Overview!$B$12="All",AD683=Overview!$B$12),OR(Overview!$B$14="All",AF683=Overview!$B$14),OR(Overview!$B$16="All",AT683=Overview!$B$16),OR(Overview!$B$18="All",AU683=Overview!$B$18)),1,0)</f>
        <v>1</v>
      </c>
      <c r="AZ683">
        <f>IF(AND(OR('Dash 1'!$B$10="All",AC683='Dash 1'!$B$10),OR('Dash 1'!$B$12="All",AD683='Dash 1'!$B$12),OR('Dash 1'!$B$14="All",AF683='Dash 1'!$B$14),OR('Dash 1'!$B$16="All",AT683='Dash 1'!$B$16),OR('Dash 1'!$B$18="All",AU683='Dash 1'!$B$18)),1,0)</f>
        <v>1</v>
      </c>
      <c r="BA683">
        <f>IF(AND(OR('Dash 2'!$B$10="All",AC683='Dash 2'!$B$10),OR('Dash 2'!$B$12="All",AD683='Dash 2'!$B$12),OR('Dash 2'!$B$14="All",AF683='Dash 2'!$B$14),OR('Dash 2'!$B$16="All",AT683='Dash 2'!$B$16),OR('Dash 2'!$B$18="All",AU683='Dash 2'!$B$18)),1,0)</f>
        <v>1</v>
      </c>
    </row>
    <row r="684" spans="1:53" x14ac:dyDescent="0.3">
      <c r="A684">
        <v>5716</v>
      </c>
      <c r="B684">
        <v>77</v>
      </c>
      <c r="C684">
        <v>1</v>
      </c>
      <c r="D684">
        <v>2</v>
      </c>
      <c r="E684">
        <v>2</v>
      </c>
      <c r="F684">
        <v>23.26</v>
      </c>
      <c r="G684">
        <v>1</v>
      </c>
      <c r="H684">
        <v>1.47</v>
      </c>
      <c r="I684">
        <v>7.25</v>
      </c>
      <c r="J684">
        <v>6.55</v>
      </c>
      <c r="K684">
        <v>4.07</v>
      </c>
      <c r="L684">
        <v>4.24</v>
      </c>
      <c r="M684">
        <v>5.71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0</v>
      </c>
      <c r="T684">
        <v>2.78</v>
      </c>
      <c r="U684">
        <v>3.92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66</v>
      </c>
      <c r="AD684" t="s">
        <v>85</v>
      </c>
      <c r="AE684" t="s">
        <v>81</v>
      </c>
      <c r="AF684" t="s">
        <v>70</v>
      </c>
      <c r="AG684" t="s">
        <v>69</v>
      </c>
      <c r="AH684" t="s">
        <v>70</v>
      </c>
      <c r="AI684" t="s">
        <v>69</v>
      </c>
      <c r="AJ684" t="s">
        <v>70</v>
      </c>
      <c r="AK684" t="s">
        <v>69</v>
      </c>
      <c r="AL684" t="s">
        <v>69</v>
      </c>
      <c r="AM684" t="s">
        <v>70</v>
      </c>
      <c r="AN684" t="s">
        <v>70</v>
      </c>
      <c r="AO684" t="s">
        <v>70</v>
      </c>
      <c r="AP684" t="s">
        <v>70</v>
      </c>
      <c r="AQ684" t="s">
        <v>70</v>
      </c>
      <c r="AR684" t="s">
        <v>70</v>
      </c>
      <c r="AS684" t="s">
        <v>71</v>
      </c>
      <c r="AT684" t="s">
        <v>75</v>
      </c>
      <c r="AU684" t="s">
        <v>73</v>
      </c>
      <c r="AV684">
        <v>0.71</v>
      </c>
      <c r="AW684">
        <v>6</v>
      </c>
      <c r="AX684">
        <v>2</v>
      </c>
      <c r="AY684">
        <f>IF(AND(OR(Overview!$B$10="All",AC684=Overview!$B$10),OR(Overview!$B$12="All",AD684=Overview!$B$12),OR(Overview!$B$14="All",AF684=Overview!$B$14),OR(Overview!$B$16="All",AT684=Overview!$B$16),OR(Overview!$B$18="All",AU684=Overview!$B$18)),1,0)</f>
        <v>1</v>
      </c>
      <c r="AZ684">
        <f>IF(AND(OR('Dash 1'!$B$10="All",AC684='Dash 1'!$B$10),OR('Dash 1'!$B$12="All",AD684='Dash 1'!$B$12),OR('Dash 1'!$B$14="All",AF684='Dash 1'!$B$14),OR('Dash 1'!$B$16="All",AT684='Dash 1'!$B$16),OR('Dash 1'!$B$18="All",AU684='Dash 1'!$B$18)),1,0)</f>
        <v>1</v>
      </c>
      <c r="BA684">
        <f>IF(AND(OR('Dash 2'!$B$10="All",AC684='Dash 2'!$B$10),OR('Dash 2'!$B$12="All",AD684='Dash 2'!$B$12),OR('Dash 2'!$B$14="All",AF684='Dash 2'!$B$14),OR('Dash 2'!$B$16="All",AT684='Dash 2'!$B$16),OR('Dash 2'!$B$18="All",AU684='Dash 2'!$B$18)),1,0)</f>
        <v>1</v>
      </c>
    </row>
    <row r="685" spans="1:53" x14ac:dyDescent="0.3">
      <c r="A685">
        <v>5717</v>
      </c>
      <c r="B685">
        <v>77</v>
      </c>
      <c r="C685">
        <v>1</v>
      </c>
      <c r="D685">
        <v>3</v>
      </c>
      <c r="E685">
        <v>1</v>
      </c>
      <c r="F685">
        <v>17.899999999999999</v>
      </c>
      <c r="G685">
        <v>0</v>
      </c>
      <c r="H685">
        <v>5.73</v>
      </c>
      <c r="I685">
        <v>4.4800000000000004</v>
      </c>
      <c r="J685">
        <v>6.87</v>
      </c>
      <c r="K685">
        <v>1.73</v>
      </c>
      <c r="L685">
        <v>9.77</v>
      </c>
      <c r="M685">
        <v>2.38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2.91</v>
      </c>
      <c r="U685">
        <v>4.32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1</v>
      </c>
      <c r="AC685" t="s">
        <v>66</v>
      </c>
      <c r="AD685" t="s">
        <v>80</v>
      </c>
      <c r="AE685" t="s">
        <v>78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70</v>
      </c>
      <c r="AL685" t="s">
        <v>69</v>
      </c>
      <c r="AM685" t="s">
        <v>69</v>
      </c>
      <c r="AN685" t="s">
        <v>69</v>
      </c>
      <c r="AO685" t="s">
        <v>70</v>
      </c>
      <c r="AP685" t="s">
        <v>70</v>
      </c>
      <c r="AQ685" t="s">
        <v>70</v>
      </c>
      <c r="AR685" t="s">
        <v>69</v>
      </c>
      <c r="AS685" t="s">
        <v>71</v>
      </c>
      <c r="AT685" t="s">
        <v>75</v>
      </c>
      <c r="AU685" t="s">
        <v>87</v>
      </c>
      <c r="AV685">
        <v>0.67</v>
      </c>
      <c r="AW685">
        <v>3</v>
      </c>
      <c r="AX685">
        <v>1</v>
      </c>
      <c r="AY685">
        <f>IF(AND(OR(Overview!$B$10="All",AC685=Overview!$B$10),OR(Overview!$B$12="All",AD685=Overview!$B$12),OR(Overview!$B$14="All",AF685=Overview!$B$14),OR(Overview!$B$16="All",AT685=Overview!$B$16),OR(Overview!$B$18="All",AU685=Overview!$B$18)),1,0)</f>
        <v>1</v>
      </c>
      <c r="AZ685">
        <f>IF(AND(OR('Dash 1'!$B$10="All",AC685='Dash 1'!$B$10),OR('Dash 1'!$B$12="All",AD685='Dash 1'!$B$12),OR('Dash 1'!$B$14="All",AF685='Dash 1'!$B$14),OR('Dash 1'!$B$16="All",AT685='Dash 1'!$B$16),OR('Dash 1'!$B$18="All",AU685='Dash 1'!$B$18)),1,0)</f>
        <v>1</v>
      </c>
      <c r="BA685">
        <f>IF(AND(OR('Dash 2'!$B$10="All",AC685='Dash 2'!$B$10),OR('Dash 2'!$B$12="All",AD685='Dash 2'!$B$12),OR('Dash 2'!$B$14="All",AF685='Dash 2'!$B$14),OR('Dash 2'!$B$16="All",AT685='Dash 2'!$B$16),OR('Dash 2'!$B$18="All",AU685='Dash 2'!$B$18)),1,0)</f>
        <v>1</v>
      </c>
    </row>
    <row r="686" spans="1:53" x14ac:dyDescent="0.3">
      <c r="A686">
        <v>5718</v>
      </c>
      <c r="B686">
        <v>17</v>
      </c>
      <c r="C686">
        <v>0</v>
      </c>
      <c r="D686">
        <v>0</v>
      </c>
      <c r="E686">
        <v>2</v>
      </c>
      <c r="F686">
        <v>20.75</v>
      </c>
      <c r="G686">
        <v>0</v>
      </c>
      <c r="H686">
        <v>7.63</v>
      </c>
      <c r="I686">
        <v>2.92</v>
      </c>
      <c r="J686">
        <v>6.74</v>
      </c>
      <c r="K686">
        <v>4.04</v>
      </c>
      <c r="L686">
        <v>2.3199999999999998</v>
      </c>
      <c r="M686">
        <v>5.35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3.7</v>
      </c>
      <c r="U686">
        <v>4.76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74</v>
      </c>
      <c r="AD686" t="s">
        <v>67</v>
      </c>
      <c r="AE686" t="s">
        <v>81</v>
      </c>
      <c r="AF686" t="s">
        <v>69</v>
      </c>
      <c r="AG686" t="s">
        <v>69</v>
      </c>
      <c r="AH686" t="s">
        <v>69</v>
      </c>
      <c r="AI686" t="s">
        <v>69</v>
      </c>
      <c r="AJ686" t="s">
        <v>69</v>
      </c>
      <c r="AK686" t="s">
        <v>69</v>
      </c>
      <c r="AL686" t="s">
        <v>69</v>
      </c>
      <c r="AM686" t="s">
        <v>70</v>
      </c>
      <c r="AN686" t="s">
        <v>69</v>
      </c>
      <c r="AO686" t="s">
        <v>69</v>
      </c>
      <c r="AP686" t="s">
        <v>69</v>
      </c>
      <c r="AQ686" t="s">
        <v>69</v>
      </c>
      <c r="AR686" t="s">
        <v>69</v>
      </c>
      <c r="AS686" t="s">
        <v>82</v>
      </c>
      <c r="AT686" t="s">
        <v>72</v>
      </c>
      <c r="AU686" t="s">
        <v>73</v>
      </c>
      <c r="AV686">
        <v>0.78</v>
      </c>
      <c r="AW686">
        <v>1</v>
      </c>
      <c r="AX686">
        <v>0</v>
      </c>
      <c r="AY686">
        <f>IF(AND(OR(Overview!$B$10="All",AC686=Overview!$B$10),OR(Overview!$B$12="All",AD686=Overview!$B$12),OR(Overview!$B$14="All",AF686=Overview!$B$14),OR(Overview!$B$16="All",AT686=Overview!$B$16),OR(Overview!$B$18="All",AU686=Overview!$B$18)),1,0)</f>
        <v>1</v>
      </c>
      <c r="AZ686">
        <f>IF(AND(OR('Dash 1'!$B$10="All",AC686='Dash 1'!$B$10),OR('Dash 1'!$B$12="All",AD686='Dash 1'!$B$12),OR('Dash 1'!$B$14="All",AF686='Dash 1'!$B$14),OR('Dash 1'!$B$16="All",AT686='Dash 1'!$B$16),OR('Dash 1'!$B$18="All",AU686='Dash 1'!$B$18)),1,0)</f>
        <v>1</v>
      </c>
      <c r="BA686">
        <f>IF(AND(OR('Dash 2'!$B$10="All",AC686='Dash 2'!$B$10),OR('Dash 2'!$B$12="All",AD686='Dash 2'!$B$12),OR('Dash 2'!$B$14="All",AF686='Dash 2'!$B$14),OR('Dash 2'!$B$16="All",AT686='Dash 2'!$B$16),OR('Dash 2'!$B$18="All",AU686='Dash 2'!$B$18)),1,0)</f>
        <v>1</v>
      </c>
    </row>
    <row r="687" spans="1:53" x14ac:dyDescent="0.3">
      <c r="A687">
        <v>5719</v>
      </c>
      <c r="B687">
        <v>65</v>
      </c>
      <c r="C687">
        <v>1</v>
      </c>
      <c r="D687">
        <v>1</v>
      </c>
      <c r="E687">
        <v>0</v>
      </c>
      <c r="F687">
        <v>22.48</v>
      </c>
      <c r="G687">
        <v>0</v>
      </c>
      <c r="H687">
        <v>4.5</v>
      </c>
      <c r="I687">
        <v>2.79</v>
      </c>
      <c r="J687">
        <v>7.85</v>
      </c>
      <c r="K687">
        <v>6.77</v>
      </c>
      <c r="L687">
        <v>8.08</v>
      </c>
      <c r="M687">
        <v>6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2.64</v>
      </c>
      <c r="U687">
        <v>3.19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 t="s">
        <v>66</v>
      </c>
      <c r="AD687" t="s">
        <v>77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69</v>
      </c>
      <c r="AM687" t="s">
        <v>70</v>
      </c>
      <c r="AN687" t="s">
        <v>69</v>
      </c>
      <c r="AO687" t="s">
        <v>69</v>
      </c>
      <c r="AP687" t="s">
        <v>69</v>
      </c>
      <c r="AQ687" t="s">
        <v>69</v>
      </c>
      <c r="AR687" t="s">
        <v>70</v>
      </c>
      <c r="AS687" t="s">
        <v>82</v>
      </c>
      <c r="AT687" t="s">
        <v>75</v>
      </c>
      <c r="AU687" t="s">
        <v>73</v>
      </c>
      <c r="AV687">
        <v>0.83</v>
      </c>
      <c r="AW687">
        <v>2</v>
      </c>
      <c r="AX687">
        <v>0</v>
      </c>
      <c r="AY687">
        <f>IF(AND(OR(Overview!$B$10="All",AC687=Overview!$B$10),OR(Overview!$B$12="All",AD687=Overview!$B$12),OR(Overview!$B$14="All",AF687=Overview!$B$14),OR(Overview!$B$16="All",AT687=Overview!$B$16),OR(Overview!$B$18="All",AU687=Overview!$B$18)),1,0)</f>
        <v>1</v>
      </c>
      <c r="AZ687">
        <f>IF(AND(OR('Dash 1'!$B$10="All",AC687='Dash 1'!$B$10),OR('Dash 1'!$B$12="All",AD687='Dash 1'!$B$12),OR('Dash 1'!$B$14="All",AF687='Dash 1'!$B$14),OR('Dash 1'!$B$16="All",AT687='Dash 1'!$B$16),OR('Dash 1'!$B$18="All",AU687='Dash 1'!$B$18)),1,0)</f>
        <v>1</v>
      </c>
      <c r="BA687">
        <f>IF(AND(OR('Dash 2'!$B$10="All",AC687='Dash 2'!$B$10),OR('Dash 2'!$B$12="All",AD687='Dash 2'!$B$12),OR('Dash 2'!$B$14="All",AF687='Dash 2'!$B$14),OR('Dash 2'!$B$16="All",AT687='Dash 2'!$B$16),OR('Dash 2'!$B$18="All",AU687='Dash 2'!$B$18)),1,0)</f>
        <v>1</v>
      </c>
    </row>
    <row r="688" spans="1:53" x14ac:dyDescent="0.3">
      <c r="A688">
        <v>5720</v>
      </c>
      <c r="B688">
        <v>35</v>
      </c>
      <c r="C688">
        <v>0</v>
      </c>
      <c r="D688">
        <v>1</v>
      </c>
      <c r="E688">
        <v>2</v>
      </c>
      <c r="F688">
        <v>21.13</v>
      </c>
      <c r="G688">
        <v>0</v>
      </c>
      <c r="H688">
        <v>3.09</v>
      </c>
      <c r="I688">
        <v>4.59</v>
      </c>
      <c r="J688">
        <v>7.18</v>
      </c>
      <c r="K688">
        <v>6.88</v>
      </c>
      <c r="L688">
        <v>7.55</v>
      </c>
      <c r="M688">
        <v>1.82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2.97</v>
      </c>
      <c r="U688">
        <v>3.53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74</v>
      </c>
      <c r="AD688" t="s">
        <v>77</v>
      </c>
      <c r="AE688" t="s">
        <v>81</v>
      </c>
      <c r="AF688" t="s">
        <v>69</v>
      </c>
      <c r="AG688" t="s">
        <v>69</v>
      </c>
      <c r="AH688" t="s">
        <v>69</v>
      </c>
      <c r="AI688" t="s">
        <v>69</v>
      </c>
      <c r="AJ688" t="s">
        <v>69</v>
      </c>
      <c r="AK688" t="s">
        <v>69</v>
      </c>
      <c r="AL688" t="s">
        <v>69</v>
      </c>
      <c r="AM688" t="s">
        <v>69</v>
      </c>
      <c r="AN688" t="s">
        <v>69</v>
      </c>
      <c r="AO688" t="s">
        <v>69</v>
      </c>
      <c r="AP688" t="s">
        <v>69</v>
      </c>
      <c r="AQ688" t="s">
        <v>69</v>
      </c>
      <c r="AR688" t="s">
        <v>69</v>
      </c>
      <c r="AS688" t="s">
        <v>82</v>
      </c>
      <c r="AT688" t="s">
        <v>83</v>
      </c>
      <c r="AU688" t="s">
        <v>73</v>
      </c>
      <c r="AV688">
        <v>0.84</v>
      </c>
      <c r="AW688">
        <v>0</v>
      </c>
      <c r="AX688">
        <v>0</v>
      </c>
      <c r="AY688">
        <f>IF(AND(OR(Overview!$B$10="All",AC688=Overview!$B$10),OR(Overview!$B$12="All",AD688=Overview!$B$12),OR(Overview!$B$14="All",AF688=Overview!$B$14),OR(Overview!$B$16="All",AT688=Overview!$B$16),OR(Overview!$B$18="All",AU688=Overview!$B$18)),1,0)</f>
        <v>1</v>
      </c>
      <c r="AZ688">
        <f>IF(AND(OR('Dash 1'!$B$10="All",AC688='Dash 1'!$B$10),OR('Dash 1'!$B$12="All",AD688='Dash 1'!$B$12),OR('Dash 1'!$B$14="All",AF688='Dash 1'!$B$14),OR('Dash 1'!$B$16="All",AT688='Dash 1'!$B$16),OR('Dash 1'!$B$18="All",AU688='Dash 1'!$B$18)),1,0)</f>
        <v>1</v>
      </c>
      <c r="BA688">
        <f>IF(AND(OR('Dash 2'!$B$10="All",AC688='Dash 2'!$B$10),OR('Dash 2'!$B$12="All",AD688='Dash 2'!$B$12),OR('Dash 2'!$B$14="All",AF688='Dash 2'!$B$14),OR('Dash 2'!$B$16="All",AT688='Dash 2'!$B$16),OR('Dash 2'!$B$18="All",AU688='Dash 2'!$B$18)),1,0)</f>
        <v>1</v>
      </c>
    </row>
    <row r="689" spans="1:53" x14ac:dyDescent="0.3">
      <c r="A689">
        <v>5721</v>
      </c>
      <c r="B689">
        <v>50</v>
      </c>
      <c r="C689">
        <v>0</v>
      </c>
      <c r="D689">
        <v>0</v>
      </c>
      <c r="E689">
        <v>0</v>
      </c>
      <c r="F689">
        <v>26.47</v>
      </c>
      <c r="G689">
        <v>0</v>
      </c>
      <c r="H689">
        <v>4.6100000000000003</v>
      </c>
      <c r="I689">
        <v>8.3699999999999992</v>
      </c>
      <c r="J689">
        <v>6.05</v>
      </c>
      <c r="K689">
        <v>5.66</v>
      </c>
      <c r="L689">
        <v>4.4400000000000004</v>
      </c>
      <c r="M689">
        <v>5.54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2.92</v>
      </c>
      <c r="U689">
        <v>3.74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0</v>
      </c>
      <c r="AB689">
        <v>1</v>
      </c>
      <c r="AC689" t="s">
        <v>74</v>
      </c>
      <c r="AD689" t="s">
        <v>67</v>
      </c>
      <c r="AF689" t="s">
        <v>69</v>
      </c>
      <c r="AG689" t="s">
        <v>69</v>
      </c>
      <c r="AH689" t="s">
        <v>70</v>
      </c>
      <c r="AI689" t="s">
        <v>69</v>
      </c>
      <c r="AJ689" t="s">
        <v>70</v>
      </c>
      <c r="AK689" t="s">
        <v>69</v>
      </c>
      <c r="AL689" t="s">
        <v>69</v>
      </c>
      <c r="AM689" t="s">
        <v>69</v>
      </c>
      <c r="AN689" t="s">
        <v>70</v>
      </c>
      <c r="AO689" t="s">
        <v>69</v>
      </c>
      <c r="AP689" t="s">
        <v>70</v>
      </c>
      <c r="AQ689" t="s">
        <v>70</v>
      </c>
      <c r="AR689" t="s">
        <v>69</v>
      </c>
      <c r="AS689" t="s">
        <v>71</v>
      </c>
      <c r="AT689" t="s">
        <v>79</v>
      </c>
      <c r="AU689" t="s">
        <v>76</v>
      </c>
      <c r="AV689">
        <v>0.78</v>
      </c>
      <c r="AW689">
        <v>3</v>
      </c>
      <c r="AX689">
        <v>2</v>
      </c>
      <c r="AY689">
        <f>IF(AND(OR(Overview!$B$10="All",AC689=Overview!$B$10),OR(Overview!$B$12="All",AD689=Overview!$B$12),OR(Overview!$B$14="All",AF689=Overview!$B$14),OR(Overview!$B$16="All",AT689=Overview!$B$16),OR(Overview!$B$18="All",AU689=Overview!$B$18)),1,0)</f>
        <v>1</v>
      </c>
      <c r="AZ689">
        <f>IF(AND(OR('Dash 1'!$B$10="All",AC689='Dash 1'!$B$10),OR('Dash 1'!$B$12="All",AD689='Dash 1'!$B$12),OR('Dash 1'!$B$14="All",AF689='Dash 1'!$B$14),OR('Dash 1'!$B$16="All",AT689='Dash 1'!$B$16),OR('Dash 1'!$B$18="All",AU689='Dash 1'!$B$18)),1,0)</f>
        <v>1</v>
      </c>
      <c r="BA689">
        <f>IF(AND(OR('Dash 2'!$B$10="All",AC689='Dash 2'!$B$10),OR('Dash 2'!$B$12="All",AD689='Dash 2'!$B$12),OR('Dash 2'!$B$14="All",AF689='Dash 2'!$B$14),OR('Dash 2'!$B$16="All",AT689='Dash 2'!$B$16),OR('Dash 2'!$B$18="All",AU689='Dash 2'!$B$18)),1,0)</f>
        <v>1</v>
      </c>
    </row>
    <row r="690" spans="1:53" x14ac:dyDescent="0.3">
      <c r="A690">
        <v>5722</v>
      </c>
      <c r="B690">
        <v>38</v>
      </c>
      <c r="C690">
        <v>0</v>
      </c>
      <c r="D690">
        <v>0</v>
      </c>
      <c r="E690">
        <v>3</v>
      </c>
      <c r="F690">
        <v>32.26</v>
      </c>
      <c r="G690">
        <v>0</v>
      </c>
      <c r="H690">
        <v>6.88</v>
      </c>
      <c r="I690">
        <v>4.33</v>
      </c>
      <c r="J690">
        <v>5.99</v>
      </c>
      <c r="K690">
        <v>6.37</v>
      </c>
      <c r="L690">
        <v>4.92</v>
      </c>
      <c r="M690">
        <v>3.21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2.98</v>
      </c>
      <c r="U690">
        <v>3.48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1</v>
      </c>
      <c r="AC690" t="s">
        <v>74</v>
      </c>
      <c r="AD690" t="s">
        <v>67</v>
      </c>
      <c r="AE690" t="s">
        <v>68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69</v>
      </c>
      <c r="AM690" t="s">
        <v>69</v>
      </c>
      <c r="AN690" t="s">
        <v>69</v>
      </c>
      <c r="AO690" t="s">
        <v>69</v>
      </c>
      <c r="AP690" t="s">
        <v>70</v>
      </c>
      <c r="AQ690" t="s">
        <v>69</v>
      </c>
      <c r="AR690" t="s">
        <v>70</v>
      </c>
      <c r="AS690" t="s">
        <v>71</v>
      </c>
      <c r="AT690" t="s">
        <v>83</v>
      </c>
      <c r="AU690" t="s">
        <v>86</v>
      </c>
      <c r="AV690">
        <v>0.86</v>
      </c>
      <c r="AW690">
        <v>2</v>
      </c>
      <c r="AX690">
        <v>0</v>
      </c>
      <c r="AY690">
        <f>IF(AND(OR(Overview!$B$10="All",AC690=Overview!$B$10),OR(Overview!$B$12="All",AD690=Overview!$B$12),OR(Overview!$B$14="All",AF690=Overview!$B$14),OR(Overview!$B$16="All",AT690=Overview!$B$16),OR(Overview!$B$18="All",AU690=Overview!$B$18)),1,0)</f>
        <v>1</v>
      </c>
      <c r="AZ690">
        <f>IF(AND(OR('Dash 1'!$B$10="All",AC690='Dash 1'!$B$10),OR('Dash 1'!$B$12="All",AD690='Dash 1'!$B$12),OR('Dash 1'!$B$14="All",AF690='Dash 1'!$B$14),OR('Dash 1'!$B$16="All",AT690='Dash 1'!$B$16),OR('Dash 1'!$B$18="All",AU690='Dash 1'!$B$18)),1,0)</f>
        <v>1</v>
      </c>
      <c r="BA690">
        <f>IF(AND(OR('Dash 2'!$B$10="All",AC690='Dash 2'!$B$10),OR('Dash 2'!$B$12="All",AD690='Dash 2'!$B$12),OR('Dash 2'!$B$14="All",AF690='Dash 2'!$B$14),OR('Dash 2'!$B$16="All",AT690='Dash 2'!$B$16),OR('Dash 2'!$B$18="All",AU690='Dash 2'!$B$18)),1,0)</f>
        <v>1</v>
      </c>
    </row>
    <row r="691" spans="1:53" x14ac:dyDescent="0.3">
      <c r="A691">
        <v>5723</v>
      </c>
      <c r="B691">
        <v>64</v>
      </c>
      <c r="C691">
        <v>1</v>
      </c>
      <c r="D691">
        <v>0</v>
      </c>
      <c r="E691">
        <v>1</v>
      </c>
      <c r="F691">
        <v>33.700000000000003</v>
      </c>
      <c r="G691">
        <v>0</v>
      </c>
      <c r="H691">
        <v>2.2999999999999998</v>
      </c>
      <c r="I691">
        <v>3.9</v>
      </c>
      <c r="J691">
        <v>7.4</v>
      </c>
      <c r="K691">
        <v>8.19</v>
      </c>
      <c r="L691">
        <v>4.91</v>
      </c>
      <c r="M691">
        <v>5.31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2.5</v>
      </c>
      <c r="U691">
        <v>3.3</v>
      </c>
      <c r="V691">
        <v>1</v>
      </c>
      <c r="W691">
        <v>1</v>
      </c>
      <c r="X691">
        <v>0</v>
      </c>
      <c r="Y691">
        <v>1</v>
      </c>
      <c r="Z691">
        <v>0</v>
      </c>
      <c r="AA691">
        <v>1</v>
      </c>
      <c r="AB691">
        <v>0</v>
      </c>
      <c r="AC691" t="s">
        <v>66</v>
      </c>
      <c r="AD691" t="s">
        <v>67</v>
      </c>
      <c r="AE691" t="s">
        <v>78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69</v>
      </c>
      <c r="AL691" t="s">
        <v>69</v>
      </c>
      <c r="AM691" t="s">
        <v>70</v>
      </c>
      <c r="AN691" t="s">
        <v>70</v>
      </c>
      <c r="AO691" t="s">
        <v>69</v>
      </c>
      <c r="AP691" t="s">
        <v>70</v>
      </c>
      <c r="AQ691" t="s">
        <v>69</v>
      </c>
      <c r="AR691" t="s">
        <v>70</v>
      </c>
      <c r="AS691" t="s">
        <v>82</v>
      </c>
      <c r="AT691" t="s">
        <v>75</v>
      </c>
      <c r="AU691" t="s">
        <v>86</v>
      </c>
      <c r="AV691">
        <v>0.76</v>
      </c>
      <c r="AW691">
        <v>4</v>
      </c>
      <c r="AX691">
        <v>0</v>
      </c>
      <c r="AY691">
        <f>IF(AND(OR(Overview!$B$10="All",AC691=Overview!$B$10),OR(Overview!$B$12="All",AD691=Overview!$B$12),OR(Overview!$B$14="All",AF691=Overview!$B$14),OR(Overview!$B$16="All",AT691=Overview!$B$16),OR(Overview!$B$18="All",AU691=Overview!$B$18)),1,0)</f>
        <v>1</v>
      </c>
      <c r="AZ691">
        <f>IF(AND(OR('Dash 1'!$B$10="All",AC691='Dash 1'!$B$10),OR('Dash 1'!$B$12="All",AD691='Dash 1'!$B$12),OR('Dash 1'!$B$14="All",AF691='Dash 1'!$B$14),OR('Dash 1'!$B$16="All",AT691='Dash 1'!$B$16),OR('Dash 1'!$B$18="All",AU691='Dash 1'!$B$18)),1,0)</f>
        <v>1</v>
      </c>
      <c r="BA691">
        <f>IF(AND(OR('Dash 2'!$B$10="All",AC691='Dash 2'!$B$10),OR('Dash 2'!$B$12="All",AD691='Dash 2'!$B$12),OR('Dash 2'!$B$14="All",AF691='Dash 2'!$B$14),OR('Dash 2'!$B$16="All",AT691='Dash 2'!$B$16),OR('Dash 2'!$B$18="All",AU691='Dash 2'!$B$18)),1,0)</f>
        <v>1</v>
      </c>
    </row>
    <row r="692" spans="1:53" x14ac:dyDescent="0.3">
      <c r="A692">
        <v>5724</v>
      </c>
      <c r="B692">
        <v>80</v>
      </c>
      <c r="C692">
        <v>0</v>
      </c>
      <c r="D692">
        <v>1</v>
      </c>
      <c r="E692">
        <v>2</v>
      </c>
      <c r="F692">
        <v>28.52</v>
      </c>
      <c r="G692">
        <v>0</v>
      </c>
      <c r="H692">
        <v>6.27</v>
      </c>
      <c r="I692">
        <v>4.46</v>
      </c>
      <c r="J692">
        <v>7.56</v>
      </c>
      <c r="K692">
        <v>5.19</v>
      </c>
      <c r="L692">
        <v>5.45</v>
      </c>
      <c r="M692">
        <v>6.81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3.08</v>
      </c>
      <c r="U692">
        <v>4.04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 t="s">
        <v>74</v>
      </c>
      <c r="AD692" t="s">
        <v>77</v>
      </c>
      <c r="AE692" t="s">
        <v>81</v>
      </c>
      <c r="AF692" t="s">
        <v>69</v>
      </c>
      <c r="AG692" t="s">
        <v>70</v>
      </c>
      <c r="AH692" t="s">
        <v>69</v>
      </c>
      <c r="AI692" t="s">
        <v>69</v>
      </c>
      <c r="AJ692" t="s">
        <v>70</v>
      </c>
      <c r="AK692" t="s">
        <v>69</v>
      </c>
      <c r="AL692" t="s">
        <v>69</v>
      </c>
      <c r="AM692" t="s">
        <v>69</v>
      </c>
      <c r="AN692" t="s">
        <v>69</v>
      </c>
      <c r="AO692" t="s">
        <v>69</v>
      </c>
      <c r="AP692" t="s">
        <v>70</v>
      </c>
      <c r="AQ692" t="s">
        <v>69</v>
      </c>
      <c r="AR692" t="s">
        <v>69</v>
      </c>
      <c r="AS692" t="s">
        <v>82</v>
      </c>
      <c r="AT692" t="s">
        <v>75</v>
      </c>
      <c r="AU692" t="s">
        <v>76</v>
      </c>
      <c r="AV692">
        <v>0.76</v>
      </c>
      <c r="AW692">
        <v>1</v>
      </c>
      <c r="AX692">
        <v>1</v>
      </c>
      <c r="AY692">
        <f>IF(AND(OR(Overview!$B$10="All",AC692=Overview!$B$10),OR(Overview!$B$12="All",AD692=Overview!$B$12),OR(Overview!$B$14="All",AF692=Overview!$B$14),OR(Overview!$B$16="All",AT692=Overview!$B$16),OR(Overview!$B$18="All",AU692=Overview!$B$18)),1,0)</f>
        <v>1</v>
      </c>
      <c r="AZ692">
        <f>IF(AND(OR('Dash 1'!$B$10="All",AC692='Dash 1'!$B$10),OR('Dash 1'!$B$12="All",AD692='Dash 1'!$B$12),OR('Dash 1'!$B$14="All",AF692='Dash 1'!$B$14),OR('Dash 1'!$B$16="All",AT692='Dash 1'!$B$16),OR('Dash 1'!$B$18="All",AU692='Dash 1'!$B$18)),1,0)</f>
        <v>1</v>
      </c>
      <c r="BA692">
        <f>IF(AND(OR('Dash 2'!$B$10="All",AC692='Dash 2'!$B$10),OR('Dash 2'!$B$12="All",AD692='Dash 2'!$B$12),OR('Dash 2'!$B$14="All",AF692='Dash 2'!$B$14),OR('Dash 2'!$B$16="All",AT692='Dash 2'!$B$16),OR('Dash 2'!$B$18="All",AU692='Dash 2'!$B$18)),1,0)</f>
        <v>1</v>
      </c>
    </row>
    <row r="693" spans="1:53" x14ac:dyDescent="0.3">
      <c r="A693">
        <v>5725</v>
      </c>
      <c r="B693">
        <v>65</v>
      </c>
      <c r="C693">
        <v>0</v>
      </c>
      <c r="D693">
        <v>2</v>
      </c>
      <c r="E693">
        <v>1</v>
      </c>
      <c r="F693">
        <v>36.71</v>
      </c>
      <c r="G693">
        <v>0</v>
      </c>
      <c r="H693">
        <v>3.51</v>
      </c>
      <c r="I693">
        <v>4.21</v>
      </c>
      <c r="J693">
        <v>6.59</v>
      </c>
      <c r="K693">
        <v>8.42</v>
      </c>
      <c r="L693">
        <v>3.51</v>
      </c>
      <c r="M693">
        <v>4.5599999999999996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2.14</v>
      </c>
      <c r="U693">
        <v>2.71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0</v>
      </c>
      <c r="AB693">
        <v>1</v>
      </c>
      <c r="AC693" t="s">
        <v>74</v>
      </c>
      <c r="AD693" t="s">
        <v>85</v>
      </c>
      <c r="AE693" t="s">
        <v>78</v>
      </c>
      <c r="AF693" t="s">
        <v>69</v>
      </c>
      <c r="AG693" t="s">
        <v>69</v>
      </c>
      <c r="AH693" t="s">
        <v>70</v>
      </c>
      <c r="AI693" t="s">
        <v>70</v>
      </c>
      <c r="AJ693" t="s">
        <v>69</v>
      </c>
      <c r="AK693" t="s">
        <v>69</v>
      </c>
      <c r="AL693" t="s">
        <v>69</v>
      </c>
      <c r="AM693" t="s">
        <v>70</v>
      </c>
      <c r="AN693" t="s">
        <v>70</v>
      </c>
      <c r="AO693" t="s">
        <v>70</v>
      </c>
      <c r="AP693" t="s">
        <v>70</v>
      </c>
      <c r="AQ693" t="s">
        <v>69</v>
      </c>
      <c r="AR693" t="s">
        <v>69</v>
      </c>
      <c r="AS693" t="s">
        <v>71</v>
      </c>
      <c r="AT693" t="s">
        <v>75</v>
      </c>
      <c r="AU693" t="s">
        <v>86</v>
      </c>
      <c r="AV693">
        <v>0.79</v>
      </c>
      <c r="AW693">
        <v>4</v>
      </c>
      <c r="AX693">
        <v>2</v>
      </c>
      <c r="AY693">
        <f>IF(AND(OR(Overview!$B$10="All",AC693=Overview!$B$10),OR(Overview!$B$12="All",AD693=Overview!$B$12),OR(Overview!$B$14="All",AF693=Overview!$B$14),OR(Overview!$B$16="All",AT693=Overview!$B$16),OR(Overview!$B$18="All",AU693=Overview!$B$18)),1,0)</f>
        <v>1</v>
      </c>
      <c r="AZ693">
        <f>IF(AND(OR('Dash 1'!$B$10="All",AC693='Dash 1'!$B$10),OR('Dash 1'!$B$12="All",AD693='Dash 1'!$B$12),OR('Dash 1'!$B$14="All",AF693='Dash 1'!$B$14),OR('Dash 1'!$B$16="All",AT693='Dash 1'!$B$16),OR('Dash 1'!$B$18="All",AU693='Dash 1'!$B$18)),1,0)</f>
        <v>1</v>
      </c>
      <c r="BA693">
        <f>IF(AND(OR('Dash 2'!$B$10="All",AC693='Dash 2'!$B$10),OR('Dash 2'!$B$12="All",AD693='Dash 2'!$B$12),OR('Dash 2'!$B$14="All",AF693='Dash 2'!$B$14),OR('Dash 2'!$B$16="All",AT693='Dash 2'!$B$16),OR('Dash 2'!$B$18="All",AU693='Dash 2'!$B$18)),1,0)</f>
        <v>1</v>
      </c>
    </row>
    <row r="694" spans="1:53" x14ac:dyDescent="0.3">
      <c r="A694">
        <v>5726</v>
      </c>
      <c r="B694">
        <v>75</v>
      </c>
      <c r="C694">
        <v>0</v>
      </c>
      <c r="D694">
        <v>2</v>
      </c>
      <c r="E694">
        <v>1</v>
      </c>
      <c r="F694">
        <v>24.22</v>
      </c>
      <c r="G694">
        <v>0</v>
      </c>
      <c r="H694">
        <v>5.53</v>
      </c>
      <c r="I694">
        <v>5.56</v>
      </c>
      <c r="J694">
        <v>5.53</v>
      </c>
      <c r="K694">
        <v>3.18</v>
      </c>
      <c r="L694">
        <v>3.93</v>
      </c>
      <c r="M694">
        <v>7.28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2.1800000000000002</v>
      </c>
      <c r="U694">
        <v>2.99</v>
      </c>
      <c r="V694">
        <v>0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 t="s">
        <v>74</v>
      </c>
      <c r="AD694" t="s">
        <v>85</v>
      </c>
      <c r="AE694" t="s">
        <v>78</v>
      </c>
      <c r="AF694" t="s">
        <v>69</v>
      </c>
      <c r="AG694" t="s">
        <v>70</v>
      </c>
      <c r="AH694" t="s">
        <v>69</v>
      </c>
      <c r="AI694" t="s">
        <v>70</v>
      </c>
      <c r="AJ694" t="s">
        <v>69</v>
      </c>
      <c r="AK694" t="s">
        <v>69</v>
      </c>
      <c r="AL694" t="s">
        <v>69</v>
      </c>
      <c r="AM694" t="s">
        <v>69</v>
      </c>
      <c r="AN694" t="s">
        <v>70</v>
      </c>
      <c r="AO694" t="s">
        <v>70</v>
      </c>
      <c r="AP694" t="s">
        <v>70</v>
      </c>
      <c r="AQ694" t="s">
        <v>70</v>
      </c>
      <c r="AR694" t="s">
        <v>70</v>
      </c>
      <c r="AS694" t="s">
        <v>71</v>
      </c>
      <c r="AT694" t="s">
        <v>75</v>
      </c>
      <c r="AU694" t="s">
        <v>73</v>
      </c>
      <c r="AV694">
        <v>0.73</v>
      </c>
      <c r="AW694">
        <v>5</v>
      </c>
      <c r="AX694">
        <v>1</v>
      </c>
      <c r="AY694">
        <f>IF(AND(OR(Overview!$B$10="All",AC694=Overview!$B$10),OR(Overview!$B$12="All",AD694=Overview!$B$12),OR(Overview!$B$14="All",AF694=Overview!$B$14),OR(Overview!$B$16="All",AT694=Overview!$B$16),OR(Overview!$B$18="All",AU694=Overview!$B$18)),1,0)</f>
        <v>1</v>
      </c>
      <c r="AZ694">
        <f>IF(AND(OR('Dash 1'!$B$10="All",AC694='Dash 1'!$B$10),OR('Dash 1'!$B$12="All",AD694='Dash 1'!$B$12),OR('Dash 1'!$B$14="All",AF694='Dash 1'!$B$14),OR('Dash 1'!$B$16="All",AT694='Dash 1'!$B$16),OR('Dash 1'!$B$18="All",AU694='Dash 1'!$B$18)),1,0)</f>
        <v>1</v>
      </c>
      <c r="BA694">
        <f>IF(AND(OR('Dash 2'!$B$10="All",AC694='Dash 2'!$B$10),OR('Dash 2'!$B$12="All",AD694='Dash 2'!$B$12),OR('Dash 2'!$B$14="All",AF694='Dash 2'!$B$14),OR('Dash 2'!$B$16="All",AT694='Dash 2'!$B$16),OR('Dash 2'!$B$18="All",AU694='Dash 2'!$B$18)),1,0)</f>
        <v>1</v>
      </c>
    </row>
    <row r="695" spans="1:53" x14ac:dyDescent="0.3">
      <c r="A695">
        <v>5727</v>
      </c>
      <c r="B695">
        <v>76</v>
      </c>
      <c r="C695">
        <v>0</v>
      </c>
      <c r="D695">
        <v>0</v>
      </c>
      <c r="E695">
        <v>2</v>
      </c>
      <c r="F695">
        <v>17.84</v>
      </c>
      <c r="G695">
        <v>0</v>
      </c>
      <c r="H695">
        <v>3.76</v>
      </c>
      <c r="I695">
        <v>2.75</v>
      </c>
      <c r="J695">
        <v>8.6300000000000008</v>
      </c>
      <c r="K695">
        <v>4.82</v>
      </c>
      <c r="L695">
        <v>4.1100000000000003</v>
      </c>
      <c r="M695">
        <v>6.98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2.82</v>
      </c>
      <c r="U695">
        <v>3.24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74</v>
      </c>
      <c r="AD695" t="s">
        <v>67</v>
      </c>
      <c r="AE695" t="s">
        <v>81</v>
      </c>
      <c r="AF695" t="s">
        <v>69</v>
      </c>
      <c r="AG695" t="s">
        <v>69</v>
      </c>
      <c r="AH695" t="s">
        <v>69</v>
      </c>
      <c r="AI695" t="s">
        <v>69</v>
      </c>
      <c r="AJ695" t="s">
        <v>69</v>
      </c>
      <c r="AK695" t="s">
        <v>69</v>
      </c>
      <c r="AL695" t="s">
        <v>69</v>
      </c>
      <c r="AM695" t="s">
        <v>69</v>
      </c>
      <c r="AN695" t="s">
        <v>69</v>
      </c>
      <c r="AO695" t="s">
        <v>69</v>
      </c>
      <c r="AP695" t="s">
        <v>69</v>
      </c>
      <c r="AQ695" t="s">
        <v>69</v>
      </c>
      <c r="AR695" t="s">
        <v>69</v>
      </c>
      <c r="AS695" t="s">
        <v>82</v>
      </c>
      <c r="AT695" t="s">
        <v>75</v>
      </c>
      <c r="AU695" t="s">
        <v>87</v>
      </c>
      <c r="AV695">
        <v>0.87</v>
      </c>
      <c r="AW695">
        <v>0</v>
      </c>
      <c r="AX695">
        <v>0</v>
      </c>
      <c r="AY695">
        <f>IF(AND(OR(Overview!$B$10="All",AC695=Overview!$B$10),OR(Overview!$B$12="All",AD695=Overview!$B$12),OR(Overview!$B$14="All",AF695=Overview!$B$14),OR(Overview!$B$16="All",AT695=Overview!$B$16),OR(Overview!$B$18="All",AU695=Overview!$B$18)),1,0)</f>
        <v>1</v>
      </c>
      <c r="AZ695">
        <f>IF(AND(OR('Dash 1'!$B$10="All",AC695='Dash 1'!$B$10),OR('Dash 1'!$B$12="All",AD695='Dash 1'!$B$12),OR('Dash 1'!$B$14="All",AF695='Dash 1'!$B$14),OR('Dash 1'!$B$16="All",AT695='Dash 1'!$B$16),OR('Dash 1'!$B$18="All",AU695='Dash 1'!$B$18)),1,0)</f>
        <v>1</v>
      </c>
      <c r="BA695">
        <f>IF(AND(OR('Dash 2'!$B$10="All",AC695='Dash 2'!$B$10),OR('Dash 2'!$B$12="All",AD695='Dash 2'!$B$12),OR('Dash 2'!$B$14="All",AF695='Dash 2'!$B$14),OR('Dash 2'!$B$16="All",AT695='Dash 2'!$B$16),OR('Dash 2'!$B$18="All",AU695='Dash 2'!$B$18)),1,0)</f>
        <v>1</v>
      </c>
    </row>
    <row r="696" spans="1:53" x14ac:dyDescent="0.3">
      <c r="A696">
        <v>5728</v>
      </c>
      <c r="B696">
        <v>11</v>
      </c>
      <c r="C696">
        <v>0</v>
      </c>
      <c r="D696">
        <v>0</v>
      </c>
      <c r="E696">
        <v>2</v>
      </c>
      <c r="F696">
        <v>31.27</v>
      </c>
      <c r="G696">
        <v>0</v>
      </c>
      <c r="H696">
        <v>3.75</v>
      </c>
      <c r="I696">
        <v>7.48</v>
      </c>
      <c r="J696">
        <v>8.35</v>
      </c>
      <c r="K696">
        <v>3.8</v>
      </c>
      <c r="L696">
        <v>4.1900000000000004</v>
      </c>
      <c r="M696">
        <v>7.27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2.88</v>
      </c>
      <c r="U696">
        <v>4.2699999999999996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1</v>
      </c>
      <c r="AC696" t="s">
        <v>74</v>
      </c>
      <c r="AD696" t="s">
        <v>67</v>
      </c>
      <c r="AE696" t="s">
        <v>81</v>
      </c>
      <c r="AF696" t="s">
        <v>69</v>
      </c>
      <c r="AG696" t="s">
        <v>70</v>
      </c>
      <c r="AH696" t="s">
        <v>70</v>
      </c>
      <c r="AI696" t="s">
        <v>69</v>
      </c>
      <c r="AJ696" t="s">
        <v>70</v>
      </c>
      <c r="AK696" t="s">
        <v>70</v>
      </c>
      <c r="AL696" t="s">
        <v>69</v>
      </c>
      <c r="AM696" t="s">
        <v>69</v>
      </c>
      <c r="AN696" t="s">
        <v>69</v>
      </c>
      <c r="AO696" t="s">
        <v>70</v>
      </c>
      <c r="AP696" t="s">
        <v>69</v>
      </c>
      <c r="AQ696" t="s">
        <v>69</v>
      </c>
      <c r="AR696" t="s">
        <v>70</v>
      </c>
      <c r="AS696" t="s">
        <v>71</v>
      </c>
      <c r="AT696" t="s">
        <v>72</v>
      </c>
      <c r="AU696" t="s">
        <v>86</v>
      </c>
      <c r="AV696">
        <v>0.68</v>
      </c>
      <c r="AW696">
        <v>2</v>
      </c>
      <c r="AX696">
        <v>3</v>
      </c>
      <c r="AY696">
        <f>IF(AND(OR(Overview!$B$10="All",AC696=Overview!$B$10),OR(Overview!$B$12="All",AD696=Overview!$B$12),OR(Overview!$B$14="All",AF696=Overview!$B$14),OR(Overview!$B$16="All",AT696=Overview!$B$16),OR(Overview!$B$18="All",AU696=Overview!$B$18)),1,0)</f>
        <v>1</v>
      </c>
      <c r="AZ696">
        <f>IF(AND(OR('Dash 1'!$B$10="All",AC696='Dash 1'!$B$10),OR('Dash 1'!$B$12="All",AD696='Dash 1'!$B$12),OR('Dash 1'!$B$14="All",AF696='Dash 1'!$B$14),OR('Dash 1'!$B$16="All",AT696='Dash 1'!$B$16),OR('Dash 1'!$B$18="All",AU696='Dash 1'!$B$18)),1,0)</f>
        <v>1</v>
      </c>
      <c r="BA696">
        <f>IF(AND(OR('Dash 2'!$B$10="All",AC696='Dash 2'!$B$10),OR('Dash 2'!$B$12="All",AD696='Dash 2'!$B$12),OR('Dash 2'!$B$14="All",AF696='Dash 2'!$B$14),OR('Dash 2'!$B$16="All",AT696='Dash 2'!$B$16),OR('Dash 2'!$B$18="All",AU696='Dash 2'!$B$18)),1,0)</f>
        <v>1</v>
      </c>
    </row>
    <row r="697" spans="1:53" x14ac:dyDescent="0.3">
      <c r="A697">
        <v>5729</v>
      </c>
      <c r="B697">
        <v>24</v>
      </c>
      <c r="C697">
        <v>0</v>
      </c>
      <c r="D697">
        <v>0</v>
      </c>
      <c r="E697">
        <v>3</v>
      </c>
      <c r="F697">
        <v>16.809999999999999</v>
      </c>
      <c r="G697">
        <v>0</v>
      </c>
      <c r="H697">
        <v>8.35</v>
      </c>
      <c r="I697">
        <v>5.71</v>
      </c>
      <c r="J697">
        <v>4.42</v>
      </c>
      <c r="K697">
        <v>6.98</v>
      </c>
      <c r="L697">
        <v>4.22</v>
      </c>
      <c r="M697">
        <v>6.01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2.36</v>
      </c>
      <c r="U697">
        <v>3.11</v>
      </c>
      <c r="V697">
        <v>0</v>
      </c>
      <c r="W697">
        <v>1</v>
      </c>
      <c r="X697">
        <v>1</v>
      </c>
      <c r="Y697">
        <v>1</v>
      </c>
      <c r="Z697">
        <v>0</v>
      </c>
      <c r="AA697">
        <v>1</v>
      </c>
      <c r="AB697">
        <v>1</v>
      </c>
      <c r="AC697" t="s">
        <v>74</v>
      </c>
      <c r="AD697" t="s">
        <v>67</v>
      </c>
      <c r="AE697" t="s">
        <v>68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 t="s">
        <v>70</v>
      </c>
      <c r="AL697" t="s">
        <v>70</v>
      </c>
      <c r="AM697" t="s">
        <v>69</v>
      </c>
      <c r="AN697" t="s">
        <v>70</v>
      </c>
      <c r="AO697" t="s">
        <v>70</v>
      </c>
      <c r="AP697" t="s">
        <v>70</v>
      </c>
      <c r="AQ697" t="s">
        <v>69</v>
      </c>
      <c r="AR697" t="s">
        <v>70</v>
      </c>
      <c r="AS697" t="s">
        <v>71</v>
      </c>
      <c r="AT697" t="s">
        <v>84</v>
      </c>
      <c r="AU697" t="s">
        <v>87</v>
      </c>
      <c r="AV697">
        <v>0.76</v>
      </c>
      <c r="AW697">
        <v>4</v>
      </c>
      <c r="AX697">
        <v>2</v>
      </c>
      <c r="AY697">
        <f>IF(AND(OR(Overview!$B$10="All",AC697=Overview!$B$10),OR(Overview!$B$12="All",AD697=Overview!$B$12),OR(Overview!$B$14="All",AF697=Overview!$B$14),OR(Overview!$B$16="All",AT697=Overview!$B$16),OR(Overview!$B$18="All",AU697=Overview!$B$18)),1,0)</f>
        <v>1</v>
      </c>
      <c r="AZ697">
        <f>IF(AND(OR('Dash 1'!$B$10="All",AC697='Dash 1'!$B$10),OR('Dash 1'!$B$12="All",AD697='Dash 1'!$B$12),OR('Dash 1'!$B$14="All",AF697='Dash 1'!$B$14),OR('Dash 1'!$B$16="All",AT697='Dash 1'!$B$16),OR('Dash 1'!$B$18="All",AU697='Dash 1'!$B$18)),1,0)</f>
        <v>1</v>
      </c>
      <c r="BA697">
        <f>IF(AND(OR('Dash 2'!$B$10="All",AC697='Dash 2'!$B$10),OR('Dash 2'!$B$12="All",AD697='Dash 2'!$B$12),OR('Dash 2'!$B$14="All",AF697='Dash 2'!$B$14),OR('Dash 2'!$B$16="All",AT697='Dash 2'!$B$16),OR('Dash 2'!$B$18="All",AU697='Dash 2'!$B$18)),1,0)</f>
        <v>1</v>
      </c>
    </row>
    <row r="698" spans="1:53" x14ac:dyDescent="0.3">
      <c r="A698">
        <v>5730</v>
      </c>
      <c r="B698">
        <v>59</v>
      </c>
      <c r="C698">
        <v>0</v>
      </c>
      <c r="D698">
        <v>0</v>
      </c>
      <c r="E698">
        <v>0</v>
      </c>
      <c r="F698">
        <v>22.22</v>
      </c>
      <c r="G698">
        <v>0</v>
      </c>
      <c r="H698">
        <v>1.9</v>
      </c>
      <c r="I698">
        <v>9.99</v>
      </c>
      <c r="J698">
        <v>8.74</v>
      </c>
      <c r="K698">
        <v>2.46</v>
      </c>
      <c r="L698">
        <v>0</v>
      </c>
      <c r="M698">
        <v>7.75</v>
      </c>
      <c r="N698">
        <v>1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2.1</v>
      </c>
      <c r="U698">
        <v>2.62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1</v>
      </c>
      <c r="AC698" t="s">
        <v>74</v>
      </c>
      <c r="AD698" t="s">
        <v>67</v>
      </c>
      <c r="AF698" t="s">
        <v>69</v>
      </c>
      <c r="AG698" t="s">
        <v>70</v>
      </c>
      <c r="AH698" t="s">
        <v>70</v>
      </c>
      <c r="AI698" t="s">
        <v>70</v>
      </c>
      <c r="AJ698" t="s">
        <v>69</v>
      </c>
      <c r="AK698" t="s">
        <v>70</v>
      </c>
      <c r="AL698" t="s">
        <v>69</v>
      </c>
      <c r="AM698" t="s">
        <v>69</v>
      </c>
      <c r="AN698" t="s">
        <v>69</v>
      </c>
      <c r="AO698" t="s">
        <v>70</v>
      </c>
      <c r="AP698" t="s">
        <v>70</v>
      </c>
      <c r="AQ698" t="s">
        <v>69</v>
      </c>
      <c r="AR698" t="s">
        <v>70</v>
      </c>
      <c r="AS698" t="s">
        <v>71</v>
      </c>
      <c r="AT698" t="s">
        <v>79</v>
      </c>
      <c r="AU698" t="s">
        <v>73</v>
      </c>
      <c r="AV698">
        <v>0.8</v>
      </c>
      <c r="AW698">
        <v>3</v>
      </c>
      <c r="AX698">
        <v>3</v>
      </c>
      <c r="AY698">
        <f>IF(AND(OR(Overview!$B$10="All",AC698=Overview!$B$10),OR(Overview!$B$12="All",AD698=Overview!$B$12),OR(Overview!$B$14="All",AF698=Overview!$B$14),OR(Overview!$B$16="All",AT698=Overview!$B$16),OR(Overview!$B$18="All",AU698=Overview!$B$18)),1,0)</f>
        <v>1</v>
      </c>
      <c r="AZ698">
        <f>IF(AND(OR('Dash 1'!$B$10="All",AC698='Dash 1'!$B$10),OR('Dash 1'!$B$12="All",AD698='Dash 1'!$B$12),OR('Dash 1'!$B$14="All",AF698='Dash 1'!$B$14),OR('Dash 1'!$B$16="All",AT698='Dash 1'!$B$16),OR('Dash 1'!$B$18="All",AU698='Dash 1'!$B$18)),1,0)</f>
        <v>1</v>
      </c>
      <c r="BA698">
        <f>IF(AND(OR('Dash 2'!$B$10="All",AC698='Dash 2'!$B$10),OR('Dash 2'!$B$12="All",AD698='Dash 2'!$B$12),OR('Dash 2'!$B$14="All",AF698='Dash 2'!$B$14),OR('Dash 2'!$B$16="All",AT698='Dash 2'!$B$16),OR('Dash 2'!$B$18="All",AU698='Dash 2'!$B$18)),1,0)</f>
        <v>1</v>
      </c>
    </row>
    <row r="699" spans="1:53" x14ac:dyDescent="0.3">
      <c r="A699">
        <v>5731</v>
      </c>
      <c r="B699">
        <v>49</v>
      </c>
      <c r="C699">
        <v>0</v>
      </c>
      <c r="D699">
        <v>3</v>
      </c>
      <c r="E699">
        <v>0</v>
      </c>
      <c r="F699">
        <v>28.6</v>
      </c>
      <c r="G699">
        <v>0</v>
      </c>
      <c r="H699">
        <v>6.07</v>
      </c>
      <c r="I699">
        <v>3.31</v>
      </c>
      <c r="J699">
        <v>6.73</v>
      </c>
      <c r="K699">
        <v>4.2</v>
      </c>
      <c r="L699">
        <v>5.24</v>
      </c>
      <c r="M699">
        <v>5.96</v>
      </c>
      <c r="N699">
        <v>0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2.56</v>
      </c>
      <c r="U699">
        <v>3.06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1</v>
      </c>
      <c r="AC699" t="s">
        <v>74</v>
      </c>
      <c r="AD699" t="s">
        <v>80</v>
      </c>
      <c r="AF699" t="s">
        <v>69</v>
      </c>
      <c r="AG699" t="s">
        <v>69</v>
      </c>
      <c r="AH699" t="s">
        <v>70</v>
      </c>
      <c r="AI699" t="s">
        <v>70</v>
      </c>
      <c r="AJ699" t="s">
        <v>70</v>
      </c>
      <c r="AK699" t="s">
        <v>70</v>
      </c>
      <c r="AL699" t="s">
        <v>69</v>
      </c>
      <c r="AM699" t="s">
        <v>69</v>
      </c>
      <c r="AN699" t="s">
        <v>69</v>
      </c>
      <c r="AO699" t="s">
        <v>69</v>
      </c>
      <c r="AP699" t="s">
        <v>69</v>
      </c>
      <c r="AQ699" t="s">
        <v>70</v>
      </c>
      <c r="AR699" t="s">
        <v>69</v>
      </c>
      <c r="AS699" t="s">
        <v>71</v>
      </c>
      <c r="AT699" t="s">
        <v>79</v>
      </c>
      <c r="AU699" t="s">
        <v>76</v>
      </c>
      <c r="AV699">
        <v>0.84</v>
      </c>
      <c r="AW699">
        <v>1</v>
      </c>
      <c r="AX699">
        <v>4</v>
      </c>
      <c r="AY699">
        <f>IF(AND(OR(Overview!$B$10="All",AC699=Overview!$B$10),OR(Overview!$B$12="All",AD699=Overview!$B$12),OR(Overview!$B$14="All",AF699=Overview!$B$14),OR(Overview!$B$16="All",AT699=Overview!$B$16),OR(Overview!$B$18="All",AU699=Overview!$B$18)),1,0)</f>
        <v>1</v>
      </c>
      <c r="AZ699">
        <f>IF(AND(OR('Dash 1'!$B$10="All",AC699='Dash 1'!$B$10),OR('Dash 1'!$B$12="All",AD699='Dash 1'!$B$12),OR('Dash 1'!$B$14="All",AF699='Dash 1'!$B$14),OR('Dash 1'!$B$16="All",AT699='Dash 1'!$B$16),OR('Dash 1'!$B$18="All",AU699='Dash 1'!$B$18)),1,0)</f>
        <v>1</v>
      </c>
      <c r="BA699">
        <f>IF(AND(OR('Dash 2'!$B$10="All",AC699='Dash 2'!$B$10),OR('Dash 2'!$B$12="All",AD699='Dash 2'!$B$12),OR('Dash 2'!$B$14="All",AF699='Dash 2'!$B$14),OR('Dash 2'!$B$16="All",AT699='Dash 2'!$B$16),OR('Dash 2'!$B$18="All",AU699='Dash 2'!$B$18)),1,0)</f>
        <v>1</v>
      </c>
    </row>
    <row r="700" spans="1:53" x14ac:dyDescent="0.3">
      <c r="A700">
        <v>5732</v>
      </c>
      <c r="B700">
        <v>8</v>
      </c>
      <c r="C700">
        <v>0</v>
      </c>
      <c r="D700">
        <v>2</v>
      </c>
      <c r="E700">
        <v>1</v>
      </c>
      <c r="F700">
        <v>25.49</v>
      </c>
      <c r="G700">
        <v>0</v>
      </c>
      <c r="H700">
        <v>8.81</v>
      </c>
      <c r="I700">
        <v>9.25</v>
      </c>
      <c r="J700">
        <v>7.25</v>
      </c>
      <c r="K700">
        <v>0.35</v>
      </c>
      <c r="L700">
        <v>3.68</v>
      </c>
      <c r="M700">
        <v>0.83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3.33</v>
      </c>
      <c r="U700">
        <v>4.1100000000000003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 t="s">
        <v>74</v>
      </c>
      <c r="AD700" t="s">
        <v>85</v>
      </c>
      <c r="AE700" t="s">
        <v>78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69</v>
      </c>
      <c r="AM700" t="s">
        <v>69</v>
      </c>
      <c r="AN700" t="s">
        <v>69</v>
      </c>
      <c r="AO700" t="s">
        <v>69</v>
      </c>
      <c r="AP700" t="s">
        <v>70</v>
      </c>
      <c r="AQ700" t="s">
        <v>69</v>
      </c>
      <c r="AR700" t="s">
        <v>69</v>
      </c>
      <c r="AS700" t="s">
        <v>82</v>
      </c>
      <c r="AT700" t="s">
        <v>72</v>
      </c>
      <c r="AU700" t="s">
        <v>76</v>
      </c>
      <c r="AV700">
        <v>0.81</v>
      </c>
      <c r="AW700">
        <v>1</v>
      </c>
      <c r="AX700">
        <v>0</v>
      </c>
      <c r="AY700">
        <f>IF(AND(OR(Overview!$B$10="All",AC700=Overview!$B$10),OR(Overview!$B$12="All",AD700=Overview!$B$12),OR(Overview!$B$14="All",AF700=Overview!$B$14),OR(Overview!$B$16="All",AT700=Overview!$B$16),OR(Overview!$B$18="All",AU700=Overview!$B$18)),1,0)</f>
        <v>1</v>
      </c>
      <c r="AZ700">
        <f>IF(AND(OR('Dash 1'!$B$10="All",AC700='Dash 1'!$B$10),OR('Dash 1'!$B$12="All",AD700='Dash 1'!$B$12),OR('Dash 1'!$B$14="All",AF700='Dash 1'!$B$14),OR('Dash 1'!$B$16="All",AT700='Dash 1'!$B$16),OR('Dash 1'!$B$18="All",AU700='Dash 1'!$B$18)),1,0)</f>
        <v>1</v>
      </c>
      <c r="BA700">
        <f>IF(AND(OR('Dash 2'!$B$10="All",AC700='Dash 2'!$B$10),OR('Dash 2'!$B$12="All",AD700='Dash 2'!$B$12),OR('Dash 2'!$B$14="All",AF700='Dash 2'!$B$14),OR('Dash 2'!$B$16="All",AT700='Dash 2'!$B$16),OR('Dash 2'!$B$18="All",AU700='Dash 2'!$B$18)),1,0)</f>
        <v>1</v>
      </c>
    </row>
    <row r="701" spans="1:53" x14ac:dyDescent="0.3">
      <c r="A701">
        <v>5733</v>
      </c>
      <c r="B701">
        <v>12</v>
      </c>
      <c r="C701">
        <v>0</v>
      </c>
      <c r="D701">
        <v>3</v>
      </c>
      <c r="E701">
        <v>1</v>
      </c>
      <c r="F701">
        <v>25.05</v>
      </c>
      <c r="G701">
        <v>0</v>
      </c>
      <c r="H701">
        <v>6.51</v>
      </c>
      <c r="I701">
        <v>8.51</v>
      </c>
      <c r="J701">
        <v>8.48</v>
      </c>
      <c r="K701">
        <v>6.49</v>
      </c>
      <c r="L701">
        <v>0.33</v>
      </c>
      <c r="M701">
        <v>3.02</v>
      </c>
      <c r="N701">
        <v>0</v>
      </c>
      <c r="O701">
        <v>1</v>
      </c>
      <c r="P701">
        <v>1</v>
      </c>
      <c r="Q701">
        <v>1</v>
      </c>
      <c r="R701">
        <v>1</v>
      </c>
      <c r="S701">
        <v>0</v>
      </c>
      <c r="T701">
        <v>3.08</v>
      </c>
      <c r="U701">
        <v>3.86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1</v>
      </c>
      <c r="AB701">
        <v>0</v>
      </c>
      <c r="AC701" t="s">
        <v>74</v>
      </c>
      <c r="AD701" t="s">
        <v>80</v>
      </c>
      <c r="AE701" t="s">
        <v>78</v>
      </c>
      <c r="AF701" t="s">
        <v>69</v>
      </c>
      <c r="AG701" t="s">
        <v>69</v>
      </c>
      <c r="AH701" t="s">
        <v>70</v>
      </c>
      <c r="AI701" t="s">
        <v>70</v>
      </c>
      <c r="AJ701" t="s">
        <v>70</v>
      </c>
      <c r="AK701" t="s">
        <v>70</v>
      </c>
      <c r="AL701" t="s">
        <v>69</v>
      </c>
      <c r="AM701" t="s">
        <v>69</v>
      </c>
      <c r="AN701" t="s">
        <v>69</v>
      </c>
      <c r="AO701" t="s">
        <v>69</v>
      </c>
      <c r="AP701" t="s">
        <v>70</v>
      </c>
      <c r="AQ701" t="s">
        <v>69</v>
      </c>
      <c r="AR701" t="s">
        <v>70</v>
      </c>
      <c r="AS701" t="s">
        <v>82</v>
      </c>
      <c r="AT701" t="s">
        <v>72</v>
      </c>
      <c r="AU701" t="s">
        <v>76</v>
      </c>
      <c r="AV701">
        <v>0.8</v>
      </c>
      <c r="AW701">
        <v>2</v>
      </c>
      <c r="AX701">
        <v>4</v>
      </c>
      <c r="AY701">
        <f>IF(AND(OR(Overview!$B$10="All",AC701=Overview!$B$10),OR(Overview!$B$12="All",AD701=Overview!$B$12),OR(Overview!$B$14="All",AF701=Overview!$B$14),OR(Overview!$B$16="All",AT701=Overview!$B$16),OR(Overview!$B$18="All",AU701=Overview!$B$18)),1,0)</f>
        <v>1</v>
      </c>
      <c r="AZ701">
        <f>IF(AND(OR('Dash 1'!$B$10="All",AC701='Dash 1'!$B$10),OR('Dash 1'!$B$12="All",AD701='Dash 1'!$B$12),OR('Dash 1'!$B$14="All",AF701='Dash 1'!$B$14),OR('Dash 1'!$B$16="All",AT701='Dash 1'!$B$16),OR('Dash 1'!$B$18="All",AU701='Dash 1'!$B$18)),1,0)</f>
        <v>1</v>
      </c>
      <c r="BA701">
        <f>IF(AND(OR('Dash 2'!$B$10="All",AC701='Dash 2'!$B$10),OR('Dash 2'!$B$12="All",AD701='Dash 2'!$B$12),OR('Dash 2'!$B$14="All",AF701='Dash 2'!$B$14),OR('Dash 2'!$B$16="All",AT701='Dash 2'!$B$16),OR('Dash 2'!$B$18="All",AU701='Dash 2'!$B$18)),1,0)</f>
        <v>1</v>
      </c>
    </row>
    <row r="702" spans="1:53" x14ac:dyDescent="0.3">
      <c r="A702">
        <v>5734</v>
      </c>
      <c r="B702">
        <v>44</v>
      </c>
      <c r="C702">
        <v>1</v>
      </c>
      <c r="D702">
        <v>2</v>
      </c>
      <c r="E702">
        <v>3</v>
      </c>
      <c r="F702">
        <v>20.100000000000001</v>
      </c>
      <c r="G702">
        <v>0</v>
      </c>
      <c r="H702">
        <v>2.0699999999999998</v>
      </c>
      <c r="I702">
        <v>4.24</v>
      </c>
      <c r="J702">
        <v>9.15</v>
      </c>
      <c r="K702">
        <v>8.1199999999999992</v>
      </c>
      <c r="L702">
        <v>4.12</v>
      </c>
      <c r="M702">
        <v>4.47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3.43</v>
      </c>
      <c r="U702">
        <v>4.1500000000000004</v>
      </c>
      <c r="V702">
        <v>0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0</v>
      </c>
      <c r="AC702" t="s">
        <v>66</v>
      </c>
      <c r="AD702" t="s">
        <v>85</v>
      </c>
      <c r="AE702" t="s">
        <v>68</v>
      </c>
      <c r="AF702" t="s">
        <v>69</v>
      </c>
      <c r="AG702" t="s">
        <v>69</v>
      </c>
      <c r="AH702" t="s">
        <v>69</v>
      </c>
      <c r="AI702" t="s">
        <v>69</v>
      </c>
      <c r="AJ702" t="s">
        <v>69</v>
      </c>
      <c r="AK702" t="s">
        <v>69</v>
      </c>
      <c r="AL702" t="s">
        <v>69</v>
      </c>
      <c r="AM702" t="s">
        <v>69</v>
      </c>
      <c r="AN702" t="s">
        <v>70</v>
      </c>
      <c r="AO702" t="s">
        <v>69</v>
      </c>
      <c r="AP702" t="s">
        <v>70</v>
      </c>
      <c r="AQ702" t="s">
        <v>70</v>
      </c>
      <c r="AR702" t="s">
        <v>70</v>
      </c>
      <c r="AS702" t="s">
        <v>82</v>
      </c>
      <c r="AT702" t="s">
        <v>83</v>
      </c>
      <c r="AU702" t="s">
        <v>73</v>
      </c>
      <c r="AV702">
        <v>0.83</v>
      </c>
      <c r="AW702">
        <v>4</v>
      </c>
      <c r="AX702">
        <v>0</v>
      </c>
      <c r="AY702">
        <f>IF(AND(OR(Overview!$B$10="All",AC702=Overview!$B$10),OR(Overview!$B$12="All",AD702=Overview!$B$12),OR(Overview!$B$14="All",AF702=Overview!$B$14),OR(Overview!$B$16="All",AT702=Overview!$B$16),OR(Overview!$B$18="All",AU702=Overview!$B$18)),1,0)</f>
        <v>1</v>
      </c>
      <c r="AZ702">
        <f>IF(AND(OR('Dash 1'!$B$10="All",AC702='Dash 1'!$B$10),OR('Dash 1'!$B$12="All",AD702='Dash 1'!$B$12),OR('Dash 1'!$B$14="All",AF702='Dash 1'!$B$14),OR('Dash 1'!$B$16="All",AT702='Dash 1'!$B$16),OR('Dash 1'!$B$18="All",AU702='Dash 1'!$B$18)),1,0)</f>
        <v>1</v>
      </c>
      <c r="BA702">
        <f>IF(AND(OR('Dash 2'!$B$10="All",AC702='Dash 2'!$B$10),OR('Dash 2'!$B$12="All",AD702='Dash 2'!$B$12),OR('Dash 2'!$B$14="All",AF702='Dash 2'!$B$14),OR('Dash 2'!$B$16="All",AT702='Dash 2'!$B$16),OR('Dash 2'!$B$18="All",AU702='Dash 2'!$B$18)),1,0)</f>
        <v>1</v>
      </c>
    </row>
    <row r="703" spans="1:53" x14ac:dyDescent="0.3">
      <c r="A703">
        <v>5735</v>
      </c>
      <c r="B703">
        <v>51</v>
      </c>
      <c r="C703">
        <v>0</v>
      </c>
      <c r="D703">
        <v>3</v>
      </c>
      <c r="E703">
        <v>3</v>
      </c>
      <c r="F703">
        <v>25.95</v>
      </c>
      <c r="G703">
        <v>0</v>
      </c>
      <c r="H703">
        <v>2.1800000000000002</v>
      </c>
      <c r="I703">
        <v>4.29</v>
      </c>
      <c r="J703">
        <v>8.3000000000000007</v>
      </c>
      <c r="K703">
        <v>7.28</v>
      </c>
      <c r="L703">
        <v>4.05</v>
      </c>
      <c r="M703">
        <v>4.78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2.35</v>
      </c>
      <c r="U703">
        <v>3.61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74</v>
      </c>
      <c r="AD703" t="s">
        <v>80</v>
      </c>
      <c r="AE703" t="s">
        <v>68</v>
      </c>
      <c r="AF703" t="s">
        <v>69</v>
      </c>
      <c r="AG703" t="s">
        <v>70</v>
      </c>
      <c r="AH703" t="s">
        <v>70</v>
      </c>
      <c r="AI703" t="s">
        <v>70</v>
      </c>
      <c r="AJ703" t="s">
        <v>69</v>
      </c>
      <c r="AK703" t="s">
        <v>70</v>
      </c>
      <c r="AL703" t="s">
        <v>69</v>
      </c>
      <c r="AM703" t="s">
        <v>70</v>
      </c>
      <c r="AN703" t="s">
        <v>70</v>
      </c>
      <c r="AO703" t="s">
        <v>70</v>
      </c>
      <c r="AP703" t="s">
        <v>70</v>
      </c>
      <c r="AQ703" t="s">
        <v>70</v>
      </c>
      <c r="AR703" t="s">
        <v>70</v>
      </c>
      <c r="AS703" t="s">
        <v>71</v>
      </c>
      <c r="AT703" t="s">
        <v>79</v>
      </c>
      <c r="AU703" t="s">
        <v>76</v>
      </c>
      <c r="AV703">
        <v>0.65</v>
      </c>
      <c r="AW703">
        <v>6</v>
      </c>
      <c r="AX703">
        <v>3</v>
      </c>
      <c r="AY703">
        <f>IF(AND(OR(Overview!$B$10="All",AC703=Overview!$B$10),OR(Overview!$B$12="All",AD703=Overview!$B$12),OR(Overview!$B$14="All",AF703=Overview!$B$14),OR(Overview!$B$16="All",AT703=Overview!$B$16),OR(Overview!$B$18="All",AU703=Overview!$B$18)),1,0)</f>
        <v>1</v>
      </c>
      <c r="AZ703">
        <f>IF(AND(OR('Dash 1'!$B$10="All",AC703='Dash 1'!$B$10),OR('Dash 1'!$B$12="All",AD703='Dash 1'!$B$12),OR('Dash 1'!$B$14="All",AF703='Dash 1'!$B$14),OR('Dash 1'!$B$16="All",AT703='Dash 1'!$B$16),OR('Dash 1'!$B$18="All",AU703='Dash 1'!$B$18)),1,0)</f>
        <v>1</v>
      </c>
      <c r="BA703">
        <f>IF(AND(OR('Dash 2'!$B$10="All",AC703='Dash 2'!$B$10),OR('Dash 2'!$B$12="All",AD703='Dash 2'!$B$12),OR('Dash 2'!$B$14="All",AF703='Dash 2'!$B$14),OR('Dash 2'!$B$16="All",AT703='Dash 2'!$B$16),OR('Dash 2'!$B$18="All",AU703='Dash 2'!$B$18)),1,0)</f>
        <v>1</v>
      </c>
    </row>
    <row r="704" spans="1:53" x14ac:dyDescent="0.3">
      <c r="A704">
        <v>5736</v>
      </c>
      <c r="B704">
        <v>17</v>
      </c>
      <c r="C704">
        <v>1</v>
      </c>
      <c r="D704">
        <v>0</v>
      </c>
      <c r="E704">
        <v>3</v>
      </c>
      <c r="F704">
        <v>32.020000000000003</v>
      </c>
      <c r="G704">
        <v>1</v>
      </c>
      <c r="H704">
        <v>2.15</v>
      </c>
      <c r="I704">
        <v>3.23</v>
      </c>
      <c r="J704">
        <v>6.91</v>
      </c>
      <c r="K704">
        <v>7.03</v>
      </c>
      <c r="L704">
        <v>8.19</v>
      </c>
      <c r="M704">
        <v>5.89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2.82</v>
      </c>
      <c r="U704">
        <v>3.72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0</v>
      </c>
      <c r="AB704">
        <v>1</v>
      </c>
      <c r="AC704" t="s">
        <v>66</v>
      </c>
      <c r="AD704" t="s">
        <v>67</v>
      </c>
      <c r="AE704" t="s">
        <v>68</v>
      </c>
      <c r="AF704" t="s">
        <v>70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69</v>
      </c>
      <c r="AM704" t="s">
        <v>70</v>
      </c>
      <c r="AN704" t="s">
        <v>70</v>
      </c>
      <c r="AO704" t="s">
        <v>70</v>
      </c>
      <c r="AP704" t="s">
        <v>70</v>
      </c>
      <c r="AQ704" t="s">
        <v>70</v>
      </c>
      <c r="AR704" t="s">
        <v>69</v>
      </c>
      <c r="AS704" t="s">
        <v>71</v>
      </c>
      <c r="AT704" t="s">
        <v>72</v>
      </c>
      <c r="AU704" t="s">
        <v>86</v>
      </c>
      <c r="AV704">
        <v>0.76</v>
      </c>
      <c r="AW704">
        <v>5</v>
      </c>
      <c r="AX704">
        <v>0</v>
      </c>
      <c r="AY704">
        <f>IF(AND(OR(Overview!$B$10="All",AC704=Overview!$B$10),OR(Overview!$B$12="All",AD704=Overview!$B$12),OR(Overview!$B$14="All",AF704=Overview!$B$14),OR(Overview!$B$16="All",AT704=Overview!$B$16),OR(Overview!$B$18="All",AU704=Overview!$B$18)),1,0)</f>
        <v>1</v>
      </c>
      <c r="AZ704">
        <f>IF(AND(OR('Dash 1'!$B$10="All",AC704='Dash 1'!$B$10),OR('Dash 1'!$B$12="All",AD704='Dash 1'!$B$12),OR('Dash 1'!$B$14="All",AF704='Dash 1'!$B$14),OR('Dash 1'!$B$16="All",AT704='Dash 1'!$B$16),OR('Dash 1'!$B$18="All",AU704='Dash 1'!$B$18)),1,0)</f>
        <v>1</v>
      </c>
      <c r="BA704">
        <f>IF(AND(OR('Dash 2'!$B$10="All",AC704='Dash 2'!$B$10),OR('Dash 2'!$B$12="All",AD704='Dash 2'!$B$12),OR('Dash 2'!$B$14="All",AF704='Dash 2'!$B$14),OR('Dash 2'!$B$16="All",AT704='Dash 2'!$B$16),OR('Dash 2'!$B$18="All",AU704='Dash 2'!$B$18)),1,0)</f>
        <v>1</v>
      </c>
    </row>
    <row r="705" spans="1:53" x14ac:dyDescent="0.3">
      <c r="A705">
        <v>5737</v>
      </c>
      <c r="B705">
        <v>18</v>
      </c>
      <c r="C705">
        <v>1</v>
      </c>
      <c r="D705">
        <v>0</v>
      </c>
      <c r="E705">
        <v>1</v>
      </c>
      <c r="F705">
        <v>27.1</v>
      </c>
      <c r="G705">
        <v>1</v>
      </c>
      <c r="H705">
        <v>4.1500000000000004</v>
      </c>
      <c r="I705">
        <v>3.55</v>
      </c>
      <c r="J705">
        <v>4.8099999999999996</v>
      </c>
      <c r="K705">
        <v>7.1</v>
      </c>
      <c r="L705">
        <v>3.65</v>
      </c>
      <c r="M705">
        <v>2.98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2.5</v>
      </c>
      <c r="U705">
        <v>3.2</v>
      </c>
      <c r="V705">
        <v>1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1</v>
      </c>
      <c r="AC705" t="s">
        <v>66</v>
      </c>
      <c r="AD705" t="s">
        <v>67</v>
      </c>
      <c r="AE705" t="s">
        <v>78</v>
      </c>
      <c r="AF705" t="s">
        <v>70</v>
      </c>
      <c r="AG705" t="s">
        <v>69</v>
      </c>
      <c r="AH705" t="s">
        <v>69</v>
      </c>
      <c r="AI705" t="s">
        <v>70</v>
      </c>
      <c r="AJ705" t="s">
        <v>69</v>
      </c>
      <c r="AK705" t="s">
        <v>69</v>
      </c>
      <c r="AL705" t="s">
        <v>69</v>
      </c>
      <c r="AM705" t="s">
        <v>70</v>
      </c>
      <c r="AN705" t="s">
        <v>70</v>
      </c>
      <c r="AO705" t="s">
        <v>69</v>
      </c>
      <c r="AP705" t="s">
        <v>70</v>
      </c>
      <c r="AQ705" t="s">
        <v>70</v>
      </c>
      <c r="AR705" t="s">
        <v>70</v>
      </c>
      <c r="AS705" t="s">
        <v>71</v>
      </c>
      <c r="AT705" t="s">
        <v>84</v>
      </c>
      <c r="AU705" t="s">
        <v>76</v>
      </c>
      <c r="AV705">
        <v>0.78</v>
      </c>
      <c r="AW705">
        <v>5</v>
      </c>
      <c r="AX705">
        <v>1</v>
      </c>
      <c r="AY705">
        <f>IF(AND(OR(Overview!$B$10="All",AC705=Overview!$B$10),OR(Overview!$B$12="All",AD705=Overview!$B$12),OR(Overview!$B$14="All",AF705=Overview!$B$14),OR(Overview!$B$16="All",AT705=Overview!$B$16),OR(Overview!$B$18="All",AU705=Overview!$B$18)),1,0)</f>
        <v>1</v>
      </c>
      <c r="AZ705">
        <f>IF(AND(OR('Dash 1'!$B$10="All",AC705='Dash 1'!$B$10),OR('Dash 1'!$B$12="All",AD705='Dash 1'!$B$12),OR('Dash 1'!$B$14="All",AF705='Dash 1'!$B$14),OR('Dash 1'!$B$16="All",AT705='Dash 1'!$B$16),OR('Dash 1'!$B$18="All",AU705='Dash 1'!$B$18)),1,0)</f>
        <v>1</v>
      </c>
      <c r="BA705">
        <f>IF(AND(OR('Dash 2'!$B$10="All",AC705='Dash 2'!$B$10),OR('Dash 2'!$B$12="All",AD705='Dash 2'!$B$12),OR('Dash 2'!$B$14="All",AF705='Dash 2'!$B$14),OR('Dash 2'!$B$16="All",AT705='Dash 2'!$B$16),OR('Dash 2'!$B$18="All",AU705='Dash 2'!$B$18)),1,0)</f>
        <v>1</v>
      </c>
    </row>
    <row r="706" spans="1:53" x14ac:dyDescent="0.3">
      <c r="A706">
        <v>5738</v>
      </c>
      <c r="B706">
        <v>14</v>
      </c>
      <c r="C706">
        <v>0</v>
      </c>
      <c r="D706">
        <v>0</v>
      </c>
      <c r="E706">
        <v>1</v>
      </c>
      <c r="F706">
        <v>21.85</v>
      </c>
      <c r="G706">
        <v>0</v>
      </c>
      <c r="H706">
        <v>5.5</v>
      </c>
      <c r="I706">
        <v>5.57</v>
      </c>
      <c r="J706">
        <v>4.37</v>
      </c>
      <c r="K706">
        <v>6.75</v>
      </c>
      <c r="L706">
        <v>6.67</v>
      </c>
      <c r="M706">
        <v>10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0</v>
      </c>
      <c r="T706">
        <v>2.82</v>
      </c>
      <c r="U706">
        <v>3.56</v>
      </c>
      <c r="V706">
        <v>1</v>
      </c>
      <c r="W706">
        <v>0</v>
      </c>
      <c r="X706">
        <v>1</v>
      </c>
      <c r="Y706">
        <v>1</v>
      </c>
      <c r="Z706">
        <v>1</v>
      </c>
      <c r="AA706">
        <v>0</v>
      </c>
      <c r="AB706">
        <v>1</v>
      </c>
      <c r="AC706" t="s">
        <v>74</v>
      </c>
      <c r="AD706" t="s">
        <v>67</v>
      </c>
      <c r="AE706" t="s">
        <v>78</v>
      </c>
      <c r="AF706" t="s">
        <v>69</v>
      </c>
      <c r="AG706" t="s">
        <v>69</v>
      </c>
      <c r="AH706" t="s">
        <v>69</v>
      </c>
      <c r="AI706" t="s">
        <v>70</v>
      </c>
      <c r="AJ706" t="s">
        <v>70</v>
      </c>
      <c r="AK706" t="s">
        <v>70</v>
      </c>
      <c r="AL706" t="s">
        <v>69</v>
      </c>
      <c r="AM706" t="s">
        <v>70</v>
      </c>
      <c r="AN706" t="s">
        <v>69</v>
      </c>
      <c r="AO706" t="s">
        <v>70</v>
      </c>
      <c r="AP706" t="s">
        <v>70</v>
      </c>
      <c r="AQ706" t="s">
        <v>70</v>
      </c>
      <c r="AR706" t="s">
        <v>69</v>
      </c>
      <c r="AS706" t="s">
        <v>71</v>
      </c>
      <c r="AT706" t="s">
        <v>72</v>
      </c>
      <c r="AU706" t="s">
        <v>73</v>
      </c>
      <c r="AV706">
        <v>0.79</v>
      </c>
      <c r="AW706">
        <v>4</v>
      </c>
      <c r="AX706">
        <v>3</v>
      </c>
      <c r="AY706">
        <f>IF(AND(OR(Overview!$B$10="All",AC706=Overview!$B$10),OR(Overview!$B$12="All",AD706=Overview!$B$12),OR(Overview!$B$14="All",AF706=Overview!$B$14),OR(Overview!$B$16="All",AT706=Overview!$B$16),OR(Overview!$B$18="All",AU706=Overview!$B$18)),1,0)</f>
        <v>1</v>
      </c>
      <c r="AZ706">
        <f>IF(AND(OR('Dash 1'!$B$10="All",AC706='Dash 1'!$B$10),OR('Dash 1'!$B$12="All",AD706='Dash 1'!$B$12),OR('Dash 1'!$B$14="All",AF706='Dash 1'!$B$14),OR('Dash 1'!$B$16="All",AT706='Dash 1'!$B$16),OR('Dash 1'!$B$18="All",AU706='Dash 1'!$B$18)),1,0)</f>
        <v>1</v>
      </c>
      <c r="BA706">
        <f>IF(AND(OR('Dash 2'!$B$10="All",AC706='Dash 2'!$B$10),OR('Dash 2'!$B$12="All",AD706='Dash 2'!$B$12),OR('Dash 2'!$B$14="All",AF706='Dash 2'!$B$14),OR('Dash 2'!$B$16="All",AT706='Dash 2'!$B$16),OR('Dash 2'!$B$18="All",AU706='Dash 2'!$B$18)),1,0)</f>
        <v>1</v>
      </c>
    </row>
    <row r="707" spans="1:53" x14ac:dyDescent="0.3">
      <c r="A707">
        <v>5739</v>
      </c>
      <c r="B707">
        <v>47</v>
      </c>
      <c r="C707">
        <v>0</v>
      </c>
      <c r="D707">
        <v>0</v>
      </c>
      <c r="E707">
        <v>2</v>
      </c>
      <c r="F707">
        <v>19.760000000000002</v>
      </c>
      <c r="G707">
        <v>0</v>
      </c>
      <c r="H707">
        <v>2.2000000000000002</v>
      </c>
      <c r="I707">
        <v>5.12</v>
      </c>
      <c r="J707">
        <v>8.14</v>
      </c>
      <c r="K707">
        <v>6.54</v>
      </c>
      <c r="L707">
        <v>8.4600000000000009</v>
      </c>
      <c r="M707">
        <v>4.74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3.07</v>
      </c>
      <c r="U707">
        <v>3.88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1</v>
      </c>
      <c r="AC707" t="s">
        <v>74</v>
      </c>
      <c r="AD707" t="s">
        <v>67</v>
      </c>
      <c r="AE707" t="s">
        <v>81</v>
      </c>
      <c r="AF707" t="s">
        <v>69</v>
      </c>
      <c r="AG707" t="s">
        <v>69</v>
      </c>
      <c r="AH707" t="s">
        <v>69</v>
      </c>
      <c r="AI707" t="s">
        <v>69</v>
      </c>
      <c r="AJ707" t="s">
        <v>69</v>
      </c>
      <c r="AK707" t="s">
        <v>70</v>
      </c>
      <c r="AL707" t="s">
        <v>69</v>
      </c>
      <c r="AM707" t="s">
        <v>69</v>
      </c>
      <c r="AN707" t="s">
        <v>69</v>
      </c>
      <c r="AO707" t="s">
        <v>70</v>
      </c>
      <c r="AP707" t="s">
        <v>69</v>
      </c>
      <c r="AQ707" t="s">
        <v>70</v>
      </c>
      <c r="AR707" t="s">
        <v>69</v>
      </c>
      <c r="AS707" t="s">
        <v>71</v>
      </c>
      <c r="AT707" t="s">
        <v>79</v>
      </c>
      <c r="AU707" t="s">
        <v>73</v>
      </c>
      <c r="AV707">
        <v>0.79</v>
      </c>
      <c r="AW707">
        <v>2</v>
      </c>
      <c r="AX707">
        <v>1</v>
      </c>
      <c r="AY707">
        <f>IF(AND(OR(Overview!$B$10="All",AC707=Overview!$B$10),OR(Overview!$B$12="All",AD707=Overview!$B$12),OR(Overview!$B$14="All",AF707=Overview!$B$14),OR(Overview!$B$16="All",AT707=Overview!$B$16),OR(Overview!$B$18="All",AU707=Overview!$B$18)),1,0)</f>
        <v>1</v>
      </c>
      <c r="AZ707">
        <f>IF(AND(OR('Dash 1'!$B$10="All",AC707='Dash 1'!$B$10),OR('Dash 1'!$B$12="All",AD707='Dash 1'!$B$12),OR('Dash 1'!$B$14="All",AF707='Dash 1'!$B$14),OR('Dash 1'!$B$16="All",AT707='Dash 1'!$B$16),OR('Dash 1'!$B$18="All",AU707='Dash 1'!$B$18)),1,0)</f>
        <v>1</v>
      </c>
      <c r="BA707">
        <f>IF(AND(OR('Dash 2'!$B$10="All",AC707='Dash 2'!$B$10),OR('Dash 2'!$B$12="All",AD707='Dash 2'!$B$12),OR('Dash 2'!$B$14="All",AF707='Dash 2'!$B$14),OR('Dash 2'!$B$16="All",AT707='Dash 2'!$B$16),OR('Dash 2'!$B$18="All",AU707='Dash 2'!$B$18)),1,0)</f>
        <v>1</v>
      </c>
    </row>
    <row r="708" spans="1:53" x14ac:dyDescent="0.3">
      <c r="A708">
        <v>5740</v>
      </c>
      <c r="B708">
        <v>5</v>
      </c>
      <c r="C708">
        <v>0</v>
      </c>
      <c r="D708">
        <v>0</v>
      </c>
      <c r="E708">
        <v>1</v>
      </c>
      <c r="F708">
        <v>21.95</v>
      </c>
      <c r="G708">
        <v>0</v>
      </c>
      <c r="H708">
        <v>3.08</v>
      </c>
      <c r="I708">
        <v>2.0099999999999998</v>
      </c>
      <c r="J708">
        <v>8.74</v>
      </c>
      <c r="K708">
        <v>6.7</v>
      </c>
      <c r="L708">
        <v>3.43</v>
      </c>
      <c r="M708">
        <v>4.9800000000000004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2.31</v>
      </c>
      <c r="U708">
        <v>3.12</v>
      </c>
      <c r="V708">
        <v>1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1</v>
      </c>
      <c r="AC708" t="s">
        <v>74</v>
      </c>
      <c r="AD708" t="s">
        <v>67</v>
      </c>
      <c r="AE708" t="s">
        <v>78</v>
      </c>
      <c r="AF708" t="s">
        <v>69</v>
      </c>
      <c r="AG708" t="s">
        <v>69</v>
      </c>
      <c r="AH708" t="s">
        <v>70</v>
      </c>
      <c r="AI708" t="s">
        <v>69</v>
      </c>
      <c r="AJ708" t="s">
        <v>69</v>
      </c>
      <c r="AK708" t="s">
        <v>69</v>
      </c>
      <c r="AL708" t="s">
        <v>70</v>
      </c>
      <c r="AM708" t="s">
        <v>70</v>
      </c>
      <c r="AN708" t="s">
        <v>70</v>
      </c>
      <c r="AO708" t="s">
        <v>69</v>
      </c>
      <c r="AP708" t="s">
        <v>70</v>
      </c>
      <c r="AQ708" t="s">
        <v>69</v>
      </c>
      <c r="AR708" t="s">
        <v>69</v>
      </c>
      <c r="AS708" t="s">
        <v>71</v>
      </c>
      <c r="AT708" t="s">
        <v>72</v>
      </c>
      <c r="AU708" t="s">
        <v>73</v>
      </c>
      <c r="AV708">
        <v>0.74</v>
      </c>
      <c r="AW708">
        <v>3</v>
      </c>
      <c r="AX708">
        <v>2</v>
      </c>
      <c r="AY708">
        <f>IF(AND(OR(Overview!$B$10="All",AC708=Overview!$B$10),OR(Overview!$B$12="All",AD708=Overview!$B$12),OR(Overview!$B$14="All",AF708=Overview!$B$14),OR(Overview!$B$16="All",AT708=Overview!$B$16),OR(Overview!$B$18="All",AU708=Overview!$B$18)),1,0)</f>
        <v>1</v>
      </c>
      <c r="AZ708">
        <f>IF(AND(OR('Dash 1'!$B$10="All",AC708='Dash 1'!$B$10),OR('Dash 1'!$B$12="All",AD708='Dash 1'!$B$12),OR('Dash 1'!$B$14="All",AF708='Dash 1'!$B$14),OR('Dash 1'!$B$16="All",AT708='Dash 1'!$B$16),OR('Dash 1'!$B$18="All",AU708='Dash 1'!$B$18)),1,0)</f>
        <v>1</v>
      </c>
      <c r="BA708">
        <f>IF(AND(OR('Dash 2'!$B$10="All",AC708='Dash 2'!$B$10),OR('Dash 2'!$B$12="All",AD708='Dash 2'!$B$12),OR('Dash 2'!$B$14="All",AF708='Dash 2'!$B$14),OR('Dash 2'!$B$16="All",AT708='Dash 2'!$B$16),OR('Dash 2'!$B$18="All",AU708='Dash 2'!$B$18)),1,0)</f>
        <v>1</v>
      </c>
    </row>
    <row r="709" spans="1:53" x14ac:dyDescent="0.3">
      <c r="A709">
        <v>5741</v>
      </c>
      <c r="B709">
        <v>48</v>
      </c>
      <c r="C709">
        <v>0</v>
      </c>
      <c r="D709">
        <v>0</v>
      </c>
      <c r="E709">
        <v>2</v>
      </c>
      <c r="F709">
        <v>27.96</v>
      </c>
      <c r="G709">
        <v>0</v>
      </c>
      <c r="H709">
        <v>3.21</v>
      </c>
      <c r="I709">
        <v>9.82</v>
      </c>
      <c r="J709">
        <v>5.94</v>
      </c>
      <c r="K709">
        <v>3.36</v>
      </c>
      <c r="L709">
        <v>4.88</v>
      </c>
      <c r="M709">
        <v>3.32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2.4300000000000002</v>
      </c>
      <c r="U709">
        <v>3.32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1</v>
      </c>
      <c r="AC709" t="s">
        <v>74</v>
      </c>
      <c r="AD709" t="s">
        <v>67</v>
      </c>
      <c r="AE709" t="s">
        <v>81</v>
      </c>
      <c r="AF709" t="s">
        <v>69</v>
      </c>
      <c r="AG709" t="s">
        <v>69</v>
      </c>
      <c r="AH709" t="s">
        <v>69</v>
      </c>
      <c r="AI709" t="s">
        <v>69</v>
      </c>
      <c r="AJ709" t="s">
        <v>69</v>
      </c>
      <c r="AK709" t="s">
        <v>69</v>
      </c>
      <c r="AL709" t="s">
        <v>70</v>
      </c>
      <c r="AM709" t="s">
        <v>69</v>
      </c>
      <c r="AN709" t="s">
        <v>70</v>
      </c>
      <c r="AO709" t="s">
        <v>69</v>
      </c>
      <c r="AP709" t="s">
        <v>70</v>
      </c>
      <c r="AQ709" t="s">
        <v>69</v>
      </c>
      <c r="AR709" t="s">
        <v>69</v>
      </c>
      <c r="AS709" t="s">
        <v>71</v>
      </c>
      <c r="AT709" t="s">
        <v>79</v>
      </c>
      <c r="AU709" t="s">
        <v>76</v>
      </c>
      <c r="AV709">
        <v>0.73</v>
      </c>
      <c r="AW709">
        <v>2</v>
      </c>
      <c r="AX709">
        <v>1</v>
      </c>
      <c r="AY709">
        <f>IF(AND(OR(Overview!$B$10="All",AC709=Overview!$B$10),OR(Overview!$B$12="All",AD709=Overview!$B$12),OR(Overview!$B$14="All",AF709=Overview!$B$14),OR(Overview!$B$16="All",AT709=Overview!$B$16),OR(Overview!$B$18="All",AU709=Overview!$B$18)),1,0)</f>
        <v>1</v>
      </c>
      <c r="AZ709">
        <f>IF(AND(OR('Dash 1'!$B$10="All",AC709='Dash 1'!$B$10),OR('Dash 1'!$B$12="All",AD709='Dash 1'!$B$12),OR('Dash 1'!$B$14="All",AF709='Dash 1'!$B$14),OR('Dash 1'!$B$16="All",AT709='Dash 1'!$B$16),OR('Dash 1'!$B$18="All",AU709='Dash 1'!$B$18)),1,0)</f>
        <v>1</v>
      </c>
      <c r="BA709">
        <f>IF(AND(OR('Dash 2'!$B$10="All",AC709='Dash 2'!$B$10),OR('Dash 2'!$B$12="All",AD709='Dash 2'!$B$12),OR('Dash 2'!$B$14="All",AF709='Dash 2'!$B$14),OR('Dash 2'!$B$16="All",AT709='Dash 2'!$B$16),OR('Dash 2'!$B$18="All",AU709='Dash 2'!$B$18)),1,0)</f>
        <v>1</v>
      </c>
    </row>
    <row r="710" spans="1:53" x14ac:dyDescent="0.3">
      <c r="A710">
        <v>5742</v>
      </c>
      <c r="B710">
        <v>41</v>
      </c>
      <c r="C710">
        <v>0</v>
      </c>
      <c r="D710">
        <v>3</v>
      </c>
      <c r="E710">
        <v>1</v>
      </c>
      <c r="F710">
        <v>27.72</v>
      </c>
      <c r="G710">
        <v>0</v>
      </c>
      <c r="H710">
        <v>4.5999999999999996</v>
      </c>
      <c r="I710">
        <v>4.92</v>
      </c>
      <c r="J710">
        <v>6.65</v>
      </c>
      <c r="K710">
        <v>4.5</v>
      </c>
      <c r="L710">
        <v>9.32</v>
      </c>
      <c r="M710">
        <v>2.4900000000000002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3.68</v>
      </c>
      <c r="U710">
        <v>4.3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 t="s">
        <v>74</v>
      </c>
      <c r="AD710" t="s">
        <v>80</v>
      </c>
      <c r="AE710" t="s">
        <v>78</v>
      </c>
      <c r="AF710" t="s">
        <v>69</v>
      </c>
      <c r="AG710" t="s">
        <v>69</v>
      </c>
      <c r="AH710" t="s">
        <v>69</v>
      </c>
      <c r="AI710" t="s">
        <v>70</v>
      </c>
      <c r="AJ710" t="s">
        <v>69</v>
      </c>
      <c r="AK710" t="s">
        <v>69</v>
      </c>
      <c r="AL710" t="s">
        <v>69</v>
      </c>
      <c r="AM710" t="s">
        <v>69</v>
      </c>
      <c r="AN710" t="s">
        <v>69</v>
      </c>
      <c r="AO710" t="s">
        <v>70</v>
      </c>
      <c r="AP710" t="s">
        <v>69</v>
      </c>
      <c r="AQ710" t="s">
        <v>69</v>
      </c>
      <c r="AR710" t="s">
        <v>69</v>
      </c>
      <c r="AS710" t="s">
        <v>82</v>
      </c>
      <c r="AT710" t="s">
        <v>83</v>
      </c>
      <c r="AU710" t="s">
        <v>76</v>
      </c>
      <c r="AV710">
        <v>0.85</v>
      </c>
      <c r="AW710">
        <v>1</v>
      </c>
      <c r="AX710">
        <v>1</v>
      </c>
      <c r="AY710">
        <f>IF(AND(OR(Overview!$B$10="All",AC710=Overview!$B$10),OR(Overview!$B$12="All",AD710=Overview!$B$12),OR(Overview!$B$14="All",AF710=Overview!$B$14),OR(Overview!$B$16="All",AT710=Overview!$B$16),OR(Overview!$B$18="All",AU710=Overview!$B$18)),1,0)</f>
        <v>1</v>
      </c>
      <c r="AZ710">
        <f>IF(AND(OR('Dash 1'!$B$10="All",AC710='Dash 1'!$B$10),OR('Dash 1'!$B$12="All",AD710='Dash 1'!$B$12),OR('Dash 1'!$B$14="All",AF710='Dash 1'!$B$14),OR('Dash 1'!$B$16="All",AT710='Dash 1'!$B$16),OR('Dash 1'!$B$18="All",AU710='Dash 1'!$B$18)),1,0)</f>
        <v>1</v>
      </c>
      <c r="BA710">
        <f>IF(AND(OR('Dash 2'!$B$10="All",AC710='Dash 2'!$B$10),OR('Dash 2'!$B$12="All",AD710='Dash 2'!$B$12),OR('Dash 2'!$B$14="All",AF710='Dash 2'!$B$14),OR('Dash 2'!$B$16="All",AT710='Dash 2'!$B$16),OR('Dash 2'!$B$18="All",AU710='Dash 2'!$B$18)),1,0)</f>
        <v>1</v>
      </c>
    </row>
    <row r="711" spans="1:53" x14ac:dyDescent="0.3">
      <c r="A711">
        <v>5743</v>
      </c>
      <c r="B711">
        <v>40</v>
      </c>
      <c r="C711">
        <v>0</v>
      </c>
      <c r="D711">
        <v>0</v>
      </c>
      <c r="E711">
        <v>1</v>
      </c>
      <c r="F711">
        <v>22</v>
      </c>
      <c r="G711">
        <v>0</v>
      </c>
      <c r="H711">
        <v>9.3699999999999992</v>
      </c>
      <c r="I711">
        <v>6.29</v>
      </c>
      <c r="J711">
        <v>6.28</v>
      </c>
      <c r="K711">
        <v>5.18</v>
      </c>
      <c r="L711">
        <v>5.57</v>
      </c>
      <c r="M711">
        <v>4.68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2.88</v>
      </c>
      <c r="U711">
        <v>3.51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74</v>
      </c>
      <c r="AD711" t="s">
        <v>67</v>
      </c>
      <c r="AE711" t="s">
        <v>78</v>
      </c>
      <c r="AF711" t="s">
        <v>69</v>
      </c>
      <c r="AG711" t="s">
        <v>69</v>
      </c>
      <c r="AH711" t="s">
        <v>70</v>
      </c>
      <c r="AI711" t="s">
        <v>70</v>
      </c>
      <c r="AJ711" t="s">
        <v>69</v>
      </c>
      <c r="AK711" t="s">
        <v>69</v>
      </c>
      <c r="AL711" t="s">
        <v>69</v>
      </c>
      <c r="AM711" t="s">
        <v>69</v>
      </c>
      <c r="AN711" t="s">
        <v>70</v>
      </c>
      <c r="AO711" t="s">
        <v>69</v>
      </c>
      <c r="AP711" t="s">
        <v>69</v>
      </c>
      <c r="AQ711" t="s">
        <v>69</v>
      </c>
      <c r="AR711" t="s">
        <v>69</v>
      </c>
      <c r="AS711" t="s">
        <v>82</v>
      </c>
      <c r="AT711" t="s">
        <v>83</v>
      </c>
      <c r="AU711" t="s">
        <v>73</v>
      </c>
      <c r="AV711">
        <v>0.82</v>
      </c>
      <c r="AW711">
        <v>1</v>
      </c>
      <c r="AX711">
        <v>2</v>
      </c>
      <c r="AY711">
        <f>IF(AND(OR(Overview!$B$10="All",AC711=Overview!$B$10),OR(Overview!$B$12="All",AD711=Overview!$B$12),OR(Overview!$B$14="All",AF711=Overview!$B$14),OR(Overview!$B$16="All",AT711=Overview!$B$16),OR(Overview!$B$18="All",AU711=Overview!$B$18)),1,0)</f>
        <v>1</v>
      </c>
      <c r="AZ711">
        <f>IF(AND(OR('Dash 1'!$B$10="All",AC711='Dash 1'!$B$10),OR('Dash 1'!$B$12="All",AD711='Dash 1'!$B$12),OR('Dash 1'!$B$14="All",AF711='Dash 1'!$B$14),OR('Dash 1'!$B$16="All",AT711='Dash 1'!$B$16),OR('Dash 1'!$B$18="All",AU711='Dash 1'!$B$18)),1,0)</f>
        <v>1</v>
      </c>
      <c r="BA711">
        <f>IF(AND(OR('Dash 2'!$B$10="All",AC711='Dash 2'!$B$10),OR('Dash 2'!$B$12="All",AD711='Dash 2'!$B$12),OR('Dash 2'!$B$14="All",AF711='Dash 2'!$B$14),OR('Dash 2'!$B$16="All",AT711='Dash 2'!$B$16),OR('Dash 2'!$B$18="All",AU711='Dash 2'!$B$18)),1,0)</f>
        <v>1</v>
      </c>
    </row>
    <row r="712" spans="1:53" x14ac:dyDescent="0.3">
      <c r="A712">
        <v>5744</v>
      </c>
      <c r="B712">
        <v>56</v>
      </c>
      <c r="C712">
        <v>0</v>
      </c>
      <c r="D712">
        <v>3</v>
      </c>
      <c r="E712">
        <v>3</v>
      </c>
      <c r="F712">
        <v>15</v>
      </c>
      <c r="G712">
        <v>0</v>
      </c>
      <c r="H712">
        <v>2.95</v>
      </c>
      <c r="I712">
        <v>3.94</v>
      </c>
      <c r="J712">
        <v>6.24</v>
      </c>
      <c r="K712">
        <v>4.16</v>
      </c>
      <c r="L712">
        <v>5.93</v>
      </c>
      <c r="M712">
        <v>5.07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3.42</v>
      </c>
      <c r="U712">
        <v>4.01</v>
      </c>
      <c r="V712">
        <v>1</v>
      </c>
      <c r="W712">
        <v>1</v>
      </c>
      <c r="X712">
        <v>1</v>
      </c>
      <c r="Y712">
        <v>0</v>
      </c>
      <c r="Z712">
        <v>1</v>
      </c>
      <c r="AA712">
        <v>1</v>
      </c>
      <c r="AB712">
        <v>1</v>
      </c>
      <c r="AC712" t="s">
        <v>74</v>
      </c>
      <c r="AD712" t="s">
        <v>80</v>
      </c>
      <c r="AE712" t="s">
        <v>68</v>
      </c>
      <c r="AF712" t="s">
        <v>69</v>
      </c>
      <c r="AG712" t="s">
        <v>69</v>
      </c>
      <c r="AH712" t="s">
        <v>69</v>
      </c>
      <c r="AI712" t="s">
        <v>69</v>
      </c>
      <c r="AJ712" t="s">
        <v>69</v>
      </c>
      <c r="AK712" t="s">
        <v>70</v>
      </c>
      <c r="AL712" t="s">
        <v>69</v>
      </c>
      <c r="AM712" t="s">
        <v>70</v>
      </c>
      <c r="AN712" t="s">
        <v>70</v>
      </c>
      <c r="AO712" t="s">
        <v>70</v>
      </c>
      <c r="AP712" t="s">
        <v>69</v>
      </c>
      <c r="AQ712" t="s">
        <v>70</v>
      </c>
      <c r="AR712" t="s">
        <v>70</v>
      </c>
      <c r="AS712" t="s">
        <v>71</v>
      </c>
      <c r="AT712" t="s">
        <v>79</v>
      </c>
      <c r="AU712" t="s">
        <v>87</v>
      </c>
      <c r="AV712">
        <v>0.85</v>
      </c>
      <c r="AW712">
        <v>5</v>
      </c>
      <c r="AX712">
        <v>1</v>
      </c>
      <c r="AY712">
        <f>IF(AND(OR(Overview!$B$10="All",AC712=Overview!$B$10),OR(Overview!$B$12="All",AD712=Overview!$B$12),OR(Overview!$B$14="All",AF712=Overview!$B$14),OR(Overview!$B$16="All",AT712=Overview!$B$16),OR(Overview!$B$18="All",AU712=Overview!$B$18)),1,0)</f>
        <v>1</v>
      </c>
      <c r="AZ712">
        <f>IF(AND(OR('Dash 1'!$B$10="All",AC712='Dash 1'!$B$10),OR('Dash 1'!$B$12="All",AD712='Dash 1'!$B$12),OR('Dash 1'!$B$14="All",AF712='Dash 1'!$B$14),OR('Dash 1'!$B$16="All",AT712='Dash 1'!$B$16),OR('Dash 1'!$B$18="All",AU712='Dash 1'!$B$18)),1,0)</f>
        <v>1</v>
      </c>
      <c r="BA712">
        <f>IF(AND(OR('Dash 2'!$B$10="All",AC712='Dash 2'!$B$10),OR('Dash 2'!$B$12="All",AD712='Dash 2'!$B$12),OR('Dash 2'!$B$14="All",AF712='Dash 2'!$B$14),OR('Dash 2'!$B$16="All",AT712='Dash 2'!$B$16),OR('Dash 2'!$B$18="All",AU712='Dash 2'!$B$18)),1,0)</f>
        <v>1</v>
      </c>
    </row>
    <row r="713" spans="1:53" x14ac:dyDescent="0.3">
      <c r="A713">
        <v>5745</v>
      </c>
      <c r="B713">
        <v>44</v>
      </c>
      <c r="C713">
        <v>0</v>
      </c>
      <c r="D713">
        <v>2</v>
      </c>
      <c r="E713">
        <v>1</v>
      </c>
      <c r="F713">
        <v>28.1</v>
      </c>
      <c r="G713">
        <v>0</v>
      </c>
      <c r="H713">
        <v>2.85</v>
      </c>
      <c r="I713">
        <v>4.6399999999999997</v>
      </c>
      <c r="J713">
        <v>8.4</v>
      </c>
      <c r="K713">
        <v>1.08</v>
      </c>
      <c r="L713">
        <v>3.98</v>
      </c>
      <c r="M713">
        <v>4.78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2.9</v>
      </c>
      <c r="U713">
        <v>3.79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 t="s">
        <v>74</v>
      </c>
      <c r="AD713" t="s">
        <v>85</v>
      </c>
      <c r="AE713" t="s">
        <v>78</v>
      </c>
      <c r="AF713" t="s">
        <v>69</v>
      </c>
      <c r="AG713" t="s">
        <v>69</v>
      </c>
      <c r="AH713" t="s">
        <v>69</v>
      </c>
      <c r="AI713" t="s">
        <v>69</v>
      </c>
      <c r="AJ713" t="s">
        <v>69</v>
      </c>
      <c r="AK713" t="s">
        <v>69</v>
      </c>
      <c r="AL713" t="s">
        <v>70</v>
      </c>
      <c r="AM713" t="s">
        <v>69</v>
      </c>
      <c r="AN713" t="s">
        <v>69</v>
      </c>
      <c r="AO713" t="s">
        <v>70</v>
      </c>
      <c r="AP713" t="s">
        <v>69</v>
      </c>
      <c r="AQ713" t="s">
        <v>69</v>
      </c>
      <c r="AR713" t="s">
        <v>69</v>
      </c>
      <c r="AS713" t="s">
        <v>82</v>
      </c>
      <c r="AT713" t="s">
        <v>83</v>
      </c>
      <c r="AU713" t="s">
        <v>76</v>
      </c>
      <c r="AV713">
        <v>0.77</v>
      </c>
      <c r="AW713">
        <v>1</v>
      </c>
      <c r="AX713">
        <v>1</v>
      </c>
      <c r="AY713">
        <f>IF(AND(OR(Overview!$B$10="All",AC713=Overview!$B$10),OR(Overview!$B$12="All",AD713=Overview!$B$12),OR(Overview!$B$14="All",AF713=Overview!$B$14),OR(Overview!$B$16="All",AT713=Overview!$B$16),OR(Overview!$B$18="All",AU713=Overview!$B$18)),1,0)</f>
        <v>1</v>
      </c>
      <c r="AZ713">
        <f>IF(AND(OR('Dash 1'!$B$10="All",AC713='Dash 1'!$B$10),OR('Dash 1'!$B$12="All",AD713='Dash 1'!$B$12),OR('Dash 1'!$B$14="All",AF713='Dash 1'!$B$14),OR('Dash 1'!$B$16="All",AT713='Dash 1'!$B$16),OR('Dash 1'!$B$18="All",AU713='Dash 1'!$B$18)),1,0)</f>
        <v>1</v>
      </c>
      <c r="BA713">
        <f>IF(AND(OR('Dash 2'!$B$10="All",AC713='Dash 2'!$B$10),OR('Dash 2'!$B$12="All",AD713='Dash 2'!$B$12),OR('Dash 2'!$B$14="All",AF713='Dash 2'!$B$14),OR('Dash 2'!$B$16="All",AT713='Dash 2'!$B$16),OR('Dash 2'!$B$18="All",AU713='Dash 2'!$B$18)),1,0)</f>
        <v>1</v>
      </c>
    </row>
    <row r="714" spans="1:53" x14ac:dyDescent="0.3">
      <c r="A714">
        <v>5746</v>
      </c>
      <c r="B714">
        <v>60</v>
      </c>
      <c r="C714">
        <v>1</v>
      </c>
      <c r="D714">
        <v>1</v>
      </c>
      <c r="E714">
        <v>3</v>
      </c>
      <c r="F714">
        <v>21.51</v>
      </c>
      <c r="G714">
        <v>0</v>
      </c>
      <c r="H714">
        <v>2.5099999999999998</v>
      </c>
      <c r="I714">
        <v>4.41</v>
      </c>
      <c r="J714">
        <v>7.28</v>
      </c>
      <c r="K714">
        <v>1.91</v>
      </c>
      <c r="L714">
        <v>6.72</v>
      </c>
      <c r="M714">
        <v>9.14</v>
      </c>
      <c r="N714">
        <v>0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2.67</v>
      </c>
      <c r="U714">
        <v>3.34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1</v>
      </c>
      <c r="AB714">
        <v>0</v>
      </c>
      <c r="AC714" t="s">
        <v>66</v>
      </c>
      <c r="AD714" t="s">
        <v>77</v>
      </c>
      <c r="AE714" t="s">
        <v>68</v>
      </c>
      <c r="AF714" t="s">
        <v>69</v>
      </c>
      <c r="AG714" t="s">
        <v>69</v>
      </c>
      <c r="AH714" t="s">
        <v>70</v>
      </c>
      <c r="AI714" t="s">
        <v>70</v>
      </c>
      <c r="AJ714" t="s">
        <v>69</v>
      </c>
      <c r="AK714" t="s">
        <v>70</v>
      </c>
      <c r="AL714" t="s">
        <v>69</v>
      </c>
      <c r="AM714" t="s">
        <v>70</v>
      </c>
      <c r="AN714" t="s">
        <v>70</v>
      </c>
      <c r="AO714" t="s">
        <v>69</v>
      </c>
      <c r="AP714" t="s">
        <v>69</v>
      </c>
      <c r="AQ714" t="s">
        <v>70</v>
      </c>
      <c r="AR714" t="s">
        <v>70</v>
      </c>
      <c r="AS714" t="s">
        <v>82</v>
      </c>
      <c r="AT714" t="s">
        <v>75</v>
      </c>
      <c r="AU714" t="s">
        <v>73</v>
      </c>
      <c r="AV714">
        <v>0.8</v>
      </c>
      <c r="AW714">
        <v>4</v>
      </c>
      <c r="AX714">
        <v>3</v>
      </c>
      <c r="AY714">
        <f>IF(AND(OR(Overview!$B$10="All",AC714=Overview!$B$10),OR(Overview!$B$12="All",AD714=Overview!$B$12),OR(Overview!$B$14="All",AF714=Overview!$B$14),OR(Overview!$B$16="All",AT714=Overview!$B$16),OR(Overview!$B$18="All",AU714=Overview!$B$18)),1,0)</f>
        <v>1</v>
      </c>
      <c r="AZ714">
        <f>IF(AND(OR('Dash 1'!$B$10="All",AC714='Dash 1'!$B$10),OR('Dash 1'!$B$12="All",AD714='Dash 1'!$B$12),OR('Dash 1'!$B$14="All",AF714='Dash 1'!$B$14),OR('Dash 1'!$B$16="All",AT714='Dash 1'!$B$16),OR('Dash 1'!$B$18="All",AU714='Dash 1'!$B$18)),1,0)</f>
        <v>1</v>
      </c>
      <c r="BA714">
        <f>IF(AND(OR('Dash 2'!$B$10="All",AC714='Dash 2'!$B$10),OR('Dash 2'!$B$12="All",AD714='Dash 2'!$B$12),OR('Dash 2'!$B$14="All",AF714='Dash 2'!$B$14),OR('Dash 2'!$B$16="All",AT714='Dash 2'!$B$16),OR('Dash 2'!$B$18="All",AU714='Dash 2'!$B$18)),1,0)</f>
        <v>1</v>
      </c>
    </row>
    <row r="715" spans="1:53" x14ac:dyDescent="0.3">
      <c r="A715">
        <v>5747</v>
      </c>
      <c r="B715">
        <v>63</v>
      </c>
      <c r="C715">
        <v>0</v>
      </c>
      <c r="D715">
        <v>1</v>
      </c>
      <c r="E715">
        <v>1</v>
      </c>
      <c r="F715">
        <v>29.45</v>
      </c>
      <c r="G715">
        <v>0</v>
      </c>
      <c r="H715">
        <v>6.4</v>
      </c>
      <c r="I715">
        <v>5.7</v>
      </c>
      <c r="J715">
        <v>6.7</v>
      </c>
      <c r="K715">
        <v>5.57</v>
      </c>
      <c r="L715">
        <v>4.9000000000000004</v>
      </c>
      <c r="M715">
        <v>4.68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2.2000000000000002</v>
      </c>
      <c r="U715">
        <v>2.92</v>
      </c>
      <c r="V715">
        <v>1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 t="s">
        <v>74</v>
      </c>
      <c r="AD715" t="s">
        <v>77</v>
      </c>
      <c r="AE715" t="s">
        <v>78</v>
      </c>
      <c r="AF715" t="s">
        <v>69</v>
      </c>
      <c r="AG715" t="s">
        <v>69</v>
      </c>
      <c r="AH715" t="s">
        <v>69</v>
      </c>
      <c r="AI715" t="s">
        <v>69</v>
      </c>
      <c r="AJ715" t="s">
        <v>69</v>
      </c>
      <c r="AK715" t="s">
        <v>70</v>
      </c>
      <c r="AL715" t="s">
        <v>69</v>
      </c>
      <c r="AM715" t="s">
        <v>70</v>
      </c>
      <c r="AN715" t="s">
        <v>70</v>
      </c>
      <c r="AO715" t="s">
        <v>69</v>
      </c>
      <c r="AP715" t="s">
        <v>70</v>
      </c>
      <c r="AQ715" t="s">
        <v>69</v>
      </c>
      <c r="AR715" t="s">
        <v>69</v>
      </c>
      <c r="AS715" t="s">
        <v>82</v>
      </c>
      <c r="AT715" t="s">
        <v>75</v>
      </c>
      <c r="AU715" t="s">
        <v>76</v>
      </c>
      <c r="AV715">
        <v>0.76</v>
      </c>
      <c r="AW715">
        <v>3</v>
      </c>
      <c r="AX715">
        <v>1</v>
      </c>
      <c r="AY715">
        <f>IF(AND(OR(Overview!$B$10="All",AC715=Overview!$B$10),OR(Overview!$B$12="All",AD715=Overview!$B$12),OR(Overview!$B$14="All",AF715=Overview!$B$14),OR(Overview!$B$16="All",AT715=Overview!$B$16),OR(Overview!$B$18="All",AU715=Overview!$B$18)),1,0)</f>
        <v>1</v>
      </c>
      <c r="AZ715">
        <f>IF(AND(OR('Dash 1'!$B$10="All",AC715='Dash 1'!$B$10),OR('Dash 1'!$B$12="All",AD715='Dash 1'!$B$12),OR('Dash 1'!$B$14="All",AF715='Dash 1'!$B$14),OR('Dash 1'!$B$16="All",AT715='Dash 1'!$B$16),OR('Dash 1'!$B$18="All",AU715='Dash 1'!$B$18)),1,0)</f>
        <v>1</v>
      </c>
      <c r="BA715">
        <f>IF(AND(OR('Dash 2'!$B$10="All",AC715='Dash 2'!$B$10),OR('Dash 2'!$B$12="All",AD715='Dash 2'!$B$12),OR('Dash 2'!$B$14="All",AF715='Dash 2'!$B$14),OR('Dash 2'!$B$16="All",AT715='Dash 2'!$B$16),OR('Dash 2'!$B$18="All",AU715='Dash 2'!$B$18)),1,0)</f>
        <v>1</v>
      </c>
    </row>
    <row r="716" spans="1:53" x14ac:dyDescent="0.3">
      <c r="A716">
        <v>5748</v>
      </c>
      <c r="B716">
        <v>74</v>
      </c>
      <c r="C716">
        <v>1</v>
      </c>
      <c r="D716">
        <v>0</v>
      </c>
      <c r="E716">
        <v>0</v>
      </c>
      <c r="F716">
        <v>22.22</v>
      </c>
      <c r="G716">
        <v>0</v>
      </c>
      <c r="H716">
        <v>4.91</v>
      </c>
      <c r="I716">
        <v>5.46</v>
      </c>
      <c r="J716">
        <v>10</v>
      </c>
      <c r="K716">
        <v>7.26</v>
      </c>
      <c r="L716">
        <v>0.42</v>
      </c>
      <c r="M716">
        <v>4.79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1</v>
      </c>
      <c r="T716">
        <v>3.21</v>
      </c>
      <c r="U716">
        <v>4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 t="s">
        <v>66</v>
      </c>
      <c r="AD716" t="s">
        <v>67</v>
      </c>
      <c r="AF716" t="s">
        <v>69</v>
      </c>
      <c r="AG716" t="s">
        <v>69</v>
      </c>
      <c r="AH716" t="s">
        <v>69</v>
      </c>
      <c r="AI716" t="s">
        <v>70</v>
      </c>
      <c r="AJ716" t="s">
        <v>70</v>
      </c>
      <c r="AK716" t="s">
        <v>69</v>
      </c>
      <c r="AL716" t="s">
        <v>70</v>
      </c>
      <c r="AM716" t="s">
        <v>69</v>
      </c>
      <c r="AN716" t="s">
        <v>69</v>
      </c>
      <c r="AO716" t="s">
        <v>69</v>
      </c>
      <c r="AP716" t="s">
        <v>70</v>
      </c>
      <c r="AQ716" t="s">
        <v>69</v>
      </c>
      <c r="AR716" t="s">
        <v>69</v>
      </c>
      <c r="AS716" t="s">
        <v>82</v>
      </c>
      <c r="AT716" t="s">
        <v>75</v>
      </c>
      <c r="AU716" t="s">
        <v>73</v>
      </c>
      <c r="AV716">
        <v>0.8</v>
      </c>
      <c r="AW716">
        <v>1</v>
      </c>
      <c r="AX716">
        <v>3</v>
      </c>
      <c r="AY716">
        <f>IF(AND(OR(Overview!$B$10="All",AC716=Overview!$B$10),OR(Overview!$B$12="All",AD716=Overview!$B$12),OR(Overview!$B$14="All",AF716=Overview!$B$14),OR(Overview!$B$16="All",AT716=Overview!$B$16),OR(Overview!$B$18="All",AU716=Overview!$B$18)),1,0)</f>
        <v>1</v>
      </c>
      <c r="AZ716">
        <f>IF(AND(OR('Dash 1'!$B$10="All",AC716='Dash 1'!$B$10),OR('Dash 1'!$B$12="All",AD716='Dash 1'!$B$12),OR('Dash 1'!$B$14="All",AF716='Dash 1'!$B$14),OR('Dash 1'!$B$16="All",AT716='Dash 1'!$B$16),OR('Dash 1'!$B$18="All",AU716='Dash 1'!$B$18)),1,0)</f>
        <v>1</v>
      </c>
      <c r="BA716">
        <f>IF(AND(OR('Dash 2'!$B$10="All",AC716='Dash 2'!$B$10),OR('Dash 2'!$B$12="All",AD716='Dash 2'!$B$12),OR('Dash 2'!$B$14="All",AF716='Dash 2'!$B$14),OR('Dash 2'!$B$16="All",AT716='Dash 2'!$B$16),OR('Dash 2'!$B$18="All",AU716='Dash 2'!$B$18)),1,0)</f>
        <v>1</v>
      </c>
    </row>
    <row r="717" spans="1:53" x14ac:dyDescent="0.3">
      <c r="A717">
        <v>5749</v>
      </c>
      <c r="B717">
        <v>65</v>
      </c>
      <c r="C717">
        <v>0</v>
      </c>
      <c r="D717">
        <v>1</v>
      </c>
      <c r="E717">
        <v>1</v>
      </c>
      <c r="F717">
        <v>22.06</v>
      </c>
      <c r="G717">
        <v>1</v>
      </c>
      <c r="H717">
        <v>1.83</v>
      </c>
      <c r="I717">
        <v>6.63</v>
      </c>
      <c r="J717">
        <v>4.74</v>
      </c>
      <c r="K717">
        <v>5.0199999999999996</v>
      </c>
      <c r="L717">
        <v>4.1100000000000003</v>
      </c>
      <c r="M717">
        <v>7.04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1.71</v>
      </c>
      <c r="U717">
        <v>2</v>
      </c>
      <c r="V717">
        <v>1</v>
      </c>
      <c r="W717">
        <v>1</v>
      </c>
      <c r="X717">
        <v>1</v>
      </c>
      <c r="Y717">
        <v>1</v>
      </c>
      <c r="Z717">
        <v>0</v>
      </c>
      <c r="AA717">
        <v>1</v>
      </c>
      <c r="AB717">
        <v>1</v>
      </c>
      <c r="AC717" t="s">
        <v>74</v>
      </c>
      <c r="AD717" t="s">
        <v>77</v>
      </c>
      <c r="AE717" t="s">
        <v>78</v>
      </c>
      <c r="AF717" t="s">
        <v>70</v>
      </c>
      <c r="AG717" t="s">
        <v>69</v>
      </c>
      <c r="AH717" t="s">
        <v>69</v>
      </c>
      <c r="AI717" t="s">
        <v>70</v>
      </c>
      <c r="AJ717" t="s">
        <v>70</v>
      </c>
      <c r="AK717" t="s">
        <v>69</v>
      </c>
      <c r="AL717" t="s">
        <v>69</v>
      </c>
      <c r="AM717" t="s">
        <v>70</v>
      </c>
      <c r="AN717" t="s">
        <v>70</v>
      </c>
      <c r="AO717" t="s">
        <v>70</v>
      </c>
      <c r="AP717" t="s">
        <v>70</v>
      </c>
      <c r="AQ717" t="s">
        <v>69</v>
      </c>
      <c r="AR717" t="s">
        <v>70</v>
      </c>
      <c r="AS717" t="s">
        <v>71</v>
      </c>
      <c r="AT717" t="s">
        <v>75</v>
      </c>
      <c r="AU717" t="s">
        <v>73</v>
      </c>
      <c r="AV717">
        <v>0.86</v>
      </c>
      <c r="AW717">
        <v>5</v>
      </c>
      <c r="AX717">
        <v>2</v>
      </c>
      <c r="AY717">
        <f>IF(AND(OR(Overview!$B$10="All",AC717=Overview!$B$10),OR(Overview!$B$12="All",AD717=Overview!$B$12),OR(Overview!$B$14="All",AF717=Overview!$B$14),OR(Overview!$B$16="All",AT717=Overview!$B$16),OR(Overview!$B$18="All",AU717=Overview!$B$18)),1,0)</f>
        <v>1</v>
      </c>
      <c r="AZ717">
        <f>IF(AND(OR('Dash 1'!$B$10="All",AC717='Dash 1'!$B$10),OR('Dash 1'!$B$12="All",AD717='Dash 1'!$B$12),OR('Dash 1'!$B$14="All",AF717='Dash 1'!$B$14),OR('Dash 1'!$B$16="All",AT717='Dash 1'!$B$16),OR('Dash 1'!$B$18="All",AU717='Dash 1'!$B$18)),1,0)</f>
        <v>1</v>
      </c>
      <c r="BA717">
        <f>IF(AND(OR('Dash 2'!$B$10="All",AC717='Dash 2'!$B$10),OR('Dash 2'!$B$12="All",AD717='Dash 2'!$B$12),OR('Dash 2'!$B$14="All",AF717='Dash 2'!$B$14),OR('Dash 2'!$B$16="All",AT717='Dash 2'!$B$16),OR('Dash 2'!$B$18="All",AU717='Dash 2'!$B$18)),1,0)</f>
        <v>1</v>
      </c>
    </row>
    <row r="718" spans="1:53" x14ac:dyDescent="0.3">
      <c r="A718">
        <v>5750</v>
      </c>
      <c r="B718">
        <v>44</v>
      </c>
      <c r="C718">
        <v>1</v>
      </c>
      <c r="D718">
        <v>0</v>
      </c>
      <c r="E718">
        <v>1</v>
      </c>
      <c r="F718">
        <v>26.77</v>
      </c>
      <c r="G718">
        <v>0</v>
      </c>
      <c r="H718">
        <v>4.2</v>
      </c>
      <c r="I718">
        <v>5.83</v>
      </c>
      <c r="J718">
        <v>7.71</v>
      </c>
      <c r="K718">
        <v>10</v>
      </c>
      <c r="L718">
        <v>2.04</v>
      </c>
      <c r="M718">
        <v>4.57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2.34</v>
      </c>
      <c r="U718">
        <v>2.9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1</v>
      </c>
      <c r="AB718">
        <v>1</v>
      </c>
      <c r="AC718" t="s">
        <v>66</v>
      </c>
      <c r="AD718" t="s">
        <v>67</v>
      </c>
      <c r="AE718" t="s">
        <v>78</v>
      </c>
      <c r="AF718" t="s">
        <v>69</v>
      </c>
      <c r="AG718" t="s">
        <v>69</v>
      </c>
      <c r="AH718" t="s">
        <v>69</v>
      </c>
      <c r="AI718" t="s">
        <v>70</v>
      </c>
      <c r="AJ718" t="s">
        <v>69</v>
      </c>
      <c r="AK718" t="s">
        <v>70</v>
      </c>
      <c r="AL718" t="s">
        <v>70</v>
      </c>
      <c r="AM718" t="s">
        <v>69</v>
      </c>
      <c r="AN718" t="s">
        <v>69</v>
      </c>
      <c r="AO718" t="s">
        <v>69</v>
      </c>
      <c r="AP718" t="s">
        <v>70</v>
      </c>
      <c r="AQ718" t="s">
        <v>69</v>
      </c>
      <c r="AR718" t="s">
        <v>70</v>
      </c>
      <c r="AS718" t="s">
        <v>71</v>
      </c>
      <c r="AT718" t="s">
        <v>83</v>
      </c>
      <c r="AU718" t="s">
        <v>76</v>
      </c>
      <c r="AV718">
        <v>0.81</v>
      </c>
      <c r="AW718">
        <v>2</v>
      </c>
      <c r="AX718">
        <v>3</v>
      </c>
      <c r="AY718">
        <f>IF(AND(OR(Overview!$B$10="All",AC718=Overview!$B$10),OR(Overview!$B$12="All",AD718=Overview!$B$12),OR(Overview!$B$14="All",AF718=Overview!$B$14),OR(Overview!$B$16="All",AT718=Overview!$B$16),OR(Overview!$B$18="All",AU718=Overview!$B$18)),1,0)</f>
        <v>1</v>
      </c>
      <c r="AZ718">
        <f>IF(AND(OR('Dash 1'!$B$10="All",AC718='Dash 1'!$B$10),OR('Dash 1'!$B$12="All",AD718='Dash 1'!$B$12),OR('Dash 1'!$B$14="All",AF718='Dash 1'!$B$14),OR('Dash 1'!$B$16="All",AT718='Dash 1'!$B$16),OR('Dash 1'!$B$18="All",AU718='Dash 1'!$B$18)),1,0)</f>
        <v>1</v>
      </c>
      <c r="BA718">
        <f>IF(AND(OR('Dash 2'!$B$10="All",AC718='Dash 2'!$B$10),OR('Dash 2'!$B$12="All",AD718='Dash 2'!$B$12),OR('Dash 2'!$B$14="All",AF718='Dash 2'!$B$14),OR('Dash 2'!$B$16="All",AT718='Dash 2'!$B$16),OR('Dash 2'!$B$18="All",AU718='Dash 2'!$B$18)),1,0)</f>
        <v>1</v>
      </c>
    </row>
    <row r="719" spans="1:53" x14ac:dyDescent="0.3">
      <c r="A719">
        <v>5751</v>
      </c>
      <c r="B719">
        <v>42</v>
      </c>
      <c r="C719">
        <v>0</v>
      </c>
      <c r="D719">
        <v>3</v>
      </c>
      <c r="E719">
        <v>2</v>
      </c>
      <c r="F719">
        <v>37.79</v>
      </c>
      <c r="G719">
        <v>0</v>
      </c>
      <c r="H719">
        <v>3.26</v>
      </c>
      <c r="I719">
        <v>6.65</v>
      </c>
      <c r="J719">
        <v>5.64</v>
      </c>
      <c r="K719">
        <v>2.7</v>
      </c>
      <c r="L719">
        <v>5.28</v>
      </c>
      <c r="M719">
        <v>6.35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3.82</v>
      </c>
      <c r="U719">
        <v>5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 t="s">
        <v>74</v>
      </c>
      <c r="AD719" t="s">
        <v>80</v>
      </c>
      <c r="AE719" t="s">
        <v>81</v>
      </c>
      <c r="AF719" t="s">
        <v>69</v>
      </c>
      <c r="AG719" t="s">
        <v>69</v>
      </c>
      <c r="AH719" t="s">
        <v>69</v>
      </c>
      <c r="AI719" t="s">
        <v>69</v>
      </c>
      <c r="AJ719" t="s">
        <v>69</v>
      </c>
      <c r="AK719" t="s">
        <v>70</v>
      </c>
      <c r="AL719" t="s">
        <v>69</v>
      </c>
      <c r="AM719" t="s">
        <v>69</v>
      </c>
      <c r="AN719" t="s">
        <v>69</v>
      </c>
      <c r="AO719" t="s">
        <v>69</v>
      </c>
      <c r="AP719" t="s">
        <v>69</v>
      </c>
      <c r="AQ719" t="s">
        <v>70</v>
      </c>
      <c r="AR719" t="s">
        <v>70</v>
      </c>
      <c r="AS719" t="s">
        <v>82</v>
      </c>
      <c r="AT719" t="s">
        <v>83</v>
      </c>
      <c r="AU719" t="s">
        <v>86</v>
      </c>
      <c r="AV719">
        <v>0.76</v>
      </c>
      <c r="AW719">
        <v>2</v>
      </c>
      <c r="AX719">
        <v>1</v>
      </c>
      <c r="AY719">
        <f>IF(AND(OR(Overview!$B$10="All",AC719=Overview!$B$10),OR(Overview!$B$12="All",AD719=Overview!$B$12),OR(Overview!$B$14="All",AF719=Overview!$B$14),OR(Overview!$B$16="All",AT719=Overview!$B$16),OR(Overview!$B$18="All",AU719=Overview!$B$18)),1,0)</f>
        <v>1</v>
      </c>
      <c r="AZ719">
        <f>IF(AND(OR('Dash 1'!$B$10="All",AC719='Dash 1'!$B$10),OR('Dash 1'!$B$12="All",AD719='Dash 1'!$B$12),OR('Dash 1'!$B$14="All",AF719='Dash 1'!$B$14),OR('Dash 1'!$B$16="All",AT719='Dash 1'!$B$16),OR('Dash 1'!$B$18="All",AU719='Dash 1'!$B$18)),1,0)</f>
        <v>1</v>
      </c>
      <c r="BA719">
        <f>IF(AND(OR('Dash 2'!$B$10="All",AC719='Dash 2'!$B$10),OR('Dash 2'!$B$12="All",AD719='Dash 2'!$B$12),OR('Dash 2'!$B$14="All",AF719='Dash 2'!$B$14),OR('Dash 2'!$B$16="All",AT719='Dash 2'!$B$16),OR('Dash 2'!$B$18="All",AU719='Dash 2'!$B$18)),1,0)</f>
        <v>1</v>
      </c>
    </row>
    <row r="720" spans="1:53" x14ac:dyDescent="0.3">
      <c r="A720">
        <v>5752</v>
      </c>
      <c r="B720">
        <v>22</v>
      </c>
      <c r="C720">
        <v>1</v>
      </c>
      <c r="D720">
        <v>0</v>
      </c>
      <c r="E720">
        <v>1</v>
      </c>
      <c r="F720">
        <v>29.75</v>
      </c>
      <c r="G720">
        <v>0</v>
      </c>
      <c r="H720">
        <v>5.65</v>
      </c>
      <c r="I720">
        <v>5.58</v>
      </c>
      <c r="J720">
        <v>6.8</v>
      </c>
      <c r="K720">
        <v>6.11</v>
      </c>
      <c r="L720">
        <v>2.71</v>
      </c>
      <c r="M720">
        <v>1.8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3.2</v>
      </c>
      <c r="U720">
        <v>4.07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1</v>
      </c>
      <c r="AC720" t="s">
        <v>66</v>
      </c>
      <c r="AD720" t="s">
        <v>67</v>
      </c>
      <c r="AE720" t="s">
        <v>78</v>
      </c>
      <c r="AF720" t="s">
        <v>69</v>
      </c>
      <c r="AG720" t="s">
        <v>69</v>
      </c>
      <c r="AH720" t="s">
        <v>69</v>
      </c>
      <c r="AI720" t="s">
        <v>69</v>
      </c>
      <c r="AJ720" t="s">
        <v>69</v>
      </c>
      <c r="AK720" t="s">
        <v>69</v>
      </c>
      <c r="AL720" t="s">
        <v>69</v>
      </c>
      <c r="AM720" t="s">
        <v>69</v>
      </c>
      <c r="AN720" t="s">
        <v>70</v>
      </c>
      <c r="AO720" t="s">
        <v>69</v>
      </c>
      <c r="AP720" t="s">
        <v>70</v>
      </c>
      <c r="AQ720" t="s">
        <v>69</v>
      </c>
      <c r="AR720" t="s">
        <v>69</v>
      </c>
      <c r="AS720" t="s">
        <v>71</v>
      </c>
      <c r="AT720" t="s">
        <v>84</v>
      </c>
      <c r="AU720" t="s">
        <v>76</v>
      </c>
      <c r="AV720">
        <v>0.78</v>
      </c>
      <c r="AW720">
        <v>2</v>
      </c>
      <c r="AX720">
        <v>0</v>
      </c>
      <c r="AY720">
        <f>IF(AND(OR(Overview!$B$10="All",AC720=Overview!$B$10),OR(Overview!$B$12="All",AD720=Overview!$B$12),OR(Overview!$B$14="All",AF720=Overview!$B$14),OR(Overview!$B$16="All",AT720=Overview!$B$16),OR(Overview!$B$18="All",AU720=Overview!$B$18)),1,0)</f>
        <v>1</v>
      </c>
      <c r="AZ720">
        <f>IF(AND(OR('Dash 1'!$B$10="All",AC720='Dash 1'!$B$10),OR('Dash 1'!$B$12="All",AD720='Dash 1'!$B$12),OR('Dash 1'!$B$14="All",AF720='Dash 1'!$B$14),OR('Dash 1'!$B$16="All",AT720='Dash 1'!$B$16),OR('Dash 1'!$B$18="All",AU720='Dash 1'!$B$18)),1,0)</f>
        <v>1</v>
      </c>
      <c r="BA720">
        <f>IF(AND(OR('Dash 2'!$B$10="All",AC720='Dash 2'!$B$10),OR('Dash 2'!$B$12="All",AD720='Dash 2'!$B$12),OR('Dash 2'!$B$14="All",AF720='Dash 2'!$B$14),OR('Dash 2'!$B$16="All",AT720='Dash 2'!$B$16),OR('Dash 2'!$B$18="All",AU720='Dash 2'!$B$18)),1,0)</f>
        <v>1</v>
      </c>
    </row>
    <row r="721" spans="1:53" x14ac:dyDescent="0.3">
      <c r="A721">
        <v>5753</v>
      </c>
      <c r="B721">
        <v>50</v>
      </c>
      <c r="C721">
        <v>1</v>
      </c>
      <c r="D721">
        <v>0</v>
      </c>
      <c r="E721">
        <v>2</v>
      </c>
      <c r="F721">
        <v>26.68</v>
      </c>
      <c r="G721">
        <v>0</v>
      </c>
      <c r="H721">
        <v>10</v>
      </c>
      <c r="I721">
        <v>6.71</v>
      </c>
      <c r="J721">
        <v>7.19</v>
      </c>
      <c r="K721">
        <v>8.23</v>
      </c>
      <c r="L721">
        <v>6.2</v>
      </c>
      <c r="M721">
        <v>1.82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3.28</v>
      </c>
      <c r="U721">
        <v>4.16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 t="s">
        <v>66</v>
      </c>
      <c r="AD721" t="s">
        <v>67</v>
      </c>
      <c r="AE721" t="s">
        <v>81</v>
      </c>
      <c r="AF721" t="s">
        <v>69</v>
      </c>
      <c r="AG721" t="s">
        <v>69</v>
      </c>
      <c r="AH721" t="s">
        <v>69</v>
      </c>
      <c r="AI721" t="s">
        <v>69</v>
      </c>
      <c r="AJ721" t="s">
        <v>69</v>
      </c>
      <c r="AK721" t="s">
        <v>69</v>
      </c>
      <c r="AL721" t="s">
        <v>69</v>
      </c>
      <c r="AM721" t="s">
        <v>70</v>
      </c>
      <c r="AN721" t="s">
        <v>69</v>
      </c>
      <c r="AO721" t="s">
        <v>69</v>
      </c>
      <c r="AP721" t="s">
        <v>69</v>
      </c>
      <c r="AQ721" t="s">
        <v>69</v>
      </c>
      <c r="AR721" t="s">
        <v>70</v>
      </c>
      <c r="AS721" t="s">
        <v>82</v>
      </c>
      <c r="AT721" t="s">
        <v>79</v>
      </c>
      <c r="AU721" t="s">
        <v>76</v>
      </c>
      <c r="AV721">
        <v>0.79</v>
      </c>
      <c r="AW721">
        <v>2</v>
      </c>
      <c r="AX721">
        <v>0</v>
      </c>
      <c r="AY721">
        <f>IF(AND(OR(Overview!$B$10="All",AC721=Overview!$B$10),OR(Overview!$B$12="All",AD721=Overview!$B$12),OR(Overview!$B$14="All",AF721=Overview!$B$14),OR(Overview!$B$16="All",AT721=Overview!$B$16),OR(Overview!$B$18="All",AU721=Overview!$B$18)),1,0)</f>
        <v>1</v>
      </c>
      <c r="AZ721">
        <f>IF(AND(OR('Dash 1'!$B$10="All",AC721='Dash 1'!$B$10),OR('Dash 1'!$B$12="All",AD721='Dash 1'!$B$12),OR('Dash 1'!$B$14="All",AF721='Dash 1'!$B$14),OR('Dash 1'!$B$16="All",AT721='Dash 1'!$B$16),OR('Dash 1'!$B$18="All",AU721='Dash 1'!$B$18)),1,0)</f>
        <v>1</v>
      </c>
      <c r="BA721">
        <f>IF(AND(OR('Dash 2'!$B$10="All",AC721='Dash 2'!$B$10),OR('Dash 2'!$B$12="All",AD721='Dash 2'!$B$12),OR('Dash 2'!$B$14="All",AF721='Dash 2'!$B$14),OR('Dash 2'!$B$16="All",AT721='Dash 2'!$B$16),OR('Dash 2'!$B$18="All",AU721='Dash 2'!$B$18)),1,0)</f>
        <v>1</v>
      </c>
    </row>
    <row r="722" spans="1:53" x14ac:dyDescent="0.3">
      <c r="A722">
        <v>5754</v>
      </c>
      <c r="B722">
        <v>15</v>
      </c>
      <c r="C722">
        <v>0</v>
      </c>
      <c r="D722">
        <v>1</v>
      </c>
      <c r="E722">
        <v>3</v>
      </c>
      <c r="F722">
        <v>27.79</v>
      </c>
      <c r="G722">
        <v>0</v>
      </c>
      <c r="H722">
        <v>6.21</v>
      </c>
      <c r="I722">
        <v>5.2</v>
      </c>
      <c r="J722">
        <v>8.1</v>
      </c>
      <c r="K722">
        <v>7.66</v>
      </c>
      <c r="L722">
        <v>5.1100000000000003</v>
      </c>
      <c r="M722">
        <v>5.31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2.2000000000000002</v>
      </c>
      <c r="U722">
        <v>2.8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 t="s">
        <v>74</v>
      </c>
      <c r="AD722" t="s">
        <v>77</v>
      </c>
      <c r="AE722" t="s">
        <v>68</v>
      </c>
      <c r="AF722" t="s">
        <v>69</v>
      </c>
      <c r="AG722" t="s">
        <v>69</v>
      </c>
      <c r="AH722" t="s">
        <v>69</v>
      </c>
      <c r="AI722" t="s">
        <v>70</v>
      </c>
      <c r="AJ722" t="s">
        <v>69</v>
      </c>
      <c r="AK722" t="s">
        <v>69</v>
      </c>
      <c r="AL722" t="s">
        <v>70</v>
      </c>
      <c r="AM722" t="s">
        <v>70</v>
      </c>
      <c r="AN722" t="s">
        <v>70</v>
      </c>
      <c r="AO722" t="s">
        <v>69</v>
      </c>
      <c r="AP722" t="s">
        <v>69</v>
      </c>
      <c r="AQ722" t="s">
        <v>70</v>
      </c>
      <c r="AR722" t="s">
        <v>69</v>
      </c>
      <c r="AS722" t="s">
        <v>82</v>
      </c>
      <c r="AT722" t="s">
        <v>72</v>
      </c>
      <c r="AU722" t="s">
        <v>76</v>
      </c>
      <c r="AV722">
        <v>0.79</v>
      </c>
      <c r="AW722">
        <v>3</v>
      </c>
      <c r="AX722">
        <v>2</v>
      </c>
      <c r="AY722">
        <f>IF(AND(OR(Overview!$B$10="All",AC722=Overview!$B$10),OR(Overview!$B$12="All",AD722=Overview!$B$12),OR(Overview!$B$14="All",AF722=Overview!$B$14),OR(Overview!$B$16="All",AT722=Overview!$B$16),OR(Overview!$B$18="All",AU722=Overview!$B$18)),1,0)</f>
        <v>1</v>
      </c>
      <c r="AZ722">
        <f>IF(AND(OR('Dash 1'!$B$10="All",AC722='Dash 1'!$B$10),OR('Dash 1'!$B$12="All",AD722='Dash 1'!$B$12),OR('Dash 1'!$B$14="All",AF722='Dash 1'!$B$14),OR('Dash 1'!$B$16="All",AT722='Dash 1'!$B$16),OR('Dash 1'!$B$18="All",AU722='Dash 1'!$B$18)),1,0)</f>
        <v>1</v>
      </c>
      <c r="BA722">
        <f>IF(AND(OR('Dash 2'!$B$10="All",AC722='Dash 2'!$B$10),OR('Dash 2'!$B$12="All",AD722='Dash 2'!$B$12),OR('Dash 2'!$B$14="All",AF722='Dash 2'!$B$14),OR('Dash 2'!$B$16="All",AT722='Dash 2'!$B$16),OR('Dash 2'!$B$18="All",AU722='Dash 2'!$B$18)),1,0)</f>
        <v>1</v>
      </c>
    </row>
    <row r="723" spans="1:53" x14ac:dyDescent="0.3">
      <c r="A723">
        <v>5755</v>
      </c>
      <c r="B723">
        <v>75</v>
      </c>
      <c r="C723">
        <v>1</v>
      </c>
      <c r="D723">
        <v>1</v>
      </c>
      <c r="E723">
        <v>1</v>
      </c>
      <c r="F723">
        <v>17.239999999999998</v>
      </c>
      <c r="G723">
        <v>0</v>
      </c>
      <c r="H723">
        <v>4.8</v>
      </c>
      <c r="I723">
        <v>7.48</v>
      </c>
      <c r="J723">
        <v>6.66</v>
      </c>
      <c r="K723">
        <v>6.64</v>
      </c>
      <c r="L723">
        <v>1.88</v>
      </c>
      <c r="M723">
        <v>4.42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2.5</v>
      </c>
      <c r="U723">
        <v>3.37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 t="s">
        <v>66</v>
      </c>
      <c r="AD723" t="s">
        <v>77</v>
      </c>
      <c r="AE723" t="s">
        <v>78</v>
      </c>
      <c r="AF723" t="s">
        <v>69</v>
      </c>
      <c r="AG723" t="s">
        <v>69</v>
      </c>
      <c r="AH723" t="s">
        <v>69</v>
      </c>
      <c r="AI723" t="s">
        <v>69</v>
      </c>
      <c r="AJ723" t="s">
        <v>69</v>
      </c>
      <c r="AK723" t="s">
        <v>69</v>
      </c>
      <c r="AL723" t="s">
        <v>69</v>
      </c>
      <c r="AM723" t="s">
        <v>69</v>
      </c>
      <c r="AN723" t="s">
        <v>69</v>
      </c>
      <c r="AO723" t="s">
        <v>69</v>
      </c>
      <c r="AP723" t="s">
        <v>70</v>
      </c>
      <c r="AQ723" t="s">
        <v>69</v>
      </c>
      <c r="AR723" t="s">
        <v>69</v>
      </c>
      <c r="AS723" t="s">
        <v>82</v>
      </c>
      <c r="AT723" t="s">
        <v>75</v>
      </c>
      <c r="AU723" t="s">
        <v>87</v>
      </c>
      <c r="AV723">
        <v>0.74</v>
      </c>
      <c r="AW723">
        <v>1</v>
      </c>
      <c r="AX723">
        <v>0</v>
      </c>
      <c r="AY723">
        <f>IF(AND(OR(Overview!$B$10="All",AC723=Overview!$B$10),OR(Overview!$B$12="All",AD723=Overview!$B$12),OR(Overview!$B$14="All",AF723=Overview!$B$14),OR(Overview!$B$16="All",AT723=Overview!$B$16),OR(Overview!$B$18="All",AU723=Overview!$B$18)),1,0)</f>
        <v>1</v>
      </c>
      <c r="AZ723">
        <f>IF(AND(OR('Dash 1'!$B$10="All",AC723='Dash 1'!$B$10),OR('Dash 1'!$B$12="All",AD723='Dash 1'!$B$12),OR('Dash 1'!$B$14="All",AF723='Dash 1'!$B$14),OR('Dash 1'!$B$16="All",AT723='Dash 1'!$B$16),OR('Dash 1'!$B$18="All",AU723='Dash 1'!$B$18)),1,0)</f>
        <v>1</v>
      </c>
      <c r="BA723">
        <f>IF(AND(OR('Dash 2'!$B$10="All",AC723='Dash 2'!$B$10),OR('Dash 2'!$B$12="All",AD723='Dash 2'!$B$12),OR('Dash 2'!$B$14="All",AF723='Dash 2'!$B$14),OR('Dash 2'!$B$16="All",AT723='Dash 2'!$B$16),OR('Dash 2'!$B$18="All",AU723='Dash 2'!$B$18)),1,0)</f>
        <v>1</v>
      </c>
    </row>
    <row r="724" spans="1:53" x14ac:dyDescent="0.3">
      <c r="A724">
        <v>5756</v>
      </c>
      <c r="B724">
        <v>69</v>
      </c>
      <c r="C724">
        <v>0</v>
      </c>
      <c r="D724">
        <v>0</v>
      </c>
      <c r="E724">
        <v>1</v>
      </c>
      <c r="F724">
        <v>21.39</v>
      </c>
      <c r="G724">
        <v>1</v>
      </c>
      <c r="H724">
        <v>2.34</v>
      </c>
      <c r="I724">
        <v>5.75</v>
      </c>
      <c r="J724">
        <v>6.12</v>
      </c>
      <c r="K724">
        <v>7.68</v>
      </c>
      <c r="L724">
        <v>3.77</v>
      </c>
      <c r="M724">
        <v>2.98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2.83</v>
      </c>
      <c r="U724">
        <v>3.67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1</v>
      </c>
      <c r="AB724">
        <v>1</v>
      </c>
      <c r="AC724" t="s">
        <v>74</v>
      </c>
      <c r="AD724" t="s">
        <v>67</v>
      </c>
      <c r="AE724" t="s">
        <v>78</v>
      </c>
      <c r="AF724" t="s">
        <v>70</v>
      </c>
      <c r="AG724" t="s">
        <v>69</v>
      </c>
      <c r="AH724" t="s">
        <v>70</v>
      </c>
      <c r="AI724" t="s">
        <v>69</v>
      </c>
      <c r="AJ724" t="s">
        <v>69</v>
      </c>
      <c r="AK724" t="s">
        <v>69</v>
      </c>
      <c r="AL724" t="s">
        <v>69</v>
      </c>
      <c r="AM724" t="s">
        <v>69</v>
      </c>
      <c r="AN724" t="s">
        <v>70</v>
      </c>
      <c r="AO724" t="s">
        <v>69</v>
      </c>
      <c r="AP724" t="s">
        <v>70</v>
      </c>
      <c r="AQ724" t="s">
        <v>69</v>
      </c>
      <c r="AR724" t="s">
        <v>70</v>
      </c>
      <c r="AS724" t="s">
        <v>71</v>
      </c>
      <c r="AT724" t="s">
        <v>75</v>
      </c>
      <c r="AU724" t="s">
        <v>73</v>
      </c>
      <c r="AV724">
        <v>0.77</v>
      </c>
      <c r="AW724">
        <v>3</v>
      </c>
      <c r="AX724">
        <v>1</v>
      </c>
      <c r="AY724">
        <f>IF(AND(OR(Overview!$B$10="All",AC724=Overview!$B$10),OR(Overview!$B$12="All",AD724=Overview!$B$12),OR(Overview!$B$14="All",AF724=Overview!$B$14),OR(Overview!$B$16="All",AT724=Overview!$B$16),OR(Overview!$B$18="All",AU724=Overview!$B$18)),1,0)</f>
        <v>1</v>
      </c>
      <c r="AZ724">
        <f>IF(AND(OR('Dash 1'!$B$10="All",AC724='Dash 1'!$B$10),OR('Dash 1'!$B$12="All",AD724='Dash 1'!$B$12),OR('Dash 1'!$B$14="All",AF724='Dash 1'!$B$14),OR('Dash 1'!$B$16="All",AT724='Dash 1'!$B$16),OR('Dash 1'!$B$18="All",AU724='Dash 1'!$B$18)),1,0)</f>
        <v>1</v>
      </c>
      <c r="BA724">
        <f>IF(AND(OR('Dash 2'!$B$10="All",AC724='Dash 2'!$B$10),OR('Dash 2'!$B$12="All",AD724='Dash 2'!$B$12),OR('Dash 2'!$B$14="All",AF724='Dash 2'!$B$14),OR('Dash 2'!$B$16="All",AT724='Dash 2'!$B$16),OR('Dash 2'!$B$18="All",AU724='Dash 2'!$B$18)),1,0)</f>
        <v>1</v>
      </c>
    </row>
    <row r="725" spans="1:53" x14ac:dyDescent="0.3">
      <c r="A725">
        <v>5757</v>
      </c>
      <c r="B725">
        <v>14</v>
      </c>
      <c r="C725">
        <v>0</v>
      </c>
      <c r="D725">
        <v>1</v>
      </c>
      <c r="E725">
        <v>1</v>
      </c>
      <c r="F725">
        <v>15</v>
      </c>
      <c r="G725">
        <v>0</v>
      </c>
      <c r="H725">
        <v>2.04</v>
      </c>
      <c r="I725">
        <v>4.74</v>
      </c>
      <c r="J725">
        <v>6.64</v>
      </c>
      <c r="K725">
        <v>5.14</v>
      </c>
      <c r="L725">
        <v>6.55</v>
      </c>
      <c r="M725">
        <v>5.3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1.68</v>
      </c>
      <c r="U725">
        <v>2.52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1</v>
      </c>
      <c r="AB725">
        <v>1</v>
      </c>
      <c r="AC725" t="s">
        <v>74</v>
      </c>
      <c r="AD725" t="s">
        <v>77</v>
      </c>
      <c r="AE725" t="s">
        <v>78</v>
      </c>
      <c r="AF725" t="s">
        <v>69</v>
      </c>
      <c r="AG725" t="s">
        <v>69</v>
      </c>
      <c r="AH725" t="s">
        <v>69</v>
      </c>
      <c r="AI725" t="s">
        <v>69</v>
      </c>
      <c r="AJ725" t="s">
        <v>69</v>
      </c>
      <c r="AK725" t="s">
        <v>69</v>
      </c>
      <c r="AL725" t="s">
        <v>69</v>
      </c>
      <c r="AM725" t="s">
        <v>69</v>
      </c>
      <c r="AN725" t="s">
        <v>70</v>
      </c>
      <c r="AO725" t="s">
        <v>69</v>
      </c>
      <c r="AP725" t="s">
        <v>69</v>
      </c>
      <c r="AQ725" t="s">
        <v>70</v>
      </c>
      <c r="AR725" t="s">
        <v>70</v>
      </c>
      <c r="AS725" t="s">
        <v>71</v>
      </c>
      <c r="AT725" t="s">
        <v>72</v>
      </c>
      <c r="AU725" t="s">
        <v>87</v>
      </c>
      <c r="AV725">
        <v>0.67</v>
      </c>
      <c r="AW725">
        <v>3</v>
      </c>
      <c r="AX725">
        <v>0</v>
      </c>
      <c r="AY725">
        <f>IF(AND(OR(Overview!$B$10="All",AC725=Overview!$B$10),OR(Overview!$B$12="All",AD725=Overview!$B$12),OR(Overview!$B$14="All",AF725=Overview!$B$14),OR(Overview!$B$16="All",AT725=Overview!$B$16),OR(Overview!$B$18="All",AU725=Overview!$B$18)),1,0)</f>
        <v>1</v>
      </c>
      <c r="AZ725">
        <f>IF(AND(OR('Dash 1'!$B$10="All",AC725='Dash 1'!$B$10),OR('Dash 1'!$B$12="All",AD725='Dash 1'!$B$12),OR('Dash 1'!$B$14="All",AF725='Dash 1'!$B$14),OR('Dash 1'!$B$16="All",AT725='Dash 1'!$B$16),OR('Dash 1'!$B$18="All",AU725='Dash 1'!$B$18)),1,0)</f>
        <v>1</v>
      </c>
      <c r="BA725">
        <f>IF(AND(OR('Dash 2'!$B$10="All",AC725='Dash 2'!$B$10),OR('Dash 2'!$B$12="All",AD725='Dash 2'!$B$12),OR('Dash 2'!$B$14="All",AF725='Dash 2'!$B$14),OR('Dash 2'!$B$16="All",AT725='Dash 2'!$B$16),OR('Dash 2'!$B$18="All",AU725='Dash 2'!$B$18)),1,0)</f>
        <v>1</v>
      </c>
    </row>
    <row r="726" spans="1:53" x14ac:dyDescent="0.3">
      <c r="A726">
        <v>5758</v>
      </c>
      <c r="B726">
        <v>64</v>
      </c>
      <c r="C726">
        <v>1</v>
      </c>
      <c r="D726">
        <v>0</v>
      </c>
      <c r="E726">
        <v>2</v>
      </c>
      <c r="F726">
        <v>34.65</v>
      </c>
      <c r="G726">
        <v>0</v>
      </c>
      <c r="H726">
        <v>6.61</v>
      </c>
      <c r="I726">
        <v>5.37</v>
      </c>
      <c r="J726">
        <v>5.6</v>
      </c>
      <c r="K726">
        <v>9.16</v>
      </c>
      <c r="L726">
        <v>7.87</v>
      </c>
      <c r="M726">
        <v>5.52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2.71</v>
      </c>
      <c r="U726">
        <v>3.77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0</v>
      </c>
      <c r="AC726" t="s">
        <v>66</v>
      </c>
      <c r="AD726" t="s">
        <v>67</v>
      </c>
      <c r="AE726" t="s">
        <v>81</v>
      </c>
      <c r="AF726" t="s">
        <v>69</v>
      </c>
      <c r="AG726" t="s">
        <v>69</v>
      </c>
      <c r="AH726" t="s">
        <v>69</v>
      </c>
      <c r="AI726" t="s">
        <v>69</v>
      </c>
      <c r="AJ726" t="s">
        <v>69</v>
      </c>
      <c r="AK726" t="s">
        <v>70</v>
      </c>
      <c r="AL726" t="s">
        <v>69</v>
      </c>
      <c r="AM726" t="s">
        <v>69</v>
      </c>
      <c r="AN726" t="s">
        <v>69</v>
      </c>
      <c r="AO726" t="s">
        <v>69</v>
      </c>
      <c r="AP726" t="s">
        <v>69</v>
      </c>
      <c r="AQ726" t="s">
        <v>70</v>
      </c>
      <c r="AR726" t="s">
        <v>70</v>
      </c>
      <c r="AS726" t="s">
        <v>82</v>
      </c>
      <c r="AT726" t="s">
        <v>75</v>
      </c>
      <c r="AU726" t="s">
        <v>86</v>
      </c>
      <c r="AV726">
        <v>0.72</v>
      </c>
      <c r="AW726">
        <v>2</v>
      </c>
      <c r="AX726">
        <v>1</v>
      </c>
      <c r="AY726">
        <f>IF(AND(OR(Overview!$B$10="All",AC726=Overview!$B$10),OR(Overview!$B$12="All",AD726=Overview!$B$12),OR(Overview!$B$14="All",AF726=Overview!$B$14),OR(Overview!$B$16="All",AT726=Overview!$B$16),OR(Overview!$B$18="All",AU726=Overview!$B$18)),1,0)</f>
        <v>1</v>
      </c>
      <c r="AZ726">
        <f>IF(AND(OR('Dash 1'!$B$10="All",AC726='Dash 1'!$B$10),OR('Dash 1'!$B$12="All",AD726='Dash 1'!$B$12),OR('Dash 1'!$B$14="All",AF726='Dash 1'!$B$14),OR('Dash 1'!$B$16="All",AT726='Dash 1'!$B$16),OR('Dash 1'!$B$18="All",AU726='Dash 1'!$B$18)),1,0)</f>
        <v>1</v>
      </c>
      <c r="BA726">
        <f>IF(AND(OR('Dash 2'!$B$10="All",AC726='Dash 2'!$B$10),OR('Dash 2'!$B$12="All",AD726='Dash 2'!$B$12),OR('Dash 2'!$B$14="All",AF726='Dash 2'!$B$14),OR('Dash 2'!$B$16="All",AT726='Dash 2'!$B$16),OR('Dash 2'!$B$18="All",AU726='Dash 2'!$B$18)),1,0)</f>
        <v>1</v>
      </c>
    </row>
    <row r="727" spans="1:53" x14ac:dyDescent="0.3">
      <c r="A727">
        <v>5759</v>
      </c>
      <c r="B727">
        <v>13</v>
      </c>
      <c r="C727">
        <v>1</v>
      </c>
      <c r="D727">
        <v>1</v>
      </c>
      <c r="E727">
        <v>2</v>
      </c>
      <c r="F727">
        <v>33.64</v>
      </c>
      <c r="G727">
        <v>0</v>
      </c>
      <c r="H727">
        <v>6.49</v>
      </c>
      <c r="I727">
        <v>5.51</v>
      </c>
      <c r="J727">
        <v>7.82</v>
      </c>
      <c r="K727">
        <v>8.2100000000000009</v>
      </c>
      <c r="L727">
        <v>2.74</v>
      </c>
      <c r="M727">
        <v>3.23</v>
      </c>
      <c r="N727">
        <v>0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2.59</v>
      </c>
      <c r="U727">
        <v>2.87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66</v>
      </c>
      <c r="AD727" t="s">
        <v>77</v>
      </c>
      <c r="AE727" t="s">
        <v>81</v>
      </c>
      <c r="AF727" t="s">
        <v>69</v>
      </c>
      <c r="AG727" t="s">
        <v>69</v>
      </c>
      <c r="AH727" t="s">
        <v>70</v>
      </c>
      <c r="AI727" t="s">
        <v>70</v>
      </c>
      <c r="AJ727" t="s">
        <v>70</v>
      </c>
      <c r="AK727" t="s">
        <v>70</v>
      </c>
      <c r="AL727" t="s">
        <v>69</v>
      </c>
      <c r="AM727" t="s">
        <v>69</v>
      </c>
      <c r="AN727" t="s">
        <v>70</v>
      </c>
      <c r="AO727" t="s">
        <v>69</v>
      </c>
      <c r="AP727" t="s">
        <v>69</v>
      </c>
      <c r="AQ727" t="s">
        <v>69</v>
      </c>
      <c r="AR727" t="s">
        <v>69</v>
      </c>
      <c r="AS727" t="s">
        <v>82</v>
      </c>
      <c r="AT727" t="s">
        <v>72</v>
      </c>
      <c r="AU727" t="s">
        <v>86</v>
      </c>
      <c r="AV727">
        <v>0.9</v>
      </c>
      <c r="AW727">
        <v>1</v>
      </c>
      <c r="AX727">
        <v>4</v>
      </c>
      <c r="AY727">
        <f>IF(AND(OR(Overview!$B$10="All",AC727=Overview!$B$10),OR(Overview!$B$12="All",AD727=Overview!$B$12),OR(Overview!$B$14="All",AF727=Overview!$B$14),OR(Overview!$B$16="All",AT727=Overview!$B$16),OR(Overview!$B$18="All",AU727=Overview!$B$18)),1,0)</f>
        <v>1</v>
      </c>
      <c r="AZ727">
        <f>IF(AND(OR('Dash 1'!$B$10="All",AC727='Dash 1'!$B$10),OR('Dash 1'!$B$12="All",AD727='Dash 1'!$B$12),OR('Dash 1'!$B$14="All",AF727='Dash 1'!$B$14),OR('Dash 1'!$B$16="All",AT727='Dash 1'!$B$16),OR('Dash 1'!$B$18="All",AU727='Dash 1'!$B$18)),1,0)</f>
        <v>1</v>
      </c>
      <c r="BA727">
        <f>IF(AND(OR('Dash 2'!$B$10="All",AC727='Dash 2'!$B$10),OR('Dash 2'!$B$12="All",AD727='Dash 2'!$B$12),OR('Dash 2'!$B$14="All",AF727='Dash 2'!$B$14),OR('Dash 2'!$B$16="All",AT727='Dash 2'!$B$16),OR('Dash 2'!$B$18="All",AU727='Dash 2'!$B$18)),1,0)</f>
        <v>1</v>
      </c>
    </row>
    <row r="728" spans="1:53" x14ac:dyDescent="0.3">
      <c r="A728">
        <v>5760</v>
      </c>
      <c r="B728">
        <v>59</v>
      </c>
      <c r="C728">
        <v>0</v>
      </c>
      <c r="D728">
        <v>0</v>
      </c>
      <c r="E728">
        <v>1</v>
      </c>
      <c r="F728">
        <v>28.96</v>
      </c>
      <c r="G728">
        <v>1</v>
      </c>
      <c r="H728">
        <v>2.77</v>
      </c>
      <c r="I728">
        <v>5.23</v>
      </c>
      <c r="J728">
        <v>6.97</v>
      </c>
      <c r="K728">
        <v>2.87</v>
      </c>
      <c r="L728">
        <v>2.2599999999999998</v>
      </c>
      <c r="M728">
        <v>3.7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2.44</v>
      </c>
      <c r="U728">
        <v>3.1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1</v>
      </c>
      <c r="AC728" t="s">
        <v>74</v>
      </c>
      <c r="AD728" t="s">
        <v>67</v>
      </c>
      <c r="AE728" t="s">
        <v>78</v>
      </c>
      <c r="AF728" t="s">
        <v>70</v>
      </c>
      <c r="AG728" t="s">
        <v>69</v>
      </c>
      <c r="AH728" t="s">
        <v>69</v>
      </c>
      <c r="AI728" t="s">
        <v>70</v>
      </c>
      <c r="AJ728" t="s">
        <v>70</v>
      </c>
      <c r="AK728" t="s">
        <v>69</v>
      </c>
      <c r="AL728" t="s">
        <v>69</v>
      </c>
      <c r="AM728" t="s">
        <v>69</v>
      </c>
      <c r="AN728" t="s">
        <v>69</v>
      </c>
      <c r="AO728" t="s">
        <v>69</v>
      </c>
      <c r="AP728" t="s">
        <v>69</v>
      </c>
      <c r="AQ728" t="s">
        <v>69</v>
      </c>
      <c r="AR728" t="s">
        <v>70</v>
      </c>
      <c r="AS728" t="s">
        <v>71</v>
      </c>
      <c r="AT728" t="s">
        <v>79</v>
      </c>
      <c r="AU728" t="s">
        <v>76</v>
      </c>
      <c r="AV728">
        <v>0.79</v>
      </c>
      <c r="AW728">
        <v>1</v>
      </c>
      <c r="AX728">
        <v>2</v>
      </c>
      <c r="AY728">
        <f>IF(AND(OR(Overview!$B$10="All",AC728=Overview!$B$10),OR(Overview!$B$12="All",AD728=Overview!$B$12),OR(Overview!$B$14="All",AF728=Overview!$B$14),OR(Overview!$B$16="All",AT728=Overview!$B$16),OR(Overview!$B$18="All",AU728=Overview!$B$18)),1,0)</f>
        <v>1</v>
      </c>
      <c r="AZ728">
        <f>IF(AND(OR('Dash 1'!$B$10="All",AC728='Dash 1'!$B$10),OR('Dash 1'!$B$12="All",AD728='Dash 1'!$B$12),OR('Dash 1'!$B$14="All",AF728='Dash 1'!$B$14),OR('Dash 1'!$B$16="All",AT728='Dash 1'!$B$16),OR('Dash 1'!$B$18="All",AU728='Dash 1'!$B$18)),1,0)</f>
        <v>1</v>
      </c>
      <c r="BA728">
        <f>IF(AND(OR('Dash 2'!$B$10="All",AC728='Dash 2'!$B$10),OR('Dash 2'!$B$12="All",AD728='Dash 2'!$B$12),OR('Dash 2'!$B$14="All",AF728='Dash 2'!$B$14),OR('Dash 2'!$B$16="All",AT728='Dash 2'!$B$16),OR('Dash 2'!$B$18="All",AU728='Dash 2'!$B$18)),1,0)</f>
        <v>1</v>
      </c>
    </row>
    <row r="729" spans="1:53" x14ac:dyDescent="0.3">
      <c r="A729">
        <v>5761</v>
      </c>
      <c r="B729">
        <v>11</v>
      </c>
      <c r="C729">
        <v>1</v>
      </c>
      <c r="D729">
        <v>0</v>
      </c>
      <c r="E729">
        <v>2</v>
      </c>
      <c r="F729">
        <v>26.68</v>
      </c>
      <c r="G729">
        <v>0</v>
      </c>
      <c r="H729">
        <v>7.67</v>
      </c>
      <c r="I729">
        <v>5.79</v>
      </c>
      <c r="J729">
        <v>7.57</v>
      </c>
      <c r="K729">
        <v>5.8</v>
      </c>
      <c r="L729">
        <v>9.8800000000000008</v>
      </c>
      <c r="M729">
        <v>5.54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2.21</v>
      </c>
      <c r="U729">
        <v>2.71</v>
      </c>
      <c r="V729">
        <v>1</v>
      </c>
      <c r="W729">
        <v>0</v>
      </c>
      <c r="X729">
        <v>1</v>
      </c>
      <c r="Y729">
        <v>1</v>
      </c>
      <c r="Z729">
        <v>1</v>
      </c>
      <c r="AA729">
        <v>0</v>
      </c>
      <c r="AB729">
        <v>1</v>
      </c>
      <c r="AC729" t="s">
        <v>66</v>
      </c>
      <c r="AD729" t="s">
        <v>67</v>
      </c>
      <c r="AE729" t="s">
        <v>81</v>
      </c>
      <c r="AF729" t="s">
        <v>69</v>
      </c>
      <c r="AG729" t="s">
        <v>69</v>
      </c>
      <c r="AH729" t="s">
        <v>70</v>
      </c>
      <c r="AI729" t="s">
        <v>69</v>
      </c>
      <c r="AJ729" t="s">
        <v>69</v>
      </c>
      <c r="AK729" t="s">
        <v>70</v>
      </c>
      <c r="AL729" t="s">
        <v>69</v>
      </c>
      <c r="AM729" t="s">
        <v>70</v>
      </c>
      <c r="AN729" t="s">
        <v>69</v>
      </c>
      <c r="AO729" t="s">
        <v>70</v>
      </c>
      <c r="AP729" t="s">
        <v>70</v>
      </c>
      <c r="AQ729" t="s">
        <v>70</v>
      </c>
      <c r="AR729" t="s">
        <v>69</v>
      </c>
      <c r="AS729" t="s">
        <v>71</v>
      </c>
      <c r="AT729" t="s">
        <v>72</v>
      </c>
      <c r="AU729" t="s">
        <v>76</v>
      </c>
      <c r="AV729">
        <v>0.81</v>
      </c>
      <c r="AW729">
        <v>4</v>
      </c>
      <c r="AX729">
        <v>2</v>
      </c>
      <c r="AY729">
        <f>IF(AND(OR(Overview!$B$10="All",AC729=Overview!$B$10),OR(Overview!$B$12="All",AD729=Overview!$B$12),OR(Overview!$B$14="All",AF729=Overview!$B$14),OR(Overview!$B$16="All",AT729=Overview!$B$16),OR(Overview!$B$18="All",AU729=Overview!$B$18)),1,0)</f>
        <v>1</v>
      </c>
      <c r="AZ729">
        <f>IF(AND(OR('Dash 1'!$B$10="All",AC729='Dash 1'!$B$10),OR('Dash 1'!$B$12="All",AD729='Dash 1'!$B$12),OR('Dash 1'!$B$14="All",AF729='Dash 1'!$B$14),OR('Dash 1'!$B$16="All",AT729='Dash 1'!$B$16),OR('Dash 1'!$B$18="All",AU729='Dash 1'!$B$18)),1,0)</f>
        <v>1</v>
      </c>
      <c r="BA729">
        <f>IF(AND(OR('Dash 2'!$B$10="All",AC729='Dash 2'!$B$10),OR('Dash 2'!$B$12="All",AD729='Dash 2'!$B$12),OR('Dash 2'!$B$14="All",AF729='Dash 2'!$B$14),OR('Dash 2'!$B$16="All",AT729='Dash 2'!$B$16),OR('Dash 2'!$B$18="All",AU729='Dash 2'!$B$18)),1,0)</f>
        <v>1</v>
      </c>
    </row>
    <row r="730" spans="1:53" x14ac:dyDescent="0.3">
      <c r="A730">
        <v>5762</v>
      </c>
      <c r="B730">
        <v>42</v>
      </c>
      <c r="C730">
        <v>1</v>
      </c>
      <c r="D730">
        <v>0</v>
      </c>
      <c r="E730">
        <v>2</v>
      </c>
      <c r="F730">
        <v>19.239999999999998</v>
      </c>
      <c r="G730">
        <v>1</v>
      </c>
      <c r="H730">
        <v>3.85</v>
      </c>
      <c r="I730">
        <v>4.21</v>
      </c>
      <c r="J730">
        <v>6.51</v>
      </c>
      <c r="K730">
        <v>1.1299999999999999</v>
      </c>
      <c r="L730">
        <v>4.9800000000000004</v>
      </c>
      <c r="M730">
        <v>2.4500000000000002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2.2200000000000002</v>
      </c>
      <c r="U730">
        <v>2.97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 t="s">
        <v>66</v>
      </c>
      <c r="AD730" t="s">
        <v>67</v>
      </c>
      <c r="AE730" t="s">
        <v>81</v>
      </c>
      <c r="AF730" t="s">
        <v>70</v>
      </c>
      <c r="AG730" t="s">
        <v>69</v>
      </c>
      <c r="AH730" t="s">
        <v>70</v>
      </c>
      <c r="AI730" t="s">
        <v>69</v>
      </c>
      <c r="AJ730" t="s">
        <v>69</v>
      </c>
      <c r="AK730" t="s">
        <v>69</v>
      </c>
      <c r="AL730" t="s">
        <v>69</v>
      </c>
      <c r="AM730" t="s">
        <v>69</v>
      </c>
      <c r="AN730" t="s">
        <v>70</v>
      </c>
      <c r="AO730" t="s">
        <v>69</v>
      </c>
      <c r="AP730" t="s">
        <v>69</v>
      </c>
      <c r="AQ730" t="s">
        <v>70</v>
      </c>
      <c r="AR730" t="s">
        <v>69</v>
      </c>
      <c r="AS730" t="s">
        <v>82</v>
      </c>
      <c r="AT730" t="s">
        <v>83</v>
      </c>
      <c r="AU730" t="s">
        <v>73</v>
      </c>
      <c r="AV730">
        <v>0.75</v>
      </c>
      <c r="AW730">
        <v>2</v>
      </c>
      <c r="AX730">
        <v>1</v>
      </c>
      <c r="AY730">
        <f>IF(AND(OR(Overview!$B$10="All",AC730=Overview!$B$10),OR(Overview!$B$12="All",AD730=Overview!$B$12),OR(Overview!$B$14="All",AF730=Overview!$B$14),OR(Overview!$B$16="All",AT730=Overview!$B$16),OR(Overview!$B$18="All",AU730=Overview!$B$18)),1,0)</f>
        <v>1</v>
      </c>
      <c r="AZ730">
        <f>IF(AND(OR('Dash 1'!$B$10="All",AC730='Dash 1'!$B$10),OR('Dash 1'!$B$12="All",AD730='Dash 1'!$B$12),OR('Dash 1'!$B$14="All",AF730='Dash 1'!$B$14),OR('Dash 1'!$B$16="All",AT730='Dash 1'!$B$16),OR('Dash 1'!$B$18="All",AU730='Dash 1'!$B$18)),1,0)</f>
        <v>1</v>
      </c>
      <c r="BA730">
        <f>IF(AND(OR('Dash 2'!$B$10="All",AC730='Dash 2'!$B$10),OR('Dash 2'!$B$12="All",AD730='Dash 2'!$B$12),OR('Dash 2'!$B$14="All",AF730='Dash 2'!$B$14),OR('Dash 2'!$B$16="All",AT730='Dash 2'!$B$16),OR('Dash 2'!$B$18="All",AU730='Dash 2'!$B$18)),1,0)</f>
        <v>1</v>
      </c>
    </row>
    <row r="731" spans="1:53" x14ac:dyDescent="0.3">
      <c r="A731">
        <v>5763</v>
      </c>
      <c r="B731">
        <v>54</v>
      </c>
      <c r="C731">
        <v>1</v>
      </c>
      <c r="D731">
        <v>0</v>
      </c>
      <c r="E731">
        <v>1</v>
      </c>
      <c r="F731">
        <v>24.9</v>
      </c>
      <c r="G731">
        <v>0</v>
      </c>
      <c r="H731">
        <v>6.7</v>
      </c>
      <c r="I731">
        <v>7.29</v>
      </c>
      <c r="J731">
        <v>6.75</v>
      </c>
      <c r="K731">
        <v>8.8000000000000007</v>
      </c>
      <c r="L731">
        <v>5.23</v>
      </c>
      <c r="M731">
        <v>3.49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2.06</v>
      </c>
      <c r="U731">
        <v>3.12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1</v>
      </c>
      <c r="AC731" t="s">
        <v>66</v>
      </c>
      <c r="AD731" t="s">
        <v>67</v>
      </c>
      <c r="AE731" t="s">
        <v>78</v>
      </c>
      <c r="AF731" t="s">
        <v>69</v>
      </c>
      <c r="AG731" t="s">
        <v>69</v>
      </c>
      <c r="AH731" t="s">
        <v>69</v>
      </c>
      <c r="AI731" t="s">
        <v>70</v>
      </c>
      <c r="AJ731" t="s">
        <v>69</v>
      </c>
      <c r="AK731" t="s">
        <v>70</v>
      </c>
      <c r="AL731" t="s">
        <v>69</v>
      </c>
      <c r="AM731" t="s">
        <v>69</v>
      </c>
      <c r="AN731" t="s">
        <v>69</v>
      </c>
      <c r="AO731" t="s">
        <v>70</v>
      </c>
      <c r="AP731" t="s">
        <v>69</v>
      </c>
      <c r="AQ731" t="s">
        <v>70</v>
      </c>
      <c r="AR731" t="s">
        <v>69</v>
      </c>
      <c r="AS731" t="s">
        <v>71</v>
      </c>
      <c r="AT731" t="s">
        <v>79</v>
      </c>
      <c r="AU731" t="s">
        <v>73</v>
      </c>
      <c r="AV731">
        <v>0.66</v>
      </c>
      <c r="AW731">
        <v>2</v>
      </c>
      <c r="AX731">
        <v>2</v>
      </c>
      <c r="AY731">
        <f>IF(AND(OR(Overview!$B$10="All",AC731=Overview!$B$10),OR(Overview!$B$12="All",AD731=Overview!$B$12),OR(Overview!$B$14="All",AF731=Overview!$B$14),OR(Overview!$B$16="All",AT731=Overview!$B$16),OR(Overview!$B$18="All",AU731=Overview!$B$18)),1,0)</f>
        <v>1</v>
      </c>
      <c r="AZ731">
        <f>IF(AND(OR('Dash 1'!$B$10="All",AC731='Dash 1'!$B$10),OR('Dash 1'!$B$12="All",AD731='Dash 1'!$B$12),OR('Dash 1'!$B$14="All",AF731='Dash 1'!$B$14),OR('Dash 1'!$B$16="All",AT731='Dash 1'!$B$16),OR('Dash 1'!$B$18="All",AU731='Dash 1'!$B$18)),1,0)</f>
        <v>1</v>
      </c>
      <c r="BA731">
        <f>IF(AND(OR('Dash 2'!$B$10="All",AC731='Dash 2'!$B$10),OR('Dash 2'!$B$12="All",AD731='Dash 2'!$B$12),OR('Dash 2'!$B$14="All",AF731='Dash 2'!$B$14),OR('Dash 2'!$B$16="All",AT731='Dash 2'!$B$16),OR('Dash 2'!$B$18="All",AU731='Dash 2'!$B$18)),1,0)</f>
        <v>1</v>
      </c>
    </row>
    <row r="732" spans="1:53" x14ac:dyDescent="0.3">
      <c r="A732">
        <v>5764</v>
      </c>
      <c r="B732">
        <v>60</v>
      </c>
      <c r="C732">
        <v>0</v>
      </c>
      <c r="D732">
        <v>0</v>
      </c>
      <c r="E732">
        <v>1</v>
      </c>
      <c r="F732">
        <v>34.96</v>
      </c>
      <c r="G732">
        <v>0</v>
      </c>
      <c r="H732">
        <v>5.65</v>
      </c>
      <c r="I732">
        <v>7.25</v>
      </c>
      <c r="J732">
        <v>8.5299999999999994</v>
      </c>
      <c r="K732">
        <v>5.56</v>
      </c>
      <c r="L732">
        <v>3.15</v>
      </c>
      <c r="M732">
        <v>6.33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3.13</v>
      </c>
      <c r="U732">
        <v>4.13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1</v>
      </c>
      <c r="AB732">
        <v>1</v>
      </c>
      <c r="AC732" t="s">
        <v>74</v>
      </c>
      <c r="AD732" t="s">
        <v>67</v>
      </c>
      <c r="AE732" t="s">
        <v>78</v>
      </c>
      <c r="AF732" t="s">
        <v>69</v>
      </c>
      <c r="AG732" t="s">
        <v>69</v>
      </c>
      <c r="AH732" t="s">
        <v>69</v>
      </c>
      <c r="AI732" t="s">
        <v>70</v>
      </c>
      <c r="AJ732" t="s">
        <v>69</v>
      </c>
      <c r="AK732" t="s">
        <v>69</v>
      </c>
      <c r="AL732" t="s">
        <v>69</v>
      </c>
      <c r="AM732" t="s">
        <v>69</v>
      </c>
      <c r="AN732" t="s">
        <v>70</v>
      </c>
      <c r="AO732" t="s">
        <v>69</v>
      </c>
      <c r="AP732" t="s">
        <v>70</v>
      </c>
      <c r="AQ732" t="s">
        <v>69</v>
      </c>
      <c r="AR732" t="s">
        <v>70</v>
      </c>
      <c r="AS732" t="s">
        <v>71</v>
      </c>
      <c r="AT732" t="s">
        <v>75</v>
      </c>
      <c r="AU732" t="s">
        <v>86</v>
      </c>
      <c r="AV732">
        <v>0.76</v>
      </c>
      <c r="AW732">
        <v>3</v>
      </c>
      <c r="AX732">
        <v>1</v>
      </c>
      <c r="AY732">
        <f>IF(AND(OR(Overview!$B$10="All",AC732=Overview!$B$10),OR(Overview!$B$12="All",AD732=Overview!$B$12),OR(Overview!$B$14="All",AF732=Overview!$B$14),OR(Overview!$B$16="All",AT732=Overview!$B$16),OR(Overview!$B$18="All",AU732=Overview!$B$18)),1,0)</f>
        <v>1</v>
      </c>
      <c r="AZ732">
        <f>IF(AND(OR('Dash 1'!$B$10="All",AC732='Dash 1'!$B$10),OR('Dash 1'!$B$12="All",AD732='Dash 1'!$B$12),OR('Dash 1'!$B$14="All",AF732='Dash 1'!$B$14),OR('Dash 1'!$B$16="All",AT732='Dash 1'!$B$16),OR('Dash 1'!$B$18="All",AU732='Dash 1'!$B$18)),1,0)</f>
        <v>1</v>
      </c>
      <c r="BA732">
        <f>IF(AND(OR('Dash 2'!$B$10="All",AC732='Dash 2'!$B$10),OR('Dash 2'!$B$12="All",AD732='Dash 2'!$B$12),OR('Dash 2'!$B$14="All",AF732='Dash 2'!$B$14),OR('Dash 2'!$B$16="All",AT732='Dash 2'!$B$16),OR('Dash 2'!$B$18="All",AU732='Dash 2'!$B$18)),1,0)</f>
        <v>1</v>
      </c>
    </row>
    <row r="733" spans="1:53" x14ac:dyDescent="0.3">
      <c r="A733">
        <v>5765</v>
      </c>
      <c r="B733">
        <v>36</v>
      </c>
      <c r="C733">
        <v>1</v>
      </c>
      <c r="D733">
        <v>0</v>
      </c>
      <c r="E733">
        <v>3</v>
      </c>
      <c r="F733">
        <v>27.66</v>
      </c>
      <c r="G733">
        <v>1</v>
      </c>
      <c r="H733">
        <v>3.41</v>
      </c>
      <c r="I733">
        <v>8.83</v>
      </c>
      <c r="J733">
        <v>7.93</v>
      </c>
      <c r="K733">
        <v>8.3699999999999992</v>
      </c>
      <c r="L733">
        <v>5.54</v>
      </c>
      <c r="M733">
        <v>4.9400000000000004</v>
      </c>
      <c r="N733">
        <v>1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3.04</v>
      </c>
      <c r="U733">
        <v>3.38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 t="s">
        <v>66</v>
      </c>
      <c r="AD733" t="s">
        <v>67</v>
      </c>
      <c r="AE733" t="s">
        <v>68</v>
      </c>
      <c r="AF733" t="s">
        <v>70</v>
      </c>
      <c r="AG733" t="s">
        <v>70</v>
      </c>
      <c r="AH733" t="s">
        <v>69</v>
      </c>
      <c r="AI733" t="s">
        <v>70</v>
      </c>
      <c r="AJ733" t="s">
        <v>69</v>
      </c>
      <c r="AK733" t="s">
        <v>70</v>
      </c>
      <c r="AL733" t="s">
        <v>69</v>
      </c>
      <c r="AM733" t="s">
        <v>70</v>
      </c>
      <c r="AN733" t="s">
        <v>69</v>
      </c>
      <c r="AO733" t="s">
        <v>69</v>
      </c>
      <c r="AP733" t="s">
        <v>70</v>
      </c>
      <c r="AQ733" t="s">
        <v>69</v>
      </c>
      <c r="AR733" t="s">
        <v>69</v>
      </c>
      <c r="AS733" t="s">
        <v>71</v>
      </c>
      <c r="AT733" t="s">
        <v>83</v>
      </c>
      <c r="AU733" t="s">
        <v>76</v>
      </c>
      <c r="AV733">
        <v>0.9</v>
      </c>
      <c r="AW733">
        <v>2</v>
      </c>
      <c r="AX733">
        <v>2</v>
      </c>
      <c r="AY733">
        <f>IF(AND(OR(Overview!$B$10="All",AC733=Overview!$B$10),OR(Overview!$B$12="All",AD733=Overview!$B$12),OR(Overview!$B$14="All",AF733=Overview!$B$14),OR(Overview!$B$16="All",AT733=Overview!$B$16),OR(Overview!$B$18="All",AU733=Overview!$B$18)),1,0)</f>
        <v>1</v>
      </c>
      <c r="AZ733">
        <f>IF(AND(OR('Dash 1'!$B$10="All",AC733='Dash 1'!$B$10),OR('Dash 1'!$B$12="All",AD733='Dash 1'!$B$12),OR('Dash 1'!$B$14="All",AF733='Dash 1'!$B$14),OR('Dash 1'!$B$16="All",AT733='Dash 1'!$B$16),OR('Dash 1'!$B$18="All",AU733='Dash 1'!$B$18)),1,0)</f>
        <v>1</v>
      </c>
      <c r="BA733">
        <f>IF(AND(OR('Dash 2'!$B$10="All",AC733='Dash 2'!$B$10),OR('Dash 2'!$B$12="All",AD733='Dash 2'!$B$12),OR('Dash 2'!$B$14="All",AF733='Dash 2'!$B$14),OR('Dash 2'!$B$16="All",AT733='Dash 2'!$B$16),OR('Dash 2'!$B$18="All",AU733='Dash 2'!$B$18)),1,0)</f>
        <v>1</v>
      </c>
    </row>
    <row r="734" spans="1:53" x14ac:dyDescent="0.3">
      <c r="A734">
        <v>5766</v>
      </c>
      <c r="B734">
        <v>75</v>
      </c>
      <c r="C734">
        <v>0</v>
      </c>
      <c r="D734">
        <v>0</v>
      </c>
      <c r="E734">
        <v>1</v>
      </c>
      <c r="F734">
        <v>23.18</v>
      </c>
      <c r="G734">
        <v>0</v>
      </c>
      <c r="H734">
        <v>2.9</v>
      </c>
      <c r="I734">
        <v>3.98</v>
      </c>
      <c r="J734">
        <v>8.84</v>
      </c>
      <c r="K734">
        <v>4.7300000000000004</v>
      </c>
      <c r="L734">
        <v>9.2899999999999991</v>
      </c>
      <c r="M734">
        <v>3.81</v>
      </c>
      <c r="N734">
        <v>1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1.56</v>
      </c>
      <c r="U734">
        <v>2.35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 t="s">
        <v>74</v>
      </c>
      <c r="AD734" t="s">
        <v>67</v>
      </c>
      <c r="AE734" t="s">
        <v>78</v>
      </c>
      <c r="AF734" t="s">
        <v>69</v>
      </c>
      <c r="AG734" t="s">
        <v>70</v>
      </c>
      <c r="AH734" t="s">
        <v>69</v>
      </c>
      <c r="AI734" t="s">
        <v>70</v>
      </c>
      <c r="AJ734" t="s">
        <v>70</v>
      </c>
      <c r="AK734" t="s">
        <v>69</v>
      </c>
      <c r="AL734" t="s">
        <v>69</v>
      </c>
      <c r="AM734" t="s">
        <v>69</v>
      </c>
      <c r="AN734" t="s">
        <v>70</v>
      </c>
      <c r="AO734" t="s">
        <v>70</v>
      </c>
      <c r="AP734" t="s">
        <v>70</v>
      </c>
      <c r="AQ734" t="s">
        <v>70</v>
      </c>
      <c r="AR734" t="s">
        <v>70</v>
      </c>
      <c r="AS734" t="s">
        <v>71</v>
      </c>
      <c r="AT734" t="s">
        <v>75</v>
      </c>
      <c r="AU734" t="s">
        <v>73</v>
      </c>
      <c r="AV734">
        <v>0.66</v>
      </c>
      <c r="AW734">
        <v>5</v>
      </c>
      <c r="AX734">
        <v>2</v>
      </c>
      <c r="AY734">
        <f>IF(AND(OR(Overview!$B$10="All",AC734=Overview!$B$10),OR(Overview!$B$12="All",AD734=Overview!$B$12),OR(Overview!$B$14="All",AF734=Overview!$B$14),OR(Overview!$B$16="All",AT734=Overview!$B$16),OR(Overview!$B$18="All",AU734=Overview!$B$18)),1,0)</f>
        <v>1</v>
      </c>
      <c r="AZ734">
        <f>IF(AND(OR('Dash 1'!$B$10="All",AC734='Dash 1'!$B$10),OR('Dash 1'!$B$12="All",AD734='Dash 1'!$B$12),OR('Dash 1'!$B$14="All",AF734='Dash 1'!$B$14),OR('Dash 1'!$B$16="All",AT734='Dash 1'!$B$16),OR('Dash 1'!$B$18="All",AU734='Dash 1'!$B$18)),1,0)</f>
        <v>1</v>
      </c>
      <c r="BA734">
        <f>IF(AND(OR('Dash 2'!$B$10="All",AC734='Dash 2'!$B$10),OR('Dash 2'!$B$12="All",AD734='Dash 2'!$B$12),OR('Dash 2'!$B$14="All",AF734='Dash 2'!$B$14),OR('Dash 2'!$B$16="All",AT734='Dash 2'!$B$16),OR('Dash 2'!$B$18="All",AU734='Dash 2'!$B$18)),1,0)</f>
        <v>1</v>
      </c>
    </row>
    <row r="735" spans="1:53" x14ac:dyDescent="0.3">
      <c r="A735">
        <v>5767</v>
      </c>
      <c r="B735">
        <v>63</v>
      </c>
      <c r="C735">
        <v>1</v>
      </c>
      <c r="D735">
        <v>0</v>
      </c>
      <c r="E735">
        <v>1</v>
      </c>
      <c r="F735">
        <v>17.21</v>
      </c>
      <c r="G735">
        <v>0</v>
      </c>
      <c r="H735">
        <v>4.68</v>
      </c>
      <c r="I735">
        <v>6.78</v>
      </c>
      <c r="J735">
        <v>7.48</v>
      </c>
      <c r="K735">
        <v>0.36</v>
      </c>
      <c r="L735">
        <v>5.64</v>
      </c>
      <c r="M735">
        <v>2.74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3.34</v>
      </c>
      <c r="U735">
        <v>3.71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 t="s">
        <v>66</v>
      </c>
      <c r="AD735" t="s">
        <v>67</v>
      </c>
      <c r="AE735" t="s">
        <v>78</v>
      </c>
      <c r="AF735" t="s">
        <v>69</v>
      </c>
      <c r="AG735" t="s">
        <v>69</v>
      </c>
      <c r="AH735" t="s">
        <v>69</v>
      </c>
      <c r="AI735" t="s">
        <v>69</v>
      </c>
      <c r="AJ735" t="s">
        <v>69</v>
      </c>
      <c r="AK735" t="s">
        <v>69</v>
      </c>
      <c r="AL735" t="s">
        <v>69</v>
      </c>
      <c r="AM735" t="s">
        <v>69</v>
      </c>
      <c r="AN735" t="s">
        <v>69</v>
      </c>
      <c r="AO735" t="s">
        <v>70</v>
      </c>
      <c r="AP735" t="s">
        <v>69</v>
      </c>
      <c r="AQ735" t="s">
        <v>69</v>
      </c>
      <c r="AR735" t="s">
        <v>69</v>
      </c>
      <c r="AS735" t="s">
        <v>82</v>
      </c>
      <c r="AT735" t="s">
        <v>75</v>
      </c>
      <c r="AU735" t="s">
        <v>87</v>
      </c>
      <c r="AV735">
        <v>0.9</v>
      </c>
      <c r="AW735">
        <v>1</v>
      </c>
      <c r="AX735">
        <v>0</v>
      </c>
      <c r="AY735">
        <f>IF(AND(OR(Overview!$B$10="All",AC735=Overview!$B$10),OR(Overview!$B$12="All",AD735=Overview!$B$12),OR(Overview!$B$14="All",AF735=Overview!$B$14),OR(Overview!$B$16="All",AT735=Overview!$B$16),OR(Overview!$B$18="All",AU735=Overview!$B$18)),1,0)</f>
        <v>1</v>
      </c>
      <c r="AZ735">
        <f>IF(AND(OR('Dash 1'!$B$10="All",AC735='Dash 1'!$B$10),OR('Dash 1'!$B$12="All",AD735='Dash 1'!$B$12),OR('Dash 1'!$B$14="All",AF735='Dash 1'!$B$14),OR('Dash 1'!$B$16="All",AT735='Dash 1'!$B$16),OR('Dash 1'!$B$18="All",AU735='Dash 1'!$B$18)),1,0)</f>
        <v>1</v>
      </c>
      <c r="BA735">
        <f>IF(AND(OR('Dash 2'!$B$10="All",AC735='Dash 2'!$B$10),OR('Dash 2'!$B$12="All",AD735='Dash 2'!$B$12),OR('Dash 2'!$B$14="All",AF735='Dash 2'!$B$14),OR('Dash 2'!$B$16="All",AT735='Dash 2'!$B$16),OR('Dash 2'!$B$18="All",AU735='Dash 2'!$B$18)),1,0)</f>
        <v>1</v>
      </c>
    </row>
    <row r="736" spans="1:53" x14ac:dyDescent="0.3">
      <c r="A736">
        <v>5768</v>
      </c>
      <c r="B736">
        <v>20</v>
      </c>
      <c r="C736">
        <v>1</v>
      </c>
      <c r="D736">
        <v>0</v>
      </c>
      <c r="E736">
        <v>1</v>
      </c>
      <c r="F736">
        <v>33.9</v>
      </c>
      <c r="G736">
        <v>1</v>
      </c>
      <c r="H736">
        <v>5.65</v>
      </c>
      <c r="I736">
        <v>1.78</v>
      </c>
      <c r="J736">
        <v>8.36</v>
      </c>
      <c r="K736">
        <v>10</v>
      </c>
      <c r="L736">
        <v>7.66</v>
      </c>
      <c r="M736">
        <v>2.4700000000000002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2.94</v>
      </c>
      <c r="U736">
        <v>3.65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0</v>
      </c>
      <c r="AB736">
        <v>0</v>
      </c>
      <c r="AC736" t="s">
        <v>66</v>
      </c>
      <c r="AD736" t="s">
        <v>67</v>
      </c>
      <c r="AE736" t="s">
        <v>78</v>
      </c>
      <c r="AF736" t="s">
        <v>70</v>
      </c>
      <c r="AG736" t="s">
        <v>69</v>
      </c>
      <c r="AH736" t="s">
        <v>69</v>
      </c>
      <c r="AI736" t="s">
        <v>69</v>
      </c>
      <c r="AJ736" t="s">
        <v>69</v>
      </c>
      <c r="AK736" t="s">
        <v>69</v>
      </c>
      <c r="AL736" t="s">
        <v>69</v>
      </c>
      <c r="AM736" t="s">
        <v>69</v>
      </c>
      <c r="AN736" t="s">
        <v>69</v>
      </c>
      <c r="AO736" t="s">
        <v>70</v>
      </c>
      <c r="AP736" t="s">
        <v>70</v>
      </c>
      <c r="AQ736" t="s">
        <v>70</v>
      </c>
      <c r="AR736" t="s">
        <v>69</v>
      </c>
      <c r="AS736" t="s">
        <v>82</v>
      </c>
      <c r="AT736" t="s">
        <v>84</v>
      </c>
      <c r="AU736" t="s">
        <v>86</v>
      </c>
      <c r="AV736">
        <v>0.81</v>
      </c>
      <c r="AW736">
        <v>3</v>
      </c>
      <c r="AX736">
        <v>0</v>
      </c>
      <c r="AY736">
        <f>IF(AND(OR(Overview!$B$10="All",AC736=Overview!$B$10),OR(Overview!$B$12="All",AD736=Overview!$B$12),OR(Overview!$B$14="All",AF736=Overview!$B$14),OR(Overview!$B$16="All",AT736=Overview!$B$16),OR(Overview!$B$18="All",AU736=Overview!$B$18)),1,0)</f>
        <v>1</v>
      </c>
      <c r="AZ736">
        <f>IF(AND(OR('Dash 1'!$B$10="All",AC736='Dash 1'!$B$10),OR('Dash 1'!$B$12="All",AD736='Dash 1'!$B$12),OR('Dash 1'!$B$14="All",AF736='Dash 1'!$B$14),OR('Dash 1'!$B$16="All",AT736='Dash 1'!$B$16),OR('Dash 1'!$B$18="All",AU736='Dash 1'!$B$18)),1,0)</f>
        <v>1</v>
      </c>
      <c r="BA736">
        <f>IF(AND(OR('Dash 2'!$B$10="All",AC736='Dash 2'!$B$10),OR('Dash 2'!$B$12="All",AD736='Dash 2'!$B$12),OR('Dash 2'!$B$14="All",AF736='Dash 2'!$B$14),OR('Dash 2'!$B$16="All",AT736='Dash 2'!$B$16),OR('Dash 2'!$B$18="All",AU736='Dash 2'!$B$18)),1,0)</f>
        <v>1</v>
      </c>
    </row>
    <row r="737" spans="1:53" x14ac:dyDescent="0.3">
      <c r="A737">
        <v>5769</v>
      </c>
      <c r="B737">
        <v>56</v>
      </c>
      <c r="C737">
        <v>1</v>
      </c>
      <c r="D737">
        <v>0</v>
      </c>
      <c r="E737">
        <v>2</v>
      </c>
      <c r="F737">
        <v>25.65</v>
      </c>
      <c r="G737">
        <v>0</v>
      </c>
      <c r="H737">
        <v>3.88</v>
      </c>
      <c r="I737">
        <v>6.99</v>
      </c>
      <c r="J737">
        <v>6.46</v>
      </c>
      <c r="K737">
        <v>5.33</v>
      </c>
      <c r="L737">
        <v>5.07</v>
      </c>
      <c r="M737">
        <v>4.67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3.21</v>
      </c>
      <c r="U737">
        <v>3.93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1</v>
      </c>
      <c r="AC737" t="s">
        <v>66</v>
      </c>
      <c r="AD737" t="s">
        <v>67</v>
      </c>
      <c r="AE737" t="s">
        <v>81</v>
      </c>
      <c r="AF737" t="s">
        <v>69</v>
      </c>
      <c r="AG737" t="s">
        <v>69</v>
      </c>
      <c r="AH737" t="s">
        <v>69</v>
      </c>
      <c r="AI737" t="s">
        <v>69</v>
      </c>
      <c r="AJ737" t="s">
        <v>69</v>
      </c>
      <c r="AK737" t="s">
        <v>69</v>
      </c>
      <c r="AL737" t="s">
        <v>69</v>
      </c>
      <c r="AM737" t="s">
        <v>69</v>
      </c>
      <c r="AN737" t="s">
        <v>69</v>
      </c>
      <c r="AO737" t="s">
        <v>69</v>
      </c>
      <c r="AP737" t="s">
        <v>69</v>
      </c>
      <c r="AQ737" t="s">
        <v>70</v>
      </c>
      <c r="AR737" t="s">
        <v>69</v>
      </c>
      <c r="AS737" t="s">
        <v>71</v>
      </c>
      <c r="AT737" t="s">
        <v>79</v>
      </c>
      <c r="AU737" t="s">
        <v>76</v>
      </c>
      <c r="AV737">
        <v>0.82</v>
      </c>
      <c r="AW737">
        <v>1</v>
      </c>
      <c r="AX737">
        <v>0</v>
      </c>
      <c r="AY737">
        <f>IF(AND(OR(Overview!$B$10="All",AC737=Overview!$B$10),OR(Overview!$B$12="All",AD737=Overview!$B$12),OR(Overview!$B$14="All",AF737=Overview!$B$14),OR(Overview!$B$16="All",AT737=Overview!$B$16),OR(Overview!$B$18="All",AU737=Overview!$B$18)),1,0)</f>
        <v>1</v>
      </c>
      <c r="AZ737">
        <f>IF(AND(OR('Dash 1'!$B$10="All",AC737='Dash 1'!$B$10),OR('Dash 1'!$B$12="All",AD737='Dash 1'!$B$12),OR('Dash 1'!$B$14="All",AF737='Dash 1'!$B$14),OR('Dash 1'!$B$16="All",AT737='Dash 1'!$B$16),OR('Dash 1'!$B$18="All",AU737='Dash 1'!$B$18)),1,0)</f>
        <v>1</v>
      </c>
      <c r="BA737">
        <f>IF(AND(OR('Dash 2'!$B$10="All",AC737='Dash 2'!$B$10),OR('Dash 2'!$B$12="All",AD737='Dash 2'!$B$12),OR('Dash 2'!$B$14="All",AF737='Dash 2'!$B$14),OR('Dash 2'!$B$16="All",AT737='Dash 2'!$B$16),OR('Dash 2'!$B$18="All",AU737='Dash 2'!$B$18)),1,0)</f>
        <v>1</v>
      </c>
    </row>
    <row r="738" spans="1:53" x14ac:dyDescent="0.3">
      <c r="A738">
        <v>5770</v>
      </c>
      <c r="B738">
        <v>60</v>
      </c>
      <c r="C738">
        <v>1</v>
      </c>
      <c r="D738">
        <v>1</v>
      </c>
      <c r="E738">
        <v>1</v>
      </c>
      <c r="F738">
        <v>17.22</v>
      </c>
      <c r="G738">
        <v>0</v>
      </c>
      <c r="H738">
        <v>5.97</v>
      </c>
      <c r="I738">
        <v>2.73</v>
      </c>
      <c r="J738">
        <v>6.74</v>
      </c>
      <c r="K738">
        <v>2.5</v>
      </c>
      <c r="L738">
        <v>2.44</v>
      </c>
      <c r="M738">
        <v>10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2.97</v>
      </c>
      <c r="U738">
        <v>3.81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1</v>
      </c>
      <c r="AC738" t="s">
        <v>66</v>
      </c>
      <c r="AD738" t="s">
        <v>77</v>
      </c>
      <c r="AE738" t="s">
        <v>78</v>
      </c>
      <c r="AF738" t="s">
        <v>69</v>
      </c>
      <c r="AG738" t="s">
        <v>69</v>
      </c>
      <c r="AH738" t="s">
        <v>69</v>
      </c>
      <c r="AI738" t="s">
        <v>69</v>
      </c>
      <c r="AJ738" t="s">
        <v>69</v>
      </c>
      <c r="AK738" t="s">
        <v>69</v>
      </c>
      <c r="AL738" t="s">
        <v>70</v>
      </c>
      <c r="AM738" t="s">
        <v>69</v>
      </c>
      <c r="AN738" t="s">
        <v>70</v>
      </c>
      <c r="AO738" t="s">
        <v>69</v>
      </c>
      <c r="AP738" t="s">
        <v>70</v>
      </c>
      <c r="AQ738" t="s">
        <v>69</v>
      </c>
      <c r="AR738" t="s">
        <v>69</v>
      </c>
      <c r="AS738" t="s">
        <v>71</v>
      </c>
      <c r="AT738" t="s">
        <v>75</v>
      </c>
      <c r="AU738" t="s">
        <v>87</v>
      </c>
      <c r="AV738">
        <v>0.78</v>
      </c>
      <c r="AW738">
        <v>2</v>
      </c>
      <c r="AX738">
        <v>1</v>
      </c>
      <c r="AY738">
        <f>IF(AND(OR(Overview!$B$10="All",AC738=Overview!$B$10),OR(Overview!$B$12="All",AD738=Overview!$B$12),OR(Overview!$B$14="All",AF738=Overview!$B$14),OR(Overview!$B$16="All",AT738=Overview!$B$16),OR(Overview!$B$18="All",AU738=Overview!$B$18)),1,0)</f>
        <v>1</v>
      </c>
      <c r="AZ738">
        <f>IF(AND(OR('Dash 1'!$B$10="All",AC738='Dash 1'!$B$10),OR('Dash 1'!$B$12="All",AD738='Dash 1'!$B$12),OR('Dash 1'!$B$14="All",AF738='Dash 1'!$B$14),OR('Dash 1'!$B$16="All",AT738='Dash 1'!$B$16),OR('Dash 1'!$B$18="All",AU738='Dash 1'!$B$18)),1,0)</f>
        <v>1</v>
      </c>
      <c r="BA738">
        <f>IF(AND(OR('Dash 2'!$B$10="All",AC738='Dash 2'!$B$10),OR('Dash 2'!$B$12="All",AD738='Dash 2'!$B$12),OR('Dash 2'!$B$14="All",AF738='Dash 2'!$B$14),OR('Dash 2'!$B$16="All",AT738='Dash 2'!$B$16),OR('Dash 2'!$B$18="All",AU738='Dash 2'!$B$18)),1,0)</f>
        <v>1</v>
      </c>
    </row>
    <row r="739" spans="1:53" x14ac:dyDescent="0.3">
      <c r="A739">
        <v>5771</v>
      </c>
      <c r="B739">
        <v>30</v>
      </c>
      <c r="C739">
        <v>1</v>
      </c>
      <c r="D739">
        <v>3</v>
      </c>
      <c r="E739">
        <v>1</v>
      </c>
      <c r="F739">
        <v>22.38</v>
      </c>
      <c r="G739">
        <v>1</v>
      </c>
      <c r="H739">
        <v>1.42</v>
      </c>
      <c r="I739">
        <v>2.99</v>
      </c>
      <c r="J739">
        <v>8.15</v>
      </c>
      <c r="K739">
        <v>7.86</v>
      </c>
      <c r="L739">
        <v>3.29</v>
      </c>
      <c r="M739">
        <v>6.41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2.1800000000000002</v>
      </c>
      <c r="U739">
        <v>3.05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1</v>
      </c>
      <c r="AB739">
        <v>1</v>
      </c>
      <c r="AC739" t="s">
        <v>66</v>
      </c>
      <c r="AD739" t="s">
        <v>80</v>
      </c>
      <c r="AE739" t="s">
        <v>78</v>
      </c>
      <c r="AF739" t="s">
        <v>70</v>
      </c>
      <c r="AG739" t="s">
        <v>69</v>
      </c>
      <c r="AH739" t="s">
        <v>69</v>
      </c>
      <c r="AI739" t="s">
        <v>69</v>
      </c>
      <c r="AJ739" t="s">
        <v>69</v>
      </c>
      <c r="AK739" t="s">
        <v>69</v>
      </c>
      <c r="AL739" t="s">
        <v>70</v>
      </c>
      <c r="AM739" t="s">
        <v>70</v>
      </c>
      <c r="AN739" t="s">
        <v>70</v>
      </c>
      <c r="AO739" t="s">
        <v>70</v>
      </c>
      <c r="AP739" t="s">
        <v>70</v>
      </c>
      <c r="AQ739" t="s">
        <v>69</v>
      </c>
      <c r="AR739" t="s">
        <v>70</v>
      </c>
      <c r="AS739" t="s">
        <v>71</v>
      </c>
      <c r="AT739" t="s">
        <v>83</v>
      </c>
      <c r="AU739" t="s">
        <v>73</v>
      </c>
      <c r="AV739">
        <v>0.72</v>
      </c>
      <c r="AW739">
        <v>5</v>
      </c>
      <c r="AX739">
        <v>1</v>
      </c>
      <c r="AY739">
        <f>IF(AND(OR(Overview!$B$10="All",AC739=Overview!$B$10),OR(Overview!$B$12="All",AD739=Overview!$B$12),OR(Overview!$B$14="All",AF739=Overview!$B$14),OR(Overview!$B$16="All",AT739=Overview!$B$16),OR(Overview!$B$18="All",AU739=Overview!$B$18)),1,0)</f>
        <v>1</v>
      </c>
      <c r="AZ739">
        <f>IF(AND(OR('Dash 1'!$B$10="All",AC739='Dash 1'!$B$10),OR('Dash 1'!$B$12="All",AD739='Dash 1'!$B$12),OR('Dash 1'!$B$14="All",AF739='Dash 1'!$B$14),OR('Dash 1'!$B$16="All",AT739='Dash 1'!$B$16),OR('Dash 1'!$B$18="All",AU739='Dash 1'!$B$18)),1,0)</f>
        <v>1</v>
      </c>
      <c r="BA739">
        <f>IF(AND(OR('Dash 2'!$B$10="All",AC739='Dash 2'!$B$10),OR('Dash 2'!$B$12="All",AD739='Dash 2'!$B$12),OR('Dash 2'!$B$14="All",AF739='Dash 2'!$B$14),OR('Dash 2'!$B$16="All",AT739='Dash 2'!$B$16),OR('Dash 2'!$B$18="All",AU739='Dash 2'!$B$18)),1,0)</f>
        <v>1</v>
      </c>
    </row>
    <row r="740" spans="1:53" x14ac:dyDescent="0.3">
      <c r="A740">
        <v>5772</v>
      </c>
      <c r="B740">
        <v>61</v>
      </c>
      <c r="C740">
        <v>0</v>
      </c>
      <c r="D740">
        <v>0</v>
      </c>
      <c r="E740">
        <v>1</v>
      </c>
      <c r="F740">
        <v>20.61</v>
      </c>
      <c r="G740">
        <v>1</v>
      </c>
      <c r="H740">
        <v>5.52</v>
      </c>
      <c r="I740">
        <v>6.24</v>
      </c>
      <c r="J740">
        <v>7.7</v>
      </c>
      <c r="K740">
        <v>10</v>
      </c>
      <c r="L740">
        <v>2.21</v>
      </c>
      <c r="M740">
        <v>1.67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2.82</v>
      </c>
      <c r="U740">
        <v>3.56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0</v>
      </c>
      <c r="AC740" t="s">
        <v>74</v>
      </c>
      <c r="AD740" t="s">
        <v>67</v>
      </c>
      <c r="AE740" t="s">
        <v>78</v>
      </c>
      <c r="AF740" t="s">
        <v>70</v>
      </c>
      <c r="AG740" t="s">
        <v>70</v>
      </c>
      <c r="AH740" t="s">
        <v>69</v>
      </c>
      <c r="AI740" t="s">
        <v>70</v>
      </c>
      <c r="AJ740" t="s">
        <v>69</v>
      </c>
      <c r="AK740" t="s">
        <v>69</v>
      </c>
      <c r="AL740" t="s">
        <v>69</v>
      </c>
      <c r="AM740" t="s">
        <v>69</v>
      </c>
      <c r="AN740" t="s">
        <v>70</v>
      </c>
      <c r="AO740" t="s">
        <v>70</v>
      </c>
      <c r="AP740" t="s">
        <v>69</v>
      </c>
      <c r="AQ740" t="s">
        <v>70</v>
      </c>
      <c r="AR740" t="s">
        <v>69</v>
      </c>
      <c r="AS740" t="s">
        <v>82</v>
      </c>
      <c r="AT740" t="s">
        <v>75</v>
      </c>
      <c r="AU740" t="s">
        <v>73</v>
      </c>
      <c r="AV740">
        <v>0.79</v>
      </c>
      <c r="AW740">
        <v>3</v>
      </c>
      <c r="AX740">
        <v>1</v>
      </c>
      <c r="AY740">
        <f>IF(AND(OR(Overview!$B$10="All",AC740=Overview!$B$10),OR(Overview!$B$12="All",AD740=Overview!$B$12),OR(Overview!$B$14="All",AF740=Overview!$B$14),OR(Overview!$B$16="All",AT740=Overview!$B$16),OR(Overview!$B$18="All",AU740=Overview!$B$18)),1,0)</f>
        <v>1</v>
      </c>
      <c r="AZ740">
        <f>IF(AND(OR('Dash 1'!$B$10="All",AC740='Dash 1'!$B$10),OR('Dash 1'!$B$12="All",AD740='Dash 1'!$B$12),OR('Dash 1'!$B$14="All",AF740='Dash 1'!$B$14),OR('Dash 1'!$B$16="All",AT740='Dash 1'!$B$16),OR('Dash 1'!$B$18="All",AU740='Dash 1'!$B$18)),1,0)</f>
        <v>1</v>
      </c>
      <c r="BA740">
        <f>IF(AND(OR('Dash 2'!$B$10="All",AC740='Dash 2'!$B$10),OR('Dash 2'!$B$12="All",AD740='Dash 2'!$B$12),OR('Dash 2'!$B$14="All",AF740='Dash 2'!$B$14),OR('Dash 2'!$B$16="All",AT740='Dash 2'!$B$16),OR('Dash 2'!$B$18="All",AU740='Dash 2'!$B$18)),1,0)</f>
        <v>1</v>
      </c>
    </row>
    <row r="741" spans="1:53" x14ac:dyDescent="0.3">
      <c r="A741">
        <v>5773</v>
      </c>
      <c r="B741">
        <v>73</v>
      </c>
      <c r="C741">
        <v>0</v>
      </c>
      <c r="D741">
        <v>3</v>
      </c>
      <c r="E741">
        <v>2</v>
      </c>
      <c r="F741">
        <v>26.34</v>
      </c>
      <c r="G741">
        <v>1</v>
      </c>
      <c r="H741">
        <v>4.49</v>
      </c>
      <c r="I741">
        <v>4.18</v>
      </c>
      <c r="J741">
        <v>6.22</v>
      </c>
      <c r="K741">
        <v>4.49</v>
      </c>
      <c r="L741">
        <v>5.54</v>
      </c>
      <c r="M741">
        <v>6.77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2.68</v>
      </c>
      <c r="U741">
        <v>3.21</v>
      </c>
      <c r="V741">
        <v>1</v>
      </c>
      <c r="W741">
        <v>0</v>
      </c>
      <c r="X741">
        <v>1</v>
      </c>
      <c r="Y741">
        <v>0</v>
      </c>
      <c r="Z741">
        <v>1</v>
      </c>
      <c r="AA741">
        <v>1</v>
      </c>
      <c r="AB741">
        <v>1</v>
      </c>
      <c r="AC741" t="s">
        <v>74</v>
      </c>
      <c r="AD741" t="s">
        <v>80</v>
      </c>
      <c r="AE741" t="s">
        <v>81</v>
      </c>
      <c r="AF741" t="s">
        <v>70</v>
      </c>
      <c r="AG741" t="s">
        <v>70</v>
      </c>
      <c r="AH741" t="s">
        <v>69</v>
      </c>
      <c r="AI741" t="s">
        <v>69</v>
      </c>
      <c r="AJ741" t="s">
        <v>69</v>
      </c>
      <c r="AK741" t="s">
        <v>69</v>
      </c>
      <c r="AL741" t="s">
        <v>69</v>
      </c>
      <c r="AM741" t="s">
        <v>70</v>
      </c>
      <c r="AN741" t="s">
        <v>69</v>
      </c>
      <c r="AO741" t="s">
        <v>70</v>
      </c>
      <c r="AP741" t="s">
        <v>69</v>
      </c>
      <c r="AQ741" t="s">
        <v>70</v>
      </c>
      <c r="AR741" t="s">
        <v>70</v>
      </c>
      <c r="AS741" t="s">
        <v>71</v>
      </c>
      <c r="AT741" t="s">
        <v>75</v>
      </c>
      <c r="AU741" t="s">
        <v>76</v>
      </c>
      <c r="AV741">
        <v>0.84</v>
      </c>
      <c r="AW741">
        <v>4</v>
      </c>
      <c r="AX741">
        <v>0</v>
      </c>
      <c r="AY741">
        <f>IF(AND(OR(Overview!$B$10="All",AC741=Overview!$B$10),OR(Overview!$B$12="All",AD741=Overview!$B$12),OR(Overview!$B$14="All",AF741=Overview!$B$14),OR(Overview!$B$16="All",AT741=Overview!$B$16),OR(Overview!$B$18="All",AU741=Overview!$B$18)),1,0)</f>
        <v>1</v>
      </c>
      <c r="AZ741">
        <f>IF(AND(OR('Dash 1'!$B$10="All",AC741='Dash 1'!$B$10),OR('Dash 1'!$B$12="All",AD741='Dash 1'!$B$12),OR('Dash 1'!$B$14="All",AF741='Dash 1'!$B$14),OR('Dash 1'!$B$16="All",AT741='Dash 1'!$B$16),OR('Dash 1'!$B$18="All",AU741='Dash 1'!$B$18)),1,0)</f>
        <v>1</v>
      </c>
      <c r="BA741">
        <f>IF(AND(OR('Dash 2'!$B$10="All",AC741='Dash 2'!$B$10),OR('Dash 2'!$B$12="All",AD741='Dash 2'!$B$12),OR('Dash 2'!$B$14="All",AF741='Dash 2'!$B$14),OR('Dash 2'!$B$16="All",AT741='Dash 2'!$B$16),OR('Dash 2'!$B$18="All",AU741='Dash 2'!$B$18)),1,0)</f>
        <v>1</v>
      </c>
    </row>
    <row r="742" spans="1:53" x14ac:dyDescent="0.3">
      <c r="A742">
        <v>5774</v>
      </c>
      <c r="B742">
        <v>67</v>
      </c>
      <c r="C742">
        <v>1</v>
      </c>
      <c r="D742">
        <v>0</v>
      </c>
      <c r="E742">
        <v>1</v>
      </c>
      <c r="F742">
        <v>28.04</v>
      </c>
      <c r="G742">
        <v>1</v>
      </c>
      <c r="H742">
        <v>1.1599999999999999</v>
      </c>
      <c r="I742">
        <v>3.41</v>
      </c>
      <c r="J742">
        <v>5.24</v>
      </c>
      <c r="K742">
        <v>4.75</v>
      </c>
      <c r="L742">
        <v>8.06</v>
      </c>
      <c r="M742">
        <v>3.1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1.8</v>
      </c>
      <c r="U742">
        <v>2.27</v>
      </c>
      <c r="V742">
        <v>1</v>
      </c>
      <c r="W742">
        <v>1</v>
      </c>
      <c r="X742">
        <v>1</v>
      </c>
      <c r="Y742">
        <v>1</v>
      </c>
      <c r="Z742">
        <v>0</v>
      </c>
      <c r="AA742">
        <v>1</v>
      </c>
      <c r="AB742">
        <v>1</v>
      </c>
      <c r="AC742" t="s">
        <v>66</v>
      </c>
      <c r="AD742" t="s">
        <v>67</v>
      </c>
      <c r="AE742" t="s">
        <v>78</v>
      </c>
      <c r="AF742" t="s">
        <v>70</v>
      </c>
      <c r="AG742" t="s">
        <v>69</v>
      </c>
      <c r="AH742" t="s">
        <v>69</v>
      </c>
      <c r="AI742" t="s">
        <v>69</v>
      </c>
      <c r="AJ742" t="s">
        <v>69</v>
      </c>
      <c r="AK742" t="s">
        <v>70</v>
      </c>
      <c r="AL742" t="s">
        <v>69</v>
      </c>
      <c r="AM742" t="s">
        <v>70</v>
      </c>
      <c r="AN742" t="s">
        <v>70</v>
      </c>
      <c r="AO742" t="s">
        <v>70</v>
      </c>
      <c r="AP742" t="s">
        <v>70</v>
      </c>
      <c r="AQ742" t="s">
        <v>69</v>
      </c>
      <c r="AR742" t="s">
        <v>70</v>
      </c>
      <c r="AS742" t="s">
        <v>71</v>
      </c>
      <c r="AT742" t="s">
        <v>75</v>
      </c>
      <c r="AU742" t="s">
        <v>76</v>
      </c>
      <c r="AV742">
        <v>0.79</v>
      </c>
      <c r="AW742">
        <v>5</v>
      </c>
      <c r="AX742">
        <v>1</v>
      </c>
      <c r="AY742">
        <f>IF(AND(OR(Overview!$B$10="All",AC742=Overview!$B$10),OR(Overview!$B$12="All",AD742=Overview!$B$12),OR(Overview!$B$14="All",AF742=Overview!$B$14),OR(Overview!$B$16="All",AT742=Overview!$B$16),OR(Overview!$B$18="All",AU742=Overview!$B$18)),1,0)</f>
        <v>1</v>
      </c>
      <c r="AZ742">
        <f>IF(AND(OR('Dash 1'!$B$10="All",AC742='Dash 1'!$B$10),OR('Dash 1'!$B$12="All",AD742='Dash 1'!$B$12),OR('Dash 1'!$B$14="All",AF742='Dash 1'!$B$14),OR('Dash 1'!$B$16="All",AT742='Dash 1'!$B$16),OR('Dash 1'!$B$18="All",AU742='Dash 1'!$B$18)),1,0)</f>
        <v>1</v>
      </c>
      <c r="BA742">
        <f>IF(AND(OR('Dash 2'!$B$10="All",AC742='Dash 2'!$B$10),OR('Dash 2'!$B$12="All",AD742='Dash 2'!$B$12),OR('Dash 2'!$B$14="All",AF742='Dash 2'!$B$14),OR('Dash 2'!$B$16="All",AT742='Dash 2'!$B$16),OR('Dash 2'!$B$18="All",AU742='Dash 2'!$B$18)),1,0)</f>
        <v>1</v>
      </c>
    </row>
    <row r="743" spans="1:53" x14ac:dyDescent="0.3">
      <c r="A743">
        <v>5775</v>
      </c>
      <c r="B743">
        <v>62</v>
      </c>
      <c r="C743">
        <v>0</v>
      </c>
      <c r="D743">
        <v>0</v>
      </c>
      <c r="E743">
        <v>3</v>
      </c>
      <c r="F743">
        <v>23.48</v>
      </c>
      <c r="G743">
        <v>0</v>
      </c>
      <c r="H743">
        <v>4.51</v>
      </c>
      <c r="I743">
        <v>4.46</v>
      </c>
      <c r="J743">
        <v>6.73</v>
      </c>
      <c r="K743">
        <v>5.6</v>
      </c>
      <c r="L743">
        <v>5.4</v>
      </c>
      <c r="M743">
        <v>4.99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3.21</v>
      </c>
      <c r="U743">
        <v>3.74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 t="s">
        <v>74</v>
      </c>
      <c r="AD743" t="s">
        <v>67</v>
      </c>
      <c r="AE743" t="s">
        <v>68</v>
      </c>
      <c r="AF743" t="s">
        <v>69</v>
      </c>
      <c r="AG743" t="s">
        <v>69</v>
      </c>
      <c r="AH743" t="s">
        <v>69</v>
      </c>
      <c r="AI743" t="s">
        <v>69</v>
      </c>
      <c r="AJ743" t="s">
        <v>69</v>
      </c>
      <c r="AK743" t="s">
        <v>69</v>
      </c>
      <c r="AL743" t="s">
        <v>69</v>
      </c>
      <c r="AM743" t="s">
        <v>69</v>
      </c>
      <c r="AN743" t="s">
        <v>69</v>
      </c>
      <c r="AO743" t="s">
        <v>69</v>
      </c>
      <c r="AP743" t="s">
        <v>70</v>
      </c>
      <c r="AQ743" t="s">
        <v>69</v>
      </c>
      <c r="AR743" t="s">
        <v>69</v>
      </c>
      <c r="AS743" t="s">
        <v>82</v>
      </c>
      <c r="AT743" t="s">
        <v>75</v>
      </c>
      <c r="AU743" t="s">
        <v>73</v>
      </c>
      <c r="AV743">
        <v>0.86</v>
      </c>
      <c r="AW743">
        <v>1</v>
      </c>
      <c r="AX743">
        <v>0</v>
      </c>
      <c r="AY743">
        <f>IF(AND(OR(Overview!$B$10="All",AC743=Overview!$B$10),OR(Overview!$B$12="All",AD743=Overview!$B$12),OR(Overview!$B$14="All",AF743=Overview!$B$14),OR(Overview!$B$16="All",AT743=Overview!$B$16),OR(Overview!$B$18="All",AU743=Overview!$B$18)),1,0)</f>
        <v>1</v>
      </c>
      <c r="AZ743">
        <f>IF(AND(OR('Dash 1'!$B$10="All",AC743='Dash 1'!$B$10),OR('Dash 1'!$B$12="All",AD743='Dash 1'!$B$12),OR('Dash 1'!$B$14="All",AF743='Dash 1'!$B$14),OR('Dash 1'!$B$16="All",AT743='Dash 1'!$B$16),OR('Dash 1'!$B$18="All",AU743='Dash 1'!$B$18)),1,0)</f>
        <v>1</v>
      </c>
      <c r="BA743">
        <f>IF(AND(OR('Dash 2'!$B$10="All",AC743='Dash 2'!$B$10),OR('Dash 2'!$B$12="All",AD743='Dash 2'!$B$12),OR('Dash 2'!$B$14="All",AF743='Dash 2'!$B$14),OR('Dash 2'!$B$16="All",AT743='Dash 2'!$B$16),OR('Dash 2'!$B$18="All",AU743='Dash 2'!$B$18)),1,0)</f>
        <v>1</v>
      </c>
    </row>
    <row r="744" spans="1:53" x14ac:dyDescent="0.3">
      <c r="A744">
        <v>5776</v>
      </c>
      <c r="B744">
        <v>53</v>
      </c>
      <c r="C744">
        <v>1</v>
      </c>
      <c r="D744">
        <v>1</v>
      </c>
      <c r="E744">
        <v>1</v>
      </c>
      <c r="F744">
        <v>30.89</v>
      </c>
      <c r="G744">
        <v>1</v>
      </c>
      <c r="H744">
        <v>5.85</v>
      </c>
      <c r="I744">
        <v>7.09</v>
      </c>
      <c r="J744">
        <v>5.71</v>
      </c>
      <c r="K744">
        <v>2.2200000000000002</v>
      </c>
      <c r="L744">
        <v>4.2300000000000004</v>
      </c>
      <c r="M744">
        <v>3.53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3.06</v>
      </c>
      <c r="U744">
        <v>3.83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 t="s">
        <v>66</v>
      </c>
      <c r="AD744" t="s">
        <v>77</v>
      </c>
      <c r="AE744" t="s">
        <v>78</v>
      </c>
      <c r="AF744" t="s">
        <v>70</v>
      </c>
      <c r="AG744" t="s">
        <v>69</v>
      </c>
      <c r="AH744" t="s">
        <v>69</v>
      </c>
      <c r="AI744" t="s">
        <v>69</v>
      </c>
      <c r="AJ744" t="s">
        <v>69</v>
      </c>
      <c r="AK744" t="s">
        <v>69</v>
      </c>
      <c r="AL744" t="s">
        <v>69</v>
      </c>
      <c r="AM744" t="s">
        <v>69</v>
      </c>
      <c r="AN744" t="s">
        <v>69</v>
      </c>
      <c r="AO744" t="s">
        <v>69</v>
      </c>
      <c r="AP744" t="s">
        <v>70</v>
      </c>
      <c r="AQ744" t="s">
        <v>69</v>
      </c>
      <c r="AR744" t="s">
        <v>69</v>
      </c>
      <c r="AS744" t="s">
        <v>71</v>
      </c>
      <c r="AT744" t="s">
        <v>79</v>
      </c>
      <c r="AU744" t="s">
        <v>86</v>
      </c>
      <c r="AV744">
        <v>0.8</v>
      </c>
      <c r="AW744">
        <v>1</v>
      </c>
      <c r="AX744">
        <v>0</v>
      </c>
      <c r="AY744">
        <f>IF(AND(OR(Overview!$B$10="All",AC744=Overview!$B$10),OR(Overview!$B$12="All",AD744=Overview!$B$12),OR(Overview!$B$14="All",AF744=Overview!$B$14),OR(Overview!$B$16="All",AT744=Overview!$B$16),OR(Overview!$B$18="All",AU744=Overview!$B$18)),1,0)</f>
        <v>1</v>
      </c>
      <c r="AZ744">
        <f>IF(AND(OR('Dash 1'!$B$10="All",AC744='Dash 1'!$B$10),OR('Dash 1'!$B$12="All",AD744='Dash 1'!$B$12),OR('Dash 1'!$B$14="All",AF744='Dash 1'!$B$14),OR('Dash 1'!$B$16="All",AT744='Dash 1'!$B$16),OR('Dash 1'!$B$18="All",AU744='Dash 1'!$B$18)),1,0)</f>
        <v>1</v>
      </c>
      <c r="BA744">
        <f>IF(AND(OR('Dash 2'!$B$10="All",AC744='Dash 2'!$B$10),OR('Dash 2'!$B$12="All",AD744='Dash 2'!$B$12),OR('Dash 2'!$B$14="All",AF744='Dash 2'!$B$14),OR('Dash 2'!$B$16="All",AT744='Dash 2'!$B$16),OR('Dash 2'!$B$18="All",AU744='Dash 2'!$B$18)),1,0)</f>
        <v>1</v>
      </c>
    </row>
    <row r="745" spans="1:53" x14ac:dyDescent="0.3">
      <c r="A745">
        <v>5777</v>
      </c>
      <c r="B745">
        <v>25</v>
      </c>
      <c r="C745">
        <v>0</v>
      </c>
      <c r="D745">
        <v>2</v>
      </c>
      <c r="E745">
        <v>1</v>
      </c>
      <c r="F745">
        <v>26.39</v>
      </c>
      <c r="G745">
        <v>0</v>
      </c>
      <c r="H745">
        <v>2.23</v>
      </c>
      <c r="I745">
        <v>3.22</v>
      </c>
      <c r="J745">
        <v>9.24</v>
      </c>
      <c r="K745">
        <v>3.27</v>
      </c>
      <c r="L745">
        <v>3.03</v>
      </c>
      <c r="M745">
        <v>10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2.4500000000000002</v>
      </c>
      <c r="U745">
        <v>2.72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1</v>
      </c>
      <c r="AB745">
        <v>1</v>
      </c>
      <c r="AC745" t="s">
        <v>74</v>
      </c>
      <c r="AD745" t="s">
        <v>85</v>
      </c>
      <c r="AE745" t="s">
        <v>78</v>
      </c>
      <c r="AF745" t="s">
        <v>69</v>
      </c>
      <c r="AG745" t="s">
        <v>70</v>
      </c>
      <c r="AH745" t="s">
        <v>69</v>
      </c>
      <c r="AI745" t="s">
        <v>70</v>
      </c>
      <c r="AJ745" t="s">
        <v>69</v>
      </c>
      <c r="AK745" t="s">
        <v>69</v>
      </c>
      <c r="AL745" t="s">
        <v>70</v>
      </c>
      <c r="AM745" t="s">
        <v>69</v>
      </c>
      <c r="AN745" t="s">
        <v>69</v>
      </c>
      <c r="AO745" t="s">
        <v>70</v>
      </c>
      <c r="AP745" t="s">
        <v>70</v>
      </c>
      <c r="AQ745" t="s">
        <v>69</v>
      </c>
      <c r="AR745" t="s">
        <v>70</v>
      </c>
      <c r="AS745" t="s">
        <v>71</v>
      </c>
      <c r="AT745" t="s">
        <v>84</v>
      </c>
      <c r="AU745" t="s">
        <v>76</v>
      </c>
      <c r="AV745">
        <v>0.9</v>
      </c>
      <c r="AW745">
        <v>3</v>
      </c>
      <c r="AX745">
        <v>2</v>
      </c>
      <c r="AY745">
        <f>IF(AND(OR(Overview!$B$10="All",AC745=Overview!$B$10),OR(Overview!$B$12="All",AD745=Overview!$B$12),OR(Overview!$B$14="All",AF745=Overview!$B$14),OR(Overview!$B$16="All",AT745=Overview!$B$16),OR(Overview!$B$18="All",AU745=Overview!$B$18)),1,0)</f>
        <v>1</v>
      </c>
      <c r="AZ745">
        <f>IF(AND(OR('Dash 1'!$B$10="All",AC745='Dash 1'!$B$10),OR('Dash 1'!$B$12="All",AD745='Dash 1'!$B$12),OR('Dash 1'!$B$14="All",AF745='Dash 1'!$B$14),OR('Dash 1'!$B$16="All",AT745='Dash 1'!$B$16),OR('Dash 1'!$B$18="All",AU745='Dash 1'!$B$18)),1,0)</f>
        <v>1</v>
      </c>
      <c r="BA745">
        <f>IF(AND(OR('Dash 2'!$B$10="All",AC745='Dash 2'!$B$10),OR('Dash 2'!$B$12="All",AD745='Dash 2'!$B$12),OR('Dash 2'!$B$14="All",AF745='Dash 2'!$B$14),OR('Dash 2'!$B$16="All",AT745='Dash 2'!$B$16),OR('Dash 2'!$B$18="All",AU745='Dash 2'!$B$18)),1,0)</f>
        <v>1</v>
      </c>
    </row>
    <row r="746" spans="1:53" x14ac:dyDescent="0.3">
      <c r="A746">
        <v>5778</v>
      </c>
      <c r="B746">
        <v>65</v>
      </c>
      <c r="C746">
        <v>1</v>
      </c>
      <c r="D746">
        <v>2</v>
      </c>
      <c r="E746">
        <v>3</v>
      </c>
      <c r="F746">
        <v>31.31</v>
      </c>
      <c r="G746">
        <v>0</v>
      </c>
      <c r="H746">
        <v>2.64</v>
      </c>
      <c r="I746">
        <v>5.04</v>
      </c>
      <c r="J746">
        <v>7.99</v>
      </c>
      <c r="K746">
        <v>9.4499999999999993</v>
      </c>
      <c r="L746">
        <v>5.89</v>
      </c>
      <c r="M746">
        <v>2.16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2.79</v>
      </c>
      <c r="U746">
        <v>3.45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66</v>
      </c>
      <c r="AD746" t="s">
        <v>85</v>
      </c>
      <c r="AE746" t="s">
        <v>68</v>
      </c>
      <c r="AF746" t="s">
        <v>69</v>
      </c>
      <c r="AG746" t="s">
        <v>69</v>
      </c>
      <c r="AH746" t="s">
        <v>69</v>
      </c>
      <c r="AI746" t="s">
        <v>69</v>
      </c>
      <c r="AJ746" t="s">
        <v>69</v>
      </c>
      <c r="AK746" t="s">
        <v>69</v>
      </c>
      <c r="AL746" t="s">
        <v>69</v>
      </c>
      <c r="AM746" t="s">
        <v>70</v>
      </c>
      <c r="AN746" t="s">
        <v>69</v>
      </c>
      <c r="AO746" t="s">
        <v>69</v>
      </c>
      <c r="AP746" t="s">
        <v>69</v>
      </c>
      <c r="AQ746" t="s">
        <v>69</v>
      </c>
      <c r="AR746" t="s">
        <v>69</v>
      </c>
      <c r="AS746" t="s">
        <v>82</v>
      </c>
      <c r="AT746" t="s">
        <v>75</v>
      </c>
      <c r="AU746" t="s">
        <v>86</v>
      </c>
      <c r="AV746">
        <v>0.81</v>
      </c>
      <c r="AW746">
        <v>1</v>
      </c>
      <c r="AX746">
        <v>0</v>
      </c>
      <c r="AY746">
        <f>IF(AND(OR(Overview!$B$10="All",AC746=Overview!$B$10),OR(Overview!$B$12="All",AD746=Overview!$B$12),OR(Overview!$B$14="All",AF746=Overview!$B$14),OR(Overview!$B$16="All",AT746=Overview!$B$16),OR(Overview!$B$18="All",AU746=Overview!$B$18)),1,0)</f>
        <v>1</v>
      </c>
      <c r="AZ746">
        <f>IF(AND(OR('Dash 1'!$B$10="All",AC746='Dash 1'!$B$10),OR('Dash 1'!$B$12="All",AD746='Dash 1'!$B$12),OR('Dash 1'!$B$14="All",AF746='Dash 1'!$B$14),OR('Dash 1'!$B$16="All",AT746='Dash 1'!$B$16),OR('Dash 1'!$B$18="All",AU746='Dash 1'!$B$18)),1,0)</f>
        <v>1</v>
      </c>
      <c r="BA746">
        <f>IF(AND(OR('Dash 2'!$B$10="All",AC746='Dash 2'!$B$10),OR('Dash 2'!$B$12="All",AD746='Dash 2'!$B$12),OR('Dash 2'!$B$14="All",AF746='Dash 2'!$B$14),OR('Dash 2'!$B$16="All",AT746='Dash 2'!$B$16),OR('Dash 2'!$B$18="All",AU746='Dash 2'!$B$18)),1,0)</f>
        <v>1</v>
      </c>
    </row>
    <row r="747" spans="1:53" x14ac:dyDescent="0.3">
      <c r="A747">
        <v>5779</v>
      </c>
      <c r="B747">
        <v>32</v>
      </c>
      <c r="C747">
        <v>0</v>
      </c>
      <c r="D747">
        <v>0</v>
      </c>
      <c r="E747">
        <v>3</v>
      </c>
      <c r="F747">
        <v>24.21</v>
      </c>
      <c r="G747">
        <v>0</v>
      </c>
      <c r="H747">
        <v>4.8499999999999996</v>
      </c>
      <c r="I747">
        <v>4.72</v>
      </c>
      <c r="J747">
        <v>6</v>
      </c>
      <c r="K747">
        <v>4.67</v>
      </c>
      <c r="L747">
        <v>1.9</v>
      </c>
      <c r="M747">
        <v>5.78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3.32</v>
      </c>
      <c r="U747">
        <v>3.69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 t="s">
        <v>74</v>
      </c>
      <c r="AD747" t="s">
        <v>67</v>
      </c>
      <c r="AE747" t="s">
        <v>68</v>
      </c>
      <c r="AF747" t="s">
        <v>69</v>
      </c>
      <c r="AG747" t="s">
        <v>70</v>
      </c>
      <c r="AH747" t="s">
        <v>69</v>
      </c>
      <c r="AI747" t="s">
        <v>70</v>
      </c>
      <c r="AJ747" t="s">
        <v>69</v>
      </c>
      <c r="AK747" t="s">
        <v>69</v>
      </c>
      <c r="AL747" t="s">
        <v>69</v>
      </c>
      <c r="AM747" t="s">
        <v>69</v>
      </c>
      <c r="AN747" t="s">
        <v>69</v>
      </c>
      <c r="AO747" t="s">
        <v>69</v>
      </c>
      <c r="AP747" t="s">
        <v>69</v>
      </c>
      <c r="AQ747" t="s">
        <v>69</v>
      </c>
      <c r="AR747" t="s">
        <v>70</v>
      </c>
      <c r="AS747" t="s">
        <v>71</v>
      </c>
      <c r="AT747" t="s">
        <v>83</v>
      </c>
      <c r="AU747" t="s">
        <v>73</v>
      </c>
      <c r="AV747">
        <v>0.9</v>
      </c>
      <c r="AW747">
        <v>1</v>
      </c>
      <c r="AX747">
        <v>1</v>
      </c>
      <c r="AY747">
        <f>IF(AND(OR(Overview!$B$10="All",AC747=Overview!$B$10),OR(Overview!$B$12="All",AD747=Overview!$B$12),OR(Overview!$B$14="All",AF747=Overview!$B$14),OR(Overview!$B$16="All",AT747=Overview!$B$16),OR(Overview!$B$18="All",AU747=Overview!$B$18)),1,0)</f>
        <v>1</v>
      </c>
      <c r="AZ747">
        <f>IF(AND(OR('Dash 1'!$B$10="All",AC747='Dash 1'!$B$10),OR('Dash 1'!$B$12="All",AD747='Dash 1'!$B$12),OR('Dash 1'!$B$14="All",AF747='Dash 1'!$B$14),OR('Dash 1'!$B$16="All",AT747='Dash 1'!$B$16),OR('Dash 1'!$B$18="All",AU747='Dash 1'!$B$18)),1,0)</f>
        <v>1</v>
      </c>
      <c r="BA747">
        <f>IF(AND(OR('Dash 2'!$B$10="All",AC747='Dash 2'!$B$10),OR('Dash 2'!$B$12="All",AD747='Dash 2'!$B$12),OR('Dash 2'!$B$14="All",AF747='Dash 2'!$B$14),OR('Dash 2'!$B$16="All",AT747='Dash 2'!$B$16),OR('Dash 2'!$B$18="All",AU747='Dash 2'!$B$18)),1,0)</f>
        <v>1</v>
      </c>
    </row>
    <row r="748" spans="1:53" x14ac:dyDescent="0.3">
      <c r="A748">
        <v>5780</v>
      </c>
      <c r="B748">
        <v>45</v>
      </c>
      <c r="C748">
        <v>0</v>
      </c>
      <c r="D748">
        <v>2</v>
      </c>
      <c r="E748">
        <v>1</v>
      </c>
      <c r="F748">
        <v>40</v>
      </c>
      <c r="G748">
        <v>1</v>
      </c>
      <c r="H748">
        <v>8.49</v>
      </c>
      <c r="I748">
        <v>7.66</v>
      </c>
      <c r="J748">
        <v>5.24</v>
      </c>
      <c r="K748">
        <v>2.91</v>
      </c>
      <c r="L748">
        <v>2.16</v>
      </c>
      <c r="M748">
        <v>3.29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2.67</v>
      </c>
      <c r="U748">
        <v>3.46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74</v>
      </c>
      <c r="AD748" t="s">
        <v>85</v>
      </c>
      <c r="AE748" t="s">
        <v>78</v>
      </c>
      <c r="AF748" t="s">
        <v>70</v>
      </c>
      <c r="AG748" t="s">
        <v>69</v>
      </c>
      <c r="AH748" t="s">
        <v>70</v>
      </c>
      <c r="AI748" t="s">
        <v>69</v>
      </c>
      <c r="AJ748" t="s">
        <v>69</v>
      </c>
      <c r="AK748" t="s">
        <v>69</v>
      </c>
      <c r="AL748" t="s">
        <v>69</v>
      </c>
      <c r="AM748" t="s">
        <v>69</v>
      </c>
      <c r="AN748" t="s">
        <v>69</v>
      </c>
      <c r="AO748" t="s">
        <v>69</v>
      </c>
      <c r="AP748" t="s">
        <v>69</v>
      </c>
      <c r="AQ748" t="s">
        <v>69</v>
      </c>
      <c r="AR748" t="s">
        <v>69</v>
      </c>
      <c r="AS748" t="s">
        <v>82</v>
      </c>
      <c r="AT748" t="s">
        <v>79</v>
      </c>
      <c r="AU748" t="s">
        <v>86</v>
      </c>
      <c r="AV748">
        <v>0.77</v>
      </c>
      <c r="AW748">
        <v>0</v>
      </c>
      <c r="AX748">
        <v>1</v>
      </c>
      <c r="AY748">
        <f>IF(AND(OR(Overview!$B$10="All",AC748=Overview!$B$10),OR(Overview!$B$12="All",AD748=Overview!$B$12),OR(Overview!$B$14="All",AF748=Overview!$B$14),OR(Overview!$B$16="All",AT748=Overview!$B$16),OR(Overview!$B$18="All",AU748=Overview!$B$18)),1,0)</f>
        <v>1</v>
      </c>
      <c r="AZ748">
        <f>IF(AND(OR('Dash 1'!$B$10="All",AC748='Dash 1'!$B$10),OR('Dash 1'!$B$12="All",AD748='Dash 1'!$B$12),OR('Dash 1'!$B$14="All",AF748='Dash 1'!$B$14),OR('Dash 1'!$B$16="All",AT748='Dash 1'!$B$16),OR('Dash 1'!$B$18="All",AU748='Dash 1'!$B$18)),1,0)</f>
        <v>1</v>
      </c>
      <c r="BA748">
        <f>IF(AND(OR('Dash 2'!$B$10="All",AC748='Dash 2'!$B$10),OR('Dash 2'!$B$12="All",AD748='Dash 2'!$B$12),OR('Dash 2'!$B$14="All",AF748='Dash 2'!$B$14),OR('Dash 2'!$B$16="All",AT748='Dash 2'!$B$16),OR('Dash 2'!$B$18="All",AU748='Dash 2'!$B$18)),1,0)</f>
        <v>1</v>
      </c>
    </row>
    <row r="749" spans="1:53" x14ac:dyDescent="0.3">
      <c r="A749">
        <v>5781</v>
      </c>
      <c r="B749">
        <v>28</v>
      </c>
      <c r="C749">
        <v>0</v>
      </c>
      <c r="D749">
        <v>0</v>
      </c>
      <c r="E749">
        <v>3</v>
      </c>
      <c r="F749">
        <v>23.18</v>
      </c>
      <c r="G749">
        <v>0</v>
      </c>
      <c r="H749">
        <v>3.52</v>
      </c>
      <c r="I749">
        <v>6.97</v>
      </c>
      <c r="J749">
        <v>5.99</v>
      </c>
      <c r="K749">
        <v>3.87</v>
      </c>
      <c r="L749">
        <v>7.25</v>
      </c>
      <c r="M749">
        <v>6.85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3.35</v>
      </c>
      <c r="U749">
        <v>4.0999999999999996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 t="s">
        <v>74</v>
      </c>
      <c r="AD749" t="s">
        <v>67</v>
      </c>
      <c r="AE749" t="s">
        <v>68</v>
      </c>
      <c r="AF749" t="s">
        <v>69</v>
      </c>
      <c r="AG749" t="s">
        <v>69</v>
      </c>
      <c r="AH749" t="s">
        <v>69</v>
      </c>
      <c r="AI749" t="s">
        <v>69</v>
      </c>
      <c r="AJ749" t="s">
        <v>69</v>
      </c>
      <c r="AK749" t="s">
        <v>69</v>
      </c>
      <c r="AL749" t="s">
        <v>69</v>
      </c>
      <c r="AM749" t="s">
        <v>69</v>
      </c>
      <c r="AN749" t="s">
        <v>69</v>
      </c>
      <c r="AO749" t="s">
        <v>69</v>
      </c>
      <c r="AP749" t="s">
        <v>69</v>
      </c>
      <c r="AQ749" t="s">
        <v>69</v>
      </c>
      <c r="AR749" t="s">
        <v>70</v>
      </c>
      <c r="AS749" t="s">
        <v>82</v>
      </c>
      <c r="AT749" t="s">
        <v>84</v>
      </c>
      <c r="AU749" t="s">
        <v>73</v>
      </c>
      <c r="AV749">
        <v>0.82</v>
      </c>
      <c r="AW749">
        <v>1</v>
      </c>
      <c r="AX749">
        <v>0</v>
      </c>
      <c r="AY749">
        <f>IF(AND(OR(Overview!$B$10="All",AC749=Overview!$B$10),OR(Overview!$B$12="All",AD749=Overview!$B$12),OR(Overview!$B$14="All",AF749=Overview!$B$14),OR(Overview!$B$16="All",AT749=Overview!$B$16),OR(Overview!$B$18="All",AU749=Overview!$B$18)),1,0)</f>
        <v>1</v>
      </c>
      <c r="AZ749">
        <f>IF(AND(OR('Dash 1'!$B$10="All",AC749='Dash 1'!$B$10),OR('Dash 1'!$B$12="All",AD749='Dash 1'!$B$12),OR('Dash 1'!$B$14="All",AF749='Dash 1'!$B$14),OR('Dash 1'!$B$16="All",AT749='Dash 1'!$B$16),OR('Dash 1'!$B$18="All",AU749='Dash 1'!$B$18)),1,0)</f>
        <v>1</v>
      </c>
      <c r="BA749">
        <f>IF(AND(OR('Dash 2'!$B$10="All",AC749='Dash 2'!$B$10),OR('Dash 2'!$B$12="All",AD749='Dash 2'!$B$12),OR('Dash 2'!$B$14="All",AF749='Dash 2'!$B$14),OR('Dash 2'!$B$16="All",AT749='Dash 2'!$B$16),OR('Dash 2'!$B$18="All",AU749='Dash 2'!$B$18)),1,0)</f>
        <v>1</v>
      </c>
    </row>
    <row r="750" spans="1:53" x14ac:dyDescent="0.3">
      <c r="A750">
        <v>5782</v>
      </c>
      <c r="B750">
        <v>28</v>
      </c>
      <c r="C750">
        <v>0</v>
      </c>
      <c r="D750">
        <v>0</v>
      </c>
      <c r="E750">
        <v>2</v>
      </c>
      <c r="F750">
        <v>22.48</v>
      </c>
      <c r="G750">
        <v>1</v>
      </c>
      <c r="H750">
        <v>4.8899999999999997</v>
      </c>
      <c r="I750">
        <v>1.81</v>
      </c>
      <c r="J750">
        <v>5.87</v>
      </c>
      <c r="K750">
        <v>7.68</v>
      </c>
      <c r="L750">
        <v>4.3099999999999996</v>
      </c>
      <c r="M750">
        <v>5.73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2.16</v>
      </c>
      <c r="U750">
        <v>2.6</v>
      </c>
      <c r="V750">
        <v>1</v>
      </c>
      <c r="W750">
        <v>1</v>
      </c>
      <c r="X750">
        <v>0</v>
      </c>
      <c r="Y750">
        <v>1</v>
      </c>
      <c r="Z750">
        <v>1</v>
      </c>
      <c r="AA750">
        <v>0</v>
      </c>
      <c r="AB750">
        <v>1</v>
      </c>
      <c r="AC750" t="s">
        <v>74</v>
      </c>
      <c r="AD750" t="s">
        <v>67</v>
      </c>
      <c r="AE750" t="s">
        <v>81</v>
      </c>
      <c r="AF750" t="s">
        <v>70</v>
      </c>
      <c r="AG750" t="s">
        <v>69</v>
      </c>
      <c r="AH750" t="s">
        <v>69</v>
      </c>
      <c r="AI750" t="s">
        <v>69</v>
      </c>
      <c r="AJ750" t="s">
        <v>69</v>
      </c>
      <c r="AK750" t="s">
        <v>69</v>
      </c>
      <c r="AL750" t="s">
        <v>69</v>
      </c>
      <c r="AM750" t="s">
        <v>70</v>
      </c>
      <c r="AN750" t="s">
        <v>70</v>
      </c>
      <c r="AO750" t="s">
        <v>69</v>
      </c>
      <c r="AP750" t="s">
        <v>70</v>
      </c>
      <c r="AQ750" t="s">
        <v>70</v>
      </c>
      <c r="AR750" t="s">
        <v>69</v>
      </c>
      <c r="AS750" t="s">
        <v>71</v>
      </c>
      <c r="AT750" t="s">
        <v>84</v>
      </c>
      <c r="AU750" t="s">
        <v>73</v>
      </c>
      <c r="AV750">
        <v>0.83</v>
      </c>
      <c r="AW750">
        <v>4</v>
      </c>
      <c r="AX750">
        <v>0</v>
      </c>
      <c r="AY750">
        <f>IF(AND(OR(Overview!$B$10="All",AC750=Overview!$B$10),OR(Overview!$B$12="All",AD750=Overview!$B$12),OR(Overview!$B$14="All",AF750=Overview!$B$14),OR(Overview!$B$16="All",AT750=Overview!$B$16),OR(Overview!$B$18="All",AU750=Overview!$B$18)),1,0)</f>
        <v>1</v>
      </c>
      <c r="AZ750">
        <f>IF(AND(OR('Dash 1'!$B$10="All",AC750='Dash 1'!$B$10),OR('Dash 1'!$B$12="All",AD750='Dash 1'!$B$12),OR('Dash 1'!$B$14="All",AF750='Dash 1'!$B$14),OR('Dash 1'!$B$16="All",AT750='Dash 1'!$B$16),OR('Dash 1'!$B$18="All",AU750='Dash 1'!$B$18)),1,0)</f>
        <v>1</v>
      </c>
      <c r="BA750">
        <f>IF(AND(OR('Dash 2'!$B$10="All",AC750='Dash 2'!$B$10),OR('Dash 2'!$B$12="All",AD750='Dash 2'!$B$12),OR('Dash 2'!$B$14="All",AF750='Dash 2'!$B$14),OR('Dash 2'!$B$16="All",AT750='Dash 2'!$B$16),OR('Dash 2'!$B$18="All",AU750='Dash 2'!$B$18)),1,0)</f>
        <v>1</v>
      </c>
    </row>
    <row r="751" spans="1:53" x14ac:dyDescent="0.3">
      <c r="A751">
        <v>5783</v>
      </c>
      <c r="B751">
        <v>16</v>
      </c>
      <c r="C751">
        <v>0</v>
      </c>
      <c r="D751">
        <v>0</v>
      </c>
      <c r="E751">
        <v>1</v>
      </c>
      <c r="F751">
        <v>20.87</v>
      </c>
      <c r="G751">
        <v>0</v>
      </c>
      <c r="H751">
        <v>5.57</v>
      </c>
      <c r="I751">
        <v>7.68</v>
      </c>
      <c r="J751">
        <v>6.78</v>
      </c>
      <c r="K751">
        <v>0.06</v>
      </c>
      <c r="L751">
        <v>4.26</v>
      </c>
      <c r="M751">
        <v>8.14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2.3199999999999998</v>
      </c>
      <c r="U751">
        <v>2.89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1</v>
      </c>
      <c r="AC751" t="s">
        <v>74</v>
      </c>
      <c r="AD751" t="s">
        <v>67</v>
      </c>
      <c r="AE751" t="s">
        <v>78</v>
      </c>
      <c r="AF751" t="s">
        <v>69</v>
      </c>
      <c r="AG751" t="s">
        <v>70</v>
      </c>
      <c r="AH751" t="s">
        <v>69</v>
      </c>
      <c r="AI751" t="s">
        <v>69</v>
      </c>
      <c r="AJ751" t="s">
        <v>69</v>
      </c>
      <c r="AK751" t="s">
        <v>70</v>
      </c>
      <c r="AL751" t="s">
        <v>69</v>
      </c>
      <c r="AM751" t="s">
        <v>69</v>
      </c>
      <c r="AN751" t="s">
        <v>70</v>
      </c>
      <c r="AO751" t="s">
        <v>69</v>
      </c>
      <c r="AP751" t="s">
        <v>70</v>
      </c>
      <c r="AQ751" t="s">
        <v>69</v>
      </c>
      <c r="AR751" t="s">
        <v>69</v>
      </c>
      <c r="AS751" t="s">
        <v>71</v>
      </c>
      <c r="AT751" t="s">
        <v>72</v>
      </c>
      <c r="AU751" t="s">
        <v>73</v>
      </c>
      <c r="AV751">
        <v>0.8</v>
      </c>
      <c r="AW751">
        <v>2</v>
      </c>
      <c r="AX751">
        <v>1</v>
      </c>
      <c r="AY751">
        <f>IF(AND(OR(Overview!$B$10="All",AC751=Overview!$B$10),OR(Overview!$B$12="All",AD751=Overview!$B$12),OR(Overview!$B$14="All",AF751=Overview!$B$14),OR(Overview!$B$16="All",AT751=Overview!$B$16),OR(Overview!$B$18="All",AU751=Overview!$B$18)),1,0)</f>
        <v>1</v>
      </c>
      <c r="AZ751">
        <f>IF(AND(OR('Dash 1'!$B$10="All",AC751='Dash 1'!$B$10),OR('Dash 1'!$B$12="All",AD751='Dash 1'!$B$12),OR('Dash 1'!$B$14="All",AF751='Dash 1'!$B$14),OR('Dash 1'!$B$16="All",AT751='Dash 1'!$B$16),OR('Dash 1'!$B$18="All",AU751='Dash 1'!$B$18)),1,0)</f>
        <v>1</v>
      </c>
      <c r="BA751">
        <f>IF(AND(OR('Dash 2'!$B$10="All",AC751='Dash 2'!$B$10),OR('Dash 2'!$B$12="All",AD751='Dash 2'!$B$12),OR('Dash 2'!$B$14="All",AF751='Dash 2'!$B$14),OR('Dash 2'!$B$16="All",AT751='Dash 2'!$B$16),OR('Dash 2'!$B$18="All",AU751='Dash 2'!$B$18)),1,0)</f>
        <v>1</v>
      </c>
    </row>
    <row r="752" spans="1:53" x14ac:dyDescent="0.3">
      <c r="A752">
        <v>5784</v>
      </c>
      <c r="B752">
        <v>78</v>
      </c>
      <c r="C752">
        <v>0</v>
      </c>
      <c r="D752">
        <v>3</v>
      </c>
      <c r="E752">
        <v>3</v>
      </c>
      <c r="F752">
        <v>24.95</v>
      </c>
      <c r="G752">
        <v>0</v>
      </c>
      <c r="H752">
        <v>3.7</v>
      </c>
      <c r="I752">
        <v>4.08</v>
      </c>
      <c r="J752">
        <v>8.4499999999999993</v>
      </c>
      <c r="K752">
        <v>5.64</v>
      </c>
      <c r="L752">
        <v>4.58</v>
      </c>
      <c r="M752">
        <v>6.8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3.28</v>
      </c>
      <c r="U752">
        <v>3.93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74</v>
      </c>
      <c r="AD752" t="s">
        <v>80</v>
      </c>
      <c r="AE752" t="s">
        <v>68</v>
      </c>
      <c r="AF752" t="s">
        <v>69</v>
      </c>
      <c r="AG752" t="s">
        <v>69</v>
      </c>
      <c r="AH752" t="s">
        <v>69</v>
      </c>
      <c r="AI752" t="s">
        <v>69</v>
      </c>
      <c r="AJ752" t="s">
        <v>69</v>
      </c>
      <c r="AK752" t="s">
        <v>69</v>
      </c>
      <c r="AL752" t="s">
        <v>70</v>
      </c>
      <c r="AM752" t="s">
        <v>69</v>
      </c>
      <c r="AN752" t="s">
        <v>69</v>
      </c>
      <c r="AO752" t="s">
        <v>69</v>
      </c>
      <c r="AP752" t="s">
        <v>69</v>
      </c>
      <c r="AQ752" t="s">
        <v>69</v>
      </c>
      <c r="AR752" t="s">
        <v>69</v>
      </c>
      <c r="AS752" t="s">
        <v>82</v>
      </c>
      <c r="AT752" t="s">
        <v>75</v>
      </c>
      <c r="AU752" t="s">
        <v>73</v>
      </c>
      <c r="AV752">
        <v>0.84</v>
      </c>
      <c r="AW752">
        <v>0</v>
      </c>
      <c r="AX752">
        <v>1</v>
      </c>
      <c r="AY752">
        <f>IF(AND(OR(Overview!$B$10="All",AC752=Overview!$B$10),OR(Overview!$B$12="All",AD752=Overview!$B$12),OR(Overview!$B$14="All",AF752=Overview!$B$14),OR(Overview!$B$16="All",AT752=Overview!$B$16),OR(Overview!$B$18="All",AU752=Overview!$B$18)),1,0)</f>
        <v>1</v>
      </c>
      <c r="AZ752">
        <f>IF(AND(OR('Dash 1'!$B$10="All",AC752='Dash 1'!$B$10),OR('Dash 1'!$B$12="All",AD752='Dash 1'!$B$12),OR('Dash 1'!$B$14="All",AF752='Dash 1'!$B$14),OR('Dash 1'!$B$16="All",AT752='Dash 1'!$B$16),OR('Dash 1'!$B$18="All",AU752='Dash 1'!$B$18)),1,0)</f>
        <v>1</v>
      </c>
      <c r="BA752">
        <f>IF(AND(OR('Dash 2'!$B$10="All",AC752='Dash 2'!$B$10),OR('Dash 2'!$B$12="All",AD752='Dash 2'!$B$12),OR('Dash 2'!$B$14="All",AF752='Dash 2'!$B$14),OR('Dash 2'!$B$16="All",AT752='Dash 2'!$B$16),OR('Dash 2'!$B$18="All",AU752='Dash 2'!$B$18)),1,0)</f>
        <v>1</v>
      </c>
    </row>
    <row r="753" spans="1:53" x14ac:dyDescent="0.3">
      <c r="A753">
        <v>5785</v>
      </c>
      <c r="B753">
        <v>16</v>
      </c>
      <c r="C753">
        <v>1</v>
      </c>
      <c r="D753">
        <v>0</v>
      </c>
      <c r="E753">
        <v>2</v>
      </c>
      <c r="F753">
        <v>17.399999999999999</v>
      </c>
      <c r="G753">
        <v>0</v>
      </c>
      <c r="H753">
        <v>5.35</v>
      </c>
      <c r="I753">
        <v>6.03</v>
      </c>
      <c r="J753">
        <v>5.74</v>
      </c>
      <c r="K753">
        <v>10</v>
      </c>
      <c r="L753">
        <v>6.81</v>
      </c>
      <c r="M753">
        <v>3.27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3.29</v>
      </c>
      <c r="U753">
        <v>4.4800000000000004</v>
      </c>
      <c r="V753">
        <v>0</v>
      </c>
      <c r="W753">
        <v>1</v>
      </c>
      <c r="X753">
        <v>1</v>
      </c>
      <c r="Y753">
        <v>1</v>
      </c>
      <c r="Z753">
        <v>0</v>
      </c>
      <c r="AA753">
        <v>1</v>
      </c>
      <c r="AB753">
        <v>1</v>
      </c>
      <c r="AC753" t="s">
        <v>66</v>
      </c>
      <c r="AD753" t="s">
        <v>67</v>
      </c>
      <c r="AE753" t="s">
        <v>81</v>
      </c>
      <c r="AF753" t="s">
        <v>69</v>
      </c>
      <c r="AG753" t="s">
        <v>69</v>
      </c>
      <c r="AH753" t="s">
        <v>69</v>
      </c>
      <c r="AI753" t="s">
        <v>70</v>
      </c>
      <c r="AJ753" t="s">
        <v>69</v>
      </c>
      <c r="AK753" t="s">
        <v>69</v>
      </c>
      <c r="AL753" t="s">
        <v>70</v>
      </c>
      <c r="AM753" t="s">
        <v>69</v>
      </c>
      <c r="AN753" t="s">
        <v>70</v>
      </c>
      <c r="AO753" t="s">
        <v>70</v>
      </c>
      <c r="AP753" t="s">
        <v>70</v>
      </c>
      <c r="AQ753" t="s">
        <v>69</v>
      </c>
      <c r="AR753" t="s">
        <v>70</v>
      </c>
      <c r="AS753" t="s">
        <v>71</v>
      </c>
      <c r="AT753" t="s">
        <v>72</v>
      </c>
      <c r="AU753" t="s">
        <v>87</v>
      </c>
      <c r="AV753">
        <v>0.73</v>
      </c>
      <c r="AW753">
        <v>4</v>
      </c>
      <c r="AX753">
        <v>2</v>
      </c>
      <c r="AY753">
        <f>IF(AND(OR(Overview!$B$10="All",AC753=Overview!$B$10),OR(Overview!$B$12="All",AD753=Overview!$B$12),OR(Overview!$B$14="All",AF753=Overview!$B$14),OR(Overview!$B$16="All",AT753=Overview!$B$16),OR(Overview!$B$18="All",AU753=Overview!$B$18)),1,0)</f>
        <v>1</v>
      </c>
      <c r="AZ753">
        <f>IF(AND(OR('Dash 1'!$B$10="All",AC753='Dash 1'!$B$10),OR('Dash 1'!$B$12="All",AD753='Dash 1'!$B$12),OR('Dash 1'!$B$14="All",AF753='Dash 1'!$B$14),OR('Dash 1'!$B$16="All",AT753='Dash 1'!$B$16),OR('Dash 1'!$B$18="All",AU753='Dash 1'!$B$18)),1,0)</f>
        <v>1</v>
      </c>
      <c r="BA753">
        <f>IF(AND(OR('Dash 2'!$B$10="All",AC753='Dash 2'!$B$10),OR('Dash 2'!$B$12="All",AD753='Dash 2'!$B$12),OR('Dash 2'!$B$14="All",AF753='Dash 2'!$B$14),OR('Dash 2'!$B$16="All",AT753='Dash 2'!$B$16),OR('Dash 2'!$B$18="All",AU753='Dash 2'!$B$18)),1,0)</f>
        <v>1</v>
      </c>
    </row>
    <row r="754" spans="1:53" x14ac:dyDescent="0.3">
      <c r="A754">
        <v>5786</v>
      </c>
      <c r="B754">
        <v>11</v>
      </c>
      <c r="C754">
        <v>1</v>
      </c>
      <c r="D754">
        <v>2</v>
      </c>
      <c r="E754">
        <v>1</v>
      </c>
      <c r="F754">
        <v>27.47</v>
      </c>
      <c r="G754">
        <v>0</v>
      </c>
      <c r="H754">
        <v>4.01</v>
      </c>
      <c r="I754">
        <v>3.47</v>
      </c>
      <c r="J754">
        <v>9.98</v>
      </c>
      <c r="K754">
        <v>10</v>
      </c>
      <c r="L754">
        <v>5.41</v>
      </c>
      <c r="M754">
        <v>10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2.12</v>
      </c>
      <c r="U754">
        <v>2.82</v>
      </c>
      <c r="V754">
        <v>1</v>
      </c>
      <c r="W754">
        <v>0</v>
      </c>
      <c r="X754">
        <v>1</v>
      </c>
      <c r="Y754">
        <v>1</v>
      </c>
      <c r="Z754">
        <v>1</v>
      </c>
      <c r="AA754">
        <v>0</v>
      </c>
      <c r="AB754">
        <v>1</v>
      </c>
      <c r="AC754" t="s">
        <v>66</v>
      </c>
      <c r="AD754" t="s">
        <v>85</v>
      </c>
      <c r="AE754" t="s">
        <v>78</v>
      </c>
      <c r="AF754" t="s">
        <v>69</v>
      </c>
      <c r="AG754" t="s">
        <v>69</v>
      </c>
      <c r="AH754" t="s">
        <v>69</v>
      </c>
      <c r="AI754" t="s">
        <v>69</v>
      </c>
      <c r="AJ754" t="s">
        <v>69</v>
      </c>
      <c r="AK754" t="s">
        <v>69</v>
      </c>
      <c r="AL754" t="s">
        <v>70</v>
      </c>
      <c r="AM754" t="s">
        <v>70</v>
      </c>
      <c r="AN754" t="s">
        <v>69</v>
      </c>
      <c r="AO754" t="s">
        <v>70</v>
      </c>
      <c r="AP754" t="s">
        <v>70</v>
      </c>
      <c r="AQ754" t="s">
        <v>70</v>
      </c>
      <c r="AR754" t="s">
        <v>69</v>
      </c>
      <c r="AS754" t="s">
        <v>71</v>
      </c>
      <c r="AT754" t="s">
        <v>72</v>
      </c>
      <c r="AU754" t="s">
        <v>76</v>
      </c>
      <c r="AV754">
        <v>0.75</v>
      </c>
      <c r="AW754">
        <v>4</v>
      </c>
      <c r="AX754">
        <v>1</v>
      </c>
      <c r="AY754">
        <f>IF(AND(OR(Overview!$B$10="All",AC754=Overview!$B$10),OR(Overview!$B$12="All",AD754=Overview!$B$12),OR(Overview!$B$14="All",AF754=Overview!$B$14),OR(Overview!$B$16="All",AT754=Overview!$B$16),OR(Overview!$B$18="All",AU754=Overview!$B$18)),1,0)</f>
        <v>1</v>
      </c>
      <c r="AZ754">
        <f>IF(AND(OR('Dash 1'!$B$10="All",AC754='Dash 1'!$B$10),OR('Dash 1'!$B$12="All",AD754='Dash 1'!$B$12),OR('Dash 1'!$B$14="All",AF754='Dash 1'!$B$14),OR('Dash 1'!$B$16="All",AT754='Dash 1'!$B$16),OR('Dash 1'!$B$18="All",AU754='Dash 1'!$B$18)),1,0)</f>
        <v>1</v>
      </c>
      <c r="BA754">
        <f>IF(AND(OR('Dash 2'!$B$10="All",AC754='Dash 2'!$B$10),OR('Dash 2'!$B$12="All",AD754='Dash 2'!$B$12),OR('Dash 2'!$B$14="All",AF754='Dash 2'!$B$14),OR('Dash 2'!$B$16="All",AT754='Dash 2'!$B$16),OR('Dash 2'!$B$18="All",AU754='Dash 2'!$B$18)),1,0)</f>
        <v>1</v>
      </c>
    </row>
    <row r="755" spans="1:53" x14ac:dyDescent="0.3">
      <c r="A755">
        <v>5787</v>
      </c>
      <c r="B755">
        <v>76</v>
      </c>
      <c r="C755">
        <v>1</v>
      </c>
      <c r="D755">
        <v>1</v>
      </c>
      <c r="E755">
        <v>2</v>
      </c>
      <c r="F755">
        <v>16.47</v>
      </c>
      <c r="G755">
        <v>0</v>
      </c>
      <c r="H755">
        <v>4.21</v>
      </c>
      <c r="I755">
        <v>6.12</v>
      </c>
      <c r="J755">
        <v>5.77</v>
      </c>
      <c r="K755">
        <v>6.43</v>
      </c>
      <c r="L755">
        <v>3.14</v>
      </c>
      <c r="M755">
        <v>6.39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3.35</v>
      </c>
      <c r="U755">
        <v>4.43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1</v>
      </c>
      <c r="AB755">
        <v>1</v>
      </c>
      <c r="AC755" t="s">
        <v>66</v>
      </c>
      <c r="AD755" t="s">
        <v>77</v>
      </c>
      <c r="AE755" t="s">
        <v>81</v>
      </c>
      <c r="AF755" t="s">
        <v>69</v>
      </c>
      <c r="AG755" t="s">
        <v>70</v>
      </c>
      <c r="AH755" t="s">
        <v>69</v>
      </c>
      <c r="AI755" t="s">
        <v>69</v>
      </c>
      <c r="AJ755" t="s">
        <v>69</v>
      </c>
      <c r="AK755" t="s">
        <v>69</v>
      </c>
      <c r="AL755" t="s">
        <v>69</v>
      </c>
      <c r="AM755" t="s">
        <v>69</v>
      </c>
      <c r="AN755" t="s">
        <v>69</v>
      </c>
      <c r="AO755" t="s">
        <v>70</v>
      </c>
      <c r="AP755" t="s">
        <v>69</v>
      </c>
      <c r="AQ755" t="s">
        <v>70</v>
      </c>
      <c r="AR755" t="s">
        <v>70</v>
      </c>
      <c r="AS755" t="s">
        <v>71</v>
      </c>
      <c r="AT755" t="s">
        <v>75</v>
      </c>
      <c r="AU755" t="s">
        <v>87</v>
      </c>
      <c r="AV755">
        <v>0.76</v>
      </c>
      <c r="AW755">
        <v>3</v>
      </c>
      <c r="AX755">
        <v>0</v>
      </c>
      <c r="AY755">
        <f>IF(AND(OR(Overview!$B$10="All",AC755=Overview!$B$10),OR(Overview!$B$12="All",AD755=Overview!$B$12),OR(Overview!$B$14="All",AF755=Overview!$B$14),OR(Overview!$B$16="All",AT755=Overview!$B$16),OR(Overview!$B$18="All",AU755=Overview!$B$18)),1,0)</f>
        <v>1</v>
      </c>
      <c r="AZ755">
        <f>IF(AND(OR('Dash 1'!$B$10="All",AC755='Dash 1'!$B$10),OR('Dash 1'!$B$12="All",AD755='Dash 1'!$B$12),OR('Dash 1'!$B$14="All",AF755='Dash 1'!$B$14),OR('Dash 1'!$B$16="All",AT755='Dash 1'!$B$16),OR('Dash 1'!$B$18="All",AU755='Dash 1'!$B$18)),1,0)</f>
        <v>1</v>
      </c>
      <c r="BA755">
        <f>IF(AND(OR('Dash 2'!$B$10="All",AC755='Dash 2'!$B$10),OR('Dash 2'!$B$12="All",AD755='Dash 2'!$B$12),OR('Dash 2'!$B$14="All",AF755='Dash 2'!$B$14),OR('Dash 2'!$B$16="All",AT755='Dash 2'!$B$16),OR('Dash 2'!$B$18="All",AU755='Dash 2'!$B$18)),1,0)</f>
        <v>1</v>
      </c>
    </row>
    <row r="756" spans="1:53" x14ac:dyDescent="0.3">
      <c r="A756">
        <v>5788</v>
      </c>
      <c r="B756">
        <v>47</v>
      </c>
      <c r="C756">
        <v>1</v>
      </c>
      <c r="D756">
        <v>1</v>
      </c>
      <c r="E756">
        <v>1</v>
      </c>
      <c r="F756">
        <v>26.81</v>
      </c>
      <c r="G756">
        <v>0</v>
      </c>
      <c r="H756">
        <v>1.35</v>
      </c>
      <c r="I756">
        <v>10</v>
      </c>
      <c r="J756">
        <v>5.17</v>
      </c>
      <c r="K756">
        <v>8.2899999999999991</v>
      </c>
      <c r="L756">
        <v>3.23</v>
      </c>
      <c r="M756">
        <v>3.62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2.83</v>
      </c>
      <c r="U756">
        <v>3.6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1</v>
      </c>
      <c r="AB756">
        <v>0</v>
      </c>
      <c r="AC756" t="s">
        <v>66</v>
      </c>
      <c r="AD756" t="s">
        <v>77</v>
      </c>
      <c r="AE756" t="s">
        <v>78</v>
      </c>
      <c r="AF756" t="s">
        <v>69</v>
      </c>
      <c r="AG756" t="s">
        <v>69</v>
      </c>
      <c r="AH756" t="s">
        <v>69</v>
      </c>
      <c r="AI756" t="s">
        <v>69</v>
      </c>
      <c r="AJ756" t="s">
        <v>69</v>
      </c>
      <c r="AK756" t="s">
        <v>69</v>
      </c>
      <c r="AL756" t="s">
        <v>69</v>
      </c>
      <c r="AM756" t="s">
        <v>70</v>
      </c>
      <c r="AN756" t="s">
        <v>70</v>
      </c>
      <c r="AO756" t="s">
        <v>70</v>
      </c>
      <c r="AP756" t="s">
        <v>69</v>
      </c>
      <c r="AQ756" t="s">
        <v>69</v>
      </c>
      <c r="AR756" t="s">
        <v>70</v>
      </c>
      <c r="AS756" t="s">
        <v>82</v>
      </c>
      <c r="AT756" t="s">
        <v>79</v>
      </c>
      <c r="AU756" t="s">
        <v>76</v>
      </c>
      <c r="AV756">
        <v>0.79</v>
      </c>
      <c r="AW756">
        <v>4</v>
      </c>
      <c r="AX756">
        <v>0</v>
      </c>
      <c r="AY756">
        <f>IF(AND(OR(Overview!$B$10="All",AC756=Overview!$B$10),OR(Overview!$B$12="All",AD756=Overview!$B$12),OR(Overview!$B$14="All",AF756=Overview!$B$14),OR(Overview!$B$16="All",AT756=Overview!$B$16),OR(Overview!$B$18="All",AU756=Overview!$B$18)),1,0)</f>
        <v>1</v>
      </c>
      <c r="AZ756">
        <f>IF(AND(OR('Dash 1'!$B$10="All",AC756='Dash 1'!$B$10),OR('Dash 1'!$B$12="All",AD756='Dash 1'!$B$12),OR('Dash 1'!$B$14="All",AF756='Dash 1'!$B$14),OR('Dash 1'!$B$16="All",AT756='Dash 1'!$B$16),OR('Dash 1'!$B$18="All",AU756='Dash 1'!$B$18)),1,0)</f>
        <v>1</v>
      </c>
      <c r="BA756">
        <f>IF(AND(OR('Dash 2'!$B$10="All",AC756='Dash 2'!$B$10),OR('Dash 2'!$B$12="All",AD756='Dash 2'!$B$12),OR('Dash 2'!$B$14="All",AF756='Dash 2'!$B$14),OR('Dash 2'!$B$16="All",AT756='Dash 2'!$B$16),OR('Dash 2'!$B$18="All",AU756='Dash 2'!$B$18)),1,0)</f>
        <v>1</v>
      </c>
    </row>
    <row r="757" spans="1:53" x14ac:dyDescent="0.3">
      <c r="A757">
        <v>5789</v>
      </c>
      <c r="B757">
        <v>38</v>
      </c>
      <c r="C757">
        <v>1</v>
      </c>
      <c r="D757">
        <v>1</v>
      </c>
      <c r="E757">
        <v>0</v>
      </c>
      <c r="F757">
        <v>19.239999999999998</v>
      </c>
      <c r="G757">
        <v>0</v>
      </c>
      <c r="H757">
        <v>4.95</v>
      </c>
      <c r="I757">
        <v>5.75</v>
      </c>
      <c r="J757">
        <v>9.19</v>
      </c>
      <c r="K757">
        <v>8.27</v>
      </c>
      <c r="L757">
        <v>4.51</v>
      </c>
      <c r="M757">
        <v>5.51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2.1</v>
      </c>
      <c r="U757">
        <v>2.59</v>
      </c>
      <c r="V757">
        <v>1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0</v>
      </c>
      <c r="AC757" t="s">
        <v>66</v>
      </c>
      <c r="AD757" t="s">
        <v>77</v>
      </c>
      <c r="AF757" t="s">
        <v>69</v>
      </c>
      <c r="AG757" t="s">
        <v>69</v>
      </c>
      <c r="AH757" t="s">
        <v>69</v>
      </c>
      <c r="AI757" t="s">
        <v>69</v>
      </c>
      <c r="AJ757" t="s">
        <v>69</v>
      </c>
      <c r="AK757" t="s">
        <v>69</v>
      </c>
      <c r="AL757" t="s">
        <v>69</v>
      </c>
      <c r="AM757" t="s">
        <v>70</v>
      </c>
      <c r="AN757" t="s">
        <v>69</v>
      </c>
      <c r="AO757" t="s">
        <v>69</v>
      </c>
      <c r="AP757" t="s">
        <v>69</v>
      </c>
      <c r="AQ757" t="s">
        <v>70</v>
      </c>
      <c r="AR757" t="s">
        <v>70</v>
      </c>
      <c r="AS757" t="s">
        <v>82</v>
      </c>
      <c r="AT757" t="s">
        <v>83</v>
      </c>
      <c r="AU757" t="s">
        <v>73</v>
      </c>
      <c r="AV757">
        <v>0.81</v>
      </c>
      <c r="AW757">
        <v>3</v>
      </c>
      <c r="AX757">
        <v>0</v>
      </c>
      <c r="AY757">
        <f>IF(AND(OR(Overview!$B$10="All",AC757=Overview!$B$10),OR(Overview!$B$12="All",AD757=Overview!$B$12),OR(Overview!$B$14="All",AF757=Overview!$B$14),OR(Overview!$B$16="All",AT757=Overview!$B$16),OR(Overview!$B$18="All",AU757=Overview!$B$18)),1,0)</f>
        <v>1</v>
      </c>
      <c r="AZ757">
        <f>IF(AND(OR('Dash 1'!$B$10="All",AC757='Dash 1'!$B$10),OR('Dash 1'!$B$12="All",AD757='Dash 1'!$B$12),OR('Dash 1'!$B$14="All",AF757='Dash 1'!$B$14),OR('Dash 1'!$B$16="All",AT757='Dash 1'!$B$16),OR('Dash 1'!$B$18="All",AU757='Dash 1'!$B$18)),1,0)</f>
        <v>1</v>
      </c>
      <c r="BA757">
        <f>IF(AND(OR('Dash 2'!$B$10="All",AC757='Dash 2'!$B$10),OR('Dash 2'!$B$12="All",AD757='Dash 2'!$B$12),OR('Dash 2'!$B$14="All",AF757='Dash 2'!$B$14),OR('Dash 2'!$B$16="All",AT757='Dash 2'!$B$16),OR('Dash 2'!$B$18="All",AU757='Dash 2'!$B$18)),1,0)</f>
        <v>1</v>
      </c>
    </row>
    <row r="758" spans="1:53" x14ac:dyDescent="0.3">
      <c r="A758">
        <v>5790</v>
      </c>
      <c r="B758">
        <v>61</v>
      </c>
      <c r="C758">
        <v>1</v>
      </c>
      <c r="D758">
        <v>2</v>
      </c>
      <c r="E758">
        <v>3</v>
      </c>
      <c r="F758">
        <v>24.09</v>
      </c>
      <c r="G758">
        <v>0</v>
      </c>
      <c r="H758">
        <v>6.98</v>
      </c>
      <c r="I758">
        <v>4.88</v>
      </c>
      <c r="J758">
        <v>8.7200000000000006</v>
      </c>
      <c r="K758">
        <v>4.6900000000000004</v>
      </c>
      <c r="L758">
        <v>5.76</v>
      </c>
      <c r="M758">
        <v>6.58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2.31</v>
      </c>
      <c r="U758">
        <v>2.97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 t="s">
        <v>66</v>
      </c>
      <c r="AD758" t="s">
        <v>85</v>
      </c>
      <c r="AE758" t="s">
        <v>68</v>
      </c>
      <c r="AF758" t="s">
        <v>69</v>
      </c>
      <c r="AG758" t="s">
        <v>69</v>
      </c>
      <c r="AH758" t="s">
        <v>70</v>
      </c>
      <c r="AI758" t="s">
        <v>69</v>
      </c>
      <c r="AJ758" t="s">
        <v>69</v>
      </c>
      <c r="AK758" t="s">
        <v>69</v>
      </c>
      <c r="AL758" t="s">
        <v>70</v>
      </c>
      <c r="AM758" t="s">
        <v>70</v>
      </c>
      <c r="AN758" t="s">
        <v>69</v>
      </c>
      <c r="AO758" t="s">
        <v>70</v>
      </c>
      <c r="AP758" t="s">
        <v>69</v>
      </c>
      <c r="AQ758" t="s">
        <v>69</v>
      </c>
      <c r="AR758" t="s">
        <v>69</v>
      </c>
      <c r="AS758" t="s">
        <v>71</v>
      </c>
      <c r="AT758" t="s">
        <v>75</v>
      </c>
      <c r="AU758" t="s">
        <v>73</v>
      </c>
      <c r="AV758">
        <v>0.78</v>
      </c>
      <c r="AW758">
        <v>2</v>
      </c>
      <c r="AX758">
        <v>2</v>
      </c>
      <c r="AY758">
        <f>IF(AND(OR(Overview!$B$10="All",AC758=Overview!$B$10),OR(Overview!$B$12="All",AD758=Overview!$B$12),OR(Overview!$B$14="All",AF758=Overview!$B$14),OR(Overview!$B$16="All",AT758=Overview!$B$16),OR(Overview!$B$18="All",AU758=Overview!$B$18)),1,0)</f>
        <v>1</v>
      </c>
      <c r="AZ758">
        <f>IF(AND(OR('Dash 1'!$B$10="All",AC758='Dash 1'!$B$10),OR('Dash 1'!$B$12="All",AD758='Dash 1'!$B$12),OR('Dash 1'!$B$14="All",AF758='Dash 1'!$B$14),OR('Dash 1'!$B$16="All",AT758='Dash 1'!$B$16),OR('Dash 1'!$B$18="All",AU758='Dash 1'!$B$18)),1,0)</f>
        <v>1</v>
      </c>
      <c r="BA758">
        <f>IF(AND(OR('Dash 2'!$B$10="All",AC758='Dash 2'!$B$10),OR('Dash 2'!$B$12="All",AD758='Dash 2'!$B$12),OR('Dash 2'!$B$14="All",AF758='Dash 2'!$B$14),OR('Dash 2'!$B$16="All",AT758='Dash 2'!$B$16),OR('Dash 2'!$B$18="All",AU758='Dash 2'!$B$18)),1,0)</f>
        <v>1</v>
      </c>
    </row>
    <row r="759" spans="1:53" x14ac:dyDescent="0.3">
      <c r="A759">
        <v>5791</v>
      </c>
      <c r="B759">
        <v>34</v>
      </c>
      <c r="C759">
        <v>0</v>
      </c>
      <c r="D759">
        <v>0</v>
      </c>
      <c r="E759">
        <v>2</v>
      </c>
      <c r="F759">
        <v>29.02</v>
      </c>
      <c r="G759">
        <v>0</v>
      </c>
      <c r="H759">
        <v>5.13</v>
      </c>
      <c r="I759">
        <v>5.05</v>
      </c>
      <c r="J759">
        <v>6.76</v>
      </c>
      <c r="K759">
        <v>7.31</v>
      </c>
      <c r="L759">
        <v>4.91</v>
      </c>
      <c r="M759">
        <v>6.48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3.1</v>
      </c>
      <c r="U759">
        <v>3.78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1</v>
      </c>
      <c r="AB759">
        <v>1</v>
      </c>
      <c r="AC759" t="s">
        <v>74</v>
      </c>
      <c r="AD759" t="s">
        <v>67</v>
      </c>
      <c r="AE759" t="s">
        <v>81</v>
      </c>
      <c r="AF759" t="s">
        <v>69</v>
      </c>
      <c r="AG759" t="s">
        <v>69</v>
      </c>
      <c r="AH759" t="s">
        <v>69</v>
      </c>
      <c r="AI759" t="s">
        <v>69</v>
      </c>
      <c r="AJ759" t="s">
        <v>69</v>
      </c>
      <c r="AK759" t="s">
        <v>69</v>
      </c>
      <c r="AL759" t="s">
        <v>69</v>
      </c>
      <c r="AM759" t="s">
        <v>69</v>
      </c>
      <c r="AN759" t="s">
        <v>69</v>
      </c>
      <c r="AO759" t="s">
        <v>70</v>
      </c>
      <c r="AP759" t="s">
        <v>69</v>
      </c>
      <c r="AQ759" t="s">
        <v>70</v>
      </c>
      <c r="AR759" t="s">
        <v>70</v>
      </c>
      <c r="AS759" t="s">
        <v>71</v>
      </c>
      <c r="AT759" t="s">
        <v>83</v>
      </c>
      <c r="AU759" t="s">
        <v>76</v>
      </c>
      <c r="AV759">
        <v>0.82</v>
      </c>
      <c r="AW759">
        <v>3</v>
      </c>
      <c r="AX759">
        <v>0</v>
      </c>
      <c r="AY759">
        <f>IF(AND(OR(Overview!$B$10="All",AC759=Overview!$B$10),OR(Overview!$B$12="All",AD759=Overview!$B$12),OR(Overview!$B$14="All",AF759=Overview!$B$14),OR(Overview!$B$16="All",AT759=Overview!$B$16),OR(Overview!$B$18="All",AU759=Overview!$B$18)),1,0)</f>
        <v>1</v>
      </c>
      <c r="AZ759">
        <f>IF(AND(OR('Dash 1'!$B$10="All",AC759='Dash 1'!$B$10),OR('Dash 1'!$B$12="All",AD759='Dash 1'!$B$12),OR('Dash 1'!$B$14="All",AF759='Dash 1'!$B$14),OR('Dash 1'!$B$16="All",AT759='Dash 1'!$B$16),OR('Dash 1'!$B$18="All",AU759='Dash 1'!$B$18)),1,0)</f>
        <v>1</v>
      </c>
      <c r="BA759">
        <f>IF(AND(OR('Dash 2'!$B$10="All",AC759='Dash 2'!$B$10),OR('Dash 2'!$B$12="All",AD759='Dash 2'!$B$12),OR('Dash 2'!$B$14="All",AF759='Dash 2'!$B$14),OR('Dash 2'!$B$16="All",AT759='Dash 2'!$B$16),OR('Dash 2'!$B$18="All",AU759='Dash 2'!$B$18)),1,0)</f>
        <v>1</v>
      </c>
    </row>
    <row r="760" spans="1:53" x14ac:dyDescent="0.3">
      <c r="A760">
        <v>5792</v>
      </c>
      <c r="B760">
        <v>14</v>
      </c>
      <c r="C760">
        <v>1</v>
      </c>
      <c r="D760">
        <v>0</v>
      </c>
      <c r="E760">
        <v>2</v>
      </c>
      <c r="F760">
        <v>37.520000000000003</v>
      </c>
      <c r="G760">
        <v>0</v>
      </c>
      <c r="H760">
        <v>7.4</v>
      </c>
      <c r="I760">
        <v>2.92</v>
      </c>
      <c r="J760">
        <v>7.5</v>
      </c>
      <c r="K760">
        <v>9.4700000000000006</v>
      </c>
      <c r="L760">
        <v>4.6900000000000004</v>
      </c>
      <c r="M760">
        <v>6.24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1.97</v>
      </c>
      <c r="U760">
        <v>2.73</v>
      </c>
      <c r="V760">
        <v>0</v>
      </c>
      <c r="W760">
        <v>0</v>
      </c>
      <c r="X760">
        <v>1</v>
      </c>
      <c r="Y760">
        <v>1</v>
      </c>
      <c r="Z760">
        <v>0</v>
      </c>
      <c r="AA760">
        <v>0</v>
      </c>
      <c r="AB760">
        <v>1</v>
      </c>
      <c r="AC760" t="s">
        <v>66</v>
      </c>
      <c r="AD760" t="s">
        <v>67</v>
      </c>
      <c r="AE760" t="s">
        <v>81</v>
      </c>
      <c r="AF760" t="s">
        <v>69</v>
      </c>
      <c r="AG760" t="s">
        <v>69</v>
      </c>
      <c r="AH760" t="s">
        <v>70</v>
      </c>
      <c r="AI760" t="s">
        <v>70</v>
      </c>
      <c r="AJ760" t="s">
        <v>69</v>
      </c>
      <c r="AK760" t="s">
        <v>69</v>
      </c>
      <c r="AL760" t="s">
        <v>69</v>
      </c>
      <c r="AM760" t="s">
        <v>69</v>
      </c>
      <c r="AN760" t="s">
        <v>69</v>
      </c>
      <c r="AO760" t="s">
        <v>70</v>
      </c>
      <c r="AP760" t="s">
        <v>70</v>
      </c>
      <c r="AQ760" t="s">
        <v>69</v>
      </c>
      <c r="AR760" t="s">
        <v>69</v>
      </c>
      <c r="AS760" t="s">
        <v>71</v>
      </c>
      <c r="AT760" t="s">
        <v>72</v>
      </c>
      <c r="AU760" t="s">
        <v>86</v>
      </c>
      <c r="AV760">
        <v>0.72</v>
      </c>
      <c r="AW760">
        <v>2</v>
      </c>
      <c r="AX760">
        <v>2</v>
      </c>
      <c r="AY760">
        <f>IF(AND(OR(Overview!$B$10="All",AC760=Overview!$B$10),OR(Overview!$B$12="All",AD760=Overview!$B$12),OR(Overview!$B$14="All",AF760=Overview!$B$14),OR(Overview!$B$16="All",AT760=Overview!$B$16),OR(Overview!$B$18="All",AU760=Overview!$B$18)),1,0)</f>
        <v>1</v>
      </c>
      <c r="AZ760">
        <f>IF(AND(OR('Dash 1'!$B$10="All",AC760='Dash 1'!$B$10),OR('Dash 1'!$B$12="All",AD760='Dash 1'!$B$12),OR('Dash 1'!$B$14="All",AF760='Dash 1'!$B$14),OR('Dash 1'!$B$16="All",AT760='Dash 1'!$B$16),OR('Dash 1'!$B$18="All",AU760='Dash 1'!$B$18)),1,0)</f>
        <v>1</v>
      </c>
      <c r="BA760">
        <f>IF(AND(OR('Dash 2'!$B$10="All",AC760='Dash 2'!$B$10),OR('Dash 2'!$B$12="All",AD760='Dash 2'!$B$12),OR('Dash 2'!$B$14="All",AF760='Dash 2'!$B$14),OR('Dash 2'!$B$16="All",AT760='Dash 2'!$B$16),OR('Dash 2'!$B$18="All",AU760='Dash 2'!$B$18)),1,0)</f>
        <v>1</v>
      </c>
    </row>
    <row r="761" spans="1:53" x14ac:dyDescent="0.3">
      <c r="A761">
        <v>5793</v>
      </c>
      <c r="B761">
        <v>60</v>
      </c>
      <c r="C761">
        <v>0</v>
      </c>
      <c r="D761">
        <v>1</v>
      </c>
      <c r="E761">
        <v>2</v>
      </c>
      <c r="F761">
        <v>20.61</v>
      </c>
      <c r="G761">
        <v>0</v>
      </c>
      <c r="H761">
        <v>6.28</v>
      </c>
      <c r="I761">
        <v>8.59</v>
      </c>
      <c r="J761">
        <v>7.53</v>
      </c>
      <c r="K761">
        <v>1.84</v>
      </c>
      <c r="L761">
        <v>5.12</v>
      </c>
      <c r="M761">
        <v>7.42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2.85</v>
      </c>
      <c r="U761">
        <v>4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1</v>
      </c>
      <c r="AB761">
        <v>0</v>
      </c>
      <c r="AC761" t="s">
        <v>74</v>
      </c>
      <c r="AD761" t="s">
        <v>77</v>
      </c>
      <c r="AE761" t="s">
        <v>81</v>
      </c>
      <c r="AF761" t="s">
        <v>69</v>
      </c>
      <c r="AG761" t="s">
        <v>69</v>
      </c>
      <c r="AH761" t="s">
        <v>69</v>
      </c>
      <c r="AI761" t="s">
        <v>70</v>
      </c>
      <c r="AJ761" t="s">
        <v>70</v>
      </c>
      <c r="AK761" t="s">
        <v>69</v>
      </c>
      <c r="AL761" t="s">
        <v>69</v>
      </c>
      <c r="AM761" t="s">
        <v>70</v>
      </c>
      <c r="AN761" t="s">
        <v>69</v>
      </c>
      <c r="AO761" t="s">
        <v>69</v>
      </c>
      <c r="AP761" t="s">
        <v>70</v>
      </c>
      <c r="AQ761" t="s">
        <v>69</v>
      </c>
      <c r="AR761" t="s">
        <v>70</v>
      </c>
      <c r="AS761" t="s">
        <v>82</v>
      </c>
      <c r="AT761" t="s">
        <v>75</v>
      </c>
      <c r="AU761" t="s">
        <v>73</v>
      </c>
      <c r="AV761">
        <v>0.71</v>
      </c>
      <c r="AW761">
        <v>3</v>
      </c>
      <c r="AX761">
        <v>2</v>
      </c>
      <c r="AY761">
        <f>IF(AND(OR(Overview!$B$10="All",AC761=Overview!$B$10),OR(Overview!$B$12="All",AD761=Overview!$B$12),OR(Overview!$B$14="All",AF761=Overview!$B$14),OR(Overview!$B$16="All",AT761=Overview!$B$16),OR(Overview!$B$18="All",AU761=Overview!$B$18)),1,0)</f>
        <v>1</v>
      </c>
      <c r="AZ761">
        <f>IF(AND(OR('Dash 1'!$B$10="All",AC761='Dash 1'!$B$10),OR('Dash 1'!$B$12="All",AD761='Dash 1'!$B$12),OR('Dash 1'!$B$14="All",AF761='Dash 1'!$B$14),OR('Dash 1'!$B$16="All",AT761='Dash 1'!$B$16),OR('Dash 1'!$B$18="All",AU761='Dash 1'!$B$18)),1,0)</f>
        <v>1</v>
      </c>
      <c r="BA761">
        <f>IF(AND(OR('Dash 2'!$B$10="All",AC761='Dash 2'!$B$10),OR('Dash 2'!$B$12="All",AD761='Dash 2'!$B$12),OR('Dash 2'!$B$14="All",AF761='Dash 2'!$B$14),OR('Dash 2'!$B$16="All",AT761='Dash 2'!$B$16),OR('Dash 2'!$B$18="All",AU761='Dash 2'!$B$18)),1,0)</f>
        <v>1</v>
      </c>
    </row>
    <row r="762" spans="1:53" x14ac:dyDescent="0.3">
      <c r="A762">
        <v>5794</v>
      </c>
      <c r="B762">
        <v>18</v>
      </c>
      <c r="C762">
        <v>0</v>
      </c>
      <c r="D762">
        <v>0</v>
      </c>
      <c r="E762">
        <v>2</v>
      </c>
      <c r="F762">
        <v>25.25</v>
      </c>
      <c r="G762">
        <v>0</v>
      </c>
      <c r="H762">
        <v>4.87</v>
      </c>
      <c r="I762">
        <v>6.11</v>
      </c>
      <c r="J762">
        <v>7.18</v>
      </c>
      <c r="K762">
        <v>6.44</v>
      </c>
      <c r="L762">
        <v>4.91</v>
      </c>
      <c r="M762">
        <v>7.17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2.67</v>
      </c>
      <c r="U762">
        <v>3.57</v>
      </c>
      <c r="V762">
        <v>1</v>
      </c>
      <c r="W762">
        <v>0</v>
      </c>
      <c r="X762">
        <v>0</v>
      </c>
      <c r="Y762">
        <v>1</v>
      </c>
      <c r="Z762">
        <v>1</v>
      </c>
      <c r="AA762">
        <v>0</v>
      </c>
      <c r="AB762">
        <v>0</v>
      </c>
      <c r="AC762" t="s">
        <v>74</v>
      </c>
      <c r="AD762" t="s">
        <v>67</v>
      </c>
      <c r="AE762" t="s">
        <v>81</v>
      </c>
      <c r="AF762" t="s">
        <v>69</v>
      </c>
      <c r="AG762" t="s">
        <v>70</v>
      </c>
      <c r="AH762" t="s">
        <v>69</v>
      </c>
      <c r="AI762" t="s">
        <v>70</v>
      </c>
      <c r="AJ762" t="s">
        <v>69</v>
      </c>
      <c r="AK762" t="s">
        <v>69</v>
      </c>
      <c r="AL762" t="s">
        <v>69</v>
      </c>
      <c r="AM762" t="s">
        <v>70</v>
      </c>
      <c r="AN762" t="s">
        <v>69</v>
      </c>
      <c r="AO762" t="s">
        <v>69</v>
      </c>
      <c r="AP762" t="s">
        <v>70</v>
      </c>
      <c r="AQ762" t="s">
        <v>70</v>
      </c>
      <c r="AR762" t="s">
        <v>69</v>
      </c>
      <c r="AS762" t="s">
        <v>82</v>
      </c>
      <c r="AT762" t="s">
        <v>84</v>
      </c>
      <c r="AU762" t="s">
        <v>76</v>
      </c>
      <c r="AV762">
        <v>0.75</v>
      </c>
      <c r="AW762">
        <v>3</v>
      </c>
      <c r="AX762">
        <v>1</v>
      </c>
      <c r="AY762">
        <f>IF(AND(OR(Overview!$B$10="All",AC762=Overview!$B$10),OR(Overview!$B$12="All",AD762=Overview!$B$12),OR(Overview!$B$14="All",AF762=Overview!$B$14),OR(Overview!$B$16="All",AT762=Overview!$B$16),OR(Overview!$B$18="All",AU762=Overview!$B$18)),1,0)</f>
        <v>1</v>
      </c>
      <c r="AZ762">
        <f>IF(AND(OR('Dash 1'!$B$10="All",AC762='Dash 1'!$B$10),OR('Dash 1'!$B$12="All",AD762='Dash 1'!$B$12),OR('Dash 1'!$B$14="All",AF762='Dash 1'!$B$14),OR('Dash 1'!$B$16="All",AT762='Dash 1'!$B$16),OR('Dash 1'!$B$18="All",AU762='Dash 1'!$B$18)),1,0)</f>
        <v>1</v>
      </c>
      <c r="BA762">
        <f>IF(AND(OR('Dash 2'!$B$10="All",AC762='Dash 2'!$B$10),OR('Dash 2'!$B$12="All",AD762='Dash 2'!$B$12),OR('Dash 2'!$B$14="All",AF762='Dash 2'!$B$14),OR('Dash 2'!$B$16="All",AT762='Dash 2'!$B$16),OR('Dash 2'!$B$18="All",AU762='Dash 2'!$B$18)),1,0)</f>
        <v>1</v>
      </c>
    </row>
    <row r="763" spans="1:53" x14ac:dyDescent="0.3">
      <c r="A763">
        <v>5795</v>
      </c>
      <c r="B763">
        <v>47</v>
      </c>
      <c r="C763">
        <v>1</v>
      </c>
      <c r="D763">
        <v>0</v>
      </c>
      <c r="E763">
        <v>1</v>
      </c>
      <c r="F763">
        <v>22.38</v>
      </c>
      <c r="G763">
        <v>0</v>
      </c>
      <c r="H763">
        <v>3.62</v>
      </c>
      <c r="I763">
        <v>3.19</v>
      </c>
      <c r="J763">
        <v>5.31</v>
      </c>
      <c r="K763">
        <v>5.9</v>
      </c>
      <c r="L763">
        <v>3.05</v>
      </c>
      <c r="M763">
        <v>2.88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3.03</v>
      </c>
      <c r="U763">
        <v>3.37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1</v>
      </c>
      <c r="AB763">
        <v>0</v>
      </c>
      <c r="AC763" t="s">
        <v>66</v>
      </c>
      <c r="AD763" t="s">
        <v>67</v>
      </c>
      <c r="AE763" t="s">
        <v>78</v>
      </c>
      <c r="AF763" t="s">
        <v>69</v>
      </c>
      <c r="AG763" t="s">
        <v>69</v>
      </c>
      <c r="AH763" t="s">
        <v>69</v>
      </c>
      <c r="AI763" t="s">
        <v>69</v>
      </c>
      <c r="AJ763" t="s">
        <v>69</v>
      </c>
      <c r="AK763" t="s">
        <v>69</v>
      </c>
      <c r="AL763" t="s">
        <v>69</v>
      </c>
      <c r="AM763" t="s">
        <v>69</v>
      </c>
      <c r="AN763" t="s">
        <v>69</v>
      </c>
      <c r="AO763" t="s">
        <v>70</v>
      </c>
      <c r="AP763" t="s">
        <v>70</v>
      </c>
      <c r="AQ763" t="s">
        <v>69</v>
      </c>
      <c r="AR763" t="s">
        <v>70</v>
      </c>
      <c r="AS763" t="s">
        <v>82</v>
      </c>
      <c r="AT763" t="s">
        <v>79</v>
      </c>
      <c r="AU763" t="s">
        <v>73</v>
      </c>
      <c r="AV763">
        <v>0.9</v>
      </c>
      <c r="AW763">
        <v>3</v>
      </c>
      <c r="AX763">
        <v>0</v>
      </c>
      <c r="AY763">
        <f>IF(AND(OR(Overview!$B$10="All",AC763=Overview!$B$10),OR(Overview!$B$12="All",AD763=Overview!$B$12),OR(Overview!$B$14="All",AF763=Overview!$B$14),OR(Overview!$B$16="All",AT763=Overview!$B$16),OR(Overview!$B$18="All",AU763=Overview!$B$18)),1,0)</f>
        <v>1</v>
      </c>
      <c r="AZ763">
        <f>IF(AND(OR('Dash 1'!$B$10="All",AC763='Dash 1'!$B$10),OR('Dash 1'!$B$12="All",AD763='Dash 1'!$B$12),OR('Dash 1'!$B$14="All",AF763='Dash 1'!$B$14),OR('Dash 1'!$B$16="All",AT763='Dash 1'!$B$16),OR('Dash 1'!$B$18="All",AU763='Dash 1'!$B$18)),1,0)</f>
        <v>1</v>
      </c>
      <c r="BA763">
        <f>IF(AND(OR('Dash 2'!$B$10="All",AC763='Dash 2'!$B$10),OR('Dash 2'!$B$12="All",AD763='Dash 2'!$B$12),OR('Dash 2'!$B$14="All",AF763='Dash 2'!$B$14),OR('Dash 2'!$B$16="All",AT763='Dash 2'!$B$16),OR('Dash 2'!$B$18="All",AU763='Dash 2'!$B$18)),1,0)</f>
        <v>1</v>
      </c>
    </row>
    <row r="764" spans="1:53" x14ac:dyDescent="0.3">
      <c r="A764">
        <v>5796</v>
      </c>
      <c r="B764">
        <v>77</v>
      </c>
      <c r="C764">
        <v>0</v>
      </c>
      <c r="D764">
        <v>0</v>
      </c>
      <c r="E764">
        <v>3</v>
      </c>
      <c r="F764">
        <v>21.65</v>
      </c>
      <c r="G764">
        <v>0</v>
      </c>
      <c r="H764">
        <v>3.93</v>
      </c>
      <c r="I764">
        <v>3.31</v>
      </c>
      <c r="J764">
        <v>4</v>
      </c>
      <c r="K764">
        <v>5.26</v>
      </c>
      <c r="L764">
        <v>7.77</v>
      </c>
      <c r="M764">
        <v>10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2.89</v>
      </c>
      <c r="U764">
        <v>3.56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74</v>
      </c>
      <c r="AD764" t="s">
        <v>67</v>
      </c>
      <c r="AE764" t="s">
        <v>68</v>
      </c>
      <c r="AF764" t="s">
        <v>69</v>
      </c>
      <c r="AG764" t="s">
        <v>69</v>
      </c>
      <c r="AH764" t="s">
        <v>69</v>
      </c>
      <c r="AI764" t="s">
        <v>69</v>
      </c>
      <c r="AJ764" t="s">
        <v>69</v>
      </c>
      <c r="AK764" t="s">
        <v>69</v>
      </c>
      <c r="AL764" t="s">
        <v>69</v>
      </c>
      <c r="AM764" t="s">
        <v>69</v>
      </c>
      <c r="AN764" t="s">
        <v>69</v>
      </c>
      <c r="AO764" t="s">
        <v>69</v>
      </c>
      <c r="AP764" t="s">
        <v>69</v>
      </c>
      <c r="AQ764" t="s">
        <v>69</v>
      </c>
      <c r="AR764" t="s">
        <v>69</v>
      </c>
      <c r="AS764" t="s">
        <v>82</v>
      </c>
      <c r="AT764" t="s">
        <v>75</v>
      </c>
      <c r="AU764" t="s">
        <v>73</v>
      </c>
      <c r="AV764">
        <v>0.81</v>
      </c>
      <c r="AW764">
        <v>0</v>
      </c>
      <c r="AX764">
        <v>0</v>
      </c>
      <c r="AY764">
        <f>IF(AND(OR(Overview!$B$10="All",AC764=Overview!$B$10),OR(Overview!$B$12="All",AD764=Overview!$B$12),OR(Overview!$B$14="All",AF764=Overview!$B$14),OR(Overview!$B$16="All",AT764=Overview!$B$16),OR(Overview!$B$18="All",AU764=Overview!$B$18)),1,0)</f>
        <v>1</v>
      </c>
      <c r="AZ764">
        <f>IF(AND(OR('Dash 1'!$B$10="All",AC764='Dash 1'!$B$10),OR('Dash 1'!$B$12="All",AD764='Dash 1'!$B$12),OR('Dash 1'!$B$14="All",AF764='Dash 1'!$B$14),OR('Dash 1'!$B$16="All",AT764='Dash 1'!$B$16),OR('Dash 1'!$B$18="All",AU764='Dash 1'!$B$18)),1,0)</f>
        <v>1</v>
      </c>
      <c r="BA764">
        <f>IF(AND(OR('Dash 2'!$B$10="All",AC764='Dash 2'!$B$10),OR('Dash 2'!$B$12="All",AD764='Dash 2'!$B$12),OR('Dash 2'!$B$14="All",AF764='Dash 2'!$B$14),OR('Dash 2'!$B$16="All",AT764='Dash 2'!$B$16),OR('Dash 2'!$B$18="All",AU764='Dash 2'!$B$18)),1,0)</f>
        <v>1</v>
      </c>
    </row>
    <row r="765" spans="1:53" x14ac:dyDescent="0.3">
      <c r="A765">
        <v>5797</v>
      </c>
      <c r="B765">
        <v>76</v>
      </c>
      <c r="C765">
        <v>1</v>
      </c>
      <c r="D765">
        <v>0</v>
      </c>
      <c r="E765">
        <v>2</v>
      </c>
      <c r="F765">
        <v>22.43</v>
      </c>
      <c r="G765">
        <v>0</v>
      </c>
      <c r="H765">
        <v>1.76</v>
      </c>
      <c r="I765">
        <v>5.05</v>
      </c>
      <c r="J765">
        <v>5.9</v>
      </c>
      <c r="K765">
        <v>5.04</v>
      </c>
      <c r="L765">
        <v>3.79</v>
      </c>
      <c r="M765">
        <v>9.92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3.55</v>
      </c>
      <c r="U765">
        <v>4.74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0</v>
      </c>
      <c r="AC765" t="s">
        <v>66</v>
      </c>
      <c r="AD765" t="s">
        <v>67</v>
      </c>
      <c r="AE765" t="s">
        <v>81</v>
      </c>
      <c r="AF765" t="s">
        <v>69</v>
      </c>
      <c r="AG765" t="s">
        <v>69</v>
      </c>
      <c r="AH765" t="s">
        <v>69</v>
      </c>
      <c r="AI765" t="s">
        <v>70</v>
      </c>
      <c r="AJ765" t="s">
        <v>70</v>
      </c>
      <c r="AK765" t="s">
        <v>70</v>
      </c>
      <c r="AL765" t="s">
        <v>69</v>
      </c>
      <c r="AM765" t="s">
        <v>69</v>
      </c>
      <c r="AN765" t="s">
        <v>69</v>
      </c>
      <c r="AO765" t="s">
        <v>70</v>
      </c>
      <c r="AP765" t="s">
        <v>69</v>
      </c>
      <c r="AQ765" t="s">
        <v>69</v>
      </c>
      <c r="AR765" t="s">
        <v>70</v>
      </c>
      <c r="AS765" t="s">
        <v>82</v>
      </c>
      <c r="AT765" t="s">
        <v>75</v>
      </c>
      <c r="AU765" t="s">
        <v>73</v>
      </c>
      <c r="AV765">
        <v>0.75</v>
      </c>
      <c r="AW765">
        <v>2</v>
      </c>
      <c r="AX765">
        <v>3</v>
      </c>
      <c r="AY765">
        <f>IF(AND(OR(Overview!$B$10="All",AC765=Overview!$B$10),OR(Overview!$B$12="All",AD765=Overview!$B$12),OR(Overview!$B$14="All",AF765=Overview!$B$14),OR(Overview!$B$16="All",AT765=Overview!$B$16),OR(Overview!$B$18="All",AU765=Overview!$B$18)),1,0)</f>
        <v>1</v>
      </c>
      <c r="AZ765">
        <f>IF(AND(OR('Dash 1'!$B$10="All",AC765='Dash 1'!$B$10),OR('Dash 1'!$B$12="All",AD765='Dash 1'!$B$12),OR('Dash 1'!$B$14="All",AF765='Dash 1'!$B$14),OR('Dash 1'!$B$16="All",AT765='Dash 1'!$B$16),OR('Dash 1'!$B$18="All",AU765='Dash 1'!$B$18)),1,0)</f>
        <v>1</v>
      </c>
      <c r="BA765">
        <f>IF(AND(OR('Dash 2'!$B$10="All",AC765='Dash 2'!$B$10),OR('Dash 2'!$B$12="All",AD765='Dash 2'!$B$12),OR('Dash 2'!$B$14="All",AF765='Dash 2'!$B$14),OR('Dash 2'!$B$16="All",AT765='Dash 2'!$B$16),OR('Dash 2'!$B$18="All",AU765='Dash 2'!$B$18)),1,0)</f>
        <v>1</v>
      </c>
    </row>
    <row r="766" spans="1:53" x14ac:dyDescent="0.3">
      <c r="A766">
        <v>5798</v>
      </c>
      <c r="B766">
        <v>32</v>
      </c>
      <c r="C766">
        <v>1</v>
      </c>
      <c r="D766">
        <v>0</v>
      </c>
      <c r="E766">
        <v>2</v>
      </c>
      <c r="F766">
        <v>30.12</v>
      </c>
      <c r="G766">
        <v>0</v>
      </c>
      <c r="H766">
        <v>4.41</v>
      </c>
      <c r="I766">
        <v>7.28</v>
      </c>
      <c r="J766">
        <v>9.36</v>
      </c>
      <c r="K766">
        <v>5.58</v>
      </c>
      <c r="L766">
        <v>5.32</v>
      </c>
      <c r="M766">
        <v>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2.4500000000000002</v>
      </c>
      <c r="U766">
        <v>3.02</v>
      </c>
      <c r="V766">
        <v>1</v>
      </c>
      <c r="W766">
        <v>0</v>
      </c>
      <c r="X766">
        <v>1</v>
      </c>
      <c r="Y766">
        <v>0</v>
      </c>
      <c r="Z766">
        <v>0</v>
      </c>
      <c r="AA766">
        <v>1</v>
      </c>
      <c r="AB766">
        <v>1</v>
      </c>
      <c r="AC766" t="s">
        <v>66</v>
      </c>
      <c r="AD766" t="s">
        <v>67</v>
      </c>
      <c r="AE766" t="s">
        <v>81</v>
      </c>
      <c r="AF766" t="s">
        <v>69</v>
      </c>
      <c r="AG766" t="s">
        <v>69</v>
      </c>
      <c r="AH766" t="s">
        <v>69</v>
      </c>
      <c r="AI766" t="s">
        <v>69</v>
      </c>
      <c r="AJ766" t="s">
        <v>69</v>
      </c>
      <c r="AK766" t="s">
        <v>69</v>
      </c>
      <c r="AL766" t="s">
        <v>69</v>
      </c>
      <c r="AM766" t="s">
        <v>70</v>
      </c>
      <c r="AN766" t="s">
        <v>69</v>
      </c>
      <c r="AO766" t="s">
        <v>70</v>
      </c>
      <c r="AP766" t="s">
        <v>69</v>
      </c>
      <c r="AQ766" t="s">
        <v>69</v>
      </c>
      <c r="AR766" t="s">
        <v>70</v>
      </c>
      <c r="AS766" t="s">
        <v>71</v>
      </c>
      <c r="AT766" t="s">
        <v>83</v>
      </c>
      <c r="AU766" t="s">
        <v>86</v>
      </c>
      <c r="AV766">
        <v>0.81</v>
      </c>
      <c r="AW766">
        <v>3</v>
      </c>
      <c r="AX766">
        <v>0</v>
      </c>
      <c r="AY766">
        <f>IF(AND(OR(Overview!$B$10="All",AC766=Overview!$B$10),OR(Overview!$B$12="All",AD766=Overview!$B$12),OR(Overview!$B$14="All",AF766=Overview!$B$14),OR(Overview!$B$16="All",AT766=Overview!$B$16),OR(Overview!$B$18="All",AU766=Overview!$B$18)),1,0)</f>
        <v>1</v>
      </c>
      <c r="AZ766">
        <f>IF(AND(OR('Dash 1'!$B$10="All",AC766='Dash 1'!$B$10),OR('Dash 1'!$B$12="All",AD766='Dash 1'!$B$12),OR('Dash 1'!$B$14="All",AF766='Dash 1'!$B$14),OR('Dash 1'!$B$16="All",AT766='Dash 1'!$B$16),OR('Dash 1'!$B$18="All",AU766='Dash 1'!$B$18)),1,0)</f>
        <v>1</v>
      </c>
      <c r="BA766">
        <f>IF(AND(OR('Dash 2'!$B$10="All",AC766='Dash 2'!$B$10),OR('Dash 2'!$B$12="All",AD766='Dash 2'!$B$12),OR('Dash 2'!$B$14="All",AF766='Dash 2'!$B$14),OR('Dash 2'!$B$16="All",AT766='Dash 2'!$B$16),OR('Dash 2'!$B$18="All",AU766='Dash 2'!$B$18)),1,0)</f>
        <v>1</v>
      </c>
    </row>
    <row r="767" spans="1:53" x14ac:dyDescent="0.3">
      <c r="A767">
        <v>5799</v>
      </c>
      <c r="B767">
        <v>64</v>
      </c>
      <c r="C767">
        <v>1</v>
      </c>
      <c r="D767">
        <v>0</v>
      </c>
      <c r="E767">
        <v>2</v>
      </c>
      <c r="F767">
        <v>23.56</v>
      </c>
      <c r="G767">
        <v>0</v>
      </c>
      <c r="H767">
        <v>5.32</v>
      </c>
      <c r="I767">
        <v>3.25</v>
      </c>
      <c r="J767">
        <v>9.41</v>
      </c>
      <c r="K767">
        <v>5.79</v>
      </c>
      <c r="L767">
        <v>0</v>
      </c>
      <c r="M767">
        <v>5.0999999999999996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3.11</v>
      </c>
      <c r="U767">
        <v>3.84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 t="s">
        <v>66</v>
      </c>
      <c r="AD767" t="s">
        <v>67</v>
      </c>
      <c r="AE767" t="s">
        <v>81</v>
      </c>
      <c r="AF767" t="s">
        <v>69</v>
      </c>
      <c r="AG767" t="s">
        <v>69</v>
      </c>
      <c r="AH767" t="s">
        <v>69</v>
      </c>
      <c r="AI767" t="s">
        <v>69</v>
      </c>
      <c r="AJ767" t="s">
        <v>69</v>
      </c>
      <c r="AK767" t="s">
        <v>69</v>
      </c>
      <c r="AL767" t="s">
        <v>69</v>
      </c>
      <c r="AM767" t="s">
        <v>69</v>
      </c>
      <c r="AN767" t="s">
        <v>70</v>
      </c>
      <c r="AO767" t="s">
        <v>69</v>
      </c>
      <c r="AP767" t="s">
        <v>70</v>
      </c>
      <c r="AQ767" t="s">
        <v>69</v>
      </c>
      <c r="AR767" t="s">
        <v>69</v>
      </c>
      <c r="AS767" t="s">
        <v>82</v>
      </c>
      <c r="AT767" t="s">
        <v>75</v>
      </c>
      <c r="AU767" t="s">
        <v>73</v>
      </c>
      <c r="AV767">
        <v>0.81</v>
      </c>
      <c r="AW767">
        <v>2</v>
      </c>
      <c r="AX767">
        <v>0</v>
      </c>
      <c r="AY767">
        <f>IF(AND(OR(Overview!$B$10="All",AC767=Overview!$B$10),OR(Overview!$B$12="All",AD767=Overview!$B$12),OR(Overview!$B$14="All",AF767=Overview!$B$14),OR(Overview!$B$16="All",AT767=Overview!$B$16),OR(Overview!$B$18="All",AU767=Overview!$B$18)),1,0)</f>
        <v>1</v>
      </c>
      <c r="AZ767">
        <f>IF(AND(OR('Dash 1'!$B$10="All",AC767='Dash 1'!$B$10),OR('Dash 1'!$B$12="All",AD767='Dash 1'!$B$12),OR('Dash 1'!$B$14="All",AF767='Dash 1'!$B$14),OR('Dash 1'!$B$16="All",AT767='Dash 1'!$B$16),OR('Dash 1'!$B$18="All",AU767='Dash 1'!$B$18)),1,0)</f>
        <v>1</v>
      </c>
      <c r="BA767">
        <f>IF(AND(OR('Dash 2'!$B$10="All",AC767='Dash 2'!$B$10),OR('Dash 2'!$B$12="All",AD767='Dash 2'!$B$12),OR('Dash 2'!$B$14="All",AF767='Dash 2'!$B$14),OR('Dash 2'!$B$16="All",AT767='Dash 2'!$B$16),OR('Dash 2'!$B$18="All",AU767='Dash 2'!$B$18)),1,0)</f>
        <v>1</v>
      </c>
    </row>
    <row r="768" spans="1:53" x14ac:dyDescent="0.3">
      <c r="A768">
        <v>5800</v>
      </c>
      <c r="B768">
        <v>51</v>
      </c>
      <c r="C768">
        <v>1</v>
      </c>
      <c r="D768">
        <v>3</v>
      </c>
      <c r="E768">
        <v>1</v>
      </c>
      <c r="F768">
        <v>37.25</v>
      </c>
      <c r="G768">
        <v>0</v>
      </c>
      <c r="H768">
        <v>8.77</v>
      </c>
      <c r="I768">
        <v>8.2899999999999991</v>
      </c>
      <c r="J768">
        <v>6.66</v>
      </c>
      <c r="K768">
        <v>7.8</v>
      </c>
      <c r="L768">
        <v>4.46</v>
      </c>
      <c r="M768">
        <v>5.14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3.28</v>
      </c>
      <c r="U768">
        <v>3.92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 t="s">
        <v>66</v>
      </c>
      <c r="AD768" t="s">
        <v>80</v>
      </c>
      <c r="AE768" t="s">
        <v>78</v>
      </c>
      <c r="AF768" t="s">
        <v>69</v>
      </c>
      <c r="AG768" t="s">
        <v>69</v>
      </c>
      <c r="AH768" t="s">
        <v>69</v>
      </c>
      <c r="AI768" t="s">
        <v>69</v>
      </c>
      <c r="AJ768" t="s">
        <v>69</v>
      </c>
      <c r="AK768" t="s">
        <v>69</v>
      </c>
      <c r="AL768" t="s">
        <v>69</v>
      </c>
      <c r="AM768" t="s">
        <v>69</v>
      </c>
      <c r="AN768" t="s">
        <v>69</v>
      </c>
      <c r="AO768" t="s">
        <v>69</v>
      </c>
      <c r="AP768" t="s">
        <v>70</v>
      </c>
      <c r="AQ768" t="s">
        <v>69</v>
      </c>
      <c r="AR768" t="s">
        <v>69</v>
      </c>
      <c r="AS768" t="s">
        <v>82</v>
      </c>
      <c r="AT768" t="s">
        <v>79</v>
      </c>
      <c r="AU768" t="s">
        <v>86</v>
      </c>
      <c r="AV768">
        <v>0.84</v>
      </c>
      <c r="AW768">
        <v>1</v>
      </c>
      <c r="AX768">
        <v>0</v>
      </c>
      <c r="AY768">
        <f>IF(AND(OR(Overview!$B$10="All",AC768=Overview!$B$10),OR(Overview!$B$12="All",AD768=Overview!$B$12),OR(Overview!$B$14="All",AF768=Overview!$B$14),OR(Overview!$B$16="All",AT768=Overview!$B$16),OR(Overview!$B$18="All",AU768=Overview!$B$18)),1,0)</f>
        <v>1</v>
      </c>
      <c r="AZ768">
        <f>IF(AND(OR('Dash 1'!$B$10="All",AC768='Dash 1'!$B$10),OR('Dash 1'!$B$12="All",AD768='Dash 1'!$B$12),OR('Dash 1'!$B$14="All",AF768='Dash 1'!$B$14),OR('Dash 1'!$B$16="All",AT768='Dash 1'!$B$16),OR('Dash 1'!$B$18="All",AU768='Dash 1'!$B$18)),1,0)</f>
        <v>1</v>
      </c>
      <c r="BA768">
        <f>IF(AND(OR('Dash 2'!$B$10="All",AC768='Dash 2'!$B$10),OR('Dash 2'!$B$12="All",AD768='Dash 2'!$B$12),OR('Dash 2'!$B$14="All",AF768='Dash 2'!$B$14),OR('Dash 2'!$B$16="All",AT768='Dash 2'!$B$16),OR('Dash 2'!$B$18="All",AU768='Dash 2'!$B$18)),1,0)</f>
        <v>1</v>
      </c>
    </row>
    <row r="769" spans="1:53" x14ac:dyDescent="0.3">
      <c r="A769">
        <v>5801</v>
      </c>
      <c r="B769">
        <v>41</v>
      </c>
      <c r="C769">
        <v>1</v>
      </c>
      <c r="D769">
        <v>0</v>
      </c>
      <c r="E769">
        <v>0</v>
      </c>
      <c r="F769">
        <v>28.08</v>
      </c>
      <c r="G769">
        <v>0</v>
      </c>
      <c r="H769">
        <v>6.16</v>
      </c>
      <c r="I769">
        <v>5.49</v>
      </c>
      <c r="J769">
        <v>5.75</v>
      </c>
      <c r="K769">
        <v>6.19</v>
      </c>
      <c r="L769">
        <v>2.25</v>
      </c>
      <c r="M769">
        <v>4.1900000000000004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3.53</v>
      </c>
      <c r="U769">
        <v>4.08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  <c r="AC769" t="s">
        <v>66</v>
      </c>
      <c r="AD769" t="s">
        <v>67</v>
      </c>
      <c r="AF769" t="s">
        <v>69</v>
      </c>
      <c r="AG769" t="s">
        <v>69</v>
      </c>
      <c r="AH769" t="s">
        <v>69</v>
      </c>
      <c r="AI769" t="s">
        <v>69</v>
      </c>
      <c r="AJ769" t="s">
        <v>69</v>
      </c>
      <c r="AK769" t="s">
        <v>69</v>
      </c>
      <c r="AL769" t="s">
        <v>69</v>
      </c>
      <c r="AM769" t="s">
        <v>69</v>
      </c>
      <c r="AN769" t="s">
        <v>70</v>
      </c>
      <c r="AO769" t="s">
        <v>69</v>
      </c>
      <c r="AP769" t="s">
        <v>69</v>
      </c>
      <c r="AQ769" t="s">
        <v>69</v>
      </c>
      <c r="AR769" t="s">
        <v>69</v>
      </c>
      <c r="AS769" t="s">
        <v>71</v>
      </c>
      <c r="AT769" t="s">
        <v>83</v>
      </c>
      <c r="AU769" t="s">
        <v>76</v>
      </c>
      <c r="AV769">
        <v>0.86</v>
      </c>
      <c r="AW769">
        <v>1</v>
      </c>
      <c r="AX769">
        <v>0</v>
      </c>
      <c r="AY769">
        <f>IF(AND(OR(Overview!$B$10="All",AC769=Overview!$B$10),OR(Overview!$B$12="All",AD769=Overview!$B$12),OR(Overview!$B$14="All",AF769=Overview!$B$14),OR(Overview!$B$16="All",AT769=Overview!$B$16),OR(Overview!$B$18="All",AU769=Overview!$B$18)),1,0)</f>
        <v>1</v>
      </c>
      <c r="AZ769">
        <f>IF(AND(OR('Dash 1'!$B$10="All",AC769='Dash 1'!$B$10),OR('Dash 1'!$B$12="All",AD769='Dash 1'!$B$12),OR('Dash 1'!$B$14="All",AF769='Dash 1'!$B$14),OR('Dash 1'!$B$16="All",AT769='Dash 1'!$B$16),OR('Dash 1'!$B$18="All",AU769='Dash 1'!$B$18)),1,0)</f>
        <v>1</v>
      </c>
      <c r="BA769">
        <f>IF(AND(OR('Dash 2'!$B$10="All",AC769='Dash 2'!$B$10),OR('Dash 2'!$B$12="All",AD769='Dash 2'!$B$12),OR('Dash 2'!$B$14="All",AF769='Dash 2'!$B$14),OR('Dash 2'!$B$16="All",AT769='Dash 2'!$B$16),OR('Dash 2'!$B$18="All",AU769='Dash 2'!$B$18)),1,0)</f>
        <v>1</v>
      </c>
    </row>
    <row r="770" spans="1:53" x14ac:dyDescent="0.3">
      <c r="A770">
        <v>5802</v>
      </c>
      <c r="B770">
        <v>15</v>
      </c>
      <c r="C770">
        <v>0</v>
      </c>
      <c r="D770">
        <v>3</v>
      </c>
      <c r="E770">
        <v>1</v>
      </c>
      <c r="F770">
        <v>20.95</v>
      </c>
      <c r="G770">
        <v>0</v>
      </c>
      <c r="H770">
        <v>3.1</v>
      </c>
      <c r="I770">
        <v>3.35</v>
      </c>
      <c r="J770">
        <v>7.36</v>
      </c>
      <c r="K770">
        <v>4.5599999999999996</v>
      </c>
      <c r="L770">
        <v>2.5499999999999998</v>
      </c>
      <c r="M770">
        <v>4.51</v>
      </c>
      <c r="N770">
        <v>0</v>
      </c>
      <c r="O770">
        <v>1</v>
      </c>
      <c r="P770">
        <v>1</v>
      </c>
      <c r="Q770">
        <v>1</v>
      </c>
      <c r="R770">
        <v>0</v>
      </c>
      <c r="S770">
        <v>0</v>
      </c>
      <c r="T770">
        <v>2.96</v>
      </c>
      <c r="U770">
        <v>3.89</v>
      </c>
      <c r="V770">
        <v>1</v>
      </c>
      <c r="W770">
        <v>1</v>
      </c>
      <c r="X770">
        <v>0</v>
      </c>
      <c r="Y770">
        <v>1</v>
      </c>
      <c r="Z770">
        <v>1</v>
      </c>
      <c r="AA770">
        <v>1</v>
      </c>
      <c r="AB770">
        <v>1</v>
      </c>
      <c r="AC770" t="s">
        <v>74</v>
      </c>
      <c r="AD770" t="s">
        <v>80</v>
      </c>
      <c r="AE770" t="s">
        <v>78</v>
      </c>
      <c r="AF770" t="s">
        <v>69</v>
      </c>
      <c r="AG770" t="s">
        <v>69</v>
      </c>
      <c r="AH770" t="s">
        <v>70</v>
      </c>
      <c r="AI770" t="s">
        <v>70</v>
      </c>
      <c r="AJ770" t="s">
        <v>70</v>
      </c>
      <c r="AK770" t="s">
        <v>69</v>
      </c>
      <c r="AL770" t="s">
        <v>69</v>
      </c>
      <c r="AM770" t="s">
        <v>70</v>
      </c>
      <c r="AN770" t="s">
        <v>70</v>
      </c>
      <c r="AO770" t="s">
        <v>69</v>
      </c>
      <c r="AP770" t="s">
        <v>70</v>
      </c>
      <c r="AQ770" t="s">
        <v>70</v>
      </c>
      <c r="AR770" t="s">
        <v>70</v>
      </c>
      <c r="AS770" t="s">
        <v>71</v>
      </c>
      <c r="AT770" t="s">
        <v>72</v>
      </c>
      <c r="AU770" t="s">
        <v>73</v>
      </c>
      <c r="AV770">
        <v>0.76</v>
      </c>
      <c r="AW770">
        <v>5</v>
      </c>
      <c r="AX770">
        <v>3</v>
      </c>
      <c r="AY770">
        <f>IF(AND(OR(Overview!$B$10="All",AC770=Overview!$B$10),OR(Overview!$B$12="All",AD770=Overview!$B$12),OR(Overview!$B$14="All",AF770=Overview!$B$14),OR(Overview!$B$16="All",AT770=Overview!$B$16),OR(Overview!$B$18="All",AU770=Overview!$B$18)),1,0)</f>
        <v>1</v>
      </c>
      <c r="AZ770">
        <f>IF(AND(OR('Dash 1'!$B$10="All",AC770='Dash 1'!$B$10),OR('Dash 1'!$B$12="All",AD770='Dash 1'!$B$12),OR('Dash 1'!$B$14="All",AF770='Dash 1'!$B$14),OR('Dash 1'!$B$16="All",AT770='Dash 1'!$B$16),OR('Dash 1'!$B$18="All",AU770='Dash 1'!$B$18)),1,0)</f>
        <v>1</v>
      </c>
      <c r="BA770">
        <f>IF(AND(OR('Dash 2'!$B$10="All",AC770='Dash 2'!$B$10),OR('Dash 2'!$B$12="All",AD770='Dash 2'!$B$12),OR('Dash 2'!$B$14="All",AF770='Dash 2'!$B$14),OR('Dash 2'!$B$16="All",AT770='Dash 2'!$B$16),OR('Dash 2'!$B$18="All",AU770='Dash 2'!$B$18)),1,0)</f>
        <v>1</v>
      </c>
    </row>
    <row r="771" spans="1:53" x14ac:dyDescent="0.3">
      <c r="A771">
        <v>5803</v>
      </c>
      <c r="B771">
        <v>33</v>
      </c>
      <c r="C771">
        <v>1</v>
      </c>
      <c r="D771">
        <v>3</v>
      </c>
      <c r="E771">
        <v>1</v>
      </c>
      <c r="F771">
        <v>24.17</v>
      </c>
      <c r="G771">
        <v>0</v>
      </c>
      <c r="H771">
        <v>1.83</v>
      </c>
      <c r="I771">
        <v>4.09</v>
      </c>
      <c r="J771">
        <v>7.57</v>
      </c>
      <c r="K771">
        <v>2.9</v>
      </c>
      <c r="L771">
        <v>10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3.09</v>
      </c>
      <c r="U771">
        <v>3.74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 t="s">
        <v>66</v>
      </c>
      <c r="AD771" t="s">
        <v>80</v>
      </c>
      <c r="AE771" t="s">
        <v>78</v>
      </c>
      <c r="AF771" t="s">
        <v>69</v>
      </c>
      <c r="AG771" t="s">
        <v>69</v>
      </c>
      <c r="AH771" t="s">
        <v>69</v>
      </c>
      <c r="AI771" t="s">
        <v>69</v>
      </c>
      <c r="AJ771" t="s">
        <v>69</v>
      </c>
      <c r="AK771" t="s">
        <v>69</v>
      </c>
      <c r="AL771" t="s">
        <v>69</v>
      </c>
      <c r="AM771" t="s">
        <v>70</v>
      </c>
      <c r="AN771" t="s">
        <v>70</v>
      </c>
      <c r="AO771" t="s">
        <v>69</v>
      </c>
      <c r="AP771" t="s">
        <v>69</v>
      </c>
      <c r="AQ771" t="s">
        <v>69</v>
      </c>
      <c r="AR771" t="s">
        <v>69</v>
      </c>
      <c r="AS771" t="s">
        <v>71</v>
      </c>
      <c r="AT771" t="s">
        <v>83</v>
      </c>
      <c r="AU771" t="s">
        <v>73</v>
      </c>
      <c r="AV771">
        <v>0.83</v>
      </c>
      <c r="AW771">
        <v>2</v>
      </c>
      <c r="AX771">
        <v>0</v>
      </c>
      <c r="AY771">
        <f>IF(AND(OR(Overview!$B$10="All",AC771=Overview!$B$10),OR(Overview!$B$12="All",AD771=Overview!$B$12),OR(Overview!$B$14="All",AF771=Overview!$B$14),OR(Overview!$B$16="All",AT771=Overview!$B$16),OR(Overview!$B$18="All",AU771=Overview!$B$18)),1,0)</f>
        <v>1</v>
      </c>
      <c r="AZ771">
        <f>IF(AND(OR('Dash 1'!$B$10="All",AC771='Dash 1'!$B$10),OR('Dash 1'!$B$12="All",AD771='Dash 1'!$B$12),OR('Dash 1'!$B$14="All",AF771='Dash 1'!$B$14),OR('Dash 1'!$B$16="All",AT771='Dash 1'!$B$16),OR('Dash 1'!$B$18="All",AU771='Dash 1'!$B$18)),1,0)</f>
        <v>1</v>
      </c>
      <c r="BA771">
        <f>IF(AND(OR('Dash 2'!$B$10="All",AC771='Dash 2'!$B$10),OR('Dash 2'!$B$12="All",AD771='Dash 2'!$B$12),OR('Dash 2'!$B$14="All",AF771='Dash 2'!$B$14),OR('Dash 2'!$B$16="All",AT771='Dash 2'!$B$16),OR('Dash 2'!$B$18="All",AU771='Dash 2'!$B$18)),1,0)</f>
        <v>1</v>
      </c>
    </row>
    <row r="772" spans="1:53" x14ac:dyDescent="0.3">
      <c r="A772">
        <v>5804</v>
      </c>
      <c r="B772">
        <v>54</v>
      </c>
      <c r="C772">
        <v>0</v>
      </c>
      <c r="D772">
        <v>0</v>
      </c>
      <c r="E772">
        <v>2</v>
      </c>
      <c r="F772">
        <v>22.99</v>
      </c>
      <c r="G772">
        <v>1</v>
      </c>
      <c r="H772">
        <v>3.35</v>
      </c>
      <c r="I772">
        <v>8.75</v>
      </c>
      <c r="J772">
        <v>7.38</v>
      </c>
      <c r="K772">
        <v>3.82</v>
      </c>
      <c r="L772">
        <v>5.62</v>
      </c>
      <c r="M772">
        <v>8.83</v>
      </c>
      <c r="N772">
        <v>0</v>
      </c>
      <c r="O772">
        <v>1</v>
      </c>
      <c r="P772">
        <v>1</v>
      </c>
      <c r="Q772">
        <v>1</v>
      </c>
      <c r="R772">
        <v>0</v>
      </c>
      <c r="S772">
        <v>0</v>
      </c>
      <c r="T772">
        <v>2.91</v>
      </c>
      <c r="U772">
        <v>3.4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0</v>
      </c>
      <c r="AB772">
        <v>1</v>
      </c>
      <c r="AC772" t="s">
        <v>74</v>
      </c>
      <c r="AD772" t="s">
        <v>67</v>
      </c>
      <c r="AE772" t="s">
        <v>81</v>
      </c>
      <c r="AF772" t="s">
        <v>70</v>
      </c>
      <c r="AG772" t="s">
        <v>69</v>
      </c>
      <c r="AH772" t="s">
        <v>70</v>
      </c>
      <c r="AI772" t="s">
        <v>70</v>
      </c>
      <c r="AJ772" t="s">
        <v>70</v>
      </c>
      <c r="AK772" t="s">
        <v>69</v>
      </c>
      <c r="AL772" t="s">
        <v>69</v>
      </c>
      <c r="AM772" t="s">
        <v>70</v>
      </c>
      <c r="AN772" t="s">
        <v>70</v>
      </c>
      <c r="AO772" t="s">
        <v>70</v>
      </c>
      <c r="AP772" t="s">
        <v>70</v>
      </c>
      <c r="AQ772" t="s">
        <v>70</v>
      </c>
      <c r="AR772" t="s">
        <v>69</v>
      </c>
      <c r="AS772" t="s">
        <v>71</v>
      </c>
      <c r="AT772" t="s">
        <v>79</v>
      </c>
      <c r="AU772" t="s">
        <v>73</v>
      </c>
      <c r="AV772">
        <v>0.85</v>
      </c>
      <c r="AW772">
        <v>5</v>
      </c>
      <c r="AX772">
        <v>3</v>
      </c>
      <c r="AY772">
        <f>IF(AND(OR(Overview!$B$10="All",AC772=Overview!$B$10),OR(Overview!$B$12="All",AD772=Overview!$B$12),OR(Overview!$B$14="All",AF772=Overview!$B$14),OR(Overview!$B$16="All",AT772=Overview!$B$16),OR(Overview!$B$18="All",AU772=Overview!$B$18)),1,0)</f>
        <v>1</v>
      </c>
      <c r="AZ772">
        <f>IF(AND(OR('Dash 1'!$B$10="All",AC772='Dash 1'!$B$10),OR('Dash 1'!$B$12="All",AD772='Dash 1'!$B$12),OR('Dash 1'!$B$14="All",AF772='Dash 1'!$B$14),OR('Dash 1'!$B$16="All",AT772='Dash 1'!$B$16),OR('Dash 1'!$B$18="All",AU772='Dash 1'!$B$18)),1,0)</f>
        <v>1</v>
      </c>
      <c r="BA772">
        <f>IF(AND(OR('Dash 2'!$B$10="All",AC772='Dash 2'!$B$10),OR('Dash 2'!$B$12="All",AD772='Dash 2'!$B$12),OR('Dash 2'!$B$14="All",AF772='Dash 2'!$B$14),OR('Dash 2'!$B$16="All",AT772='Dash 2'!$B$16),OR('Dash 2'!$B$18="All",AU772='Dash 2'!$B$18)),1,0)</f>
        <v>1</v>
      </c>
    </row>
    <row r="773" spans="1:53" x14ac:dyDescent="0.3">
      <c r="A773">
        <v>5805</v>
      </c>
      <c r="B773">
        <v>79</v>
      </c>
      <c r="C773">
        <v>0</v>
      </c>
      <c r="D773">
        <v>1</v>
      </c>
      <c r="E773">
        <v>3</v>
      </c>
      <c r="F773">
        <v>30</v>
      </c>
      <c r="G773">
        <v>0</v>
      </c>
      <c r="H773">
        <v>6.79</v>
      </c>
      <c r="I773">
        <v>2.99</v>
      </c>
      <c r="J773">
        <v>4</v>
      </c>
      <c r="K773">
        <v>5.65</v>
      </c>
      <c r="L773">
        <v>8.07</v>
      </c>
      <c r="M773">
        <v>7.94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2.08</v>
      </c>
      <c r="U773">
        <v>2.67</v>
      </c>
      <c r="V773">
        <v>1</v>
      </c>
      <c r="W773">
        <v>1</v>
      </c>
      <c r="X773">
        <v>1</v>
      </c>
      <c r="Y773">
        <v>0</v>
      </c>
      <c r="Z773">
        <v>1</v>
      </c>
      <c r="AA773">
        <v>1</v>
      </c>
      <c r="AB773">
        <v>1</v>
      </c>
      <c r="AC773" t="s">
        <v>74</v>
      </c>
      <c r="AD773" t="s">
        <v>77</v>
      </c>
      <c r="AE773" t="s">
        <v>68</v>
      </c>
      <c r="AF773" t="s">
        <v>69</v>
      </c>
      <c r="AG773" t="s">
        <v>70</v>
      </c>
      <c r="AH773" t="s">
        <v>69</v>
      </c>
      <c r="AI773" t="s">
        <v>69</v>
      </c>
      <c r="AJ773" t="s">
        <v>69</v>
      </c>
      <c r="AK773" t="s">
        <v>69</v>
      </c>
      <c r="AL773" t="s">
        <v>69</v>
      </c>
      <c r="AM773" t="s">
        <v>70</v>
      </c>
      <c r="AN773" t="s">
        <v>70</v>
      </c>
      <c r="AO773" t="s">
        <v>70</v>
      </c>
      <c r="AP773" t="s">
        <v>69</v>
      </c>
      <c r="AQ773" t="s">
        <v>70</v>
      </c>
      <c r="AR773" t="s">
        <v>70</v>
      </c>
      <c r="AS773" t="s">
        <v>71</v>
      </c>
      <c r="AT773" t="s">
        <v>75</v>
      </c>
      <c r="AU773" t="s">
        <v>86</v>
      </c>
      <c r="AV773">
        <v>0.78</v>
      </c>
      <c r="AW773">
        <v>5</v>
      </c>
      <c r="AX773">
        <v>0</v>
      </c>
      <c r="AY773">
        <f>IF(AND(OR(Overview!$B$10="All",AC773=Overview!$B$10),OR(Overview!$B$12="All",AD773=Overview!$B$12),OR(Overview!$B$14="All",AF773=Overview!$B$14),OR(Overview!$B$16="All",AT773=Overview!$B$16),OR(Overview!$B$18="All",AU773=Overview!$B$18)),1,0)</f>
        <v>1</v>
      </c>
      <c r="AZ773">
        <f>IF(AND(OR('Dash 1'!$B$10="All",AC773='Dash 1'!$B$10),OR('Dash 1'!$B$12="All",AD773='Dash 1'!$B$12),OR('Dash 1'!$B$14="All",AF773='Dash 1'!$B$14),OR('Dash 1'!$B$16="All",AT773='Dash 1'!$B$16),OR('Dash 1'!$B$18="All",AU773='Dash 1'!$B$18)),1,0)</f>
        <v>1</v>
      </c>
      <c r="BA773">
        <f>IF(AND(OR('Dash 2'!$B$10="All",AC773='Dash 2'!$B$10),OR('Dash 2'!$B$12="All",AD773='Dash 2'!$B$12),OR('Dash 2'!$B$14="All",AF773='Dash 2'!$B$14),OR('Dash 2'!$B$16="All",AT773='Dash 2'!$B$16),OR('Dash 2'!$B$18="All",AU773='Dash 2'!$B$18)),1,0)</f>
        <v>1</v>
      </c>
    </row>
    <row r="774" spans="1:53" x14ac:dyDescent="0.3">
      <c r="A774">
        <v>5806</v>
      </c>
      <c r="B774">
        <v>5</v>
      </c>
      <c r="C774">
        <v>0</v>
      </c>
      <c r="D774">
        <v>1</v>
      </c>
      <c r="E774">
        <v>1</v>
      </c>
      <c r="F774">
        <v>17.809999999999999</v>
      </c>
      <c r="G774">
        <v>0</v>
      </c>
      <c r="H774">
        <v>4.51</v>
      </c>
      <c r="I774">
        <v>3.96</v>
      </c>
      <c r="J774">
        <v>10</v>
      </c>
      <c r="K774">
        <v>3.23</v>
      </c>
      <c r="L774">
        <v>7.14</v>
      </c>
      <c r="M774">
        <v>0.81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3.14</v>
      </c>
      <c r="U774">
        <v>3.78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0</v>
      </c>
      <c r="AC774" t="s">
        <v>74</v>
      </c>
      <c r="AD774" t="s">
        <v>77</v>
      </c>
      <c r="AE774" t="s">
        <v>78</v>
      </c>
      <c r="AF774" t="s">
        <v>69</v>
      </c>
      <c r="AG774" t="s">
        <v>69</v>
      </c>
      <c r="AH774" t="s">
        <v>69</v>
      </c>
      <c r="AI774" t="s">
        <v>69</v>
      </c>
      <c r="AJ774" t="s">
        <v>69</v>
      </c>
      <c r="AK774" t="s">
        <v>69</v>
      </c>
      <c r="AL774" t="s">
        <v>70</v>
      </c>
      <c r="AM774" t="s">
        <v>69</v>
      </c>
      <c r="AN774" t="s">
        <v>69</v>
      </c>
      <c r="AO774" t="s">
        <v>69</v>
      </c>
      <c r="AP774" t="s">
        <v>70</v>
      </c>
      <c r="AQ774" t="s">
        <v>69</v>
      </c>
      <c r="AR774" t="s">
        <v>70</v>
      </c>
      <c r="AS774" t="s">
        <v>82</v>
      </c>
      <c r="AT774" t="s">
        <v>72</v>
      </c>
      <c r="AU774" t="s">
        <v>87</v>
      </c>
      <c r="AV774">
        <v>0.83</v>
      </c>
      <c r="AW774">
        <v>2</v>
      </c>
      <c r="AX774">
        <v>1</v>
      </c>
      <c r="AY774">
        <f>IF(AND(OR(Overview!$B$10="All",AC774=Overview!$B$10),OR(Overview!$B$12="All",AD774=Overview!$B$12),OR(Overview!$B$14="All",AF774=Overview!$B$14),OR(Overview!$B$16="All",AT774=Overview!$B$16),OR(Overview!$B$18="All",AU774=Overview!$B$18)),1,0)</f>
        <v>1</v>
      </c>
      <c r="AZ774">
        <f>IF(AND(OR('Dash 1'!$B$10="All",AC774='Dash 1'!$B$10),OR('Dash 1'!$B$12="All",AD774='Dash 1'!$B$12),OR('Dash 1'!$B$14="All",AF774='Dash 1'!$B$14),OR('Dash 1'!$B$16="All",AT774='Dash 1'!$B$16),OR('Dash 1'!$B$18="All",AU774='Dash 1'!$B$18)),1,0)</f>
        <v>1</v>
      </c>
      <c r="BA774">
        <f>IF(AND(OR('Dash 2'!$B$10="All",AC774='Dash 2'!$B$10),OR('Dash 2'!$B$12="All",AD774='Dash 2'!$B$12),OR('Dash 2'!$B$14="All",AF774='Dash 2'!$B$14),OR('Dash 2'!$B$16="All",AT774='Dash 2'!$B$16),OR('Dash 2'!$B$18="All",AU774='Dash 2'!$B$18)),1,0)</f>
        <v>1</v>
      </c>
    </row>
    <row r="775" spans="1:53" x14ac:dyDescent="0.3">
      <c r="A775">
        <v>5807</v>
      </c>
      <c r="B775">
        <v>59</v>
      </c>
      <c r="C775">
        <v>0</v>
      </c>
      <c r="D775">
        <v>1</v>
      </c>
      <c r="E775">
        <v>1</v>
      </c>
      <c r="F775">
        <v>20.3</v>
      </c>
      <c r="G775">
        <v>1</v>
      </c>
      <c r="H775">
        <v>4.99</v>
      </c>
      <c r="I775">
        <v>7.4</v>
      </c>
      <c r="J775">
        <v>8.07</v>
      </c>
      <c r="K775">
        <v>7.36</v>
      </c>
      <c r="L775">
        <v>7.46</v>
      </c>
      <c r="M775">
        <v>7.22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2.4700000000000002</v>
      </c>
      <c r="U775">
        <v>3.34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1</v>
      </c>
      <c r="AC775" t="s">
        <v>74</v>
      </c>
      <c r="AD775" t="s">
        <v>77</v>
      </c>
      <c r="AE775" t="s">
        <v>78</v>
      </c>
      <c r="AF775" t="s">
        <v>70</v>
      </c>
      <c r="AG775" t="s">
        <v>69</v>
      </c>
      <c r="AH775" t="s">
        <v>69</v>
      </c>
      <c r="AI775" t="s">
        <v>70</v>
      </c>
      <c r="AJ775" t="s">
        <v>70</v>
      </c>
      <c r="AK775" t="s">
        <v>70</v>
      </c>
      <c r="AL775" t="s">
        <v>69</v>
      </c>
      <c r="AM775" t="s">
        <v>70</v>
      </c>
      <c r="AN775" t="s">
        <v>70</v>
      </c>
      <c r="AO775" t="s">
        <v>70</v>
      </c>
      <c r="AP775" t="s">
        <v>70</v>
      </c>
      <c r="AQ775" t="s">
        <v>70</v>
      </c>
      <c r="AR775" t="s">
        <v>69</v>
      </c>
      <c r="AS775" t="s">
        <v>71</v>
      </c>
      <c r="AT775" t="s">
        <v>79</v>
      </c>
      <c r="AU775" t="s">
        <v>73</v>
      </c>
      <c r="AV775">
        <v>0.74</v>
      </c>
      <c r="AW775">
        <v>5</v>
      </c>
      <c r="AX775">
        <v>3</v>
      </c>
      <c r="AY775">
        <f>IF(AND(OR(Overview!$B$10="All",AC775=Overview!$B$10),OR(Overview!$B$12="All",AD775=Overview!$B$12),OR(Overview!$B$14="All",AF775=Overview!$B$14),OR(Overview!$B$16="All",AT775=Overview!$B$16),OR(Overview!$B$18="All",AU775=Overview!$B$18)),1,0)</f>
        <v>1</v>
      </c>
      <c r="AZ775">
        <f>IF(AND(OR('Dash 1'!$B$10="All",AC775='Dash 1'!$B$10),OR('Dash 1'!$B$12="All",AD775='Dash 1'!$B$12),OR('Dash 1'!$B$14="All",AF775='Dash 1'!$B$14),OR('Dash 1'!$B$16="All",AT775='Dash 1'!$B$16),OR('Dash 1'!$B$18="All",AU775='Dash 1'!$B$18)),1,0)</f>
        <v>1</v>
      </c>
      <c r="BA775">
        <f>IF(AND(OR('Dash 2'!$B$10="All",AC775='Dash 2'!$B$10),OR('Dash 2'!$B$12="All",AD775='Dash 2'!$B$12),OR('Dash 2'!$B$14="All",AF775='Dash 2'!$B$14),OR('Dash 2'!$B$16="All",AT775='Dash 2'!$B$16),OR('Dash 2'!$B$18="All",AU775='Dash 2'!$B$18)),1,0)</f>
        <v>1</v>
      </c>
    </row>
    <row r="776" spans="1:53" x14ac:dyDescent="0.3">
      <c r="A776">
        <v>5808</v>
      </c>
      <c r="B776">
        <v>69</v>
      </c>
      <c r="C776">
        <v>1</v>
      </c>
      <c r="D776">
        <v>0</v>
      </c>
      <c r="E776">
        <v>2</v>
      </c>
      <c r="F776">
        <v>23.04</v>
      </c>
      <c r="G776">
        <v>0</v>
      </c>
      <c r="H776">
        <v>4.5999999999999996</v>
      </c>
      <c r="I776">
        <v>5.87</v>
      </c>
      <c r="J776">
        <v>6.74</v>
      </c>
      <c r="K776">
        <v>6.08</v>
      </c>
      <c r="L776">
        <v>4.5</v>
      </c>
      <c r="M776">
        <v>4.9800000000000004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3.15</v>
      </c>
      <c r="U776">
        <v>4.21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 t="s">
        <v>66</v>
      </c>
      <c r="AD776" t="s">
        <v>67</v>
      </c>
      <c r="AE776" t="s">
        <v>81</v>
      </c>
      <c r="AF776" t="s">
        <v>69</v>
      </c>
      <c r="AG776" t="s">
        <v>69</v>
      </c>
      <c r="AH776" t="s">
        <v>69</v>
      </c>
      <c r="AI776" t="s">
        <v>69</v>
      </c>
      <c r="AJ776" t="s">
        <v>69</v>
      </c>
      <c r="AK776" t="s">
        <v>70</v>
      </c>
      <c r="AL776" t="s">
        <v>69</v>
      </c>
      <c r="AM776" t="s">
        <v>69</v>
      </c>
      <c r="AN776" t="s">
        <v>69</v>
      </c>
      <c r="AO776" t="s">
        <v>69</v>
      </c>
      <c r="AP776" t="s">
        <v>69</v>
      </c>
      <c r="AQ776" t="s">
        <v>70</v>
      </c>
      <c r="AR776" t="s">
        <v>69</v>
      </c>
      <c r="AS776" t="s">
        <v>82</v>
      </c>
      <c r="AT776" t="s">
        <v>75</v>
      </c>
      <c r="AU776" t="s">
        <v>73</v>
      </c>
      <c r="AV776">
        <v>0.75</v>
      </c>
      <c r="AW776">
        <v>1</v>
      </c>
      <c r="AX776">
        <v>1</v>
      </c>
      <c r="AY776">
        <f>IF(AND(OR(Overview!$B$10="All",AC776=Overview!$B$10),OR(Overview!$B$12="All",AD776=Overview!$B$12),OR(Overview!$B$14="All",AF776=Overview!$B$14),OR(Overview!$B$16="All",AT776=Overview!$B$16),OR(Overview!$B$18="All",AU776=Overview!$B$18)),1,0)</f>
        <v>1</v>
      </c>
      <c r="AZ776">
        <f>IF(AND(OR('Dash 1'!$B$10="All",AC776='Dash 1'!$B$10),OR('Dash 1'!$B$12="All",AD776='Dash 1'!$B$12),OR('Dash 1'!$B$14="All",AF776='Dash 1'!$B$14),OR('Dash 1'!$B$16="All",AT776='Dash 1'!$B$16),OR('Dash 1'!$B$18="All",AU776='Dash 1'!$B$18)),1,0)</f>
        <v>1</v>
      </c>
      <c r="BA776">
        <f>IF(AND(OR('Dash 2'!$B$10="All",AC776='Dash 2'!$B$10),OR('Dash 2'!$B$12="All",AD776='Dash 2'!$B$12),OR('Dash 2'!$B$14="All",AF776='Dash 2'!$B$14),OR('Dash 2'!$B$16="All",AT776='Dash 2'!$B$16),OR('Dash 2'!$B$18="All",AU776='Dash 2'!$B$18)),1,0)</f>
        <v>1</v>
      </c>
    </row>
    <row r="777" spans="1:53" x14ac:dyDescent="0.3">
      <c r="A777">
        <v>5809</v>
      </c>
      <c r="B777">
        <v>77</v>
      </c>
      <c r="C777">
        <v>0</v>
      </c>
      <c r="D777">
        <v>0</v>
      </c>
      <c r="E777">
        <v>1</v>
      </c>
      <c r="F777">
        <v>29.41</v>
      </c>
      <c r="G777">
        <v>0</v>
      </c>
      <c r="H777">
        <v>6.58</v>
      </c>
      <c r="I777">
        <v>4.1500000000000004</v>
      </c>
      <c r="J777">
        <v>6.07</v>
      </c>
      <c r="K777">
        <v>7.86</v>
      </c>
      <c r="L777">
        <v>9.02</v>
      </c>
      <c r="M777">
        <v>4.5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3.13</v>
      </c>
      <c r="U777">
        <v>4.2699999999999996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 t="s">
        <v>74</v>
      </c>
      <c r="AD777" t="s">
        <v>67</v>
      </c>
      <c r="AE777" t="s">
        <v>78</v>
      </c>
      <c r="AF777" t="s">
        <v>69</v>
      </c>
      <c r="AG777" t="s">
        <v>69</v>
      </c>
      <c r="AH777" t="s">
        <v>69</v>
      </c>
      <c r="AI777" t="s">
        <v>69</v>
      </c>
      <c r="AJ777" t="s">
        <v>69</v>
      </c>
      <c r="AK777" t="s">
        <v>69</v>
      </c>
      <c r="AL777" t="s">
        <v>69</v>
      </c>
      <c r="AM777" t="s">
        <v>70</v>
      </c>
      <c r="AN777" t="s">
        <v>69</v>
      </c>
      <c r="AO777" t="s">
        <v>69</v>
      </c>
      <c r="AP777" t="s">
        <v>69</v>
      </c>
      <c r="AQ777" t="s">
        <v>69</v>
      </c>
      <c r="AR777" t="s">
        <v>70</v>
      </c>
      <c r="AS777" t="s">
        <v>82</v>
      </c>
      <c r="AT777" t="s">
        <v>75</v>
      </c>
      <c r="AU777" t="s">
        <v>76</v>
      </c>
      <c r="AV777">
        <v>0.73</v>
      </c>
      <c r="AW777">
        <v>2</v>
      </c>
      <c r="AX777">
        <v>0</v>
      </c>
      <c r="AY777">
        <f>IF(AND(OR(Overview!$B$10="All",AC777=Overview!$B$10),OR(Overview!$B$12="All",AD777=Overview!$B$12),OR(Overview!$B$14="All",AF777=Overview!$B$14),OR(Overview!$B$16="All",AT777=Overview!$B$16),OR(Overview!$B$18="All",AU777=Overview!$B$18)),1,0)</f>
        <v>1</v>
      </c>
      <c r="AZ777">
        <f>IF(AND(OR('Dash 1'!$B$10="All",AC777='Dash 1'!$B$10),OR('Dash 1'!$B$12="All",AD777='Dash 1'!$B$12),OR('Dash 1'!$B$14="All",AF777='Dash 1'!$B$14),OR('Dash 1'!$B$16="All",AT777='Dash 1'!$B$16),OR('Dash 1'!$B$18="All",AU777='Dash 1'!$B$18)),1,0)</f>
        <v>1</v>
      </c>
      <c r="BA777">
        <f>IF(AND(OR('Dash 2'!$B$10="All",AC777='Dash 2'!$B$10),OR('Dash 2'!$B$12="All",AD777='Dash 2'!$B$12),OR('Dash 2'!$B$14="All",AF777='Dash 2'!$B$14),OR('Dash 2'!$B$16="All",AT777='Dash 2'!$B$16),OR('Dash 2'!$B$18="All",AU777='Dash 2'!$B$18)),1,0)</f>
        <v>1</v>
      </c>
    </row>
    <row r="778" spans="1:53" x14ac:dyDescent="0.3">
      <c r="A778">
        <v>5810</v>
      </c>
      <c r="B778">
        <v>37</v>
      </c>
      <c r="C778">
        <v>1</v>
      </c>
      <c r="D778">
        <v>0</v>
      </c>
      <c r="E778">
        <v>3</v>
      </c>
      <c r="F778">
        <v>33.17</v>
      </c>
      <c r="G778">
        <v>1</v>
      </c>
      <c r="H778">
        <v>0.28999999999999998</v>
      </c>
      <c r="I778">
        <v>6.72</v>
      </c>
      <c r="J778">
        <v>7.88</v>
      </c>
      <c r="K778">
        <v>3.4</v>
      </c>
      <c r="L778">
        <v>7.12</v>
      </c>
      <c r="M778">
        <v>6.23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2.93</v>
      </c>
      <c r="U778">
        <v>3.47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1</v>
      </c>
      <c r="AC778" t="s">
        <v>66</v>
      </c>
      <c r="AD778" t="s">
        <v>67</v>
      </c>
      <c r="AE778" t="s">
        <v>68</v>
      </c>
      <c r="AF778" t="s">
        <v>70</v>
      </c>
      <c r="AG778" t="s">
        <v>69</v>
      </c>
      <c r="AH778" t="s">
        <v>69</v>
      </c>
      <c r="AI778" t="s">
        <v>69</v>
      </c>
      <c r="AJ778" t="s">
        <v>69</v>
      </c>
      <c r="AK778" t="s">
        <v>69</v>
      </c>
      <c r="AL778" t="s">
        <v>69</v>
      </c>
      <c r="AM778" t="s">
        <v>69</v>
      </c>
      <c r="AN778" t="s">
        <v>69</v>
      </c>
      <c r="AO778" t="s">
        <v>69</v>
      </c>
      <c r="AP778" t="s">
        <v>69</v>
      </c>
      <c r="AQ778" t="s">
        <v>69</v>
      </c>
      <c r="AR778" t="s">
        <v>70</v>
      </c>
      <c r="AS778" t="s">
        <v>71</v>
      </c>
      <c r="AT778" t="s">
        <v>83</v>
      </c>
      <c r="AU778" t="s">
        <v>86</v>
      </c>
      <c r="AV778">
        <v>0.84</v>
      </c>
      <c r="AW778">
        <v>1</v>
      </c>
      <c r="AX778">
        <v>0</v>
      </c>
      <c r="AY778">
        <f>IF(AND(OR(Overview!$B$10="All",AC778=Overview!$B$10),OR(Overview!$B$12="All",AD778=Overview!$B$12),OR(Overview!$B$14="All",AF778=Overview!$B$14),OR(Overview!$B$16="All",AT778=Overview!$B$16),OR(Overview!$B$18="All",AU778=Overview!$B$18)),1,0)</f>
        <v>1</v>
      </c>
      <c r="AZ778">
        <f>IF(AND(OR('Dash 1'!$B$10="All",AC778='Dash 1'!$B$10),OR('Dash 1'!$B$12="All",AD778='Dash 1'!$B$12),OR('Dash 1'!$B$14="All",AF778='Dash 1'!$B$14),OR('Dash 1'!$B$16="All",AT778='Dash 1'!$B$16),OR('Dash 1'!$B$18="All",AU778='Dash 1'!$B$18)),1,0)</f>
        <v>1</v>
      </c>
      <c r="BA778">
        <f>IF(AND(OR('Dash 2'!$B$10="All",AC778='Dash 2'!$B$10),OR('Dash 2'!$B$12="All",AD778='Dash 2'!$B$12),OR('Dash 2'!$B$14="All",AF778='Dash 2'!$B$14),OR('Dash 2'!$B$16="All",AT778='Dash 2'!$B$16),OR('Dash 2'!$B$18="All",AU778='Dash 2'!$B$18)),1,0)</f>
        <v>1</v>
      </c>
    </row>
    <row r="779" spans="1:53" x14ac:dyDescent="0.3">
      <c r="A779">
        <v>5811</v>
      </c>
      <c r="B779">
        <v>14</v>
      </c>
      <c r="C779">
        <v>1</v>
      </c>
      <c r="D779">
        <v>1</v>
      </c>
      <c r="E779">
        <v>1</v>
      </c>
      <c r="F779">
        <v>32.9</v>
      </c>
      <c r="G779">
        <v>0</v>
      </c>
      <c r="H779">
        <v>8.5299999999999994</v>
      </c>
      <c r="I779">
        <v>8.0500000000000007</v>
      </c>
      <c r="J779">
        <v>7.64</v>
      </c>
      <c r="K779">
        <v>2.92</v>
      </c>
      <c r="L779">
        <v>5.0999999999999996</v>
      </c>
      <c r="M779">
        <v>0.64</v>
      </c>
      <c r="N779">
        <v>1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2.7</v>
      </c>
      <c r="U779">
        <v>3.2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1</v>
      </c>
      <c r="AB779">
        <v>1</v>
      </c>
      <c r="AC779" t="s">
        <v>66</v>
      </c>
      <c r="AD779" t="s">
        <v>77</v>
      </c>
      <c r="AE779" t="s">
        <v>78</v>
      </c>
      <c r="AF779" t="s">
        <v>69</v>
      </c>
      <c r="AG779" t="s">
        <v>70</v>
      </c>
      <c r="AH779" t="s">
        <v>70</v>
      </c>
      <c r="AI779" t="s">
        <v>69</v>
      </c>
      <c r="AJ779" t="s">
        <v>70</v>
      </c>
      <c r="AK779" t="s">
        <v>70</v>
      </c>
      <c r="AL779" t="s">
        <v>69</v>
      </c>
      <c r="AM779" t="s">
        <v>69</v>
      </c>
      <c r="AN779" t="s">
        <v>69</v>
      </c>
      <c r="AO779" t="s">
        <v>69</v>
      </c>
      <c r="AP779" t="s">
        <v>70</v>
      </c>
      <c r="AQ779" t="s">
        <v>70</v>
      </c>
      <c r="AR779" t="s">
        <v>70</v>
      </c>
      <c r="AS779" t="s">
        <v>71</v>
      </c>
      <c r="AT779" t="s">
        <v>72</v>
      </c>
      <c r="AU779" t="s">
        <v>86</v>
      </c>
      <c r="AV779">
        <v>0.84</v>
      </c>
      <c r="AW779">
        <v>3</v>
      </c>
      <c r="AX779">
        <v>3</v>
      </c>
      <c r="AY779">
        <f>IF(AND(OR(Overview!$B$10="All",AC779=Overview!$B$10),OR(Overview!$B$12="All",AD779=Overview!$B$12),OR(Overview!$B$14="All",AF779=Overview!$B$14),OR(Overview!$B$16="All",AT779=Overview!$B$16),OR(Overview!$B$18="All",AU779=Overview!$B$18)),1,0)</f>
        <v>1</v>
      </c>
      <c r="AZ779">
        <f>IF(AND(OR('Dash 1'!$B$10="All",AC779='Dash 1'!$B$10),OR('Dash 1'!$B$12="All",AD779='Dash 1'!$B$12),OR('Dash 1'!$B$14="All",AF779='Dash 1'!$B$14),OR('Dash 1'!$B$16="All",AT779='Dash 1'!$B$16),OR('Dash 1'!$B$18="All",AU779='Dash 1'!$B$18)),1,0)</f>
        <v>1</v>
      </c>
      <c r="BA779">
        <f>IF(AND(OR('Dash 2'!$B$10="All",AC779='Dash 2'!$B$10),OR('Dash 2'!$B$12="All",AD779='Dash 2'!$B$12),OR('Dash 2'!$B$14="All",AF779='Dash 2'!$B$14),OR('Dash 2'!$B$16="All",AT779='Dash 2'!$B$16),OR('Dash 2'!$B$18="All",AU779='Dash 2'!$B$18)),1,0)</f>
        <v>1</v>
      </c>
    </row>
    <row r="780" spans="1:53" x14ac:dyDescent="0.3">
      <c r="A780">
        <v>5812</v>
      </c>
      <c r="B780">
        <v>25</v>
      </c>
      <c r="C780">
        <v>1</v>
      </c>
      <c r="D780">
        <v>3</v>
      </c>
      <c r="E780">
        <v>1</v>
      </c>
      <c r="F780">
        <v>29.65</v>
      </c>
      <c r="G780">
        <v>1</v>
      </c>
      <c r="H780">
        <v>1.35</v>
      </c>
      <c r="I780">
        <v>5.62</v>
      </c>
      <c r="J780">
        <v>6.72</v>
      </c>
      <c r="K780">
        <v>7.84</v>
      </c>
      <c r="L780">
        <v>5.66</v>
      </c>
      <c r="M780">
        <v>4.97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2.5299999999999998</v>
      </c>
      <c r="U780">
        <v>3.31</v>
      </c>
      <c r="V780">
        <v>1</v>
      </c>
      <c r="W780">
        <v>1</v>
      </c>
      <c r="X780">
        <v>0</v>
      </c>
      <c r="Y780">
        <v>1</v>
      </c>
      <c r="Z780">
        <v>1</v>
      </c>
      <c r="AA780">
        <v>1</v>
      </c>
      <c r="AB780">
        <v>1</v>
      </c>
      <c r="AC780" t="s">
        <v>66</v>
      </c>
      <c r="AD780" t="s">
        <v>80</v>
      </c>
      <c r="AE780" t="s">
        <v>78</v>
      </c>
      <c r="AF780" t="s">
        <v>70</v>
      </c>
      <c r="AG780" t="s">
        <v>69</v>
      </c>
      <c r="AH780" t="s">
        <v>69</v>
      </c>
      <c r="AI780" t="s">
        <v>70</v>
      </c>
      <c r="AJ780" t="s">
        <v>69</v>
      </c>
      <c r="AK780" t="s">
        <v>69</v>
      </c>
      <c r="AL780" t="s">
        <v>69</v>
      </c>
      <c r="AM780" t="s">
        <v>70</v>
      </c>
      <c r="AN780" t="s">
        <v>70</v>
      </c>
      <c r="AO780" t="s">
        <v>69</v>
      </c>
      <c r="AP780" t="s">
        <v>70</v>
      </c>
      <c r="AQ780" t="s">
        <v>70</v>
      </c>
      <c r="AR780" t="s">
        <v>70</v>
      </c>
      <c r="AS780" t="s">
        <v>71</v>
      </c>
      <c r="AT780" t="s">
        <v>84</v>
      </c>
      <c r="AU780" t="s">
        <v>76</v>
      </c>
      <c r="AV780">
        <v>0.76</v>
      </c>
      <c r="AW780">
        <v>5</v>
      </c>
      <c r="AX780">
        <v>1</v>
      </c>
      <c r="AY780">
        <f>IF(AND(OR(Overview!$B$10="All",AC780=Overview!$B$10),OR(Overview!$B$12="All",AD780=Overview!$B$12),OR(Overview!$B$14="All",AF780=Overview!$B$14),OR(Overview!$B$16="All",AT780=Overview!$B$16),OR(Overview!$B$18="All",AU780=Overview!$B$18)),1,0)</f>
        <v>1</v>
      </c>
      <c r="AZ780">
        <f>IF(AND(OR('Dash 1'!$B$10="All",AC780='Dash 1'!$B$10),OR('Dash 1'!$B$12="All",AD780='Dash 1'!$B$12),OR('Dash 1'!$B$14="All",AF780='Dash 1'!$B$14),OR('Dash 1'!$B$16="All",AT780='Dash 1'!$B$16),OR('Dash 1'!$B$18="All",AU780='Dash 1'!$B$18)),1,0)</f>
        <v>1</v>
      </c>
      <c r="BA780">
        <f>IF(AND(OR('Dash 2'!$B$10="All",AC780='Dash 2'!$B$10),OR('Dash 2'!$B$12="All",AD780='Dash 2'!$B$12),OR('Dash 2'!$B$14="All",AF780='Dash 2'!$B$14),OR('Dash 2'!$B$16="All",AT780='Dash 2'!$B$16),OR('Dash 2'!$B$18="All",AU780='Dash 2'!$B$18)),1,0)</f>
        <v>1</v>
      </c>
    </row>
    <row r="781" spans="1:53" x14ac:dyDescent="0.3">
      <c r="A781">
        <v>5813</v>
      </c>
      <c r="B781">
        <v>69</v>
      </c>
      <c r="C781">
        <v>1</v>
      </c>
      <c r="D781">
        <v>1</v>
      </c>
      <c r="E781">
        <v>1</v>
      </c>
      <c r="F781">
        <v>25.59</v>
      </c>
      <c r="G781">
        <v>0</v>
      </c>
      <c r="H781">
        <v>6.75</v>
      </c>
      <c r="I781">
        <v>4.54</v>
      </c>
      <c r="J781">
        <v>7.6</v>
      </c>
      <c r="K781">
        <v>5.32</v>
      </c>
      <c r="L781">
        <v>4.66</v>
      </c>
      <c r="M781">
        <v>5.2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3.99</v>
      </c>
      <c r="U781">
        <v>4.76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 t="s">
        <v>66</v>
      </c>
      <c r="AD781" t="s">
        <v>77</v>
      </c>
      <c r="AE781" t="s">
        <v>78</v>
      </c>
      <c r="AF781" t="s">
        <v>69</v>
      </c>
      <c r="AG781" t="s">
        <v>69</v>
      </c>
      <c r="AH781" t="s">
        <v>69</v>
      </c>
      <c r="AI781" t="s">
        <v>69</v>
      </c>
      <c r="AJ781" t="s">
        <v>69</v>
      </c>
      <c r="AK781" t="s">
        <v>69</v>
      </c>
      <c r="AL781" t="s">
        <v>69</v>
      </c>
      <c r="AM781" t="s">
        <v>70</v>
      </c>
      <c r="AN781" t="s">
        <v>69</v>
      </c>
      <c r="AO781" t="s">
        <v>70</v>
      </c>
      <c r="AP781" t="s">
        <v>69</v>
      </c>
      <c r="AQ781" t="s">
        <v>69</v>
      </c>
      <c r="AR781" t="s">
        <v>69</v>
      </c>
      <c r="AS781" t="s">
        <v>82</v>
      </c>
      <c r="AT781" t="s">
        <v>75</v>
      </c>
      <c r="AU781" t="s">
        <v>76</v>
      </c>
      <c r="AV781">
        <v>0.84</v>
      </c>
      <c r="AW781">
        <v>2</v>
      </c>
      <c r="AX781">
        <v>0</v>
      </c>
      <c r="AY781">
        <f>IF(AND(OR(Overview!$B$10="All",AC781=Overview!$B$10),OR(Overview!$B$12="All",AD781=Overview!$B$12),OR(Overview!$B$14="All",AF781=Overview!$B$14),OR(Overview!$B$16="All",AT781=Overview!$B$16),OR(Overview!$B$18="All",AU781=Overview!$B$18)),1,0)</f>
        <v>1</v>
      </c>
      <c r="AZ781">
        <f>IF(AND(OR('Dash 1'!$B$10="All",AC781='Dash 1'!$B$10),OR('Dash 1'!$B$12="All",AD781='Dash 1'!$B$12),OR('Dash 1'!$B$14="All",AF781='Dash 1'!$B$14),OR('Dash 1'!$B$16="All",AT781='Dash 1'!$B$16),OR('Dash 1'!$B$18="All",AU781='Dash 1'!$B$18)),1,0)</f>
        <v>1</v>
      </c>
      <c r="BA781">
        <f>IF(AND(OR('Dash 2'!$B$10="All",AC781='Dash 2'!$B$10),OR('Dash 2'!$B$12="All",AD781='Dash 2'!$B$12),OR('Dash 2'!$B$14="All",AF781='Dash 2'!$B$14),OR('Dash 2'!$B$16="All",AT781='Dash 2'!$B$16),OR('Dash 2'!$B$18="All",AU781='Dash 2'!$B$18)),1,0)</f>
        <v>1</v>
      </c>
    </row>
    <row r="782" spans="1:53" x14ac:dyDescent="0.3">
      <c r="A782">
        <v>5814</v>
      </c>
      <c r="B782">
        <v>71</v>
      </c>
      <c r="C782">
        <v>0</v>
      </c>
      <c r="D782">
        <v>1</v>
      </c>
      <c r="E782">
        <v>3</v>
      </c>
      <c r="F782">
        <v>29.97</v>
      </c>
      <c r="G782">
        <v>0</v>
      </c>
      <c r="H782">
        <v>4.4000000000000004</v>
      </c>
      <c r="I782">
        <v>4.49</v>
      </c>
      <c r="J782">
        <v>6.85</v>
      </c>
      <c r="K782">
        <v>4.49</v>
      </c>
      <c r="L782">
        <v>5.13</v>
      </c>
      <c r="M782">
        <v>5.2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3.55</v>
      </c>
      <c r="U782">
        <v>4.58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 t="s">
        <v>74</v>
      </c>
      <c r="AD782" t="s">
        <v>77</v>
      </c>
      <c r="AE782" t="s">
        <v>68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 t="s">
        <v>69</v>
      </c>
      <c r="AO782" t="s">
        <v>70</v>
      </c>
      <c r="AP782" t="s">
        <v>69</v>
      </c>
      <c r="AQ782" t="s">
        <v>69</v>
      </c>
      <c r="AR782" t="s">
        <v>69</v>
      </c>
      <c r="AS782" t="s">
        <v>82</v>
      </c>
      <c r="AT782" t="s">
        <v>75</v>
      </c>
      <c r="AU782" t="s">
        <v>76</v>
      </c>
      <c r="AV782">
        <v>0.78</v>
      </c>
      <c r="AW782">
        <v>1</v>
      </c>
      <c r="AX782">
        <v>0</v>
      </c>
      <c r="AY782">
        <f>IF(AND(OR(Overview!$B$10="All",AC782=Overview!$B$10),OR(Overview!$B$12="All",AD782=Overview!$B$12),OR(Overview!$B$14="All",AF782=Overview!$B$14),OR(Overview!$B$16="All",AT782=Overview!$B$16),OR(Overview!$B$18="All",AU782=Overview!$B$18)),1,0)</f>
        <v>1</v>
      </c>
      <c r="AZ782">
        <f>IF(AND(OR('Dash 1'!$B$10="All",AC782='Dash 1'!$B$10),OR('Dash 1'!$B$12="All",AD782='Dash 1'!$B$12),OR('Dash 1'!$B$14="All",AF782='Dash 1'!$B$14),OR('Dash 1'!$B$16="All",AT782='Dash 1'!$B$16),OR('Dash 1'!$B$18="All",AU782='Dash 1'!$B$18)),1,0)</f>
        <v>1</v>
      </c>
      <c r="BA782">
        <f>IF(AND(OR('Dash 2'!$B$10="All",AC782='Dash 2'!$B$10),OR('Dash 2'!$B$12="All",AD782='Dash 2'!$B$12),OR('Dash 2'!$B$14="All",AF782='Dash 2'!$B$14),OR('Dash 2'!$B$16="All",AT782='Dash 2'!$B$16),OR('Dash 2'!$B$18="All",AU782='Dash 2'!$B$18)),1,0)</f>
        <v>1</v>
      </c>
    </row>
    <row r="783" spans="1:53" x14ac:dyDescent="0.3">
      <c r="A783">
        <v>5815</v>
      </c>
      <c r="B783">
        <v>53</v>
      </c>
      <c r="C783">
        <v>0</v>
      </c>
      <c r="D783">
        <v>3</v>
      </c>
      <c r="E783">
        <v>1</v>
      </c>
      <c r="F783">
        <v>20.28</v>
      </c>
      <c r="G783">
        <v>0</v>
      </c>
      <c r="H783">
        <v>4.75</v>
      </c>
      <c r="I783">
        <v>6.03</v>
      </c>
      <c r="J783">
        <v>7.52</v>
      </c>
      <c r="K783">
        <v>6.75</v>
      </c>
      <c r="L783">
        <v>4.8899999999999997</v>
      </c>
      <c r="M783">
        <v>1.58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3.24</v>
      </c>
      <c r="U783">
        <v>4.12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74</v>
      </c>
      <c r="AD783" t="s">
        <v>80</v>
      </c>
      <c r="AE783" t="s">
        <v>78</v>
      </c>
      <c r="AF783" t="s">
        <v>69</v>
      </c>
      <c r="AG783" t="s">
        <v>69</v>
      </c>
      <c r="AH783" t="s">
        <v>69</v>
      </c>
      <c r="AI783" t="s">
        <v>69</v>
      </c>
      <c r="AJ783" t="s">
        <v>69</v>
      </c>
      <c r="AK783" t="s">
        <v>69</v>
      </c>
      <c r="AL783" t="s">
        <v>69</v>
      </c>
      <c r="AM783" t="s">
        <v>69</v>
      </c>
      <c r="AN783" t="s">
        <v>69</v>
      </c>
      <c r="AO783" t="s">
        <v>70</v>
      </c>
      <c r="AP783" t="s">
        <v>69</v>
      </c>
      <c r="AQ783" t="s">
        <v>69</v>
      </c>
      <c r="AR783" t="s">
        <v>69</v>
      </c>
      <c r="AS783" t="s">
        <v>82</v>
      </c>
      <c r="AT783" t="s">
        <v>79</v>
      </c>
      <c r="AU783" t="s">
        <v>73</v>
      </c>
      <c r="AV783">
        <v>0.79</v>
      </c>
      <c r="AW783">
        <v>1</v>
      </c>
      <c r="AX783">
        <v>0</v>
      </c>
      <c r="AY783">
        <f>IF(AND(OR(Overview!$B$10="All",AC783=Overview!$B$10),OR(Overview!$B$12="All",AD783=Overview!$B$12),OR(Overview!$B$14="All",AF783=Overview!$B$14),OR(Overview!$B$16="All",AT783=Overview!$B$16),OR(Overview!$B$18="All",AU783=Overview!$B$18)),1,0)</f>
        <v>1</v>
      </c>
      <c r="AZ783">
        <f>IF(AND(OR('Dash 1'!$B$10="All",AC783='Dash 1'!$B$10),OR('Dash 1'!$B$12="All",AD783='Dash 1'!$B$12),OR('Dash 1'!$B$14="All",AF783='Dash 1'!$B$14),OR('Dash 1'!$B$16="All",AT783='Dash 1'!$B$16),OR('Dash 1'!$B$18="All",AU783='Dash 1'!$B$18)),1,0)</f>
        <v>1</v>
      </c>
      <c r="BA783">
        <f>IF(AND(OR('Dash 2'!$B$10="All",AC783='Dash 2'!$B$10),OR('Dash 2'!$B$12="All",AD783='Dash 2'!$B$12),OR('Dash 2'!$B$14="All",AF783='Dash 2'!$B$14),OR('Dash 2'!$B$16="All",AT783='Dash 2'!$B$16),OR('Dash 2'!$B$18="All",AU783='Dash 2'!$B$18)),1,0)</f>
        <v>1</v>
      </c>
    </row>
    <row r="784" spans="1:53" x14ac:dyDescent="0.3">
      <c r="A784">
        <v>5816</v>
      </c>
      <c r="B784">
        <v>14</v>
      </c>
      <c r="C784">
        <v>1</v>
      </c>
      <c r="D784">
        <v>1</v>
      </c>
      <c r="E784">
        <v>2</v>
      </c>
      <c r="F784">
        <v>16.78</v>
      </c>
      <c r="G784">
        <v>0</v>
      </c>
      <c r="H784">
        <v>4.47</v>
      </c>
      <c r="I784">
        <v>2.8</v>
      </c>
      <c r="J784">
        <v>7.94</v>
      </c>
      <c r="K784">
        <v>6.65</v>
      </c>
      <c r="L784">
        <v>5.95</v>
      </c>
      <c r="M784">
        <v>6.12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2.41</v>
      </c>
      <c r="U784">
        <v>3.23</v>
      </c>
      <c r="V784">
        <v>0</v>
      </c>
      <c r="W784">
        <v>0</v>
      </c>
      <c r="X784">
        <v>1</v>
      </c>
      <c r="Y784">
        <v>1</v>
      </c>
      <c r="Z784">
        <v>0</v>
      </c>
      <c r="AA784">
        <v>1</v>
      </c>
      <c r="AB784">
        <v>1</v>
      </c>
      <c r="AC784" t="s">
        <v>66</v>
      </c>
      <c r="AD784" t="s">
        <v>77</v>
      </c>
      <c r="AE784" t="s">
        <v>81</v>
      </c>
      <c r="AF784" t="s">
        <v>69</v>
      </c>
      <c r="AG784" t="s">
        <v>69</v>
      </c>
      <c r="AH784" t="s">
        <v>69</v>
      </c>
      <c r="AI784" t="s">
        <v>69</v>
      </c>
      <c r="AJ784" t="s">
        <v>69</v>
      </c>
      <c r="AK784" t="s">
        <v>70</v>
      </c>
      <c r="AL784" t="s">
        <v>70</v>
      </c>
      <c r="AM784" t="s">
        <v>69</v>
      </c>
      <c r="AN784" t="s">
        <v>69</v>
      </c>
      <c r="AO784" t="s">
        <v>70</v>
      </c>
      <c r="AP784" t="s">
        <v>70</v>
      </c>
      <c r="AQ784" t="s">
        <v>69</v>
      </c>
      <c r="AR784" t="s">
        <v>70</v>
      </c>
      <c r="AS784" t="s">
        <v>71</v>
      </c>
      <c r="AT784" t="s">
        <v>72</v>
      </c>
      <c r="AU784" t="s">
        <v>87</v>
      </c>
      <c r="AV784">
        <v>0.75</v>
      </c>
      <c r="AW784">
        <v>3</v>
      </c>
      <c r="AX784">
        <v>2</v>
      </c>
      <c r="AY784">
        <f>IF(AND(OR(Overview!$B$10="All",AC784=Overview!$B$10),OR(Overview!$B$12="All",AD784=Overview!$B$12),OR(Overview!$B$14="All",AF784=Overview!$B$14),OR(Overview!$B$16="All",AT784=Overview!$B$16),OR(Overview!$B$18="All",AU784=Overview!$B$18)),1,0)</f>
        <v>1</v>
      </c>
      <c r="AZ784">
        <f>IF(AND(OR('Dash 1'!$B$10="All",AC784='Dash 1'!$B$10),OR('Dash 1'!$B$12="All",AD784='Dash 1'!$B$12),OR('Dash 1'!$B$14="All",AF784='Dash 1'!$B$14),OR('Dash 1'!$B$16="All",AT784='Dash 1'!$B$16),OR('Dash 1'!$B$18="All",AU784='Dash 1'!$B$18)),1,0)</f>
        <v>1</v>
      </c>
      <c r="BA784">
        <f>IF(AND(OR('Dash 2'!$B$10="All",AC784='Dash 2'!$B$10),OR('Dash 2'!$B$12="All",AD784='Dash 2'!$B$12),OR('Dash 2'!$B$14="All",AF784='Dash 2'!$B$14),OR('Dash 2'!$B$16="All",AT784='Dash 2'!$B$16),OR('Dash 2'!$B$18="All",AU784='Dash 2'!$B$18)),1,0)</f>
        <v>1</v>
      </c>
    </row>
    <row r="785" spans="1:53" x14ac:dyDescent="0.3">
      <c r="A785">
        <v>5817</v>
      </c>
      <c r="B785">
        <v>14</v>
      </c>
      <c r="C785">
        <v>1</v>
      </c>
      <c r="D785">
        <v>0</v>
      </c>
      <c r="E785">
        <v>1</v>
      </c>
      <c r="F785">
        <v>29.18</v>
      </c>
      <c r="G785">
        <v>1</v>
      </c>
      <c r="H785">
        <v>4.3600000000000003</v>
      </c>
      <c r="I785">
        <v>8.06</v>
      </c>
      <c r="J785">
        <v>7.05</v>
      </c>
      <c r="K785">
        <v>1.86</v>
      </c>
      <c r="L785">
        <v>9.35</v>
      </c>
      <c r="M785">
        <v>7.65</v>
      </c>
      <c r="N785">
        <v>0</v>
      </c>
      <c r="O785">
        <v>0</v>
      </c>
      <c r="P785">
        <v>1</v>
      </c>
      <c r="Q785">
        <v>1</v>
      </c>
      <c r="R785">
        <v>1</v>
      </c>
      <c r="S785">
        <v>0</v>
      </c>
      <c r="T785">
        <v>2.2000000000000002</v>
      </c>
      <c r="U785">
        <v>2.89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1</v>
      </c>
      <c r="AB785">
        <v>0</v>
      </c>
      <c r="AC785" t="s">
        <v>66</v>
      </c>
      <c r="AD785" t="s">
        <v>67</v>
      </c>
      <c r="AE785" t="s">
        <v>78</v>
      </c>
      <c r="AF785" t="s">
        <v>70</v>
      </c>
      <c r="AG785" t="s">
        <v>69</v>
      </c>
      <c r="AH785" t="s">
        <v>69</v>
      </c>
      <c r="AI785" t="s">
        <v>70</v>
      </c>
      <c r="AJ785" t="s">
        <v>70</v>
      </c>
      <c r="AK785" t="s">
        <v>70</v>
      </c>
      <c r="AL785" t="s">
        <v>69</v>
      </c>
      <c r="AM785" t="s">
        <v>69</v>
      </c>
      <c r="AN785" t="s">
        <v>70</v>
      </c>
      <c r="AO785" t="s">
        <v>70</v>
      </c>
      <c r="AP785" t="s">
        <v>69</v>
      </c>
      <c r="AQ785" t="s">
        <v>69</v>
      </c>
      <c r="AR785" t="s">
        <v>70</v>
      </c>
      <c r="AS785" t="s">
        <v>82</v>
      </c>
      <c r="AT785" t="s">
        <v>72</v>
      </c>
      <c r="AU785" t="s">
        <v>76</v>
      </c>
      <c r="AV785">
        <v>0.76</v>
      </c>
      <c r="AW785">
        <v>3</v>
      </c>
      <c r="AX785">
        <v>3</v>
      </c>
      <c r="AY785">
        <f>IF(AND(OR(Overview!$B$10="All",AC785=Overview!$B$10),OR(Overview!$B$12="All",AD785=Overview!$B$12),OR(Overview!$B$14="All",AF785=Overview!$B$14),OR(Overview!$B$16="All",AT785=Overview!$B$16),OR(Overview!$B$18="All",AU785=Overview!$B$18)),1,0)</f>
        <v>1</v>
      </c>
      <c r="AZ785">
        <f>IF(AND(OR('Dash 1'!$B$10="All",AC785='Dash 1'!$B$10),OR('Dash 1'!$B$12="All",AD785='Dash 1'!$B$12),OR('Dash 1'!$B$14="All",AF785='Dash 1'!$B$14),OR('Dash 1'!$B$16="All",AT785='Dash 1'!$B$16),OR('Dash 1'!$B$18="All",AU785='Dash 1'!$B$18)),1,0)</f>
        <v>1</v>
      </c>
      <c r="BA785">
        <f>IF(AND(OR('Dash 2'!$B$10="All",AC785='Dash 2'!$B$10),OR('Dash 2'!$B$12="All",AD785='Dash 2'!$B$12),OR('Dash 2'!$B$14="All",AF785='Dash 2'!$B$14),OR('Dash 2'!$B$16="All",AT785='Dash 2'!$B$16),OR('Dash 2'!$B$18="All",AU785='Dash 2'!$B$18)),1,0)</f>
        <v>1</v>
      </c>
    </row>
    <row r="786" spans="1:53" x14ac:dyDescent="0.3">
      <c r="A786">
        <v>5818</v>
      </c>
      <c r="B786">
        <v>41</v>
      </c>
      <c r="C786">
        <v>1</v>
      </c>
      <c r="D786">
        <v>2</v>
      </c>
      <c r="E786">
        <v>1</v>
      </c>
      <c r="F786">
        <v>20.97</v>
      </c>
      <c r="G786">
        <v>0</v>
      </c>
      <c r="H786">
        <v>6.01</v>
      </c>
      <c r="I786">
        <v>9.0500000000000007</v>
      </c>
      <c r="J786">
        <v>7.38</v>
      </c>
      <c r="K786">
        <v>8.4600000000000009</v>
      </c>
      <c r="L786">
        <v>1.99</v>
      </c>
      <c r="M786">
        <v>6.02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2.94</v>
      </c>
      <c r="U786">
        <v>3.39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 t="s">
        <v>66</v>
      </c>
      <c r="AD786" t="s">
        <v>85</v>
      </c>
      <c r="AE786" t="s">
        <v>78</v>
      </c>
      <c r="AF786" t="s">
        <v>69</v>
      </c>
      <c r="AG786" t="s">
        <v>69</v>
      </c>
      <c r="AH786" t="s">
        <v>69</v>
      </c>
      <c r="AI786" t="s">
        <v>69</v>
      </c>
      <c r="AJ786" t="s">
        <v>69</v>
      </c>
      <c r="AK786" t="s">
        <v>70</v>
      </c>
      <c r="AL786" t="s">
        <v>69</v>
      </c>
      <c r="AM786" t="s">
        <v>69</v>
      </c>
      <c r="AN786" t="s">
        <v>69</v>
      </c>
      <c r="AO786" t="s">
        <v>69</v>
      </c>
      <c r="AP786" t="s">
        <v>69</v>
      </c>
      <c r="AQ786" t="s">
        <v>69</v>
      </c>
      <c r="AR786" t="s">
        <v>70</v>
      </c>
      <c r="AS786" t="s">
        <v>82</v>
      </c>
      <c r="AT786" t="s">
        <v>83</v>
      </c>
      <c r="AU786" t="s">
        <v>73</v>
      </c>
      <c r="AV786">
        <v>0.87</v>
      </c>
      <c r="AW786">
        <v>1</v>
      </c>
      <c r="AX786">
        <v>1</v>
      </c>
      <c r="AY786">
        <f>IF(AND(OR(Overview!$B$10="All",AC786=Overview!$B$10),OR(Overview!$B$12="All",AD786=Overview!$B$12),OR(Overview!$B$14="All",AF786=Overview!$B$14),OR(Overview!$B$16="All",AT786=Overview!$B$16),OR(Overview!$B$18="All",AU786=Overview!$B$18)),1,0)</f>
        <v>1</v>
      </c>
      <c r="AZ786">
        <f>IF(AND(OR('Dash 1'!$B$10="All",AC786='Dash 1'!$B$10),OR('Dash 1'!$B$12="All",AD786='Dash 1'!$B$12),OR('Dash 1'!$B$14="All",AF786='Dash 1'!$B$14),OR('Dash 1'!$B$16="All",AT786='Dash 1'!$B$16),OR('Dash 1'!$B$18="All",AU786='Dash 1'!$B$18)),1,0)</f>
        <v>1</v>
      </c>
      <c r="BA786">
        <f>IF(AND(OR('Dash 2'!$B$10="All",AC786='Dash 2'!$B$10),OR('Dash 2'!$B$12="All",AD786='Dash 2'!$B$12),OR('Dash 2'!$B$14="All",AF786='Dash 2'!$B$14),OR('Dash 2'!$B$16="All",AT786='Dash 2'!$B$16),OR('Dash 2'!$B$18="All",AU786='Dash 2'!$B$18)),1,0)</f>
        <v>1</v>
      </c>
    </row>
    <row r="787" spans="1:53" x14ac:dyDescent="0.3">
      <c r="A787">
        <v>5819</v>
      </c>
      <c r="B787">
        <v>49</v>
      </c>
      <c r="C787">
        <v>0</v>
      </c>
      <c r="D787">
        <v>0</v>
      </c>
      <c r="E787">
        <v>3</v>
      </c>
      <c r="F787">
        <v>25.67</v>
      </c>
      <c r="G787">
        <v>0</v>
      </c>
      <c r="H787">
        <v>7.33</v>
      </c>
      <c r="I787">
        <v>5.38</v>
      </c>
      <c r="J787">
        <v>8.81</v>
      </c>
      <c r="K787">
        <v>3.97</v>
      </c>
      <c r="L787">
        <v>7.86</v>
      </c>
      <c r="M787">
        <v>4.43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3.35</v>
      </c>
      <c r="U787">
        <v>4.37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1</v>
      </c>
      <c r="AC787" t="s">
        <v>74</v>
      </c>
      <c r="AD787" t="s">
        <v>67</v>
      </c>
      <c r="AE787" t="s">
        <v>68</v>
      </c>
      <c r="AF787" t="s">
        <v>69</v>
      </c>
      <c r="AG787" t="s">
        <v>70</v>
      </c>
      <c r="AH787" t="s">
        <v>69</v>
      </c>
      <c r="AI787" t="s">
        <v>70</v>
      </c>
      <c r="AJ787" t="s">
        <v>69</v>
      </c>
      <c r="AK787" t="s">
        <v>69</v>
      </c>
      <c r="AL787" t="s">
        <v>69</v>
      </c>
      <c r="AM787" t="s">
        <v>69</v>
      </c>
      <c r="AN787" t="s">
        <v>69</v>
      </c>
      <c r="AO787" t="s">
        <v>69</v>
      </c>
      <c r="AP787" t="s">
        <v>70</v>
      </c>
      <c r="AQ787" t="s">
        <v>70</v>
      </c>
      <c r="AR787" t="s">
        <v>69</v>
      </c>
      <c r="AS787" t="s">
        <v>71</v>
      </c>
      <c r="AT787" t="s">
        <v>79</v>
      </c>
      <c r="AU787" t="s">
        <v>76</v>
      </c>
      <c r="AV787">
        <v>0.77</v>
      </c>
      <c r="AW787">
        <v>2</v>
      </c>
      <c r="AX787">
        <v>1</v>
      </c>
      <c r="AY787">
        <f>IF(AND(OR(Overview!$B$10="All",AC787=Overview!$B$10),OR(Overview!$B$12="All",AD787=Overview!$B$12),OR(Overview!$B$14="All",AF787=Overview!$B$14),OR(Overview!$B$16="All",AT787=Overview!$B$16),OR(Overview!$B$18="All",AU787=Overview!$B$18)),1,0)</f>
        <v>1</v>
      </c>
      <c r="AZ787">
        <f>IF(AND(OR('Dash 1'!$B$10="All",AC787='Dash 1'!$B$10),OR('Dash 1'!$B$12="All",AD787='Dash 1'!$B$12),OR('Dash 1'!$B$14="All",AF787='Dash 1'!$B$14),OR('Dash 1'!$B$16="All",AT787='Dash 1'!$B$16),OR('Dash 1'!$B$18="All",AU787='Dash 1'!$B$18)),1,0)</f>
        <v>1</v>
      </c>
      <c r="BA787">
        <f>IF(AND(OR('Dash 2'!$B$10="All",AC787='Dash 2'!$B$10),OR('Dash 2'!$B$12="All",AD787='Dash 2'!$B$12),OR('Dash 2'!$B$14="All",AF787='Dash 2'!$B$14),OR('Dash 2'!$B$16="All",AT787='Dash 2'!$B$16),OR('Dash 2'!$B$18="All",AU787='Dash 2'!$B$18)),1,0)</f>
        <v>1</v>
      </c>
    </row>
    <row r="788" spans="1:53" x14ac:dyDescent="0.3">
      <c r="A788">
        <v>5820</v>
      </c>
      <c r="B788">
        <v>7</v>
      </c>
      <c r="C788">
        <v>0</v>
      </c>
      <c r="D788">
        <v>0</v>
      </c>
      <c r="E788">
        <v>1</v>
      </c>
      <c r="F788">
        <v>26.6</v>
      </c>
      <c r="G788">
        <v>0</v>
      </c>
      <c r="H788">
        <v>8.1</v>
      </c>
      <c r="I788">
        <v>6.68</v>
      </c>
      <c r="J788">
        <v>4.92</v>
      </c>
      <c r="K788">
        <v>9.25</v>
      </c>
      <c r="L788">
        <v>4.08</v>
      </c>
      <c r="M788">
        <v>10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2.44</v>
      </c>
      <c r="U788">
        <v>3.09</v>
      </c>
      <c r="V788">
        <v>0</v>
      </c>
      <c r="W788">
        <v>0</v>
      </c>
      <c r="X788">
        <v>1</v>
      </c>
      <c r="Y788">
        <v>1</v>
      </c>
      <c r="Z788">
        <v>1</v>
      </c>
      <c r="AA788">
        <v>1</v>
      </c>
      <c r="AB788">
        <v>1</v>
      </c>
      <c r="AC788" t="s">
        <v>74</v>
      </c>
      <c r="AD788" t="s">
        <v>67</v>
      </c>
      <c r="AE788" t="s">
        <v>78</v>
      </c>
      <c r="AF788" t="s">
        <v>69</v>
      </c>
      <c r="AG788" t="s">
        <v>70</v>
      </c>
      <c r="AH788" t="s">
        <v>69</v>
      </c>
      <c r="AI788" t="s">
        <v>70</v>
      </c>
      <c r="AJ788" t="s">
        <v>69</v>
      </c>
      <c r="AK788" t="s">
        <v>70</v>
      </c>
      <c r="AL788" t="s">
        <v>69</v>
      </c>
      <c r="AM788" t="s">
        <v>69</v>
      </c>
      <c r="AN788" t="s">
        <v>69</v>
      </c>
      <c r="AO788" t="s">
        <v>70</v>
      </c>
      <c r="AP788" t="s">
        <v>70</v>
      </c>
      <c r="AQ788" t="s">
        <v>70</v>
      </c>
      <c r="AR788" t="s">
        <v>70</v>
      </c>
      <c r="AS788" t="s">
        <v>71</v>
      </c>
      <c r="AT788" t="s">
        <v>72</v>
      </c>
      <c r="AU788" t="s">
        <v>76</v>
      </c>
      <c r="AV788">
        <v>0.79</v>
      </c>
      <c r="AW788">
        <v>4</v>
      </c>
      <c r="AX788">
        <v>2</v>
      </c>
      <c r="AY788">
        <f>IF(AND(OR(Overview!$B$10="All",AC788=Overview!$B$10),OR(Overview!$B$12="All",AD788=Overview!$B$12),OR(Overview!$B$14="All",AF788=Overview!$B$14),OR(Overview!$B$16="All",AT788=Overview!$B$16),OR(Overview!$B$18="All",AU788=Overview!$B$18)),1,0)</f>
        <v>1</v>
      </c>
      <c r="AZ788">
        <f>IF(AND(OR('Dash 1'!$B$10="All",AC788='Dash 1'!$B$10),OR('Dash 1'!$B$12="All",AD788='Dash 1'!$B$12),OR('Dash 1'!$B$14="All",AF788='Dash 1'!$B$14),OR('Dash 1'!$B$16="All",AT788='Dash 1'!$B$16),OR('Dash 1'!$B$18="All",AU788='Dash 1'!$B$18)),1,0)</f>
        <v>1</v>
      </c>
      <c r="BA788">
        <f>IF(AND(OR('Dash 2'!$B$10="All",AC788='Dash 2'!$B$10),OR('Dash 2'!$B$12="All",AD788='Dash 2'!$B$12),OR('Dash 2'!$B$14="All",AF788='Dash 2'!$B$14),OR('Dash 2'!$B$16="All",AT788='Dash 2'!$B$16),OR('Dash 2'!$B$18="All",AU788='Dash 2'!$B$18)),1,0)</f>
        <v>1</v>
      </c>
    </row>
    <row r="789" spans="1:53" x14ac:dyDescent="0.3">
      <c r="A789">
        <v>5821</v>
      </c>
      <c r="B789">
        <v>57</v>
      </c>
      <c r="C789">
        <v>0</v>
      </c>
      <c r="D789">
        <v>0</v>
      </c>
      <c r="E789">
        <v>0</v>
      </c>
      <c r="F789">
        <v>27.24</v>
      </c>
      <c r="G789">
        <v>0</v>
      </c>
      <c r="H789">
        <v>5.73</v>
      </c>
      <c r="I789">
        <v>7.98</v>
      </c>
      <c r="J789">
        <v>5.96</v>
      </c>
      <c r="K789">
        <v>1.67</v>
      </c>
      <c r="L789">
        <v>8.17</v>
      </c>
      <c r="M789">
        <v>2.69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3.25</v>
      </c>
      <c r="U789">
        <v>3.87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1</v>
      </c>
      <c r="AC789" t="s">
        <v>74</v>
      </c>
      <c r="AD789" t="s">
        <v>67</v>
      </c>
      <c r="AF789" t="s">
        <v>69</v>
      </c>
      <c r="AG789" t="s">
        <v>69</v>
      </c>
      <c r="AH789" t="s">
        <v>69</v>
      </c>
      <c r="AI789" t="s">
        <v>69</v>
      </c>
      <c r="AJ789" t="s">
        <v>70</v>
      </c>
      <c r="AK789" t="s">
        <v>69</v>
      </c>
      <c r="AL789" t="s">
        <v>70</v>
      </c>
      <c r="AM789" t="s">
        <v>69</v>
      </c>
      <c r="AN789" t="s">
        <v>70</v>
      </c>
      <c r="AO789" t="s">
        <v>69</v>
      </c>
      <c r="AP789" t="s">
        <v>69</v>
      </c>
      <c r="AQ789" t="s">
        <v>70</v>
      </c>
      <c r="AR789" t="s">
        <v>70</v>
      </c>
      <c r="AS789" t="s">
        <v>71</v>
      </c>
      <c r="AT789" t="s">
        <v>79</v>
      </c>
      <c r="AU789" t="s">
        <v>76</v>
      </c>
      <c r="AV789">
        <v>0.84</v>
      </c>
      <c r="AW789">
        <v>3</v>
      </c>
      <c r="AX789">
        <v>2</v>
      </c>
      <c r="AY789">
        <f>IF(AND(OR(Overview!$B$10="All",AC789=Overview!$B$10),OR(Overview!$B$12="All",AD789=Overview!$B$12),OR(Overview!$B$14="All",AF789=Overview!$B$14),OR(Overview!$B$16="All",AT789=Overview!$B$16),OR(Overview!$B$18="All",AU789=Overview!$B$18)),1,0)</f>
        <v>1</v>
      </c>
      <c r="AZ789">
        <f>IF(AND(OR('Dash 1'!$B$10="All",AC789='Dash 1'!$B$10),OR('Dash 1'!$B$12="All",AD789='Dash 1'!$B$12),OR('Dash 1'!$B$14="All",AF789='Dash 1'!$B$14),OR('Dash 1'!$B$16="All",AT789='Dash 1'!$B$16),OR('Dash 1'!$B$18="All",AU789='Dash 1'!$B$18)),1,0)</f>
        <v>1</v>
      </c>
      <c r="BA789">
        <f>IF(AND(OR('Dash 2'!$B$10="All",AC789='Dash 2'!$B$10),OR('Dash 2'!$B$12="All",AD789='Dash 2'!$B$12),OR('Dash 2'!$B$14="All",AF789='Dash 2'!$B$14),OR('Dash 2'!$B$16="All",AT789='Dash 2'!$B$16),OR('Dash 2'!$B$18="All",AU789='Dash 2'!$B$18)),1,0)</f>
        <v>1</v>
      </c>
    </row>
    <row r="790" spans="1:53" x14ac:dyDescent="0.3">
      <c r="A790">
        <v>5822</v>
      </c>
      <c r="B790">
        <v>46</v>
      </c>
      <c r="C790">
        <v>0</v>
      </c>
      <c r="D790">
        <v>3</v>
      </c>
      <c r="E790">
        <v>2</v>
      </c>
      <c r="F790">
        <v>30.69</v>
      </c>
      <c r="G790">
        <v>0</v>
      </c>
      <c r="H790">
        <v>8.77</v>
      </c>
      <c r="I790">
        <v>9.98</v>
      </c>
      <c r="J790">
        <v>7.03</v>
      </c>
      <c r="K790">
        <v>5.79</v>
      </c>
      <c r="L790">
        <v>4.17</v>
      </c>
      <c r="M790">
        <v>6.93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3.12</v>
      </c>
      <c r="U790">
        <v>3.56</v>
      </c>
      <c r="V790">
        <v>0</v>
      </c>
      <c r="W790">
        <v>1</v>
      </c>
      <c r="X790">
        <v>1</v>
      </c>
      <c r="Y790">
        <v>1</v>
      </c>
      <c r="Z790">
        <v>0</v>
      </c>
      <c r="AA790">
        <v>0</v>
      </c>
      <c r="AB790">
        <v>0</v>
      </c>
      <c r="AC790" t="s">
        <v>74</v>
      </c>
      <c r="AD790" t="s">
        <v>80</v>
      </c>
      <c r="AE790" t="s">
        <v>81</v>
      </c>
      <c r="AF790" t="s">
        <v>69</v>
      </c>
      <c r="AG790" t="s">
        <v>69</v>
      </c>
      <c r="AH790" t="s">
        <v>69</v>
      </c>
      <c r="AI790" t="s">
        <v>69</v>
      </c>
      <c r="AJ790" t="s">
        <v>69</v>
      </c>
      <c r="AK790" t="s">
        <v>69</v>
      </c>
      <c r="AL790" t="s">
        <v>69</v>
      </c>
      <c r="AM790" t="s">
        <v>69</v>
      </c>
      <c r="AN790" t="s">
        <v>70</v>
      </c>
      <c r="AO790" t="s">
        <v>70</v>
      </c>
      <c r="AP790" t="s">
        <v>70</v>
      </c>
      <c r="AQ790" t="s">
        <v>69</v>
      </c>
      <c r="AR790" t="s">
        <v>69</v>
      </c>
      <c r="AS790" t="s">
        <v>82</v>
      </c>
      <c r="AT790" t="s">
        <v>79</v>
      </c>
      <c r="AU790" t="s">
        <v>86</v>
      </c>
      <c r="AV790">
        <v>0.88</v>
      </c>
      <c r="AW790">
        <v>3</v>
      </c>
      <c r="AX790">
        <v>0</v>
      </c>
      <c r="AY790">
        <f>IF(AND(OR(Overview!$B$10="All",AC790=Overview!$B$10),OR(Overview!$B$12="All",AD790=Overview!$B$12),OR(Overview!$B$14="All",AF790=Overview!$B$14),OR(Overview!$B$16="All",AT790=Overview!$B$16),OR(Overview!$B$18="All",AU790=Overview!$B$18)),1,0)</f>
        <v>1</v>
      </c>
      <c r="AZ790">
        <f>IF(AND(OR('Dash 1'!$B$10="All",AC790='Dash 1'!$B$10),OR('Dash 1'!$B$12="All",AD790='Dash 1'!$B$12),OR('Dash 1'!$B$14="All",AF790='Dash 1'!$B$14),OR('Dash 1'!$B$16="All",AT790='Dash 1'!$B$16),OR('Dash 1'!$B$18="All",AU790='Dash 1'!$B$18)),1,0)</f>
        <v>1</v>
      </c>
      <c r="BA790">
        <f>IF(AND(OR('Dash 2'!$B$10="All",AC790='Dash 2'!$B$10),OR('Dash 2'!$B$12="All",AD790='Dash 2'!$B$12),OR('Dash 2'!$B$14="All",AF790='Dash 2'!$B$14),OR('Dash 2'!$B$16="All",AT790='Dash 2'!$B$16),OR('Dash 2'!$B$18="All",AU790='Dash 2'!$B$18)),1,0)</f>
        <v>1</v>
      </c>
    </row>
    <row r="791" spans="1:53" x14ac:dyDescent="0.3">
      <c r="A791">
        <v>5823</v>
      </c>
      <c r="B791">
        <v>5</v>
      </c>
      <c r="C791">
        <v>0</v>
      </c>
      <c r="D791">
        <v>0</v>
      </c>
      <c r="E791">
        <v>3</v>
      </c>
      <c r="F791">
        <v>31.16</v>
      </c>
      <c r="G791">
        <v>1</v>
      </c>
      <c r="H791">
        <v>4</v>
      </c>
      <c r="I791">
        <v>8.4600000000000009</v>
      </c>
      <c r="J791">
        <v>5.65</v>
      </c>
      <c r="K791">
        <v>4.54</v>
      </c>
      <c r="L791">
        <v>6.03</v>
      </c>
      <c r="M791">
        <v>5.61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2.6</v>
      </c>
      <c r="U791">
        <v>3.84</v>
      </c>
      <c r="V791">
        <v>0</v>
      </c>
      <c r="W791">
        <v>0</v>
      </c>
      <c r="X791">
        <v>1</v>
      </c>
      <c r="Y791">
        <v>1</v>
      </c>
      <c r="Z791">
        <v>0</v>
      </c>
      <c r="AA791">
        <v>1</v>
      </c>
      <c r="AB791">
        <v>1</v>
      </c>
      <c r="AC791" t="s">
        <v>74</v>
      </c>
      <c r="AD791" t="s">
        <v>67</v>
      </c>
      <c r="AE791" t="s">
        <v>68</v>
      </c>
      <c r="AF791" t="s">
        <v>70</v>
      </c>
      <c r="AG791" t="s">
        <v>69</v>
      </c>
      <c r="AH791" t="s">
        <v>69</v>
      </c>
      <c r="AI791" t="s">
        <v>70</v>
      </c>
      <c r="AJ791" t="s">
        <v>69</v>
      </c>
      <c r="AK791" t="s">
        <v>70</v>
      </c>
      <c r="AL791" t="s">
        <v>70</v>
      </c>
      <c r="AM791" t="s">
        <v>69</v>
      </c>
      <c r="AN791" t="s">
        <v>69</v>
      </c>
      <c r="AO791" t="s">
        <v>70</v>
      </c>
      <c r="AP791" t="s">
        <v>70</v>
      </c>
      <c r="AQ791" t="s">
        <v>69</v>
      </c>
      <c r="AR791" t="s">
        <v>70</v>
      </c>
      <c r="AS791" t="s">
        <v>71</v>
      </c>
      <c r="AT791" t="s">
        <v>72</v>
      </c>
      <c r="AU791" t="s">
        <v>86</v>
      </c>
      <c r="AV791">
        <v>0.68</v>
      </c>
      <c r="AW791">
        <v>3</v>
      </c>
      <c r="AX791">
        <v>3</v>
      </c>
      <c r="AY791">
        <f>IF(AND(OR(Overview!$B$10="All",AC791=Overview!$B$10),OR(Overview!$B$12="All",AD791=Overview!$B$12),OR(Overview!$B$14="All",AF791=Overview!$B$14),OR(Overview!$B$16="All",AT791=Overview!$B$16),OR(Overview!$B$18="All",AU791=Overview!$B$18)),1,0)</f>
        <v>1</v>
      </c>
      <c r="AZ791">
        <f>IF(AND(OR('Dash 1'!$B$10="All",AC791='Dash 1'!$B$10),OR('Dash 1'!$B$12="All",AD791='Dash 1'!$B$12),OR('Dash 1'!$B$14="All",AF791='Dash 1'!$B$14),OR('Dash 1'!$B$16="All",AT791='Dash 1'!$B$16),OR('Dash 1'!$B$18="All",AU791='Dash 1'!$B$18)),1,0)</f>
        <v>1</v>
      </c>
      <c r="BA791">
        <f>IF(AND(OR('Dash 2'!$B$10="All",AC791='Dash 2'!$B$10),OR('Dash 2'!$B$12="All",AD791='Dash 2'!$B$12),OR('Dash 2'!$B$14="All",AF791='Dash 2'!$B$14),OR('Dash 2'!$B$16="All",AT791='Dash 2'!$B$16),OR('Dash 2'!$B$18="All",AU791='Dash 2'!$B$18)),1,0)</f>
        <v>1</v>
      </c>
    </row>
    <row r="792" spans="1:53" x14ac:dyDescent="0.3">
      <c r="A792">
        <v>5824</v>
      </c>
      <c r="B792">
        <v>12</v>
      </c>
      <c r="C792">
        <v>1</v>
      </c>
      <c r="D792">
        <v>0</v>
      </c>
      <c r="E792">
        <v>1</v>
      </c>
      <c r="F792">
        <v>26.98</v>
      </c>
      <c r="G792">
        <v>0</v>
      </c>
      <c r="H792">
        <v>7.37</v>
      </c>
      <c r="I792">
        <v>2.38</v>
      </c>
      <c r="J792">
        <v>6.49</v>
      </c>
      <c r="K792">
        <v>0.06</v>
      </c>
      <c r="L792">
        <v>4.5999999999999996</v>
      </c>
      <c r="M792">
        <v>10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3.28</v>
      </c>
      <c r="U792">
        <v>4.12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66</v>
      </c>
      <c r="AD792" t="s">
        <v>67</v>
      </c>
      <c r="AE792" t="s">
        <v>78</v>
      </c>
      <c r="AF792" t="s">
        <v>69</v>
      </c>
      <c r="AG792" t="s">
        <v>69</v>
      </c>
      <c r="AH792" t="s">
        <v>69</v>
      </c>
      <c r="AI792" t="s">
        <v>69</v>
      </c>
      <c r="AJ792" t="s">
        <v>70</v>
      </c>
      <c r="AK792" t="s">
        <v>69</v>
      </c>
      <c r="AL792" t="s">
        <v>69</v>
      </c>
      <c r="AM792" t="s">
        <v>69</v>
      </c>
      <c r="AN792" t="s">
        <v>69</v>
      </c>
      <c r="AO792" t="s">
        <v>69</v>
      </c>
      <c r="AP792" t="s">
        <v>69</v>
      </c>
      <c r="AQ792" t="s">
        <v>69</v>
      </c>
      <c r="AR792" t="s">
        <v>69</v>
      </c>
      <c r="AS792" t="s">
        <v>82</v>
      </c>
      <c r="AT792" t="s">
        <v>72</v>
      </c>
      <c r="AU792" t="s">
        <v>76</v>
      </c>
      <c r="AV792">
        <v>0.8</v>
      </c>
      <c r="AW792">
        <v>0</v>
      </c>
      <c r="AX792">
        <v>1</v>
      </c>
      <c r="AY792">
        <f>IF(AND(OR(Overview!$B$10="All",AC792=Overview!$B$10),OR(Overview!$B$12="All",AD792=Overview!$B$12),OR(Overview!$B$14="All",AF792=Overview!$B$14),OR(Overview!$B$16="All",AT792=Overview!$B$16),OR(Overview!$B$18="All",AU792=Overview!$B$18)),1,0)</f>
        <v>1</v>
      </c>
      <c r="AZ792">
        <f>IF(AND(OR('Dash 1'!$B$10="All",AC792='Dash 1'!$B$10),OR('Dash 1'!$B$12="All",AD792='Dash 1'!$B$12),OR('Dash 1'!$B$14="All",AF792='Dash 1'!$B$14),OR('Dash 1'!$B$16="All",AT792='Dash 1'!$B$16),OR('Dash 1'!$B$18="All",AU792='Dash 1'!$B$18)),1,0)</f>
        <v>1</v>
      </c>
      <c r="BA792">
        <f>IF(AND(OR('Dash 2'!$B$10="All",AC792='Dash 2'!$B$10),OR('Dash 2'!$B$12="All",AD792='Dash 2'!$B$12),OR('Dash 2'!$B$14="All",AF792='Dash 2'!$B$14),OR('Dash 2'!$B$16="All",AT792='Dash 2'!$B$16),OR('Dash 2'!$B$18="All",AU792='Dash 2'!$B$18)),1,0)</f>
        <v>1</v>
      </c>
    </row>
    <row r="793" spans="1:53" x14ac:dyDescent="0.3">
      <c r="A793">
        <v>5825</v>
      </c>
      <c r="B793">
        <v>39</v>
      </c>
      <c r="C793">
        <v>0</v>
      </c>
      <c r="D793">
        <v>0</v>
      </c>
      <c r="E793">
        <v>1</v>
      </c>
      <c r="F793">
        <v>24.79</v>
      </c>
      <c r="G793">
        <v>1</v>
      </c>
      <c r="H793">
        <v>4.74</v>
      </c>
      <c r="I793">
        <v>4.83</v>
      </c>
      <c r="J793">
        <v>8.27</v>
      </c>
      <c r="K793">
        <v>6.65</v>
      </c>
      <c r="L793">
        <v>0.67</v>
      </c>
      <c r="M793">
        <v>5.97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2.5299999999999998</v>
      </c>
      <c r="U793">
        <v>3.32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1</v>
      </c>
      <c r="AC793" t="s">
        <v>74</v>
      </c>
      <c r="AD793" t="s">
        <v>67</v>
      </c>
      <c r="AE793" t="s">
        <v>78</v>
      </c>
      <c r="AF793" t="s">
        <v>70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69</v>
      </c>
      <c r="AM793" t="s">
        <v>69</v>
      </c>
      <c r="AN793" t="s">
        <v>69</v>
      </c>
      <c r="AO793" t="s">
        <v>69</v>
      </c>
      <c r="AP793" t="s">
        <v>69</v>
      </c>
      <c r="AQ793" t="s">
        <v>69</v>
      </c>
      <c r="AR793" t="s">
        <v>70</v>
      </c>
      <c r="AS793" t="s">
        <v>71</v>
      </c>
      <c r="AT793" t="s">
        <v>83</v>
      </c>
      <c r="AU793" t="s">
        <v>73</v>
      </c>
      <c r="AV793">
        <v>0.76</v>
      </c>
      <c r="AW793">
        <v>1</v>
      </c>
      <c r="AX793">
        <v>0</v>
      </c>
      <c r="AY793">
        <f>IF(AND(OR(Overview!$B$10="All",AC793=Overview!$B$10),OR(Overview!$B$12="All",AD793=Overview!$B$12),OR(Overview!$B$14="All",AF793=Overview!$B$14),OR(Overview!$B$16="All",AT793=Overview!$B$16),OR(Overview!$B$18="All",AU793=Overview!$B$18)),1,0)</f>
        <v>1</v>
      </c>
      <c r="AZ793">
        <f>IF(AND(OR('Dash 1'!$B$10="All",AC793='Dash 1'!$B$10),OR('Dash 1'!$B$12="All",AD793='Dash 1'!$B$12),OR('Dash 1'!$B$14="All",AF793='Dash 1'!$B$14),OR('Dash 1'!$B$16="All",AT793='Dash 1'!$B$16),OR('Dash 1'!$B$18="All",AU793='Dash 1'!$B$18)),1,0)</f>
        <v>1</v>
      </c>
      <c r="BA793">
        <f>IF(AND(OR('Dash 2'!$B$10="All",AC793='Dash 2'!$B$10),OR('Dash 2'!$B$12="All",AD793='Dash 2'!$B$12),OR('Dash 2'!$B$14="All",AF793='Dash 2'!$B$14),OR('Dash 2'!$B$16="All",AT793='Dash 2'!$B$16),OR('Dash 2'!$B$18="All",AU793='Dash 2'!$B$18)),1,0)</f>
        <v>1</v>
      </c>
    </row>
    <row r="794" spans="1:53" x14ac:dyDescent="0.3">
      <c r="A794">
        <v>5826</v>
      </c>
      <c r="B794">
        <v>59</v>
      </c>
      <c r="C794">
        <v>1</v>
      </c>
      <c r="D794">
        <v>0</v>
      </c>
      <c r="E794">
        <v>3</v>
      </c>
      <c r="F794">
        <v>26.54</v>
      </c>
      <c r="G794">
        <v>0</v>
      </c>
      <c r="H794">
        <v>3.79</v>
      </c>
      <c r="I794">
        <v>6.32</v>
      </c>
      <c r="J794">
        <v>6.81</v>
      </c>
      <c r="K794">
        <v>0.19</v>
      </c>
      <c r="L794">
        <v>9.35</v>
      </c>
      <c r="M794">
        <v>6.5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2.33</v>
      </c>
      <c r="U794">
        <v>3.15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 t="s">
        <v>66</v>
      </c>
      <c r="AD794" t="s">
        <v>67</v>
      </c>
      <c r="AE794" t="s">
        <v>68</v>
      </c>
      <c r="AF794" t="s">
        <v>69</v>
      </c>
      <c r="AG794" t="s">
        <v>69</v>
      </c>
      <c r="AH794" t="s">
        <v>69</v>
      </c>
      <c r="AI794" t="s">
        <v>69</v>
      </c>
      <c r="AJ794" t="s">
        <v>69</v>
      </c>
      <c r="AK794" t="s">
        <v>69</v>
      </c>
      <c r="AL794" t="s">
        <v>69</v>
      </c>
      <c r="AM794" t="s">
        <v>69</v>
      </c>
      <c r="AN794" t="s">
        <v>70</v>
      </c>
      <c r="AO794" t="s">
        <v>69</v>
      </c>
      <c r="AP794" t="s">
        <v>69</v>
      </c>
      <c r="AQ794" t="s">
        <v>70</v>
      </c>
      <c r="AR794" t="s">
        <v>69</v>
      </c>
      <c r="AS794" t="s">
        <v>71</v>
      </c>
      <c r="AT794" t="s">
        <v>79</v>
      </c>
      <c r="AU794" t="s">
        <v>76</v>
      </c>
      <c r="AV794">
        <v>0.74</v>
      </c>
      <c r="AW794">
        <v>2</v>
      </c>
      <c r="AX794">
        <v>0</v>
      </c>
      <c r="AY794">
        <f>IF(AND(OR(Overview!$B$10="All",AC794=Overview!$B$10),OR(Overview!$B$12="All",AD794=Overview!$B$12),OR(Overview!$B$14="All",AF794=Overview!$B$14),OR(Overview!$B$16="All",AT794=Overview!$B$16),OR(Overview!$B$18="All",AU794=Overview!$B$18)),1,0)</f>
        <v>1</v>
      </c>
      <c r="AZ794">
        <f>IF(AND(OR('Dash 1'!$B$10="All",AC794='Dash 1'!$B$10),OR('Dash 1'!$B$12="All",AD794='Dash 1'!$B$12),OR('Dash 1'!$B$14="All",AF794='Dash 1'!$B$14),OR('Dash 1'!$B$16="All",AT794='Dash 1'!$B$16),OR('Dash 1'!$B$18="All",AU794='Dash 1'!$B$18)),1,0)</f>
        <v>1</v>
      </c>
      <c r="BA794">
        <f>IF(AND(OR('Dash 2'!$B$10="All",AC794='Dash 2'!$B$10),OR('Dash 2'!$B$12="All",AD794='Dash 2'!$B$12),OR('Dash 2'!$B$14="All",AF794='Dash 2'!$B$14),OR('Dash 2'!$B$16="All",AT794='Dash 2'!$B$16),OR('Dash 2'!$B$18="All",AU794='Dash 2'!$B$18)),1,0)</f>
        <v>1</v>
      </c>
    </row>
    <row r="795" spans="1:53" x14ac:dyDescent="0.3">
      <c r="A795">
        <v>5827</v>
      </c>
      <c r="B795">
        <v>67</v>
      </c>
      <c r="C795">
        <v>1</v>
      </c>
      <c r="D795">
        <v>0</v>
      </c>
      <c r="E795">
        <v>2</v>
      </c>
      <c r="F795">
        <v>23.02</v>
      </c>
      <c r="G795">
        <v>0</v>
      </c>
      <c r="H795">
        <v>5.4</v>
      </c>
      <c r="I795">
        <v>4.57</v>
      </c>
      <c r="J795">
        <v>4.62</v>
      </c>
      <c r="K795">
        <v>4.2699999999999996</v>
      </c>
      <c r="L795">
        <v>2.64</v>
      </c>
      <c r="M795">
        <v>6.26</v>
      </c>
      <c r="N795">
        <v>0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2.81</v>
      </c>
      <c r="U795">
        <v>3.81</v>
      </c>
      <c r="V795">
        <v>1</v>
      </c>
      <c r="W795">
        <v>0</v>
      </c>
      <c r="X795">
        <v>1</v>
      </c>
      <c r="Y795">
        <v>1</v>
      </c>
      <c r="Z795">
        <v>1</v>
      </c>
      <c r="AA795">
        <v>0</v>
      </c>
      <c r="AB795">
        <v>0</v>
      </c>
      <c r="AC795" t="s">
        <v>66</v>
      </c>
      <c r="AD795" t="s">
        <v>67</v>
      </c>
      <c r="AE795" t="s">
        <v>81</v>
      </c>
      <c r="AF795" t="s">
        <v>69</v>
      </c>
      <c r="AG795" t="s">
        <v>69</v>
      </c>
      <c r="AH795" t="s">
        <v>70</v>
      </c>
      <c r="AI795" t="s">
        <v>70</v>
      </c>
      <c r="AJ795" t="s">
        <v>70</v>
      </c>
      <c r="AK795" t="s">
        <v>70</v>
      </c>
      <c r="AL795" t="s">
        <v>69</v>
      </c>
      <c r="AM795" t="s">
        <v>70</v>
      </c>
      <c r="AN795" t="s">
        <v>69</v>
      </c>
      <c r="AO795" t="s">
        <v>70</v>
      </c>
      <c r="AP795" t="s">
        <v>70</v>
      </c>
      <c r="AQ795" t="s">
        <v>70</v>
      </c>
      <c r="AR795" t="s">
        <v>69</v>
      </c>
      <c r="AS795" t="s">
        <v>82</v>
      </c>
      <c r="AT795" t="s">
        <v>75</v>
      </c>
      <c r="AU795" t="s">
        <v>73</v>
      </c>
      <c r="AV795">
        <v>0.74</v>
      </c>
      <c r="AW795">
        <v>4</v>
      </c>
      <c r="AX795">
        <v>4</v>
      </c>
      <c r="AY795">
        <f>IF(AND(OR(Overview!$B$10="All",AC795=Overview!$B$10),OR(Overview!$B$12="All",AD795=Overview!$B$12),OR(Overview!$B$14="All",AF795=Overview!$B$14),OR(Overview!$B$16="All",AT795=Overview!$B$16),OR(Overview!$B$18="All",AU795=Overview!$B$18)),1,0)</f>
        <v>1</v>
      </c>
      <c r="AZ795">
        <f>IF(AND(OR('Dash 1'!$B$10="All",AC795='Dash 1'!$B$10),OR('Dash 1'!$B$12="All",AD795='Dash 1'!$B$12),OR('Dash 1'!$B$14="All",AF795='Dash 1'!$B$14),OR('Dash 1'!$B$16="All",AT795='Dash 1'!$B$16),OR('Dash 1'!$B$18="All",AU795='Dash 1'!$B$18)),1,0)</f>
        <v>1</v>
      </c>
      <c r="BA795">
        <f>IF(AND(OR('Dash 2'!$B$10="All",AC795='Dash 2'!$B$10),OR('Dash 2'!$B$12="All",AD795='Dash 2'!$B$12),OR('Dash 2'!$B$14="All",AF795='Dash 2'!$B$14),OR('Dash 2'!$B$16="All",AT795='Dash 2'!$B$16),OR('Dash 2'!$B$18="All",AU795='Dash 2'!$B$18)),1,0)</f>
        <v>1</v>
      </c>
    </row>
    <row r="796" spans="1:53" x14ac:dyDescent="0.3">
      <c r="A796">
        <v>5828</v>
      </c>
      <c r="B796">
        <v>37</v>
      </c>
      <c r="C796">
        <v>1</v>
      </c>
      <c r="D796">
        <v>1</v>
      </c>
      <c r="E796">
        <v>3</v>
      </c>
      <c r="F796">
        <v>25.02</v>
      </c>
      <c r="G796">
        <v>0</v>
      </c>
      <c r="H796">
        <v>6.11</v>
      </c>
      <c r="I796">
        <v>9.23</v>
      </c>
      <c r="J796">
        <v>6.45</v>
      </c>
      <c r="K796">
        <v>7.76</v>
      </c>
      <c r="L796">
        <v>5.21</v>
      </c>
      <c r="M796">
        <v>2.35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3.08</v>
      </c>
      <c r="U796">
        <v>4.26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 t="s">
        <v>66</v>
      </c>
      <c r="AD796" t="s">
        <v>77</v>
      </c>
      <c r="AE796" t="s">
        <v>68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69</v>
      </c>
      <c r="AM796" t="s">
        <v>69</v>
      </c>
      <c r="AN796" t="s">
        <v>69</v>
      </c>
      <c r="AO796" t="s">
        <v>70</v>
      </c>
      <c r="AP796" t="s">
        <v>69</v>
      </c>
      <c r="AQ796" t="s">
        <v>69</v>
      </c>
      <c r="AR796" t="s">
        <v>70</v>
      </c>
      <c r="AS796" t="s">
        <v>82</v>
      </c>
      <c r="AT796" t="s">
        <v>83</v>
      </c>
      <c r="AU796" t="s">
        <v>76</v>
      </c>
      <c r="AV796">
        <v>0.72</v>
      </c>
      <c r="AW796">
        <v>2</v>
      </c>
      <c r="AX796">
        <v>0</v>
      </c>
      <c r="AY796">
        <f>IF(AND(OR(Overview!$B$10="All",AC796=Overview!$B$10),OR(Overview!$B$12="All",AD796=Overview!$B$12),OR(Overview!$B$14="All",AF796=Overview!$B$14),OR(Overview!$B$16="All",AT796=Overview!$B$16),OR(Overview!$B$18="All",AU796=Overview!$B$18)),1,0)</f>
        <v>1</v>
      </c>
      <c r="AZ796">
        <f>IF(AND(OR('Dash 1'!$B$10="All",AC796='Dash 1'!$B$10),OR('Dash 1'!$B$12="All",AD796='Dash 1'!$B$12),OR('Dash 1'!$B$14="All",AF796='Dash 1'!$B$14),OR('Dash 1'!$B$16="All",AT796='Dash 1'!$B$16),OR('Dash 1'!$B$18="All",AU796='Dash 1'!$B$18)),1,0)</f>
        <v>1</v>
      </c>
      <c r="BA796">
        <f>IF(AND(OR('Dash 2'!$B$10="All",AC796='Dash 2'!$B$10),OR('Dash 2'!$B$12="All",AD796='Dash 2'!$B$12),OR('Dash 2'!$B$14="All",AF796='Dash 2'!$B$14),OR('Dash 2'!$B$16="All",AT796='Dash 2'!$B$16),OR('Dash 2'!$B$18="All",AU796='Dash 2'!$B$18)),1,0)</f>
        <v>1</v>
      </c>
    </row>
    <row r="797" spans="1:53" x14ac:dyDescent="0.3">
      <c r="A797">
        <v>5829</v>
      </c>
      <c r="B797">
        <v>27</v>
      </c>
      <c r="C797">
        <v>0</v>
      </c>
      <c r="D797">
        <v>2</v>
      </c>
      <c r="E797">
        <v>2</v>
      </c>
      <c r="F797">
        <v>39.090000000000003</v>
      </c>
      <c r="G797">
        <v>0</v>
      </c>
      <c r="H797">
        <v>4.93</v>
      </c>
      <c r="I797">
        <v>8.75</v>
      </c>
      <c r="J797">
        <v>7.08</v>
      </c>
      <c r="K797">
        <v>3.67</v>
      </c>
      <c r="L797">
        <v>2.37</v>
      </c>
      <c r="M797">
        <v>2.83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2.57</v>
      </c>
      <c r="U797">
        <v>3.22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 t="s">
        <v>74</v>
      </c>
      <c r="AD797" t="s">
        <v>85</v>
      </c>
      <c r="AE797" t="s">
        <v>81</v>
      </c>
      <c r="AF797" t="s">
        <v>69</v>
      </c>
      <c r="AG797" t="s">
        <v>70</v>
      </c>
      <c r="AH797" t="s">
        <v>69</v>
      </c>
      <c r="AI797" t="s">
        <v>70</v>
      </c>
      <c r="AJ797" t="s">
        <v>69</v>
      </c>
      <c r="AK797" t="s">
        <v>70</v>
      </c>
      <c r="AL797" t="s">
        <v>69</v>
      </c>
      <c r="AM797" t="s">
        <v>69</v>
      </c>
      <c r="AN797" t="s">
        <v>69</v>
      </c>
      <c r="AO797" t="s">
        <v>69</v>
      </c>
      <c r="AP797" t="s">
        <v>70</v>
      </c>
      <c r="AQ797" t="s">
        <v>69</v>
      </c>
      <c r="AR797" t="s">
        <v>69</v>
      </c>
      <c r="AS797" t="s">
        <v>82</v>
      </c>
      <c r="AT797" t="s">
        <v>84</v>
      </c>
      <c r="AU797" t="s">
        <v>86</v>
      </c>
      <c r="AV797">
        <v>0.8</v>
      </c>
      <c r="AW797">
        <v>1</v>
      </c>
      <c r="AX797">
        <v>2</v>
      </c>
      <c r="AY797">
        <f>IF(AND(OR(Overview!$B$10="All",AC797=Overview!$B$10),OR(Overview!$B$12="All",AD797=Overview!$B$12),OR(Overview!$B$14="All",AF797=Overview!$B$14),OR(Overview!$B$16="All",AT797=Overview!$B$16),OR(Overview!$B$18="All",AU797=Overview!$B$18)),1,0)</f>
        <v>1</v>
      </c>
      <c r="AZ797">
        <f>IF(AND(OR('Dash 1'!$B$10="All",AC797='Dash 1'!$B$10),OR('Dash 1'!$B$12="All",AD797='Dash 1'!$B$12),OR('Dash 1'!$B$14="All",AF797='Dash 1'!$B$14),OR('Dash 1'!$B$16="All",AT797='Dash 1'!$B$16),OR('Dash 1'!$B$18="All",AU797='Dash 1'!$B$18)),1,0)</f>
        <v>1</v>
      </c>
      <c r="BA797">
        <f>IF(AND(OR('Dash 2'!$B$10="All",AC797='Dash 2'!$B$10),OR('Dash 2'!$B$12="All",AD797='Dash 2'!$B$12),OR('Dash 2'!$B$14="All",AF797='Dash 2'!$B$14),OR('Dash 2'!$B$16="All",AT797='Dash 2'!$B$16),OR('Dash 2'!$B$18="All",AU797='Dash 2'!$B$18)),1,0)</f>
        <v>1</v>
      </c>
    </row>
    <row r="798" spans="1:53" x14ac:dyDescent="0.3">
      <c r="A798">
        <v>5830</v>
      </c>
      <c r="B798">
        <v>78</v>
      </c>
      <c r="C798">
        <v>0</v>
      </c>
      <c r="D798">
        <v>0</v>
      </c>
      <c r="E798">
        <v>2</v>
      </c>
      <c r="F798">
        <v>26.91</v>
      </c>
      <c r="G798">
        <v>0</v>
      </c>
      <c r="H798">
        <v>5.91</v>
      </c>
      <c r="I798">
        <v>4</v>
      </c>
      <c r="J798">
        <v>7.05</v>
      </c>
      <c r="K798">
        <v>2.74</v>
      </c>
      <c r="L798">
        <v>1.66</v>
      </c>
      <c r="M798">
        <v>4.3099999999999996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3.02</v>
      </c>
      <c r="U798">
        <v>3.76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1</v>
      </c>
      <c r="AB798">
        <v>0</v>
      </c>
      <c r="AC798" t="s">
        <v>74</v>
      </c>
      <c r="AD798" t="s">
        <v>67</v>
      </c>
      <c r="AE798" t="s">
        <v>81</v>
      </c>
      <c r="AF798" t="s">
        <v>69</v>
      </c>
      <c r="AG798" t="s">
        <v>70</v>
      </c>
      <c r="AH798" t="s">
        <v>69</v>
      </c>
      <c r="AI798" t="s">
        <v>69</v>
      </c>
      <c r="AJ798" t="s">
        <v>69</v>
      </c>
      <c r="AK798" t="s">
        <v>69</v>
      </c>
      <c r="AL798" t="s">
        <v>70</v>
      </c>
      <c r="AM798" t="s">
        <v>69</v>
      </c>
      <c r="AN798" t="s">
        <v>69</v>
      </c>
      <c r="AO798" t="s">
        <v>69</v>
      </c>
      <c r="AP798" t="s">
        <v>70</v>
      </c>
      <c r="AQ798" t="s">
        <v>70</v>
      </c>
      <c r="AR798" t="s">
        <v>70</v>
      </c>
      <c r="AS798" t="s">
        <v>82</v>
      </c>
      <c r="AT798" t="s">
        <v>75</v>
      </c>
      <c r="AU798" t="s">
        <v>76</v>
      </c>
      <c r="AV798">
        <v>0.8</v>
      </c>
      <c r="AW798">
        <v>3</v>
      </c>
      <c r="AX798">
        <v>1</v>
      </c>
      <c r="AY798">
        <f>IF(AND(OR(Overview!$B$10="All",AC798=Overview!$B$10),OR(Overview!$B$12="All",AD798=Overview!$B$12),OR(Overview!$B$14="All",AF798=Overview!$B$14),OR(Overview!$B$16="All",AT798=Overview!$B$16),OR(Overview!$B$18="All",AU798=Overview!$B$18)),1,0)</f>
        <v>1</v>
      </c>
      <c r="AZ798">
        <f>IF(AND(OR('Dash 1'!$B$10="All",AC798='Dash 1'!$B$10),OR('Dash 1'!$B$12="All",AD798='Dash 1'!$B$12),OR('Dash 1'!$B$14="All",AF798='Dash 1'!$B$14),OR('Dash 1'!$B$16="All",AT798='Dash 1'!$B$16),OR('Dash 1'!$B$18="All",AU798='Dash 1'!$B$18)),1,0)</f>
        <v>1</v>
      </c>
      <c r="BA798">
        <f>IF(AND(OR('Dash 2'!$B$10="All",AC798='Dash 2'!$B$10),OR('Dash 2'!$B$12="All",AD798='Dash 2'!$B$12),OR('Dash 2'!$B$14="All",AF798='Dash 2'!$B$14),OR('Dash 2'!$B$16="All",AT798='Dash 2'!$B$16),OR('Dash 2'!$B$18="All",AU798='Dash 2'!$B$18)),1,0)</f>
        <v>1</v>
      </c>
    </row>
    <row r="799" spans="1:53" x14ac:dyDescent="0.3">
      <c r="A799">
        <v>5831</v>
      </c>
      <c r="B799">
        <v>39</v>
      </c>
      <c r="C799">
        <v>1</v>
      </c>
      <c r="D799">
        <v>0</v>
      </c>
      <c r="E799">
        <v>1</v>
      </c>
      <c r="F799">
        <v>28.25</v>
      </c>
      <c r="G799">
        <v>0</v>
      </c>
      <c r="H799">
        <v>6.9</v>
      </c>
      <c r="I799">
        <v>5.46</v>
      </c>
      <c r="J799">
        <v>7.72</v>
      </c>
      <c r="K799">
        <v>7</v>
      </c>
      <c r="L799">
        <v>4.49</v>
      </c>
      <c r="M799">
        <v>7.39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4</v>
      </c>
      <c r="U799">
        <v>5.31</v>
      </c>
      <c r="V799">
        <v>1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1</v>
      </c>
      <c r="AC799" t="s">
        <v>66</v>
      </c>
      <c r="AD799" t="s">
        <v>67</v>
      </c>
      <c r="AE799" t="s">
        <v>78</v>
      </c>
      <c r="AF799" t="s">
        <v>69</v>
      </c>
      <c r="AG799" t="s">
        <v>70</v>
      </c>
      <c r="AH799" t="s">
        <v>69</v>
      </c>
      <c r="AI799" t="s">
        <v>69</v>
      </c>
      <c r="AJ799" t="s">
        <v>69</v>
      </c>
      <c r="AK799" t="s">
        <v>69</v>
      </c>
      <c r="AL799" t="s">
        <v>69</v>
      </c>
      <c r="AM799" t="s">
        <v>70</v>
      </c>
      <c r="AN799" t="s">
        <v>69</v>
      </c>
      <c r="AO799" t="s">
        <v>70</v>
      </c>
      <c r="AP799" t="s">
        <v>70</v>
      </c>
      <c r="AQ799" t="s">
        <v>69</v>
      </c>
      <c r="AR799" t="s">
        <v>69</v>
      </c>
      <c r="AS799" t="s">
        <v>71</v>
      </c>
      <c r="AT799" t="s">
        <v>83</v>
      </c>
      <c r="AU799" t="s">
        <v>76</v>
      </c>
      <c r="AV799">
        <v>0.75</v>
      </c>
      <c r="AW799">
        <v>3</v>
      </c>
      <c r="AX799">
        <v>0</v>
      </c>
      <c r="AY799">
        <f>IF(AND(OR(Overview!$B$10="All",AC799=Overview!$B$10),OR(Overview!$B$12="All",AD799=Overview!$B$12),OR(Overview!$B$14="All",AF799=Overview!$B$14),OR(Overview!$B$16="All",AT799=Overview!$B$16),OR(Overview!$B$18="All",AU799=Overview!$B$18)),1,0)</f>
        <v>1</v>
      </c>
      <c r="AZ799">
        <f>IF(AND(OR('Dash 1'!$B$10="All",AC799='Dash 1'!$B$10),OR('Dash 1'!$B$12="All",AD799='Dash 1'!$B$12),OR('Dash 1'!$B$14="All",AF799='Dash 1'!$B$14),OR('Dash 1'!$B$16="All",AT799='Dash 1'!$B$16),OR('Dash 1'!$B$18="All",AU799='Dash 1'!$B$18)),1,0)</f>
        <v>1</v>
      </c>
      <c r="BA799">
        <f>IF(AND(OR('Dash 2'!$B$10="All",AC799='Dash 2'!$B$10),OR('Dash 2'!$B$12="All",AD799='Dash 2'!$B$12),OR('Dash 2'!$B$14="All",AF799='Dash 2'!$B$14),OR('Dash 2'!$B$16="All",AT799='Dash 2'!$B$16),OR('Dash 2'!$B$18="All",AU799='Dash 2'!$B$18)),1,0)</f>
        <v>1</v>
      </c>
    </row>
    <row r="800" spans="1:53" x14ac:dyDescent="0.3">
      <c r="A800">
        <v>5832</v>
      </c>
      <c r="B800">
        <v>28</v>
      </c>
      <c r="C800">
        <v>0</v>
      </c>
      <c r="D800">
        <v>0</v>
      </c>
      <c r="E800">
        <v>1</v>
      </c>
      <c r="F800">
        <v>22.47</v>
      </c>
      <c r="G800">
        <v>0</v>
      </c>
      <c r="H800">
        <v>4.95</v>
      </c>
      <c r="I800">
        <v>3.99</v>
      </c>
      <c r="J800">
        <v>7.62</v>
      </c>
      <c r="K800">
        <v>4.38</v>
      </c>
      <c r="L800">
        <v>3.52</v>
      </c>
      <c r="M800">
        <v>5.58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2.62</v>
      </c>
      <c r="U800">
        <v>3.48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74</v>
      </c>
      <c r="AD800" t="s">
        <v>67</v>
      </c>
      <c r="AE800" t="s">
        <v>78</v>
      </c>
      <c r="AF800" t="s">
        <v>69</v>
      </c>
      <c r="AG800" t="s">
        <v>69</v>
      </c>
      <c r="AH800" t="s">
        <v>70</v>
      </c>
      <c r="AI800" t="s">
        <v>70</v>
      </c>
      <c r="AJ800" t="s">
        <v>69</v>
      </c>
      <c r="AK800" t="s">
        <v>69</v>
      </c>
      <c r="AL800" t="s">
        <v>69</v>
      </c>
      <c r="AM800" t="s">
        <v>69</v>
      </c>
      <c r="AN800" t="s">
        <v>70</v>
      </c>
      <c r="AO800" t="s">
        <v>70</v>
      </c>
      <c r="AP800" t="s">
        <v>69</v>
      </c>
      <c r="AQ800" t="s">
        <v>69</v>
      </c>
      <c r="AR800" t="s">
        <v>69</v>
      </c>
      <c r="AS800" t="s">
        <v>82</v>
      </c>
      <c r="AT800" t="s">
        <v>84</v>
      </c>
      <c r="AU800" t="s">
        <v>73</v>
      </c>
      <c r="AV800">
        <v>0.75</v>
      </c>
      <c r="AW800">
        <v>2</v>
      </c>
      <c r="AX800">
        <v>2</v>
      </c>
      <c r="AY800">
        <f>IF(AND(OR(Overview!$B$10="All",AC800=Overview!$B$10),OR(Overview!$B$12="All",AD800=Overview!$B$12),OR(Overview!$B$14="All",AF800=Overview!$B$14),OR(Overview!$B$16="All",AT800=Overview!$B$16),OR(Overview!$B$18="All",AU800=Overview!$B$18)),1,0)</f>
        <v>1</v>
      </c>
      <c r="AZ800">
        <f>IF(AND(OR('Dash 1'!$B$10="All",AC800='Dash 1'!$B$10),OR('Dash 1'!$B$12="All",AD800='Dash 1'!$B$12),OR('Dash 1'!$B$14="All",AF800='Dash 1'!$B$14),OR('Dash 1'!$B$16="All",AT800='Dash 1'!$B$16),OR('Dash 1'!$B$18="All",AU800='Dash 1'!$B$18)),1,0)</f>
        <v>1</v>
      </c>
      <c r="BA800">
        <f>IF(AND(OR('Dash 2'!$B$10="All",AC800='Dash 2'!$B$10),OR('Dash 2'!$B$12="All",AD800='Dash 2'!$B$12),OR('Dash 2'!$B$14="All",AF800='Dash 2'!$B$14),OR('Dash 2'!$B$16="All",AT800='Dash 2'!$B$16),OR('Dash 2'!$B$18="All",AU800='Dash 2'!$B$18)),1,0)</f>
        <v>1</v>
      </c>
    </row>
    <row r="801" spans="1:53" x14ac:dyDescent="0.3">
      <c r="A801">
        <v>5833</v>
      </c>
      <c r="B801">
        <v>38</v>
      </c>
      <c r="C801">
        <v>1</v>
      </c>
      <c r="D801">
        <v>0</v>
      </c>
      <c r="E801">
        <v>2</v>
      </c>
      <c r="F801">
        <v>32.1</v>
      </c>
      <c r="G801">
        <v>1</v>
      </c>
      <c r="H801">
        <v>0</v>
      </c>
      <c r="I801">
        <v>4.3600000000000003</v>
      </c>
      <c r="J801">
        <v>6.42</v>
      </c>
      <c r="K801">
        <v>3.99</v>
      </c>
      <c r="L801">
        <v>2.08</v>
      </c>
      <c r="M801">
        <v>4.4800000000000004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3.73</v>
      </c>
      <c r="U801">
        <v>4.54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66</v>
      </c>
      <c r="AD801" t="s">
        <v>67</v>
      </c>
      <c r="AE801" t="s">
        <v>81</v>
      </c>
      <c r="AF801" t="s">
        <v>70</v>
      </c>
      <c r="AG801" t="s">
        <v>69</v>
      </c>
      <c r="AH801" t="s">
        <v>69</v>
      </c>
      <c r="AI801" t="s">
        <v>69</v>
      </c>
      <c r="AJ801" t="s">
        <v>69</v>
      </c>
      <c r="AK801" t="s">
        <v>69</v>
      </c>
      <c r="AL801" t="s">
        <v>69</v>
      </c>
      <c r="AM801" t="s">
        <v>70</v>
      </c>
      <c r="AN801" t="s">
        <v>69</v>
      </c>
      <c r="AO801" t="s">
        <v>69</v>
      </c>
      <c r="AP801" t="s">
        <v>69</v>
      </c>
      <c r="AQ801" t="s">
        <v>69</v>
      </c>
      <c r="AR801" t="s">
        <v>69</v>
      </c>
      <c r="AS801" t="s">
        <v>82</v>
      </c>
      <c r="AT801" t="s">
        <v>83</v>
      </c>
      <c r="AU801" t="s">
        <v>86</v>
      </c>
      <c r="AV801">
        <v>0.82</v>
      </c>
      <c r="AW801">
        <v>1</v>
      </c>
      <c r="AX801">
        <v>0</v>
      </c>
      <c r="AY801">
        <f>IF(AND(OR(Overview!$B$10="All",AC801=Overview!$B$10),OR(Overview!$B$12="All",AD801=Overview!$B$12),OR(Overview!$B$14="All",AF801=Overview!$B$14),OR(Overview!$B$16="All",AT801=Overview!$B$16),OR(Overview!$B$18="All",AU801=Overview!$B$18)),1,0)</f>
        <v>1</v>
      </c>
      <c r="AZ801">
        <f>IF(AND(OR('Dash 1'!$B$10="All",AC801='Dash 1'!$B$10),OR('Dash 1'!$B$12="All",AD801='Dash 1'!$B$12),OR('Dash 1'!$B$14="All",AF801='Dash 1'!$B$14),OR('Dash 1'!$B$16="All",AT801='Dash 1'!$B$16),OR('Dash 1'!$B$18="All",AU801='Dash 1'!$B$18)),1,0)</f>
        <v>1</v>
      </c>
      <c r="BA801">
        <f>IF(AND(OR('Dash 2'!$B$10="All",AC801='Dash 2'!$B$10),OR('Dash 2'!$B$12="All",AD801='Dash 2'!$B$12),OR('Dash 2'!$B$14="All",AF801='Dash 2'!$B$14),OR('Dash 2'!$B$16="All",AT801='Dash 2'!$B$16),OR('Dash 2'!$B$18="All",AU801='Dash 2'!$B$18)),1,0)</f>
        <v>1</v>
      </c>
    </row>
    <row r="802" spans="1:53" x14ac:dyDescent="0.3">
      <c r="A802">
        <v>5834</v>
      </c>
      <c r="B802">
        <v>5</v>
      </c>
      <c r="C802">
        <v>1</v>
      </c>
      <c r="D802">
        <v>1</v>
      </c>
      <c r="E802">
        <v>2</v>
      </c>
      <c r="F802">
        <v>30.8</v>
      </c>
      <c r="G802">
        <v>1</v>
      </c>
      <c r="H802">
        <v>7.49</v>
      </c>
      <c r="I802">
        <v>5.42</v>
      </c>
      <c r="J802">
        <v>5.05</v>
      </c>
      <c r="K802">
        <v>8.19</v>
      </c>
      <c r="L802">
        <v>4.91</v>
      </c>
      <c r="M802">
        <v>8.43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1.34</v>
      </c>
      <c r="U802">
        <v>1.73</v>
      </c>
      <c r="V802">
        <v>0</v>
      </c>
      <c r="W802">
        <v>0</v>
      </c>
      <c r="X802">
        <v>1</v>
      </c>
      <c r="Y802">
        <v>1</v>
      </c>
      <c r="Z802">
        <v>1</v>
      </c>
      <c r="AA802">
        <v>1</v>
      </c>
      <c r="AB802">
        <v>1</v>
      </c>
      <c r="AC802" t="s">
        <v>66</v>
      </c>
      <c r="AD802" t="s">
        <v>77</v>
      </c>
      <c r="AE802" t="s">
        <v>81</v>
      </c>
      <c r="AF802" t="s">
        <v>70</v>
      </c>
      <c r="AG802" t="s">
        <v>69</v>
      </c>
      <c r="AH802" t="s">
        <v>69</v>
      </c>
      <c r="AI802" t="s">
        <v>69</v>
      </c>
      <c r="AJ802" t="s">
        <v>69</v>
      </c>
      <c r="AK802" t="s">
        <v>70</v>
      </c>
      <c r="AL802" t="s">
        <v>69</v>
      </c>
      <c r="AM802" t="s">
        <v>69</v>
      </c>
      <c r="AN802" t="s">
        <v>69</v>
      </c>
      <c r="AO802" t="s">
        <v>70</v>
      </c>
      <c r="AP802" t="s">
        <v>70</v>
      </c>
      <c r="AQ802" t="s">
        <v>70</v>
      </c>
      <c r="AR802" t="s">
        <v>70</v>
      </c>
      <c r="AS802" t="s">
        <v>71</v>
      </c>
      <c r="AT802" t="s">
        <v>72</v>
      </c>
      <c r="AU802" t="s">
        <v>86</v>
      </c>
      <c r="AV802">
        <v>0.77</v>
      </c>
      <c r="AW802">
        <v>4</v>
      </c>
      <c r="AX802">
        <v>1</v>
      </c>
      <c r="AY802">
        <f>IF(AND(OR(Overview!$B$10="All",AC802=Overview!$B$10),OR(Overview!$B$12="All",AD802=Overview!$B$12),OR(Overview!$B$14="All",AF802=Overview!$B$14),OR(Overview!$B$16="All",AT802=Overview!$B$16),OR(Overview!$B$18="All",AU802=Overview!$B$18)),1,0)</f>
        <v>1</v>
      </c>
      <c r="AZ802">
        <f>IF(AND(OR('Dash 1'!$B$10="All",AC802='Dash 1'!$B$10),OR('Dash 1'!$B$12="All",AD802='Dash 1'!$B$12),OR('Dash 1'!$B$14="All",AF802='Dash 1'!$B$14),OR('Dash 1'!$B$16="All",AT802='Dash 1'!$B$16),OR('Dash 1'!$B$18="All",AU802='Dash 1'!$B$18)),1,0)</f>
        <v>1</v>
      </c>
      <c r="BA802">
        <f>IF(AND(OR('Dash 2'!$B$10="All",AC802='Dash 2'!$B$10),OR('Dash 2'!$B$12="All",AD802='Dash 2'!$B$12),OR('Dash 2'!$B$14="All",AF802='Dash 2'!$B$14),OR('Dash 2'!$B$16="All",AT802='Dash 2'!$B$16),OR('Dash 2'!$B$18="All",AU802='Dash 2'!$B$18)),1,0)</f>
        <v>1</v>
      </c>
    </row>
    <row r="803" spans="1:53" x14ac:dyDescent="0.3">
      <c r="A803">
        <v>5835</v>
      </c>
      <c r="B803">
        <v>27</v>
      </c>
      <c r="C803">
        <v>0</v>
      </c>
      <c r="D803">
        <v>1</v>
      </c>
      <c r="E803">
        <v>3</v>
      </c>
      <c r="F803">
        <v>30.84</v>
      </c>
      <c r="G803">
        <v>1</v>
      </c>
      <c r="H803">
        <v>3.15</v>
      </c>
      <c r="I803">
        <v>7.13</v>
      </c>
      <c r="J803">
        <v>6.03</v>
      </c>
      <c r="K803">
        <v>2.08</v>
      </c>
      <c r="L803">
        <v>1.3</v>
      </c>
      <c r="M803">
        <v>0.04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2.83</v>
      </c>
      <c r="U803">
        <v>3.85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74</v>
      </c>
      <c r="AD803" t="s">
        <v>77</v>
      </c>
      <c r="AE803" t="s">
        <v>68</v>
      </c>
      <c r="AF803" t="s">
        <v>70</v>
      </c>
      <c r="AG803" t="s">
        <v>69</v>
      </c>
      <c r="AH803" t="s">
        <v>69</v>
      </c>
      <c r="AI803" t="s">
        <v>69</v>
      </c>
      <c r="AJ803" t="s">
        <v>69</v>
      </c>
      <c r="AK803" t="s">
        <v>69</v>
      </c>
      <c r="AL803" t="s">
        <v>70</v>
      </c>
      <c r="AM803" t="s">
        <v>69</v>
      </c>
      <c r="AN803" t="s">
        <v>70</v>
      </c>
      <c r="AO803" t="s">
        <v>69</v>
      </c>
      <c r="AP803" t="s">
        <v>69</v>
      </c>
      <c r="AQ803" t="s">
        <v>69</v>
      </c>
      <c r="AR803" t="s">
        <v>69</v>
      </c>
      <c r="AS803" t="s">
        <v>82</v>
      </c>
      <c r="AT803" t="s">
        <v>84</v>
      </c>
      <c r="AU803" t="s">
        <v>86</v>
      </c>
      <c r="AV803">
        <v>0.74</v>
      </c>
      <c r="AW803">
        <v>1</v>
      </c>
      <c r="AX803">
        <v>1</v>
      </c>
      <c r="AY803">
        <f>IF(AND(OR(Overview!$B$10="All",AC803=Overview!$B$10),OR(Overview!$B$12="All",AD803=Overview!$B$12),OR(Overview!$B$14="All",AF803=Overview!$B$14),OR(Overview!$B$16="All",AT803=Overview!$B$16),OR(Overview!$B$18="All",AU803=Overview!$B$18)),1,0)</f>
        <v>1</v>
      </c>
      <c r="AZ803">
        <f>IF(AND(OR('Dash 1'!$B$10="All",AC803='Dash 1'!$B$10),OR('Dash 1'!$B$12="All",AD803='Dash 1'!$B$12),OR('Dash 1'!$B$14="All",AF803='Dash 1'!$B$14),OR('Dash 1'!$B$16="All",AT803='Dash 1'!$B$16),OR('Dash 1'!$B$18="All",AU803='Dash 1'!$B$18)),1,0)</f>
        <v>1</v>
      </c>
      <c r="BA803">
        <f>IF(AND(OR('Dash 2'!$B$10="All",AC803='Dash 2'!$B$10),OR('Dash 2'!$B$12="All",AD803='Dash 2'!$B$12),OR('Dash 2'!$B$14="All",AF803='Dash 2'!$B$14),OR('Dash 2'!$B$16="All",AT803='Dash 2'!$B$16),OR('Dash 2'!$B$18="All",AU803='Dash 2'!$B$18)),1,0)</f>
        <v>1</v>
      </c>
    </row>
    <row r="804" spans="1:53" x14ac:dyDescent="0.3">
      <c r="A804">
        <v>5836</v>
      </c>
      <c r="B804">
        <v>44</v>
      </c>
      <c r="C804">
        <v>1</v>
      </c>
      <c r="D804">
        <v>1</v>
      </c>
      <c r="E804">
        <v>2</v>
      </c>
      <c r="F804">
        <v>28.07</v>
      </c>
      <c r="G804">
        <v>1</v>
      </c>
      <c r="H804">
        <v>1.99</v>
      </c>
      <c r="I804">
        <v>3.27</v>
      </c>
      <c r="J804">
        <v>5.79</v>
      </c>
      <c r="K804">
        <v>3.85</v>
      </c>
      <c r="L804">
        <v>5.31</v>
      </c>
      <c r="M804">
        <v>1.76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2.97</v>
      </c>
      <c r="U804">
        <v>3.69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1</v>
      </c>
      <c r="AB804">
        <v>0</v>
      </c>
      <c r="AC804" t="s">
        <v>66</v>
      </c>
      <c r="AD804" t="s">
        <v>77</v>
      </c>
      <c r="AE804" t="s">
        <v>81</v>
      </c>
      <c r="AF804" t="s">
        <v>70</v>
      </c>
      <c r="AG804" t="s">
        <v>69</v>
      </c>
      <c r="AH804" t="s">
        <v>70</v>
      </c>
      <c r="AI804" t="s">
        <v>69</v>
      </c>
      <c r="AJ804" t="s">
        <v>69</v>
      </c>
      <c r="AK804" t="s">
        <v>69</v>
      </c>
      <c r="AL804" t="s">
        <v>69</v>
      </c>
      <c r="AM804" t="s">
        <v>69</v>
      </c>
      <c r="AN804" t="s">
        <v>69</v>
      </c>
      <c r="AO804" t="s">
        <v>70</v>
      </c>
      <c r="AP804" t="s">
        <v>70</v>
      </c>
      <c r="AQ804" t="s">
        <v>69</v>
      </c>
      <c r="AR804" t="s">
        <v>70</v>
      </c>
      <c r="AS804" t="s">
        <v>82</v>
      </c>
      <c r="AT804" t="s">
        <v>83</v>
      </c>
      <c r="AU804" t="s">
        <v>76</v>
      </c>
      <c r="AV804">
        <v>0.81</v>
      </c>
      <c r="AW804">
        <v>3</v>
      </c>
      <c r="AX804">
        <v>1</v>
      </c>
      <c r="AY804">
        <f>IF(AND(OR(Overview!$B$10="All",AC804=Overview!$B$10),OR(Overview!$B$12="All",AD804=Overview!$B$12),OR(Overview!$B$14="All",AF804=Overview!$B$14),OR(Overview!$B$16="All",AT804=Overview!$B$16),OR(Overview!$B$18="All",AU804=Overview!$B$18)),1,0)</f>
        <v>1</v>
      </c>
      <c r="AZ804">
        <f>IF(AND(OR('Dash 1'!$B$10="All",AC804='Dash 1'!$B$10),OR('Dash 1'!$B$12="All",AD804='Dash 1'!$B$12),OR('Dash 1'!$B$14="All",AF804='Dash 1'!$B$14),OR('Dash 1'!$B$16="All",AT804='Dash 1'!$B$16),OR('Dash 1'!$B$18="All",AU804='Dash 1'!$B$18)),1,0)</f>
        <v>1</v>
      </c>
      <c r="BA804">
        <f>IF(AND(OR('Dash 2'!$B$10="All",AC804='Dash 2'!$B$10),OR('Dash 2'!$B$12="All",AD804='Dash 2'!$B$12),OR('Dash 2'!$B$14="All",AF804='Dash 2'!$B$14),OR('Dash 2'!$B$16="All",AT804='Dash 2'!$B$16),OR('Dash 2'!$B$18="All",AU804='Dash 2'!$B$18)),1,0)</f>
        <v>1</v>
      </c>
    </row>
    <row r="805" spans="1:53" x14ac:dyDescent="0.3">
      <c r="A805">
        <v>5837</v>
      </c>
      <c r="B805">
        <v>74</v>
      </c>
      <c r="C805">
        <v>0</v>
      </c>
      <c r="D805">
        <v>0</v>
      </c>
      <c r="E805">
        <v>1</v>
      </c>
      <c r="F805">
        <v>31.17</v>
      </c>
      <c r="G805">
        <v>0</v>
      </c>
      <c r="H805">
        <v>2.5299999999999998</v>
      </c>
      <c r="I805">
        <v>0</v>
      </c>
      <c r="J805">
        <v>6.63</v>
      </c>
      <c r="K805">
        <v>7.17</v>
      </c>
      <c r="L805">
        <v>4.68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3.35</v>
      </c>
      <c r="U805">
        <v>3.91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 t="s">
        <v>74</v>
      </c>
      <c r="AD805" t="s">
        <v>67</v>
      </c>
      <c r="AE805" t="s">
        <v>78</v>
      </c>
      <c r="AF805" t="s">
        <v>69</v>
      </c>
      <c r="AG805" t="s">
        <v>69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 t="s">
        <v>69</v>
      </c>
      <c r="AO805" t="s">
        <v>69</v>
      </c>
      <c r="AP805" t="s">
        <v>70</v>
      </c>
      <c r="AQ805" t="s">
        <v>69</v>
      </c>
      <c r="AR805" t="s">
        <v>69</v>
      </c>
      <c r="AS805" t="s">
        <v>82</v>
      </c>
      <c r="AT805" t="s">
        <v>75</v>
      </c>
      <c r="AU805" t="s">
        <v>86</v>
      </c>
      <c r="AV805">
        <v>0.86</v>
      </c>
      <c r="AW805">
        <v>1</v>
      </c>
      <c r="AX805">
        <v>0</v>
      </c>
      <c r="AY805">
        <f>IF(AND(OR(Overview!$B$10="All",AC805=Overview!$B$10),OR(Overview!$B$12="All",AD805=Overview!$B$12),OR(Overview!$B$14="All",AF805=Overview!$B$14),OR(Overview!$B$16="All",AT805=Overview!$B$16),OR(Overview!$B$18="All",AU805=Overview!$B$18)),1,0)</f>
        <v>1</v>
      </c>
      <c r="AZ805">
        <f>IF(AND(OR('Dash 1'!$B$10="All",AC805='Dash 1'!$B$10),OR('Dash 1'!$B$12="All",AD805='Dash 1'!$B$12),OR('Dash 1'!$B$14="All",AF805='Dash 1'!$B$14),OR('Dash 1'!$B$16="All",AT805='Dash 1'!$B$16),OR('Dash 1'!$B$18="All",AU805='Dash 1'!$B$18)),1,0)</f>
        <v>1</v>
      </c>
      <c r="BA805">
        <f>IF(AND(OR('Dash 2'!$B$10="All",AC805='Dash 2'!$B$10),OR('Dash 2'!$B$12="All",AD805='Dash 2'!$B$12),OR('Dash 2'!$B$14="All",AF805='Dash 2'!$B$14),OR('Dash 2'!$B$16="All",AT805='Dash 2'!$B$16),OR('Dash 2'!$B$18="All",AU805='Dash 2'!$B$18)),1,0)</f>
        <v>1</v>
      </c>
    </row>
    <row r="806" spans="1:53" x14ac:dyDescent="0.3">
      <c r="A806">
        <v>5838</v>
      </c>
      <c r="B806">
        <v>61</v>
      </c>
      <c r="C806">
        <v>0</v>
      </c>
      <c r="D806">
        <v>1</v>
      </c>
      <c r="E806">
        <v>2</v>
      </c>
      <c r="F806">
        <v>32.36</v>
      </c>
      <c r="G806">
        <v>0</v>
      </c>
      <c r="H806">
        <v>4.26</v>
      </c>
      <c r="I806">
        <v>2.1800000000000002</v>
      </c>
      <c r="J806">
        <v>7.9</v>
      </c>
      <c r="K806">
        <v>1.92</v>
      </c>
      <c r="L806">
        <v>0</v>
      </c>
      <c r="M806">
        <v>8.02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2.91</v>
      </c>
      <c r="U806">
        <v>3.72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 t="s">
        <v>74</v>
      </c>
      <c r="AD806" t="s">
        <v>77</v>
      </c>
      <c r="AE806" t="s">
        <v>81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 t="s">
        <v>69</v>
      </c>
      <c r="AO806" t="s">
        <v>69</v>
      </c>
      <c r="AP806" t="s">
        <v>69</v>
      </c>
      <c r="AQ806" t="s">
        <v>69</v>
      </c>
      <c r="AR806" t="s">
        <v>69</v>
      </c>
      <c r="AS806" t="s">
        <v>71</v>
      </c>
      <c r="AT806" t="s">
        <v>75</v>
      </c>
      <c r="AU806" t="s">
        <v>86</v>
      </c>
      <c r="AV806">
        <v>0.78</v>
      </c>
      <c r="AW806">
        <v>0</v>
      </c>
      <c r="AX806">
        <v>0</v>
      </c>
      <c r="AY806">
        <f>IF(AND(OR(Overview!$B$10="All",AC806=Overview!$B$10),OR(Overview!$B$12="All",AD806=Overview!$B$12),OR(Overview!$B$14="All",AF806=Overview!$B$14),OR(Overview!$B$16="All",AT806=Overview!$B$16),OR(Overview!$B$18="All",AU806=Overview!$B$18)),1,0)</f>
        <v>1</v>
      </c>
      <c r="AZ806">
        <f>IF(AND(OR('Dash 1'!$B$10="All",AC806='Dash 1'!$B$10),OR('Dash 1'!$B$12="All",AD806='Dash 1'!$B$12),OR('Dash 1'!$B$14="All",AF806='Dash 1'!$B$14),OR('Dash 1'!$B$16="All",AT806='Dash 1'!$B$16),OR('Dash 1'!$B$18="All",AU806='Dash 1'!$B$18)),1,0)</f>
        <v>1</v>
      </c>
      <c r="BA806">
        <f>IF(AND(OR('Dash 2'!$B$10="All",AC806='Dash 2'!$B$10),OR('Dash 2'!$B$12="All",AD806='Dash 2'!$B$12),OR('Dash 2'!$B$14="All",AF806='Dash 2'!$B$14),OR('Dash 2'!$B$16="All",AT806='Dash 2'!$B$16),OR('Dash 2'!$B$18="All",AU806='Dash 2'!$B$18)),1,0)</f>
        <v>1</v>
      </c>
    </row>
    <row r="807" spans="1:53" x14ac:dyDescent="0.3">
      <c r="A807">
        <v>5839</v>
      </c>
      <c r="B807">
        <v>64</v>
      </c>
      <c r="C807">
        <v>1</v>
      </c>
      <c r="D807">
        <v>0</v>
      </c>
      <c r="E807">
        <v>2</v>
      </c>
      <c r="F807">
        <v>28.42</v>
      </c>
      <c r="G807">
        <v>1</v>
      </c>
      <c r="H807">
        <v>2.56</v>
      </c>
      <c r="I807">
        <v>3.08</v>
      </c>
      <c r="J807">
        <v>7.13</v>
      </c>
      <c r="K807">
        <v>9.44</v>
      </c>
      <c r="L807">
        <v>3.69</v>
      </c>
      <c r="M807">
        <v>4.76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2.5</v>
      </c>
      <c r="U807">
        <v>2.93</v>
      </c>
      <c r="V807">
        <v>1</v>
      </c>
      <c r="W807">
        <v>1</v>
      </c>
      <c r="X807">
        <v>1</v>
      </c>
      <c r="Y807">
        <v>0</v>
      </c>
      <c r="Z807">
        <v>0</v>
      </c>
      <c r="AA807">
        <v>1</v>
      </c>
      <c r="AB807">
        <v>1</v>
      </c>
      <c r="AC807" t="s">
        <v>66</v>
      </c>
      <c r="AD807" t="s">
        <v>67</v>
      </c>
      <c r="AE807" t="s">
        <v>81</v>
      </c>
      <c r="AF807" t="s">
        <v>70</v>
      </c>
      <c r="AG807" t="s">
        <v>69</v>
      </c>
      <c r="AH807" t="s">
        <v>69</v>
      </c>
      <c r="AI807" t="s">
        <v>69</v>
      </c>
      <c r="AJ807" t="s">
        <v>69</v>
      </c>
      <c r="AK807" t="s">
        <v>69</v>
      </c>
      <c r="AL807" t="s">
        <v>69</v>
      </c>
      <c r="AM807" t="s">
        <v>70</v>
      </c>
      <c r="AN807" t="s">
        <v>70</v>
      </c>
      <c r="AO807" t="s">
        <v>70</v>
      </c>
      <c r="AP807" t="s">
        <v>69</v>
      </c>
      <c r="AQ807" t="s">
        <v>69</v>
      </c>
      <c r="AR807" t="s">
        <v>70</v>
      </c>
      <c r="AS807" t="s">
        <v>71</v>
      </c>
      <c r="AT807" t="s">
        <v>75</v>
      </c>
      <c r="AU807" t="s">
        <v>76</v>
      </c>
      <c r="AV807">
        <v>0.85</v>
      </c>
      <c r="AW807">
        <v>4</v>
      </c>
      <c r="AX807">
        <v>0</v>
      </c>
      <c r="AY807">
        <f>IF(AND(OR(Overview!$B$10="All",AC807=Overview!$B$10),OR(Overview!$B$12="All",AD807=Overview!$B$12),OR(Overview!$B$14="All",AF807=Overview!$B$14),OR(Overview!$B$16="All",AT807=Overview!$B$16),OR(Overview!$B$18="All",AU807=Overview!$B$18)),1,0)</f>
        <v>1</v>
      </c>
      <c r="AZ807">
        <f>IF(AND(OR('Dash 1'!$B$10="All",AC807='Dash 1'!$B$10),OR('Dash 1'!$B$12="All",AD807='Dash 1'!$B$12),OR('Dash 1'!$B$14="All",AF807='Dash 1'!$B$14),OR('Dash 1'!$B$16="All",AT807='Dash 1'!$B$16),OR('Dash 1'!$B$18="All",AU807='Dash 1'!$B$18)),1,0)</f>
        <v>1</v>
      </c>
      <c r="BA807">
        <f>IF(AND(OR('Dash 2'!$B$10="All",AC807='Dash 2'!$B$10),OR('Dash 2'!$B$12="All",AD807='Dash 2'!$B$12),OR('Dash 2'!$B$14="All",AF807='Dash 2'!$B$14),OR('Dash 2'!$B$16="All",AT807='Dash 2'!$B$16),OR('Dash 2'!$B$18="All",AU807='Dash 2'!$B$18)),1,0)</f>
        <v>1</v>
      </c>
    </row>
    <row r="808" spans="1:53" x14ac:dyDescent="0.3">
      <c r="A808">
        <v>5840</v>
      </c>
      <c r="B808">
        <v>46</v>
      </c>
      <c r="C808">
        <v>1</v>
      </c>
      <c r="D808">
        <v>0</v>
      </c>
      <c r="E808">
        <v>1</v>
      </c>
      <c r="F808">
        <v>26.43</v>
      </c>
      <c r="G808">
        <v>1</v>
      </c>
      <c r="H808">
        <v>2.1800000000000002</v>
      </c>
      <c r="I808">
        <v>3.77</v>
      </c>
      <c r="J808">
        <v>7.67</v>
      </c>
      <c r="K808">
        <v>4.46</v>
      </c>
      <c r="L808">
        <v>6.17</v>
      </c>
      <c r="M808">
        <v>7.42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2.8</v>
      </c>
      <c r="U808">
        <v>3.62</v>
      </c>
      <c r="V808">
        <v>1</v>
      </c>
      <c r="W808">
        <v>1</v>
      </c>
      <c r="X808">
        <v>0</v>
      </c>
      <c r="Y808">
        <v>1</v>
      </c>
      <c r="Z808">
        <v>1</v>
      </c>
      <c r="AA808">
        <v>1</v>
      </c>
      <c r="AB808">
        <v>1</v>
      </c>
      <c r="AC808" t="s">
        <v>66</v>
      </c>
      <c r="AD808" t="s">
        <v>67</v>
      </c>
      <c r="AE808" t="s">
        <v>78</v>
      </c>
      <c r="AF808" t="s">
        <v>70</v>
      </c>
      <c r="AG808" t="s">
        <v>69</v>
      </c>
      <c r="AH808" t="s">
        <v>69</v>
      </c>
      <c r="AI808" t="s">
        <v>70</v>
      </c>
      <c r="AJ808" t="s">
        <v>69</v>
      </c>
      <c r="AK808" t="s">
        <v>69</v>
      </c>
      <c r="AL808" t="s">
        <v>70</v>
      </c>
      <c r="AM808" t="s">
        <v>70</v>
      </c>
      <c r="AN808" t="s">
        <v>70</v>
      </c>
      <c r="AO808" t="s">
        <v>69</v>
      </c>
      <c r="AP808" t="s">
        <v>70</v>
      </c>
      <c r="AQ808" t="s">
        <v>70</v>
      </c>
      <c r="AR808" t="s">
        <v>70</v>
      </c>
      <c r="AS808" t="s">
        <v>71</v>
      </c>
      <c r="AT808" t="s">
        <v>79</v>
      </c>
      <c r="AU808" t="s">
        <v>76</v>
      </c>
      <c r="AV808">
        <v>0.77</v>
      </c>
      <c r="AW808">
        <v>5</v>
      </c>
      <c r="AX808">
        <v>2</v>
      </c>
      <c r="AY808">
        <f>IF(AND(OR(Overview!$B$10="All",AC808=Overview!$B$10),OR(Overview!$B$12="All",AD808=Overview!$B$12),OR(Overview!$B$14="All",AF808=Overview!$B$14),OR(Overview!$B$16="All",AT808=Overview!$B$16),OR(Overview!$B$18="All",AU808=Overview!$B$18)),1,0)</f>
        <v>1</v>
      </c>
      <c r="AZ808">
        <f>IF(AND(OR('Dash 1'!$B$10="All",AC808='Dash 1'!$B$10),OR('Dash 1'!$B$12="All",AD808='Dash 1'!$B$12),OR('Dash 1'!$B$14="All",AF808='Dash 1'!$B$14),OR('Dash 1'!$B$16="All",AT808='Dash 1'!$B$16),OR('Dash 1'!$B$18="All",AU808='Dash 1'!$B$18)),1,0)</f>
        <v>1</v>
      </c>
      <c r="BA808">
        <f>IF(AND(OR('Dash 2'!$B$10="All",AC808='Dash 2'!$B$10),OR('Dash 2'!$B$12="All",AD808='Dash 2'!$B$12),OR('Dash 2'!$B$14="All",AF808='Dash 2'!$B$14),OR('Dash 2'!$B$16="All",AT808='Dash 2'!$B$16),OR('Dash 2'!$B$18="All",AU808='Dash 2'!$B$18)),1,0)</f>
        <v>1</v>
      </c>
    </row>
    <row r="809" spans="1:53" x14ac:dyDescent="0.3">
      <c r="A809">
        <v>5841</v>
      </c>
      <c r="B809">
        <v>13</v>
      </c>
      <c r="C809">
        <v>0</v>
      </c>
      <c r="D809">
        <v>3</v>
      </c>
      <c r="E809">
        <v>2</v>
      </c>
      <c r="F809">
        <v>31.47</v>
      </c>
      <c r="G809">
        <v>1</v>
      </c>
      <c r="H809">
        <v>2.2999999999999998</v>
      </c>
      <c r="I809">
        <v>5.47</v>
      </c>
      <c r="J809">
        <v>6.1</v>
      </c>
      <c r="K809">
        <v>7.19</v>
      </c>
      <c r="L809">
        <v>2.34</v>
      </c>
      <c r="M809">
        <v>4.7300000000000004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3.58</v>
      </c>
      <c r="U809">
        <v>4.51</v>
      </c>
      <c r="V809">
        <v>0</v>
      </c>
      <c r="W809">
        <v>1</v>
      </c>
      <c r="X809">
        <v>0</v>
      </c>
      <c r="Y809">
        <v>1</v>
      </c>
      <c r="Z809">
        <v>1</v>
      </c>
      <c r="AA809">
        <v>1</v>
      </c>
      <c r="AB809">
        <v>1</v>
      </c>
      <c r="AC809" t="s">
        <v>74</v>
      </c>
      <c r="AD809" t="s">
        <v>80</v>
      </c>
      <c r="AE809" t="s">
        <v>81</v>
      </c>
      <c r="AF809" t="s">
        <v>70</v>
      </c>
      <c r="AG809" t="s">
        <v>70</v>
      </c>
      <c r="AH809" t="s">
        <v>69</v>
      </c>
      <c r="AI809" t="s">
        <v>69</v>
      </c>
      <c r="AJ809" t="s">
        <v>69</v>
      </c>
      <c r="AK809" t="s">
        <v>69</v>
      </c>
      <c r="AL809" t="s">
        <v>69</v>
      </c>
      <c r="AM809" t="s">
        <v>69</v>
      </c>
      <c r="AN809" t="s">
        <v>70</v>
      </c>
      <c r="AO809" t="s">
        <v>69</v>
      </c>
      <c r="AP809" t="s">
        <v>70</v>
      </c>
      <c r="AQ809" t="s">
        <v>70</v>
      </c>
      <c r="AR809" t="s">
        <v>70</v>
      </c>
      <c r="AS809" t="s">
        <v>71</v>
      </c>
      <c r="AT809" t="s">
        <v>72</v>
      </c>
      <c r="AU809" t="s">
        <v>86</v>
      </c>
      <c r="AV809">
        <v>0.8</v>
      </c>
      <c r="AW809">
        <v>4</v>
      </c>
      <c r="AX809">
        <v>0</v>
      </c>
      <c r="AY809">
        <f>IF(AND(OR(Overview!$B$10="All",AC809=Overview!$B$10),OR(Overview!$B$12="All",AD809=Overview!$B$12),OR(Overview!$B$14="All",AF809=Overview!$B$14),OR(Overview!$B$16="All",AT809=Overview!$B$16),OR(Overview!$B$18="All",AU809=Overview!$B$18)),1,0)</f>
        <v>1</v>
      </c>
      <c r="AZ809">
        <f>IF(AND(OR('Dash 1'!$B$10="All",AC809='Dash 1'!$B$10),OR('Dash 1'!$B$12="All",AD809='Dash 1'!$B$12),OR('Dash 1'!$B$14="All",AF809='Dash 1'!$B$14),OR('Dash 1'!$B$16="All",AT809='Dash 1'!$B$16),OR('Dash 1'!$B$18="All",AU809='Dash 1'!$B$18)),1,0)</f>
        <v>1</v>
      </c>
      <c r="BA809">
        <f>IF(AND(OR('Dash 2'!$B$10="All",AC809='Dash 2'!$B$10),OR('Dash 2'!$B$12="All",AD809='Dash 2'!$B$12),OR('Dash 2'!$B$14="All",AF809='Dash 2'!$B$14),OR('Dash 2'!$B$16="All",AT809='Dash 2'!$B$16),OR('Dash 2'!$B$18="All",AU809='Dash 2'!$B$18)),1,0)</f>
        <v>1</v>
      </c>
    </row>
    <row r="810" spans="1:53" x14ac:dyDescent="0.3">
      <c r="A810">
        <v>5842</v>
      </c>
      <c r="B810">
        <v>34</v>
      </c>
      <c r="C810">
        <v>1</v>
      </c>
      <c r="D810">
        <v>2</v>
      </c>
      <c r="E810">
        <v>2</v>
      </c>
      <c r="F810">
        <v>21.48</v>
      </c>
      <c r="G810">
        <v>0</v>
      </c>
      <c r="H810">
        <v>6.17</v>
      </c>
      <c r="I810">
        <v>3.52</v>
      </c>
      <c r="J810">
        <v>8.9600000000000009</v>
      </c>
      <c r="K810">
        <v>7.18</v>
      </c>
      <c r="L810">
        <v>6.28</v>
      </c>
      <c r="M810">
        <v>7.56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3.88</v>
      </c>
      <c r="U810">
        <v>4.55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 t="s">
        <v>66</v>
      </c>
      <c r="AD810" t="s">
        <v>85</v>
      </c>
      <c r="AE810" t="s">
        <v>81</v>
      </c>
      <c r="AF810" t="s">
        <v>69</v>
      </c>
      <c r="AG810" t="s">
        <v>69</v>
      </c>
      <c r="AH810" t="s">
        <v>69</v>
      </c>
      <c r="AI810" t="s">
        <v>69</v>
      </c>
      <c r="AJ810" t="s">
        <v>69</v>
      </c>
      <c r="AK810" t="s">
        <v>69</v>
      </c>
      <c r="AL810" t="s">
        <v>69</v>
      </c>
      <c r="AM810" t="s">
        <v>69</v>
      </c>
      <c r="AN810" t="s">
        <v>69</v>
      </c>
      <c r="AO810" t="s">
        <v>69</v>
      </c>
      <c r="AP810" t="s">
        <v>69</v>
      </c>
      <c r="AQ810" t="s">
        <v>69</v>
      </c>
      <c r="AR810" t="s">
        <v>69</v>
      </c>
      <c r="AS810" t="s">
        <v>71</v>
      </c>
      <c r="AT810" t="s">
        <v>83</v>
      </c>
      <c r="AU810" t="s">
        <v>73</v>
      </c>
      <c r="AV810">
        <v>0.85</v>
      </c>
      <c r="AW810">
        <v>0</v>
      </c>
      <c r="AX810">
        <v>0</v>
      </c>
      <c r="AY810">
        <f>IF(AND(OR(Overview!$B$10="All",AC810=Overview!$B$10),OR(Overview!$B$12="All",AD810=Overview!$B$12),OR(Overview!$B$14="All",AF810=Overview!$B$14),OR(Overview!$B$16="All",AT810=Overview!$B$16),OR(Overview!$B$18="All",AU810=Overview!$B$18)),1,0)</f>
        <v>1</v>
      </c>
      <c r="AZ810">
        <f>IF(AND(OR('Dash 1'!$B$10="All",AC810='Dash 1'!$B$10),OR('Dash 1'!$B$12="All",AD810='Dash 1'!$B$12),OR('Dash 1'!$B$14="All",AF810='Dash 1'!$B$14),OR('Dash 1'!$B$16="All",AT810='Dash 1'!$B$16),OR('Dash 1'!$B$18="All",AU810='Dash 1'!$B$18)),1,0)</f>
        <v>1</v>
      </c>
      <c r="BA810">
        <f>IF(AND(OR('Dash 2'!$B$10="All",AC810='Dash 2'!$B$10),OR('Dash 2'!$B$12="All",AD810='Dash 2'!$B$12),OR('Dash 2'!$B$14="All",AF810='Dash 2'!$B$14),OR('Dash 2'!$B$16="All",AT810='Dash 2'!$B$16),OR('Dash 2'!$B$18="All",AU810='Dash 2'!$B$18)),1,0)</f>
        <v>1</v>
      </c>
    </row>
    <row r="811" spans="1:53" x14ac:dyDescent="0.3">
      <c r="A811">
        <v>5843</v>
      </c>
      <c r="B811">
        <v>80</v>
      </c>
      <c r="C811">
        <v>1</v>
      </c>
      <c r="D811">
        <v>3</v>
      </c>
      <c r="E811">
        <v>0</v>
      </c>
      <c r="F811">
        <v>22.41</v>
      </c>
      <c r="G811">
        <v>0</v>
      </c>
      <c r="H811">
        <v>9.4700000000000006</v>
      </c>
      <c r="I811">
        <v>3.75</v>
      </c>
      <c r="J811">
        <v>7.87</v>
      </c>
      <c r="K811">
        <v>4.62</v>
      </c>
      <c r="L811">
        <v>6.08</v>
      </c>
      <c r="M811">
        <v>4.68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2.75</v>
      </c>
      <c r="U811">
        <v>3.64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1</v>
      </c>
      <c r="AC811" t="s">
        <v>66</v>
      </c>
      <c r="AD811" t="s">
        <v>80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 t="s">
        <v>69</v>
      </c>
      <c r="AO811" t="s">
        <v>69</v>
      </c>
      <c r="AP811" t="s">
        <v>70</v>
      </c>
      <c r="AQ811" t="s">
        <v>70</v>
      </c>
      <c r="AR811" t="s">
        <v>69</v>
      </c>
      <c r="AS811" t="s">
        <v>71</v>
      </c>
      <c r="AT811" t="s">
        <v>75</v>
      </c>
      <c r="AU811" t="s">
        <v>73</v>
      </c>
      <c r="AV811">
        <v>0.75</v>
      </c>
      <c r="AW811">
        <v>2</v>
      </c>
      <c r="AX811">
        <v>0</v>
      </c>
      <c r="AY811">
        <f>IF(AND(OR(Overview!$B$10="All",AC811=Overview!$B$10),OR(Overview!$B$12="All",AD811=Overview!$B$12),OR(Overview!$B$14="All",AF811=Overview!$B$14),OR(Overview!$B$16="All",AT811=Overview!$B$16),OR(Overview!$B$18="All",AU811=Overview!$B$18)),1,0)</f>
        <v>1</v>
      </c>
      <c r="AZ811">
        <f>IF(AND(OR('Dash 1'!$B$10="All",AC811='Dash 1'!$B$10),OR('Dash 1'!$B$12="All",AD811='Dash 1'!$B$12),OR('Dash 1'!$B$14="All",AF811='Dash 1'!$B$14),OR('Dash 1'!$B$16="All",AT811='Dash 1'!$B$16),OR('Dash 1'!$B$18="All",AU811='Dash 1'!$B$18)),1,0)</f>
        <v>1</v>
      </c>
      <c r="BA811">
        <f>IF(AND(OR('Dash 2'!$B$10="All",AC811='Dash 2'!$B$10),OR('Dash 2'!$B$12="All",AD811='Dash 2'!$B$12),OR('Dash 2'!$B$14="All",AF811='Dash 2'!$B$14),OR('Dash 2'!$B$16="All",AT811='Dash 2'!$B$16),OR('Dash 2'!$B$18="All",AU811='Dash 2'!$B$18)),1,0)</f>
        <v>1</v>
      </c>
    </row>
    <row r="812" spans="1:53" x14ac:dyDescent="0.3">
      <c r="A812">
        <v>5844</v>
      </c>
      <c r="B812">
        <v>8</v>
      </c>
      <c r="C812">
        <v>1</v>
      </c>
      <c r="D812">
        <v>3</v>
      </c>
      <c r="E812">
        <v>2</v>
      </c>
      <c r="F812">
        <v>26.73</v>
      </c>
      <c r="G812">
        <v>1</v>
      </c>
      <c r="H812">
        <v>5.61</v>
      </c>
      <c r="I812">
        <v>3.73</v>
      </c>
      <c r="J812">
        <v>6.75</v>
      </c>
      <c r="K812">
        <v>3.8</v>
      </c>
      <c r="L812">
        <v>2.46</v>
      </c>
      <c r="M812">
        <v>6.02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2.36</v>
      </c>
      <c r="U812">
        <v>3.17</v>
      </c>
      <c r="V812">
        <v>1</v>
      </c>
      <c r="W812">
        <v>0</v>
      </c>
      <c r="X812">
        <v>1</v>
      </c>
      <c r="Y812">
        <v>1</v>
      </c>
      <c r="Z812">
        <v>0</v>
      </c>
      <c r="AA812">
        <v>1</v>
      </c>
      <c r="AB812">
        <v>1</v>
      </c>
      <c r="AC812" t="s">
        <v>66</v>
      </c>
      <c r="AD812" t="s">
        <v>80</v>
      </c>
      <c r="AE812" t="s">
        <v>81</v>
      </c>
      <c r="AF812" t="s">
        <v>70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69</v>
      </c>
      <c r="AM812" t="s">
        <v>70</v>
      </c>
      <c r="AN812" t="s">
        <v>69</v>
      </c>
      <c r="AO812" t="s">
        <v>70</v>
      </c>
      <c r="AP812" t="s">
        <v>70</v>
      </c>
      <c r="AQ812" t="s">
        <v>69</v>
      </c>
      <c r="AR812" t="s">
        <v>70</v>
      </c>
      <c r="AS812" t="s">
        <v>71</v>
      </c>
      <c r="AT812" t="s">
        <v>72</v>
      </c>
      <c r="AU812" t="s">
        <v>76</v>
      </c>
      <c r="AV812">
        <v>0.75</v>
      </c>
      <c r="AW812">
        <v>4</v>
      </c>
      <c r="AX812">
        <v>0</v>
      </c>
      <c r="AY812">
        <f>IF(AND(OR(Overview!$B$10="All",AC812=Overview!$B$10),OR(Overview!$B$12="All",AD812=Overview!$B$12),OR(Overview!$B$14="All",AF812=Overview!$B$14),OR(Overview!$B$16="All",AT812=Overview!$B$16),OR(Overview!$B$18="All",AU812=Overview!$B$18)),1,0)</f>
        <v>1</v>
      </c>
      <c r="AZ812">
        <f>IF(AND(OR('Dash 1'!$B$10="All",AC812='Dash 1'!$B$10),OR('Dash 1'!$B$12="All",AD812='Dash 1'!$B$12),OR('Dash 1'!$B$14="All",AF812='Dash 1'!$B$14),OR('Dash 1'!$B$16="All",AT812='Dash 1'!$B$16),OR('Dash 1'!$B$18="All",AU812='Dash 1'!$B$18)),1,0)</f>
        <v>1</v>
      </c>
      <c r="BA812">
        <f>IF(AND(OR('Dash 2'!$B$10="All",AC812='Dash 2'!$B$10),OR('Dash 2'!$B$12="All",AD812='Dash 2'!$B$12),OR('Dash 2'!$B$14="All",AF812='Dash 2'!$B$14),OR('Dash 2'!$B$16="All",AT812='Dash 2'!$B$16),OR('Dash 2'!$B$18="All",AU812='Dash 2'!$B$18)),1,0)</f>
        <v>1</v>
      </c>
    </row>
    <row r="813" spans="1:53" x14ac:dyDescent="0.3">
      <c r="A813">
        <v>5845</v>
      </c>
      <c r="B813">
        <v>71</v>
      </c>
      <c r="C813">
        <v>0</v>
      </c>
      <c r="D813">
        <v>1</v>
      </c>
      <c r="E813">
        <v>2</v>
      </c>
      <c r="F813">
        <v>18.29</v>
      </c>
      <c r="G813">
        <v>1</v>
      </c>
      <c r="H813">
        <v>6.27</v>
      </c>
      <c r="I813">
        <v>3.46</v>
      </c>
      <c r="J813">
        <v>7.38</v>
      </c>
      <c r="K813">
        <v>4.8899999999999997</v>
      </c>
      <c r="L813">
        <v>4.97</v>
      </c>
      <c r="M813">
        <v>5.66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2.63</v>
      </c>
      <c r="U813">
        <v>3.19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74</v>
      </c>
      <c r="AD813" t="s">
        <v>77</v>
      </c>
      <c r="AE813" t="s">
        <v>81</v>
      </c>
      <c r="AF813" t="s">
        <v>70</v>
      </c>
      <c r="AG813" t="s">
        <v>69</v>
      </c>
      <c r="AH813" t="s">
        <v>69</v>
      </c>
      <c r="AI813" t="s">
        <v>69</v>
      </c>
      <c r="AJ813" t="s">
        <v>70</v>
      </c>
      <c r="AK813" t="s">
        <v>70</v>
      </c>
      <c r="AL813" t="s">
        <v>69</v>
      </c>
      <c r="AM813" t="s">
        <v>69</v>
      </c>
      <c r="AN813" t="s">
        <v>70</v>
      </c>
      <c r="AO813" t="s">
        <v>70</v>
      </c>
      <c r="AP813" t="s">
        <v>69</v>
      </c>
      <c r="AQ813" t="s">
        <v>69</v>
      </c>
      <c r="AR813" t="s">
        <v>69</v>
      </c>
      <c r="AS813" t="s">
        <v>82</v>
      </c>
      <c r="AT813" t="s">
        <v>75</v>
      </c>
      <c r="AU813" t="s">
        <v>87</v>
      </c>
      <c r="AV813">
        <v>0.82</v>
      </c>
      <c r="AW813">
        <v>2</v>
      </c>
      <c r="AX813">
        <v>2</v>
      </c>
      <c r="AY813">
        <f>IF(AND(OR(Overview!$B$10="All",AC813=Overview!$B$10),OR(Overview!$B$12="All",AD813=Overview!$B$12),OR(Overview!$B$14="All",AF813=Overview!$B$14),OR(Overview!$B$16="All",AT813=Overview!$B$16),OR(Overview!$B$18="All",AU813=Overview!$B$18)),1,0)</f>
        <v>1</v>
      </c>
      <c r="AZ813">
        <f>IF(AND(OR('Dash 1'!$B$10="All",AC813='Dash 1'!$B$10),OR('Dash 1'!$B$12="All",AD813='Dash 1'!$B$12),OR('Dash 1'!$B$14="All",AF813='Dash 1'!$B$14),OR('Dash 1'!$B$16="All",AT813='Dash 1'!$B$16),OR('Dash 1'!$B$18="All",AU813='Dash 1'!$B$18)),1,0)</f>
        <v>1</v>
      </c>
      <c r="BA813">
        <f>IF(AND(OR('Dash 2'!$B$10="All",AC813='Dash 2'!$B$10),OR('Dash 2'!$B$12="All",AD813='Dash 2'!$B$12),OR('Dash 2'!$B$14="All",AF813='Dash 2'!$B$14),OR('Dash 2'!$B$16="All",AT813='Dash 2'!$B$16),OR('Dash 2'!$B$18="All",AU813='Dash 2'!$B$18)),1,0)</f>
        <v>1</v>
      </c>
    </row>
    <row r="814" spans="1:53" x14ac:dyDescent="0.3">
      <c r="A814">
        <v>5846</v>
      </c>
      <c r="B814">
        <v>57</v>
      </c>
      <c r="C814">
        <v>0</v>
      </c>
      <c r="D814">
        <v>3</v>
      </c>
      <c r="E814">
        <v>3</v>
      </c>
      <c r="F814">
        <v>30.14</v>
      </c>
      <c r="G814">
        <v>0</v>
      </c>
      <c r="H814">
        <v>4.17</v>
      </c>
      <c r="I814">
        <v>4.2699999999999996</v>
      </c>
      <c r="J814">
        <v>6.12</v>
      </c>
      <c r="K814">
        <v>6.78</v>
      </c>
      <c r="L814">
        <v>7.06</v>
      </c>
      <c r="M814">
        <v>5.84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2.54</v>
      </c>
      <c r="U814">
        <v>3.34</v>
      </c>
      <c r="V814">
        <v>1</v>
      </c>
      <c r="W814">
        <v>0</v>
      </c>
      <c r="X814">
        <v>1</v>
      </c>
      <c r="Y814">
        <v>0</v>
      </c>
      <c r="Z814">
        <v>0</v>
      </c>
      <c r="AA814">
        <v>1</v>
      </c>
      <c r="AB814">
        <v>0</v>
      </c>
      <c r="AC814" t="s">
        <v>74</v>
      </c>
      <c r="AD814" t="s">
        <v>80</v>
      </c>
      <c r="AE814" t="s">
        <v>68</v>
      </c>
      <c r="AF814" t="s">
        <v>69</v>
      </c>
      <c r="AG814" t="s">
        <v>69</v>
      </c>
      <c r="AH814" t="s">
        <v>69</v>
      </c>
      <c r="AI814" t="s">
        <v>70</v>
      </c>
      <c r="AJ814" t="s">
        <v>69</v>
      </c>
      <c r="AK814" t="s">
        <v>69</v>
      </c>
      <c r="AL814" t="s">
        <v>69</v>
      </c>
      <c r="AM814" t="s">
        <v>70</v>
      </c>
      <c r="AN814" t="s">
        <v>69</v>
      </c>
      <c r="AO814" t="s">
        <v>70</v>
      </c>
      <c r="AP814" t="s">
        <v>69</v>
      </c>
      <c r="AQ814" t="s">
        <v>69</v>
      </c>
      <c r="AR814" t="s">
        <v>70</v>
      </c>
      <c r="AS814" t="s">
        <v>82</v>
      </c>
      <c r="AT814" t="s">
        <v>79</v>
      </c>
      <c r="AU814" t="s">
        <v>86</v>
      </c>
      <c r="AV814">
        <v>0.76</v>
      </c>
      <c r="AW814">
        <v>3</v>
      </c>
      <c r="AX814">
        <v>1</v>
      </c>
      <c r="AY814">
        <f>IF(AND(OR(Overview!$B$10="All",AC814=Overview!$B$10),OR(Overview!$B$12="All",AD814=Overview!$B$12),OR(Overview!$B$14="All",AF814=Overview!$B$14),OR(Overview!$B$16="All",AT814=Overview!$B$16),OR(Overview!$B$18="All",AU814=Overview!$B$18)),1,0)</f>
        <v>1</v>
      </c>
      <c r="AZ814">
        <f>IF(AND(OR('Dash 1'!$B$10="All",AC814='Dash 1'!$B$10),OR('Dash 1'!$B$12="All",AD814='Dash 1'!$B$12),OR('Dash 1'!$B$14="All",AF814='Dash 1'!$B$14),OR('Dash 1'!$B$16="All",AT814='Dash 1'!$B$16),OR('Dash 1'!$B$18="All",AU814='Dash 1'!$B$18)),1,0)</f>
        <v>1</v>
      </c>
      <c r="BA814">
        <f>IF(AND(OR('Dash 2'!$B$10="All",AC814='Dash 2'!$B$10),OR('Dash 2'!$B$12="All",AD814='Dash 2'!$B$12),OR('Dash 2'!$B$14="All",AF814='Dash 2'!$B$14),OR('Dash 2'!$B$16="All",AT814='Dash 2'!$B$16),OR('Dash 2'!$B$18="All",AU814='Dash 2'!$B$18)),1,0)</f>
        <v>1</v>
      </c>
    </row>
    <row r="815" spans="1:53" x14ac:dyDescent="0.3">
      <c r="A815">
        <v>5847</v>
      </c>
      <c r="B815">
        <v>26</v>
      </c>
      <c r="C815">
        <v>1</v>
      </c>
      <c r="D815">
        <v>0</v>
      </c>
      <c r="E815">
        <v>1</v>
      </c>
      <c r="F815">
        <v>22.19</v>
      </c>
      <c r="G815">
        <v>1</v>
      </c>
      <c r="H815">
        <v>4.03</v>
      </c>
      <c r="I815">
        <v>4.16</v>
      </c>
      <c r="J815">
        <v>4</v>
      </c>
      <c r="K815">
        <v>2.5299999999999998</v>
      </c>
      <c r="L815">
        <v>2.81</v>
      </c>
      <c r="M815">
        <v>9.2100000000000009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2.2599999999999998</v>
      </c>
      <c r="U815">
        <v>3.1</v>
      </c>
      <c r="V815">
        <v>1</v>
      </c>
      <c r="W815">
        <v>1</v>
      </c>
      <c r="X815">
        <v>1</v>
      </c>
      <c r="Y815">
        <v>1</v>
      </c>
      <c r="Z815">
        <v>0</v>
      </c>
      <c r="AA815">
        <v>1</v>
      </c>
      <c r="AB815">
        <v>1</v>
      </c>
      <c r="AC815" t="s">
        <v>66</v>
      </c>
      <c r="AD815" t="s">
        <v>67</v>
      </c>
      <c r="AE815" t="s">
        <v>78</v>
      </c>
      <c r="AF815" t="s">
        <v>70</v>
      </c>
      <c r="AG815" t="s">
        <v>69</v>
      </c>
      <c r="AH815" t="s">
        <v>69</v>
      </c>
      <c r="AI815" t="s">
        <v>70</v>
      </c>
      <c r="AJ815" t="s">
        <v>70</v>
      </c>
      <c r="AK815" t="s">
        <v>70</v>
      </c>
      <c r="AL815" t="s">
        <v>69</v>
      </c>
      <c r="AM815" t="s">
        <v>70</v>
      </c>
      <c r="AN815" t="s">
        <v>70</v>
      </c>
      <c r="AO815" t="s">
        <v>70</v>
      </c>
      <c r="AP815" t="s">
        <v>70</v>
      </c>
      <c r="AQ815" t="s">
        <v>69</v>
      </c>
      <c r="AR815" t="s">
        <v>70</v>
      </c>
      <c r="AS815" t="s">
        <v>71</v>
      </c>
      <c r="AT815" t="s">
        <v>84</v>
      </c>
      <c r="AU815" t="s">
        <v>73</v>
      </c>
      <c r="AV815">
        <v>0.73</v>
      </c>
      <c r="AW815">
        <v>5</v>
      </c>
      <c r="AX815">
        <v>3</v>
      </c>
      <c r="AY815">
        <f>IF(AND(OR(Overview!$B$10="All",AC815=Overview!$B$10),OR(Overview!$B$12="All",AD815=Overview!$B$12),OR(Overview!$B$14="All",AF815=Overview!$B$14),OR(Overview!$B$16="All",AT815=Overview!$B$16),OR(Overview!$B$18="All",AU815=Overview!$B$18)),1,0)</f>
        <v>1</v>
      </c>
      <c r="AZ815">
        <f>IF(AND(OR('Dash 1'!$B$10="All",AC815='Dash 1'!$B$10),OR('Dash 1'!$B$12="All",AD815='Dash 1'!$B$12),OR('Dash 1'!$B$14="All",AF815='Dash 1'!$B$14),OR('Dash 1'!$B$16="All",AT815='Dash 1'!$B$16),OR('Dash 1'!$B$18="All",AU815='Dash 1'!$B$18)),1,0)</f>
        <v>1</v>
      </c>
      <c r="BA815">
        <f>IF(AND(OR('Dash 2'!$B$10="All",AC815='Dash 2'!$B$10),OR('Dash 2'!$B$12="All",AD815='Dash 2'!$B$12),OR('Dash 2'!$B$14="All",AF815='Dash 2'!$B$14),OR('Dash 2'!$B$16="All",AT815='Dash 2'!$B$16),OR('Dash 2'!$B$18="All",AU815='Dash 2'!$B$18)),1,0)</f>
        <v>1</v>
      </c>
    </row>
    <row r="816" spans="1:53" x14ac:dyDescent="0.3">
      <c r="A816">
        <v>5848</v>
      </c>
      <c r="B816">
        <v>64</v>
      </c>
      <c r="C816">
        <v>1</v>
      </c>
      <c r="D816">
        <v>0</v>
      </c>
      <c r="E816">
        <v>2</v>
      </c>
      <c r="F816">
        <v>23.64</v>
      </c>
      <c r="G816">
        <v>0</v>
      </c>
      <c r="H816">
        <v>5.94</v>
      </c>
      <c r="I816">
        <v>7.02</v>
      </c>
      <c r="J816">
        <v>6.21</v>
      </c>
      <c r="K816">
        <v>1.99</v>
      </c>
      <c r="L816">
        <v>4.49</v>
      </c>
      <c r="M816">
        <v>0.94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2.92</v>
      </c>
      <c r="U816">
        <v>3.46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 t="s">
        <v>66</v>
      </c>
      <c r="AD816" t="s">
        <v>67</v>
      </c>
      <c r="AE816" t="s">
        <v>81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69</v>
      </c>
      <c r="AM816" t="s">
        <v>69</v>
      </c>
      <c r="AN816" t="s">
        <v>69</v>
      </c>
      <c r="AO816" t="s">
        <v>69</v>
      </c>
      <c r="AP816" t="s">
        <v>70</v>
      </c>
      <c r="AQ816" t="s">
        <v>69</v>
      </c>
      <c r="AR816" t="s">
        <v>69</v>
      </c>
      <c r="AS816" t="s">
        <v>82</v>
      </c>
      <c r="AT816" t="s">
        <v>75</v>
      </c>
      <c r="AU816" t="s">
        <v>73</v>
      </c>
      <c r="AV816">
        <v>0.84</v>
      </c>
      <c r="AW816">
        <v>1</v>
      </c>
      <c r="AX816">
        <v>0</v>
      </c>
      <c r="AY816">
        <f>IF(AND(OR(Overview!$B$10="All",AC816=Overview!$B$10),OR(Overview!$B$12="All",AD816=Overview!$B$12),OR(Overview!$B$14="All",AF816=Overview!$B$14),OR(Overview!$B$16="All",AT816=Overview!$B$16),OR(Overview!$B$18="All",AU816=Overview!$B$18)),1,0)</f>
        <v>1</v>
      </c>
      <c r="AZ816">
        <f>IF(AND(OR('Dash 1'!$B$10="All",AC816='Dash 1'!$B$10),OR('Dash 1'!$B$12="All",AD816='Dash 1'!$B$12),OR('Dash 1'!$B$14="All",AF816='Dash 1'!$B$14),OR('Dash 1'!$B$16="All",AT816='Dash 1'!$B$16),OR('Dash 1'!$B$18="All",AU816='Dash 1'!$B$18)),1,0)</f>
        <v>1</v>
      </c>
      <c r="BA816">
        <f>IF(AND(OR('Dash 2'!$B$10="All",AC816='Dash 2'!$B$10),OR('Dash 2'!$B$12="All",AD816='Dash 2'!$B$12),OR('Dash 2'!$B$14="All",AF816='Dash 2'!$B$14),OR('Dash 2'!$B$16="All",AT816='Dash 2'!$B$16),OR('Dash 2'!$B$18="All",AU816='Dash 2'!$B$18)),1,0)</f>
        <v>1</v>
      </c>
    </row>
    <row r="817" spans="1:53" x14ac:dyDescent="0.3">
      <c r="A817">
        <v>5849</v>
      </c>
      <c r="B817">
        <v>68</v>
      </c>
      <c r="C817">
        <v>1</v>
      </c>
      <c r="D817">
        <v>0</v>
      </c>
      <c r="E817">
        <v>2</v>
      </c>
      <c r="F817">
        <v>25.93</v>
      </c>
      <c r="G817">
        <v>1</v>
      </c>
      <c r="H817">
        <v>2.35</v>
      </c>
      <c r="I817">
        <v>3.12</v>
      </c>
      <c r="J817">
        <v>7.57</v>
      </c>
      <c r="K817">
        <v>8.7100000000000009</v>
      </c>
      <c r="L817">
        <v>7.88</v>
      </c>
      <c r="M817">
        <v>4.83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1.81</v>
      </c>
      <c r="U817">
        <v>2.37</v>
      </c>
      <c r="V817">
        <v>0</v>
      </c>
      <c r="W817">
        <v>1</v>
      </c>
      <c r="X817">
        <v>0</v>
      </c>
      <c r="Y817">
        <v>1</v>
      </c>
      <c r="Z817">
        <v>1</v>
      </c>
      <c r="AA817">
        <v>0</v>
      </c>
      <c r="AB817">
        <v>1</v>
      </c>
      <c r="AC817" t="s">
        <v>66</v>
      </c>
      <c r="AD817" t="s">
        <v>67</v>
      </c>
      <c r="AE817" t="s">
        <v>81</v>
      </c>
      <c r="AF817" t="s">
        <v>70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69</v>
      </c>
      <c r="AM817" t="s">
        <v>69</v>
      </c>
      <c r="AN817" t="s">
        <v>70</v>
      </c>
      <c r="AO817" t="s">
        <v>69</v>
      </c>
      <c r="AP817" t="s">
        <v>70</v>
      </c>
      <c r="AQ817" t="s">
        <v>70</v>
      </c>
      <c r="AR817" t="s">
        <v>69</v>
      </c>
      <c r="AS817" t="s">
        <v>71</v>
      </c>
      <c r="AT817" t="s">
        <v>75</v>
      </c>
      <c r="AU817" t="s">
        <v>76</v>
      </c>
      <c r="AV817">
        <v>0.77</v>
      </c>
      <c r="AW817">
        <v>3</v>
      </c>
      <c r="AX817">
        <v>0</v>
      </c>
      <c r="AY817">
        <f>IF(AND(OR(Overview!$B$10="All",AC817=Overview!$B$10),OR(Overview!$B$12="All",AD817=Overview!$B$12),OR(Overview!$B$14="All",AF817=Overview!$B$14),OR(Overview!$B$16="All",AT817=Overview!$B$16),OR(Overview!$B$18="All",AU817=Overview!$B$18)),1,0)</f>
        <v>1</v>
      </c>
      <c r="AZ817">
        <f>IF(AND(OR('Dash 1'!$B$10="All",AC817='Dash 1'!$B$10),OR('Dash 1'!$B$12="All",AD817='Dash 1'!$B$12),OR('Dash 1'!$B$14="All",AF817='Dash 1'!$B$14),OR('Dash 1'!$B$16="All",AT817='Dash 1'!$B$16),OR('Dash 1'!$B$18="All",AU817='Dash 1'!$B$18)),1,0)</f>
        <v>1</v>
      </c>
      <c r="BA817">
        <f>IF(AND(OR('Dash 2'!$B$10="All",AC817='Dash 2'!$B$10),OR('Dash 2'!$B$12="All",AD817='Dash 2'!$B$12),OR('Dash 2'!$B$14="All",AF817='Dash 2'!$B$14),OR('Dash 2'!$B$16="All",AT817='Dash 2'!$B$16),OR('Dash 2'!$B$18="All",AU817='Dash 2'!$B$18)),1,0)</f>
        <v>1</v>
      </c>
    </row>
    <row r="818" spans="1:53" x14ac:dyDescent="0.3">
      <c r="A818">
        <v>5850</v>
      </c>
      <c r="B818">
        <v>8</v>
      </c>
      <c r="C818">
        <v>0</v>
      </c>
      <c r="D818">
        <v>0</v>
      </c>
      <c r="E818">
        <v>2</v>
      </c>
      <c r="F818">
        <v>26.2</v>
      </c>
      <c r="G818">
        <v>0</v>
      </c>
      <c r="H818">
        <v>4.0599999999999996</v>
      </c>
      <c r="I818">
        <v>4.6399999999999997</v>
      </c>
      <c r="J818">
        <v>7.1</v>
      </c>
      <c r="K818">
        <v>3.16</v>
      </c>
      <c r="L818">
        <v>2.86</v>
      </c>
      <c r="M818">
        <v>5.49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3.28</v>
      </c>
      <c r="U818">
        <v>4.0999999999999996</v>
      </c>
      <c r="V818">
        <v>1</v>
      </c>
      <c r="W818">
        <v>0</v>
      </c>
      <c r="X818">
        <v>0</v>
      </c>
      <c r="Y818">
        <v>1</v>
      </c>
      <c r="Z818">
        <v>1</v>
      </c>
      <c r="AA818">
        <v>0</v>
      </c>
      <c r="AB818">
        <v>1</v>
      </c>
      <c r="AC818" t="s">
        <v>74</v>
      </c>
      <c r="AD818" t="s">
        <v>67</v>
      </c>
      <c r="AE818" t="s">
        <v>81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 t="s">
        <v>69</v>
      </c>
      <c r="AL818" t="s">
        <v>69</v>
      </c>
      <c r="AM818" t="s">
        <v>70</v>
      </c>
      <c r="AN818" t="s">
        <v>69</v>
      </c>
      <c r="AO818" t="s">
        <v>69</v>
      </c>
      <c r="AP818" t="s">
        <v>70</v>
      </c>
      <c r="AQ818" t="s">
        <v>70</v>
      </c>
      <c r="AR818" t="s">
        <v>69</v>
      </c>
      <c r="AS818" t="s">
        <v>71</v>
      </c>
      <c r="AT818" t="s">
        <v>72</v>
      </c>
      <c r="AU818" t="s">
        <v>76</v>
      </c>
      <c r="AV818">
        <v>0.8</v>
      </c>
      <c r="AW818">
        <v>3</v>
      </c>
      <c r="AX818">
        <v>0</v>
      </c>
      <c r="AY818">
        <f>IF(AND(OR(Overview!$B$10="All",AC818=Overview!$B$10),OR(Overview!$B$12="All",AD818=Overview!$B$12),OR(Overview!$B$14="All",AF818=Overview!$B$14),OR(Overview!$B$16="All",AT818=Overview!$B$16),OR(Overview!$B$18="All",AU818=Overview!$B$18)),1,0)</f>
        <v>1</v>
      </c>
      <c r="AZ818">
        <f>IF(AND(OR('Dash 1'!$B$10="All",AC818='Dash 1'!$B$10),OR('Dash 1'!$B$12="All",AD818='Dash 1'!$B$12),OR('Dash 1'!$B$14="All",AF818='Dash 1'!$B$14),OR('Dash 1'!$B$16="All",AT818='Dash 1'!$B$16),OR('Dash 1'!$B$18="All",AU818='Dash 1'!$B$18)),1,0)</f>
        <v>1</v>
      </c>
      <c r="BA818">
        <f>IF(AND(OR('Dash 2'!$B$10="All",AC818='Dash 2'!$B$10),OR('Dash 2'!$B$12="All",AD818='Dash 2'!$B$12),OR('Dash 2'!$B$14="All",AF818='Dash 2'!$B$14),OR('Dash 2'!$B$16="All",AT818='Dash 2'!$B$16),OR('Dash 2'!$B$18="All",AU818='Dash 2'!$B$18)),1,0)</f>
        <v>1</v>
      </c>
    </row>
    <row r="819" spans="1:53" x14ac:dyDescent="0.3">
      <c r="A819">
        <v>5851</v>
      </c>
      <c r="B819">
        <v>13</v>
      </c>
      <c r="C819">
        <v>0</v>
      </c>
      <c r="D819">
        <v>0</v>
      </c>
      <c r="E819">
        <v>0</v>
      </c>
      <c r="F819">
        <v>25.28</v>
      </c>
      <c r="G819">
        <v>1</v>
      </c>
      <c r="H819">
        <v>5.68</v>
      </c>
      <c r="I819">
        <v>4.51</v>
      </c>
      <c r="J819">
        <v>6.42</v>
      </c>
      <c r="K819">
        <v>5.89</v>
      </c>
      <c r="L819">
        <v>6.15</v>
      </c>
      <c r="M819">
        <v>5.12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3.13</v>
      </c>
      <c r="U819">
        <v>3.82</v>
      </c>
      <c r="V819">
        <v>1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 t="s">
        <v>74</v>
      </c>
      <c r="AD819" t="s">
        <v>67</v>
      </c>
      <c r="AF819" t="s">
        <v>70</v>
      </c>
      <c r="AG819" t="s">
        <v>69</v>
      </c>
      <c r="AH819" t="s">
        <v>69</v>
      </c>
      <c r="AI819" t="s">
        <v>69</v>
      </c>
      <c r="AJ819" t="s">
        <v>69</v>
      </c>
      <c r="AK819" t="s">
        <v>69</v>
      </c>
      <c r="AL819" t="s">
        <v>69</v>
      </c>
      <c r="AM819" t="s">
        <v>70</v>
      </c>
      <c r="AN819" t="s">
        <v>70</v>
      </c>
      <c r="AO819" t="s">
        <v>69</v>
      </c>
      <c r="AP819" t="s">
        <v>69</v>
      </c>
      <c r="AQ819" t="s">
        <v>69</v>
      </c>
      <c r="AR819" t="s">
        <v>69</v>
      </c>
      <c r="AS819" t="s">
        <v>71</v>
      </c>
      <c r="AT819" t="s">
        <v>72</v>
      </c>
      <c r="AU819" t="s">
        <v>76</v>
      </c>
      <c r="AV819">
        <v>0.82</v>
      </c>
      <c r="AW819">
        <v>2</v>
      </c>
      <c r="AX819">
        <v>0</v>
      </c>
      <c r="AY819">
        <f>IF(AND(OR(Overview!$B$10="All",AC819=Overview!$B$10),OR(Overview!$B$12="All",AD819=Overview!$B$12),OR(Overview!$B$14="All",AF819=Overview!$B$14),OR(Overview!$B$16="All",AT819=Overview!$B$16),OR(Overview!$B$18="All",AU819=Overview!$B$18)),1,0)</f>
        <v>1</v>
      </c>
      <c r="AZ819">
        <f>IF(AND(OR('Dash 1'!$B$10="All",AC819='Dash 1'!$B$10),OR('Dash 1'!$B$12="All",AD819='Dash 1'!$B$12),OR('Dash 1'!$B$14="All",AF819='Dash 1'!$B$14),OR('Dash 1'!$B$16="All",AT819='Dash 1'!$B$16),OR('Dash 1'!$B$18="All",AU819='Dash 1'!$B$18)),1,0)</f>
        <v>1</v>
      </c>
      <c r="BA819">
        <f>IF(AND(OR('Dash 2'!$B$10="All",AC819='Dash 2'!$B$10),OR('Dash 2'!$B$12="All",AD819='Dash 2'!$B$12),OR('Dash 2'!$B$14="All",AF819='Dash 2'!$B$14),OR('Dash 2'!$B$16="All",AT819='Dash 2'!$B$16),OR('Dash 2'!$B$18="All",AU819='Dash 2'!$B$18)),1,0)</f>
        <v>1</v>
      </c>
    </row>
    <row r="820" spans="1:53" x14ac:dyDescent="0.3">
      <c r="A820">
        <v>5852</v>
      </c>
      <c r="B820">
        <v>55</v>
      </c>
      <c r="C820">
        <v>1</v>
      </c>
      <c r="D820">
        <v>0</v>
      </c>
      <c r="E820">
        <v>3</v>
      </c>
      <c r="F820">
        <v>25.66</v>
      </c>
      <c r="G820">
        <v>0</v>
      </c>
      <c r="H820">
        <v>7.4</v>
      </c>
      <c r="I820">
        <v>7.48</v>
      </c>
      <c r="J820">
        <v>5.9</v>
      </c>
      <c r="K820">
        <v>4.49</v>
      </c>
      <c r="L820">
        <v>2.2999999999999998</v>
      </c>
      <c r="M820">
        <v>4.01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2.79</v>
      </c>
      <c r="U820">
        <v>3.45</v>
      </c>
      <c r="V820">
        <v>1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1</v>
      </c>
      <c r="AC820" t="s">
        <v>66</v>
      </c>
      <c r="AD820" t="s">
        <v>67</v>
      </c>
      <c r="AE820" t="s">
        <v>68</v>
      </c>
      <c r="AF820" t="s">
        <v>69</v>
      </c>
      <c r="AG820" t="s">
        <v>70</v>
      </c>
      <c r="AH820" t="s">
        <v>70</v>
      </c>
      <c r="AI820" t="s">
        <v>69</v>
      </c>
      <c r="AJ820" t="s">
        <v>69</v>
      </c>
      <c r="AK820" t="s">
        <v>69</v>
      </c>
      <c r="AL820" t="s">
        <v>69</v>
      </c>
      <c r="AM820" t="s">
        <v>70</v>
      </c>
      <c r="AN820" t="s">
        <v>70</v>
      </c>
      <c r="AO820" t="s">
        <v>70</v>
      </c>
      <c r="AP820" t="s">
        <v>69</v>
      </c>
      <c r="AQ820" t="s">
        <v>69</v>
      </c>
      <c r="AR820" t="s">
        <v>69</v>
      </c>
      <c r="AS820" t="s">
        <v>71</v>
      </c>
      <c r="AT820" t="s">
        <v>79</v>
      </c>
      <c r="AU820" t="s">
        <v>76</v>
      </c>
      <c r="AV820">
        <v>0.81</v>
      </c>
      <c r="AW820">
        <v>3</v>
      </c>
      <c r="AX820">
        <v>1</v>
      </c>
      <c r="AY820">
        <f>IF(AND(OR(Overview!$B$10="All",AC820=Overview!$B$10),OR(Overview!$B$12="All",AD820=Overview!$B$12),OR(Overview!$B$14="All",AF820=Overview!$B$14),OR(Overview!$B$16="All",AT820=Overview!$B$16),OR(Overview!$B$18="All",AU820=Overview!$B$18)),1,0)</f>
        <v>1</v>
      </c>
      <c r="AZ820">
        <f>IF(AND(OR('Dash 1'!$B$10="All",AC820='Dash 1'!$B$10),OR('Dash 1'!$B$12="All",AD820='Dash 1'!$B$12),OR('Dash 1'!$B$14="All",AF820='Dash 1'!$B$14),OR('Dash 1'!$B$16="All",AT820='Dash 1'!$B$16),OR('Dash 1'!$B$18="All",AU820='Dash 1'!$B$18)),1,0)</f>
        <v>1</v>
      </c>
      <c r="BA820">
        <f>IF(AND(OR('Dash 2'!$B$10="All",AC820='Dash 2'!$B$10),OR('Dash 2'!$B$12="All",AD820='Dash 2'!$B$12),OR('Dash 2'!$B$14="All",AF820='Dash 2'!$B$14),OR('Dash 2'!$B$16="All",AT820='Dash 2'!$B$16),OR('Dash 2'!$B$18="All",AU820='Dash 2'!$B$18)),1,0)</f>
        <v>1</v>
      </c>
    </row>
    <row r="821" spans="1:53" x14ac:dyDescent="0.3">
      <c r="A821">
        <v>5853</v>
      </c>
      <c r="B821">
        <v>80</v>
      </c>
      <c r="C821">
        <v>0</v>
      </c>
      <c r="D821">
        <v>1</v>
      </c>
      <c r="E821">
        <v>3</v>
      </c>
      <c r="F821">
        <v>25.7</v>
      </c>
      <c r="G821">
        <v>0</v>
      </c>
      <c r="H821">
        <v>5.15</v>
      </c>
      <c r="I821">
        <v>5.21</v>
      </c>
      <c r="J821">
        <v>4.46</v>
      </c>
      <c r="K821">
        <v>4.6100000000000003</v>
      </c>
      <c r="L821">
        <v>4.5999999999999996</v>
      </c>
      <c r="M821">
        <v>3.66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2.87</v>
      </c>
      <c r="U821">
        <v>3.46</v>
      </c>
      <c r="V821">
        <v>1</v>
      </c>
      <c r="W821">
        <v>0</v>
      </c>
      <c r="X821">
        <v>1</v>
      </c>
      <c r="Y821">
        <v>1</v>
      </c>
      <c r="Z821">
        <v>1</v>
      </c>
      <c r="AA821">
        <v>0</v>
      </c>
      <c r="AB821">
        <v>0</v>
      </c>
      <c r="AC821" t="s">
        <v>74</v>
      </c>
      <c r="AD821" t="s">
        <v>77</v>
      </c>
      <c r="AE821" t="s">
        <v>68</v>
      </c>
      <c r="AF821" t="s">
        <v>69</v>
      </c>
      <c r="AG821" t="s">
        <v>69</v>
      </c>
      <c r="AH821" t="s">
        <v>69</v>
      </c>
      <c r="AI821" t="s">
        <v>70</v>
      </c>
      <c r="AJ821" t="s">
        <v>69</v>
      </c>
      <c r="AK821" t="s">
        <v>69</v>
      </c>
      <c r="AL821" t="s">
        <v>69</v>
      </c>
      <c r="AM821" t="s">
        <v>70</v>
      </c>
      <c r="AN821" t="s">
        <v>69</v>
      </c>
      <c r="AO821" t="s">
        <v>70</v>
      </c>
      <c r="AP821" t="s">
        <v>70</v>
      </c>
      <c r="AQ821" t="s">
        <v>70</v>
      </c>
      <c r="AR821" t="s">
        <v>69</v>
      </c>
      <c r="AS821" t="s">
        <v>82</v>
      </c>
      <c r="AT821" t="s">
        <v>75</v>
      </c>
      <c r="AU821" t="s">
        <v>76</v>
      </c>
      <c r="AV821">
        <v>0.83</v>
      </c>
      <c r="AW821">
        <v>4</v>
      </c>
      <c r="AX821">
        <v>1</v>
      </c>
      <c r="AY821">
        <f>IF(AND(OR(Overview!$B$10="All",AC821=Overview!$B$10),OR(Overview!$B$12="All",AD821=Overview!$B$12),OR(Overview!$B$14="All",AF821=Overview!$B$14),OR(Overview!$B$16="All",AT821=Overview!$B$16),OR(Overview!$B$18="All",AU821=Overview!$B$18)),1,0)</f>
        <v>1</v>
      </c>
      <c r="AZ821">
        <f>IF(AND(OR('Dash 1'!$B$10="All",AC821='Dash 1'!$B$10),OR('Dash 1'!$B$12="All",AD821='Dash 1'!$B$12),OR('Dash 1'!$B$14="All",AF821='Dash 1'!$B$14),OR('Dash 1'!$B$16="All",AT821='Dash 1'!$B$16),OR('Dash 1'!$B$18="All",AU821='Dash 1'!$B$18)),1,0)</f>
        <v>1</v>
      </c>
      <c r="BA821">
        <f>IF(AND(OR('Dash 2'!$B$10="All",AC821='Dash 2'!$B$10),OR('Dash 2'!$B$12="All",AD821='Dash 2'!$B$12),OR('Dash 2'!$B$14="All",AF821='Dash 2'!$B$14),OR('Dash 2'!$B$16="All",AT821='Dash 2'!$B$16),OR('Dash 2'!$B$18="All",AU821='Dash 2'!$B$18)),1,0)</f>
        <v>1</v>
      </c>
    </row>
    <row r="822" spans="1:53" x14ac:dyDescent="0.3">
      <c r="A822">
        <v>5854</v>
      </c>
      <c r="B822">
        <v>6</v>
      </c>
      <c r="C822">
        <v>0</v>
      </c>
      <c r="D822">
        <v>2</v>
      </c>
      <c r="E822">
        <v>2</v>
      </c>
      <c r="F822">
        <v>23.76</v>
      </c>
      <c r="G822">
        <v>0</v>
      </c>
      <c r="H822">
        <v>2.37</v>
      </c>
      <c r="I822">
        <v>7.21</v>
      </c>
      <c r="J822">
        <v>8.85</v>
      </c>
      <c r="K822">
        <v>8.58</v>
      </c>
      <c r="L822">
        <v>6.12</v>
      </c>
      <c r="M822">
        <v>8.83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2.39</v>
      </c>
      <c r="U822">
        <v>2.68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74</v>
      </c>
      <c r="AD822" t="s">
        <v>85</v>
      </c>
      <c r="AE822" t="s">
        <v>81</v>
      </c>
      <c r="AF822" t="s">
        <v>69</v>
      </c>
      <c r="AG822" t="s">
        <v>69</v>
      </c>
      <c r="AH822" t="s">
        <v>69</v>
      </c>
      <c r="AI822" t="s">
        <v>69</v>
      </c>
      <c r="AJ822" t="s">
        <v>69</v>
      </c>
      <c r="AK822" t="s">
        <v>70</v>
      </c>
      <c r="AL822" t="s">
        <v>69</v>
      </c>
      <c r="AM822" t="s">
        <v>69</v>
      </c>
      <c r="AN822" t="s">
        <v>69</v>
      </c>
      <c r="AO822" t="s">
        <v>69</v>
      </c>
      <c r="AP822" t="s">
        <v>69</v>
      </c>
      <c r="AQ822" t="s">
        <v>69</v>
      </c>
      <c r="AR822" t="s">
        <v>69</v>
      </c>
      <c r="AS822" t="s">
        <v>82</v>
      </c>
      <c r="AT822" t="s">
        <v>72</v>
      </c>
      <c r="AU822" t="s">
        <v>73</v>
      </c>
      <c r="AV822">
        <v>0.89</v>
      </c>
      <c r="AW822">
        <v>0</v>
      </c>
      <c r="AX822">
        <v>1</v>
      </c>
      <c r="AY822">
        <f>IF(AND(OR(Overview!$B$10="All",AC822=Overview!$B$10),OR(Overview!$B$12="All",AD822=Overview!$B$12),OR(Overview!$B$14="All",AF822=Overview!$B$14),OR(Overview!$B$16="All",AT822=Overview!$B$16),OR(Overview!$B$18="All",AU822=Overview!$B$18)),1,0)</f>
        <v>1</v>
      </c>
      <c r="AZ822">
        <f>IF(AND(OR('Dash 1'!$B$10="All",AC822='Dash 1'!$B$10),OR('Dash 1'!$B$12="All",AD822='Dash 1'!$B$12),OR('Dash 1'!$B$14="All",AF822='Dash 1'!$B$14),OR('Dash 1'!$B$16="All",AT822='Dash 1'!$B$16),OR('Dash 1'!$B$18="All",AU822='Dash 1'!$B$18)),1,0)</f>
        <v>1</v>
      </c>
      <c r="BA822">
        <f>IF(AND(OR('Dash 2'!$B$10="All",AC822='Dash 2'!$B$10),OR('Dash 2'!$B$12="All",AD822='Dash 2'!$B$12),OR('Dash 2'!$B$14="All",AF822='Dash 2'!$B$14),OR('Dash 2'!$B$16="All",AT822='Dash 2'!$B$16),OR('Dash 2'!$B$18="All",AU822='Dash 2'!$B$18)),1,0)</f>
        <v>1</v>
      </c>
    </row>
    <row r="823" spans="1:53" x14ac:dyDescent="0.3">
      <c r="A823">
        <v>5855</v>
      </c>
      <c r="B823">
        <v>55</v>
      </c>
      <c r="C823">
        <v>1</v>
      </c>
      <c r="D823">
        <v>1</v>
      </c>
      <c r="E823">
        <v>2</v>
      </c>
      <c r="F823">
        <v>22.13</v>
      </c>
      <c r="G823">
        <v>0</v>
      </c>
      <c r="H823">
        <v>4.3499999999999996</v>
      </c>
      <c r="I823">
        <v>3.1</v>
      </c>
      <c r="J823">
        <v>6.73</v>
      </c>
      <c r="K823">
        <v>4.79</v>
      </c>
      <c r="L823">
        <v>0</v>
      </c>
      <c r="M823">
        <v>4.82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2.72</v>
      </c>
      <c r="U823">
        <v>3.32</v>
      </c>
      <c r="V823">
        <v>1</v>
      </c>
      <c r="W823">
        <v>1</v>
      </c>
      <c r="X823">
        <v>0</v>
      </c>
      <c r="Y823">
        <v>1</v>
      </c>
      <c r="Z823">
        <v>1</v>
      </c>
      <c r="AA823">
        <v>0</v>
      </c>
      <c r="AB823">
        <v>0</v>
      </c>
      <c r="AC823" t="s">
        <v>66</v>
      </c>
      <c r="AD823" t="s">
        <v>77</v>
      </c>
      <c r="AE823" t="s">
        <v>81</v>
      </c>
      <c r="AF823" t="s">
        <v>69</v>
      </c>
      <c r="AG823" t="s">
        <v>69</v>
      </c>
      <c r="AH823" t="s">
        <v>69</v>
      </c>
      <c r="AI823" t="s">
        <v>70</v>
      </c>
      <c r="AJ823" t="s">
        <v>69</v>
      </c>
      <c r="AK823" t="s">
        <v>69</v>
      </c>
      <c r="AL823" t="s">
        <v>69</v>
      </c>
      <c r="AM823" t="s">
        <v>70</v>
      </c>
      <c r="AN823" t="s">
        <v>70</v>
      </c>
      <c r="AO823" t="s">
        <v>69</v>
      </c>
      <c r="AP823" t="s">
        <v>70</v>
      </c>
      <c r="AQ823" t="s">
        <v>70</v>
      </c>
      <c r="AR823" t="s">
        <v>69</v>
      </c>
      <c r="AS823" t="s">
        <v>82</v>
      </c>
      <c r="AT823" t="s">
        <v>79</v>
      </c>
      <c r="AU823" t="s">
        <v>73</v>
      </c>
      <c r="AV823">
        <v>0.82</v>
      </c>
      <c r="AW823">
        <v>4</v>
      </c>
      <c r="AX823">
        <v>1</v>
      </c>
      <c r="AY823">
        <f>IF(AND(OR(Overview!$B$10="All",AC823=Overview!$B$10),OR(Overview!$B$12="All",AD823=Overview!$B$12),OR(Overview!$B$14="All",AF823=Overview!$B$14),OR(Overview!$B$16="All",AT823=Overview!$B$16),OR(Overview!$B$18="All",AU823=Overview!$B$18)),1,0)</f>
        <v>1</v>
      </c>
      <c r="AZ823">
        <f>IF(AND(OR('Dash 1'!$B$10="All",AC823='Dash 1'!$B$10),OR('Dash 1'!$B$12="All",AD823='Dash 1'!$B$12),OR('Dash 1'!$B$14="All",AF823='Dash 1'!$B$14),OR('Dash 1'!$B$16="All",AT823='Dash 1'!$B$16),OR('Dash 1'!$B$18="All",AU823='Dash 1'!$B$18)),1,0)</f>
        <v>1</v>
      </c>
      <c r="BA823">
        <f>IF(AND(OR('Dash 2'!$B$10="All",AC823='Dash 2'!$B$10),OR('Dash 2'!$B$12="All",AD823='Dash 2'!$B$12),OR('Dash 2'!$B$14="All",AF823='Dash 2'!$B$14),OR('Dash 2'!$B$16="All",AT823='Dash 2'!$B$16),OR('Dash 2'!$B$18="All",AU823='Dash 2'!$B$18)),1,0)</f>
        <v>1</v>
      </c>
    </row>
    <row r="824" spans="1:53" x14ac:dyDescent="0.3">
      <c r="A824">
        <v>5856</v>
      </c>
      <c r="B824">
        <v>15</v>
      </c>
      <c r="C824">
        <v>1</v>
      </c>
      <c r="D824">
        <v>0</v>
      </c>
      <c r="E824">
        <v>0</v>
      </c>
      <c r="F824">
        <v>31.41</v>
      </c>
      <c r="G824">
        <v>0</v>
      </c>
      <c r="H824">
        <v>1.83</v>
      </c>
      <c r="I824">
        <v>4.93</v>
      </c>
      <c r="J824">
        <v>6.44</v>
      </c>
      <c r="K824">
        <v>4.1100000000000003</v>
      </c>
      <c r="L824">
        <v>3.66</v>
      </c>
      <c r="M824">
        <v>10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3.01</v>
      </c>
      <c r="U824">
        <v>3.58</v>
      </c>
      <c r="V824">
        <v>0</v>
      </c>
      <c r="W824">
        <v>0</v>
      </c>
      <c r="X824">
        <v>1</v>
      </c>
      <c r="Y824">
        <v>1</v>
      </c>
      <c r="Z824">
        <v>1</v>
      </c>
      <c r="AA824">
        <v>1</v>
      </c>
      <c r="AB824">
        <v>1</v>
      </c>
      <c r="AC824" t="s">
        <v>66</v>
      </c>
      <c r="AD824" t="s">
        <v>67</v>
      </c>
      <c r="AF824" t="s">
        <v>69</v>
      </c>
      <c r="AG824" t="s">
        <v>70</v>
      </c>
      <c r="AH824" t="s">
        <v>69</v>
      </c>
      <c r="AI824" t="s">
        <v>70</v>
      </c>
      <c r="AJ824" t="s">
        <v>69</v>
      </c>
      <c r="AK824" t="s">
        <v>69</v>
      </c>
      <c r="AL824" t="s">
        <v>70</v>
      </c>
      <c r="AM824" t="s">
        <v>69</v>
      </c>
      <c r="AN824" t="s">
        <v>69</v>
      </c>
      <c r="AO824" t="s">
        <v>70</v>
      </c>
      <c r="AP824" t="s">
        <v>70</v>
      </c>
      <c r="AQ824" t="s">
        <v>70</v>
      </c>
      <c r="AR824" t="s">
        <v>70</v>
      </c>
      <c r="AS824" t="s">
        <v>71</v>
      </c>
      <c r="AT824" t="s">
        <v>72</v>
      </c>
      <c r="AU824" t="s">
        <v>86</v>
      </c>
      <c r="AV824">
        <v>0.84</v>
      </c>
      <c r="AW824">
        <v>4</v>
      </c>
      <c r="AX824">
        <v>2</v>
      </c>
      <c r="AY824">
        <f>IF(AND(OR(Overview!$B$10="All",AC824=Overview!$B$10),OR(Overview!$B$12="All",AD824=Overview!$B$12),OR(Overview!$B$14="All",AF824=Overview!$B$14),OR(Overview!$B$16="All",AT824=Overview!$B$16),OR(Overview!$B$18="All",AU824=Overview!$B$18)),1,0)</f>
        <v>1</v>
      </c>
      <c r="AZ824">
        <f>IF(AND(OR('Dash 1'!$B$10="All",AC824='Dash 1'!$B$10),OR('Dash 1'!$B$12="All",AD824='Dash 1'!$B$12),OR('Dash 1'!$B$14="All",AF824='Dash 1'!$B$14),OR('Dash 1'!$B$16="All",AT824='Dash 1'!$B$16),OR('Dash 1'!$B$18="All",AU824='Dash 1'!$B$18)),1,0)</f>
        <v>1</v>
      </c>
      <c r="BA824">
        <f>IF(AND(OR('Dash 2'!$B$10="All",AC824='Dash 2'!$B$10),OR('Dash 2'!$B$12="All",AD824='Dash 2'!$B$12),OR('Dash 2'!$B$14="All",AF824='Dash 2'!$B$14),OR('Dash 2'!$B$16="All",AT824='Dash 2'!$B$16),OR('Dash 2'!$B$18="All",AU824='Dash 2'!$B$18)),1,0)</f>
        <v>1</v>
      </c>
    </row>
    <row r="825" spans="1:53" x14ac:dyDescent="0.3">
      <c r="A825">
        <v>5857</v>
      </c>
      <c r="B825">
        <v>54</v>
      </c>
      <c r="C825">
        <v>0</v>
      </c>
      <c r="D825">
        <v>1</v>
      </c>
      <c r="E825">
        <v>2</v>
      </c>
      <c r="F825">
        <v>16.48</v>
      </c>
      <c r="G825">
        <v>1</v>
      </c>
      <c r="H825">
        <v>3.97</v>
      </c>
      <c r="I825">
        <v>4.1900000000000004</v>
      </c>
      <c r="J825">
        <v>5.73</v>
      </c>
      <c r="K825">
        <v>4.33</v>
      </c>
      <c r="L825">
        <v>6.07</v>
      </c>
      <c r="M825">
        <v>6.32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2.63</v>
      </c>
      <c r="U825">
        <v>3.57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1</v>
      </c>
      <c r="AC825" t="s">
        <v>74</v>
      </c>
      <c r="AD825" t="s">
        <v>77</v>
      </c>
      <c r="AE825" t="s">
        <v>81</v>
      </c>
      <c r="AF825" t="s">
        <v>70</v>
      </c>
      <c r="AG825" t="s">
        <v>69</v>
      </c>
      <c r="AH825" t="s">
        <v>70</v>
      </c>
      <c r="AI825" t="s">
        <v>70</v>
      </c>
      <c r="AJ825" t="s">
        <v>69</v>
      </c>
      <c r="AK825" t="s">
        <v>69</v>
      </c>
      <c r="AL825" t="s">
        <v>70</v>
      </c>
      <c r="AM825" t="s">
        <v>70</v>
      </c>
      <c r="AN825" t="s">
        <v>70</v>
      </c>
      <c r="AO825" t="s">
        <v>70</v>
      </c>
      <c r="AP825" t="s">
        <v>70</v>
      </c>
      <c r="AQ825" t="s">
        <v>69</v>
      </c>
      <c r="AR825" t="s">
        <v>69</v>
      </c>
      <c r="AS825" t="s">
        <v>71</v>
      </c>
      <c r="AT825" t="s">
        <v>79</v>
      </c>
      <c r="AU825" t="s">
        <v>87</v>
      </c>
      <c r="AV825">
        <v>0.74</v>
      </c>
      <c r="AW825">
        <v>4</v>
      </c>
      <c r="AX825">
        <v>3</v>
      </c>
      <c r="AY825">
        <f>IF(AND(OR(Overview!$B$10="All",AC825=Overview!$B$10),OR(Overview!$B$12="All",AD825=Overview!$B$12),OR(Overview!$B$14="All",AF825=Overview!$B$14),OR(Overview!$B$16="All",AT825=Overview!$B$16),OR(Overview!$B$18="All",AU825=Overview!$B$18)),1,0)</f>
        <v>1</v>
      </c>
      <c r="AZ825">
        <f>IF(AND(OR('Dash 1'!$B$10="All",AC825='Dash 1'!$B$10),OR('Dash 1'!$B$12="All",AD825='Dash 1'!$B$12),OR('Dash 1'!$B$14="All",AF825='Dash 1'!$B$14),OR('Dash 1'!$B$16="All",AT825='Dash 1'!$B$16),OR('Dash 1'!$B$18="All",AU825='Dash 1'!$B$18)),1,0)</f>
        <v>1</v>
      </c>
      <c r="BA825">
        <f>IF(AND(OR('Dash 2'!$B$10="All",AC825='Dash 2'!$B$10),OR('Dash 2'!$B$12="All",AD825='Dash 2'!$B$12),OR('Dash 2'!$B$14="All",AF825='Dash 2'!$B$14),OR('Dash 2'!$B$16="All",AT825='Dash 2'!$B$16),OR('Dash 2'!$B$18="All",AU825='Dash 2'!$B$18)),1,0)</f>
        <v>1</v>
      </c>
    </row>
    <row r="826" spans="1:53" x14ac:dyDescent="0.3">
      <c r="A826">
        <v>5858</v>
      </c>
      <c r="B826">
        <v>52</v>
      </c>
      <c r="C826">
        <v>0</v>
      </c>
      <c r="D826">
        <v>0</v>
      </c>
      <c r="E826">
        <v>1</v>
      </c>
      <c r="F826">
        <v>24.97</v>
      </c>
      <c r="G826">
        <v>0</v>
      </c>
      <c r="H826">
        <v>5.56</v>
      </c>
      <c r="I826">
        <v>3.13</v>
      </c>
      <c r="J826">
        <v>8.6300000000000008</v>
      </c>
      <c r="K826">
        <v>3.74</v>
      </c>
      <c r="L826">
        <v>5.56</v>
      </c>
      <c r="M826">
        <v>4.28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2.95</v>
      </c>
      <c r="U826">
        <v>3.75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 t="s">
        <v>74</v>
      </c>
      <c r="AD826" t="s">
        <v>67</v>
      </c>
      <c r="AE826" t="s">
        <v>78</v>
      </c>
      <c r="AF826" t="s">
        <v>69</v>
      </c>
      <c r="AG826" t="s">
        <v>69</v>
      </c>
      <c r="AH826" t="s">
        <v>69</v>
      </c>
      <c r="AI826" t="s">
        <v>69</v>
      </c>
      <c r="AJ826" t="s">
        <v>69</v>
      </c>
      <c r="AK826" t="s">
        <v>69</v>
      </c>
      <c r="AL826" t="s">
        <v>69</v>
      </c>
      <c r="AM826" t="s">
        <v>69</v>
      </c>
      <c r="AN826" t="s">
        <v>70</v>
      </c>
      <c r="AO826" t="s">
        <v>69</v>
      </c>
      <c r="AP826" t="s">
        <v>69</v>
      </c>
      <c r="AQ826" t="s">
        <v>69</v>
      </c>
      <c r="AR826" t="s">
        <v>70</v>
      </c>
      <c r="AS826" t="s">
        <v>82</v>
      </c>
      <c r="AT826" t="s">
        <v>79</v>
      </c>
      <c r="AU826" t="s">
        <v>73</v>
      </c>
      <c r="AV826">
        <v>0.79</v>
      </c>
      <c r="AW826">
        <v>2</v>
      </c>
      <c r="AX826">
        <v>0</v>
      </c>
      <c r="AY826">
        <f>IF(AND(OR(Overview!$B$10="All",AC826=Overview!$B$10),OR(Overview!$B$12="All",AD826=Overview!$B$12),OR(Overview!$B$14="All",AF826=Overview!$B$14),OR(Overview!$B$16="All",AT826=Overview!$B$16),OR(Overview!$B$18="All",AU826=Overview!$B$18)),1,0)</f>
        <v>1</v>
      </c>
      <c r="AZ826">
        <f>IF(AND(OR('Dash 1'!$B$10="All",AC826='Dash 1'!$B$10),OR('Dash 1'!$B$12="All",AD826='Dash 1'!$B$12),OR('Dash 1'!$B$14="All",AF826='Dash 1'!$B$14),OR('Dash 1'!$B$16="All",AT826='Dash 1'!$B$16),OR('Dash 1'!$B$18="All",AU826='Dash 1'!$B$18)),1,0)</f>
        <v>1</v>
      </c>
      <c r="BA826">
        <f>IF(AND(OR('Dash 2'!$B$10="All",AC826='Dash 2'!$B$10),OR('Dash 2'!$B$12="All",AD826='Dash 2'!$B$12),OR('Dash 2'!$B$14="All",AF826='Dash 2'!$B$14),OR('Dash 2'!$B$16="All",AT826='Dash 2'!$B$16),OR('Dash 2'!$B$18="All",AU826='Dash 2'!$B$18)),1,0)</f>
        <v>1</v>
      </c>
    </row>
    <row r="827" spans="1:53" x14ac:dyDescent="0.3">
      <c r="A827">
        <v>5859</v>
      </c>
      <c r="B827">
        <v>11</v>
      </c>
      <c r="C827">
        <v>0</v>
      </c>
      <c r="D827">
        <v>0</v>
      </c>
      <c r="E827">
        <v>2</v>
      </c>
      <c r="F827">
        <v>24.66</v>
      </c>
      <c r="G827">
        <v>1</v>
      </c>
      <c r="H827">
        <v>3.2</v>
      </c>
      <c r="I827">
        <v>5.0999999999999996</v>
      </c>
      <c r="J827">
        <v>7.75</v>
      </c>
      <c r="K827">
        <v>3.32</v>
      </c>
      <c r="L827">
        <v>3.69</v>
      </c>
      <c r="M827">
        <v>6.38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2.79</v>
      </c>
      <c r="U827">
        <v>3.75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 t="s">
        <v>74</v>
      </c>
      <c r="AD827" t="s">
        <v>67</v>
      </c>
      <c r="AE827" t="s">
        <v>81</v>
      </c>
      <c r="AF827" t="s">
        <v>70</v>
      </c>
      <c r="AG827" t="s">
        <v>69</v>
      </c>
      <c r="AH827" t="s">
        <v>70</v>
      </c>
      <c r="AI827" t="s">
        <v>70</v>
      </c>
      <c r="AJ827" t="s">
        <v>69</v>
      </c>
      <c r="AK827" t="s">
        <v>69</v>
      </c>
      <c r="AL827" t="s">
        <v>69</v>
      </c>
      <c r="AM827" t="s">
        <v>69</v>
      </c>
      <c r="AN827" t="s">
        <v>70</v>
      </c>
      <c r="AO827" t="s">
        <v>69</v>
      </c>
      <c r="AP827" t="s">
        <v>70</v>
      </c>
      <c r="AQ827" t="s">
        <v>69</v>
      </c>
      <c r="AR827" t="s">
        <v>69</v>
      </c>
      <c r="AS827" t="s">
        <v>82</v>
      </c>
      <c r="AT827" t="s">
        <v>72</v>
      </c>
      <c r="AU827" t="s">
        <v>73</v>
      </c>
      <c r="AV827">
        <v>0.74</v>
      </c>
      <c r="AW827">
        <v>2</v>
      </c>
      <c r="AX827">
        <v>2</v>
      </c>
      <c r="AY827">
        <f>IF(AND(OR(Overview!$B$10="All",AC827=Overview!$B$10),OR(Overview!$B$12="All",AD827=Overview!$B$12),OR(Overview!$B$14="All",AF827=Overview!$B$14),OR(Overview!$B$16="All",AT827=Overview!$B$16),OR(Overview!$B$18="All",AU827=Overview!$B$18)),1,0)</f>
        <v>1</v>
      </c>
      <c r="AZ827">
        <f>IF(AND(OR('Dash 1'!$B$10="All",AC827='Dash 1'!$B$10),OR('Dash 1'!$B$12="All",AD827='Dash 1'!$B$12),OR('Dash 1'!$B$14="All",AF827='Dash 1'!$B$14),OR('Dash 1'!$B$16="All",AT827='Dash 1'!$B$16),OR('Dash 1'!$B$18="All",AU827='Dash 1'!$B$18)),1,0)</f>
        <v>1</v>
      </c>
      <c r="BA827">
        <f>IF(AND(OR('Dash 2'!$B$10="All",AC827='Dash 2'!$B$10),OR('Dash 2'!$B$12="All",AD827='Dash 2'!$B$12),OR('Dash 2'!$B$14="All",AF827='Dash 2'!$B$14),OR('Dash 2'!$B$16="All",AT827='Dash 2'!$B$16),OR('Dash 2'!$B$18="All",AU827='Dash 2'!$B$18)),1,0)</f>
        <v>1</v>
      </c>
    </row>
    <row r="828" spans="1:53" x14ac:dyDescent="0.3">
      <c r="A828">
        <v>5860</v>
      </c>
      <c r="B828">
        <v>56</v>
      </c>
      <c r="C828">
        <v>1</v>
      </c>
      <c r="D828">
        <v>0</v>
      </c>
      <c r="E828">
        <v>0</v>
      </c>
      <c r="F828">
        <v>28.09</v>
      </c>
      <c r="G828">
        <v>0</v>
      </c>
      <c r="H828">
        <v>5.53</v>
      </c>
      <c r="I828">
        <v>9.0500000000000007</v>
      </c>
      <c r="J828">
        <v>5.74</v>
      </c>
      <c r="K828">
        <v>3.75</v>
      </c>
      <c r="L828">
        <v>2.2400000000000002</v>
      </c>
      <c r="M828">
        <v>5.27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3.29</v>
      </c>
      <c r="U828">
        <v>4.25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0</v>
      </c>
      <c r="AB828">
        <v>0</v>
      </c>
      <c r="AC828" t="s">
        <v>66</v>
      </c>
      <c r="AD828" t="s">
        <v>67</v>
      </c>
      <c r="AF828" t="s">
        <v>69</v>
      </c>
      <c r="AG828" t="s">
        <v>69</v>
      </c>
      <c r="AH828" t="s">
        <v>69</v>
      </c>
      <c r="AI828" t="s">
        <v>69</v>
      </c>
      <c r="AJ828" t="s">
        <v>69</v>
      </c>
      <c r="AK828" t="s">
        <v>69</v>
      </c>
      <c r="AL828" t="s">
        <v>69</v>
      </c>
      <c r="AM828" t="s">
        <v>69</v>
      </c>
      <c r="AN828" t="s">
        <v>69</v>
      </c>
      <c r="AO828" t="s">
        <v>70</v>
      </c>
      <c r="AP828" t="s">
        <v>70</v>
      </c>
      <c r="AQ828" t="s">
        <v>70</v>
      </c>
      <c r="AR828" t="s">
        <v>69</v>
      </c>
      <c r="AS828" t="s">
        <v>82</v>
      </c>
      <c r="AT828" t="s">
        <v>79</v>
      </c>
      <c r="AU828" t="s">
        <v>76</v>
      </c>
      <c r="AV828">
        <v>0.77</v>
      </c>
      <c r="AW828">
        <v>3</v>
      </c>
      <c r="AX828">
        <v>0</v>
      </c>
      <c r="AY828">
        <f>IF(AND(OR(Overview!$B$10="All",AC828=Overview!$B$10),OR(Overview!$B$12="All",AD828=Overview!$B$12),OR(Overview!$B$14="All",AF828=Overview!$B$14),OR(Overview!$B$16="All",AT828=Overview!$B$16),OR(Overview!$B$18="All",AU828=Overview!$B$18)),1,0)</f>
        <v>1</v>
      </c>
      <c r="AZ828">
        <f>IF(AND(OR('Dash 1'!$B$10="All",AC828='Dash 1'!$B$10),OR('Dash 1'!$B$12="All",AD828='Dash 1'!$B$12),OR('Dash 1'!$B$14="All",AF828='Dash 1'!$B$14),OR('Dash 1'!$B$16="All",AT828='Dash 1'!$B$16),OR('Dash 1'!$B$18="All",AU828='Dash 1'!$B$18)),1,0)</f>
        <v>1</v>
      </c>
      <c r="BA828">
        <f>IF(AND(OR('Dash 2'!$B$10="All",AC828='Dash 2'!$B$10),OR('Dash 2'!$B$12="All",AD828='Dash 2'!$B$12),OR('Dash 2'!$B$14="All",AF828='Dash 2'!$B$14),OR('Dash 2'!$B$16="All",AT828='Dash 2'!$B$16),OR('Dash 2'!$B$18="All",AU828='Dash 2'!$B$18)),1,0)</f>
        <v>1</v>
      </c>
    </row>
    <row r="829" spans="1:53" x14ac:dyDescent="0.3">
      <c r="A829">
        <v>5861</v>
      </c>
      <c r="B829">
        <v>73</v>
      </c>
      <c r="C829">
        <v>0</v>
      </c>
      <c r="D829">
        <v>0</v>
      </c>
      <c r="E829">
        <v>2</v>
      </c>
      <c r="F829">
        <v>18.73</v>
      </c>
      <c r="G829">
        <v>0</v>
      </c>
      <c r="H829">
        <v>5.92</v>
      </c>
      <c r="I829">
        <v>3.93</v>
      </c>
      <c r="J829">
        <v>8.51</v>
      </c>
      <c r="K829">
        <v>9.16</v>
      </c>
      <c r="L829">
        <v>6.57</v>
      </c>
      <c r="M829">
        <v>8.35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2.46</v>
      </c>
      <c r="U829">
        <v>3.14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74</v>
      </c>
      <c r="AD829" t="s">
        <v>67</v>
      </c>
      <c r="AE829" t="s">
        <v>81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69</v>
      </c>
      <c r="AM829" t="s">
        <v>69</v>
      </c>
      <c r="AN829" t="s">
        <v>69</v>
      </c>
      <c r="AO829" t="s">
        <v>69</v>
      </c>
      <c r="AP829" t="s">
        <v>69</v>
      </c>
      <c r="AQ829" t="s">
        <v>69</v>
      </c>
      <c r="AR829" t="s">
        <v>69</v>
      </c>
      <c r="AS829" t="s">
        <v>82</v>
      </c>
      <c r="AT829" t="s">
        <v>75</v>
      </c>
      <c r="AU829" t="s">
        <v>73</v>
      </c>
      <c r="AV829">
        <v>0.78</v>
      </c>
      <c r="AW829">
        <v>0</v>
      </c>
      <c r="AX829">
        <v>0</v>
      </c>
      <c r="AY829">
        <f>IF(AND(OR(Overview!$B$10="All",AC829=Overview!$B$10),OR(Overview!$B$12="All",AD829=Overview!$B$12),OR(Overview!$B$14="All",AF829=Overview!$B$14),OR(Overview!$B$16="All",AT829=Overview!$B$16),OR(Overview!$B$18="All",AU829=Overview!$B$18)),1,0)</f>
        <v>1</v>
      </c>
      <c r="AZ829">
        <f>IF(AND(OR('Dash 1'!$B$10="All",AC829='Dash 1'!$B$10),OR('Dash 1'!$B$12="All",AD829='Dash 1'!$B$12),OR('Dash 1'!$B$14="All",AF829='Dash 1'!$B$14),OR('Dash 1'!$B$16="All",AT829='Dash 1'!$B$16),OR('Dash 1'!$B$18="All",AU829='Dash 1'!$B$18)),1,0)</f>
        <v>1</v>
      </c>
      <c r="BA829">
        <f>IF(AND(OR('Dash 2'!$B$10="All",AC829='Dash 2'!$B$10),OR('Dash 2'!$B$12="All",AD829='Dash 2'!$B$12),OR('Dash 2'!$B$14="All",AF829='Dash 2'!$B$14),OR('Dash 2'!$B$16="All",AT829='Dash 2'!$B$16),OR('Dash 2'!$B$18="All",AU829='Dash 2'!$B$18)),1,0)</f>
        <v>1</v>
      </c>
    </row>
    <row r="830" spans="1:53" x14ac:dyDescent="0.3">
      <c r="A830">
        <v>5862</v>
      </c>
      <c r="B830">
        <v>70</v>
      </c>
      <c r="C830">
        <v>1</v>
      </c>
      <c r="D830">
        <v>0</v>
      </c>
      <c r="E830">
        <v>1</v>
      </c>
      <c r="F830">
        <v>23.5</v>
      </c>
      <c r="G830">
        <v>0</v>
      </c>
      <c r="H830">
        <v>5.57</v>
      </c>
      <c r="I830">
        <v>5.33</v>
      </c>
      <c r="J830">
        <v>6.81</v>
      </c>
      <c r="K830">
        <v>6.78</v>
      </c>
      <c r="L830">
        <v>4.1900000000000004</v>
      </c>
      <c r="M830">
        <v>2.08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</v>
      </c>
      <c r="U830">
        <v>3.48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66</v>
      </c>
      <c r="AD830" t="s">
        <v>67</v>
      </c>
      <c r="AE830" t="s">
        <v>78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 t="s">
        <v>69</v>
      </c>
      <c r="AL830" t="s">
        <v>69</v>
      </c>
      <c r="AM830" t="s">
        <v>69</v>
      </c>
      <c r="AN830" t="s">
        <v>69</v>
      </c>
      <c r="AO830" t="s">
        <v>69</v>
      </c>
      <c r="AP830" t="s">
        <v>69</v>
      </c>
      <c r="AQ830" t="s">
        <v>69</v>
      </c>
      <c r="AR830" t="s">
        <v>69</v>
      </c>
      <c r="AS830" t="s">
        <v>82</v>
      </c>
      <c r="AT830" t="s">
        <v>75</v>
      </c>
      <c r="AU830" t="s">
        <v>73</v>
      </c>
      <c r="AV830">
        <v>0.86</v>
      </c>
      <c r="AW830">
        <v>0</v>
      </c>
      <c r="AX830">
        <v>0</v>
      </c>
      <c r="AY830">
        <f>IF(AND(OR(Overview!$B$10="All",AC830=Overview!$B$10),OR(Overview!$B$12="All",AD830=Overview!$B$12),OR(Overview!$B$14="All",AF830=Overview!$B$14),OR(Overview!$B$16="All",AT830=Overview!$B$16),OR(Overview!$B$18="All",AU830=Overview!$B$18)),1,0)</f>
        <v>1</v>
      </c>
      <c r="AZ830">
        <f>IF(AND(OR('Dash 1'!$B$10="All",AC830='Dash 1'!$B$10),OR('Dash 1'!$B$12="All",AD830='Dash 1'!$B$12),OR('Dash 1'!$B$14="All",AF830='Dash 1'!$B$14),OR('Dash 1'!$B$16="All",AT830='Dash 1'!$B$16),OR('Dash 1'!$B$18="All",AU830='Dash 1'!$B$18)),1,0)</f>
        <v>1</v>
      </c>
      <c r="BA830">
        <f>IF(AND(OR('Dash 2'!$B$10="All",AC830='Dash 2'!$B$10),OR('Dash 2'!$B$12="All",AD830='Dash 2'!$B$12),OR('Dash 2'!$B$14="All",AF830='Dash 2'!$B$14),OR('Dash 2'!$B$16="All",AT830='Dash 2'!$B$16),OR('Dash 2'!$B$18="All",AU830='Dash 2'!$B$18)),1,0)</f>
        <v>1</v>
      </c>
    </row>
    <row r="831" spans="1:53" x14ac:dyDescent="0.3">
      <c r="A831">
        <v>5863</v>
      </c>
      <c r="B831">
        <v>7</v>
      </c>
      <c r="C831">
        <v>0</v>
      </c>
      <c r="D831">
        <v>2</v>
      </c>
      <c r="E831">
        <v>2</v>
      </c>
      <c r="F831">
        <v>25.49</v>
      </c>
      <c r="G831">
        <v>0</v>
      </c>
      <c r="H831">
        <v>2.36</v>
      </c>
      <c r="I831">
        <v>2.48</v>
      </c>
      <c r="J831">
        <v>6.21</v>
      </c>
      <c r="K831">
        <v>4.1399999999999997</v>
      </c>
      <c r="L831">
        <v>6.36</v>
      </c>
      <c r="M831">
        <v>0.5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3.11</v>
      </c>
      <c r="U831">
        <v>3.66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1</v>
      </c>
      <c r="AC831" t="s">
        <v>74</v>
      </c>
      <c r="AD831" t="s">
        <v>85</v>
      </c>
      <c r="AE831" t="s">
        <v>81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 t="s">
        <v>69</v>
      </c>
      <c r="AL831" t="s">
        <v>69</v>
      </c>
      <c r="AM831" t="s">
        <v>69</v>
      </c>
      <c r="AN831" t="s">
        <v>70</v>
      </c>
      <c r="AO831" t="s">
        <v>69</v>
      </c>
      <c r="AP831" t="s">
        <v>69</v>
      </c>
      <c r="AQ831" t="s">
        <v>69</v>
      </c>
      <c r="AR831" t="s">
        <v>69</v>
      </c>
      <c r="AS831" t="s">
        <v>71</v>
      </c>
      <c r="AT831" t="s">
        <v>72</v>
      </c>
      <c r="AU831" t="s">
        <v>76</v>
      </c>
      <c r="AV831">
        <v>0.85</v>
      </c>
      <c r="AW831">
        <v>1</v>
      </c>
      <c r="AX831">
        <v>0</v>
      </c>
      <c r="AY831">
        <f>IF(AND(OR(Overview!$B$10="All",AC831=Overview!$B$10),OR(Overview!$B$12="All",AD831=Overview!$B$12),OR(Overview!$B$14="All",AF831=Overview!$B$14),OR(Overview!$B$16="All",AT831=Overview!$B$16),OR(Overview!$B$18="All",AU831=Overview!$B$18)),1,0)</f>
        <v>1</v>
      </c>
      <c r="AZ831">
        <f>IF(AND(OR('Dash 1'!$B$10="All",AC831='Dash 1'!$B$10),OR('Dash 1'!$B$12="All",AD831='Dash 1'!$B$12),OR('Dash 1'!$B$14="All",AF831='Dash 1'!$B$14),OR('Dash 1'!$B$16="All",AT831='Dash 1'!$B$16),OR('Dash 1'!$B$18="All",AU831='Dash 1'!$B$18)),1,0)</f>
        <v>1</v>
      </c>
      <c r="BA831">
        <f>IF(AND(OR('Dash 2'!$B$10="All",AC831='Dash 2'!$B$10),OR('Dash 2'!$B$12="All",AD831='Dash 2'!$B$12),OR('Dash 2'!$B$14="All",AF831='Dash 2'!$B$14),OR('Dash 2'!$B$16="All",AT831='Dash 2'!$B$16),OR('Dash 2'!$B$18="All",AU831='Dash 2'!$B$18)),1,0)</f>
        <v>1</v>
      </c>
    </row>
    <row r="832" spans="1:53" x14ac:dyDescent="0.3">
      <c r="A832">
        <v>5864</v>
      </c>
      <c r="B832">
        <v>23</v>
      </c>
      <c r="C832">
        <v>1</v>
      </c>
      <c r="D832">
        <v>2</v>
      </c>
      <c r="E832">
        <v>2</v>
      </c>
      <c r="F832">
        <v>31.35</v>
      </c>
      <c r="G832">
        <v>0</v>
      </c>
      <c r="H832">
        <v>4.4400000000000004</v>
      </c>
      <c r="I832">
        <v>2.5</v>
      </c>
      <c r="J832">
        <v>6.62</v>
      </c>
      <c r="K832">
        <v>7.45</v>
      </c>
      <c r="L832">
        <v>5.95</v>
      </c>
      <c r="M832">
        <v>5.9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3.17</v>
      </c>
      <c r="U832">
        <v>4.03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66</v>
      </c>
      <c r="AD832" t="s">
        <v>85</v>
      </c>
      <c r="AE832" t="s">
        <v>81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 t="s">
        <v>69</v>
      </c>
      <c r="AL832" t="s">
        <v>69</v>
      </c>
      <c r="AM832" t="s">
        <v>69</v>
      </c>
      <c r="AN832" t="s">
        <v>69</v>
      </c>
      <c r="AO832" t="s">
        <v>69</v>
      </c>
      <c r="AP832" t="s">
        <v>69</v>
      </c>
      <c r="AQ832" t="s">
        <v>69</v>
      </c>
      <c r="AR832" t="s">
        <v>69</v>
      </c>
      <c r="AS832" t="s">
        <v>82</v>
      </c>
      <c r="AT832" t="s">
        <v>84</v>
      </c>
      <c r="AU832" t="s">
        <v>86</v>
      </c>
      <c r="AV832">
        <v>0.79</v>
      </c>
      <c r="AW832">
        <v>0</v>
      </c>
      <c r="AX832">
        <v>0</v>
      </c>
      <c r="AY832">
        <f>IF(AND(OR(Overview!$B$10="All",AC832=Overview!$B$10),OR(Overview!$B$12="All",AD832=Overview!$B$12),OR(Overview!$B$14="All",AF832=Overview!$B$14),OR(Overview!$B$16="All",AT832=Overview!$B$16),OR(Overview!$B$18="All",AU832=Overview!$B$18)),1,0)</f>
        <v>1</v>
      </c>
      <c r="AZ832">
        <f>IF(AND(OR('Dash 1'!$B$10="All",AC832='Dash 1'!$B$10),OR('Dash 1'!$B$12="All",AD832='Dash 1'!$B$12),OR('Dash 1'!$B$14="All",AF832='Dash 1'!$B$14),OR('Dash 1'!$B$16="All",AT832='Dash 1'!$B$16),OR('Dash 1'!$B$18="All",AU832='Dash 1'!$B$18)),1,0)</f>
        <v>1</v>
      </c>
      <c r="BA832">
        <f>IF(AND(OR('Dash 2'!$B$10="All",AC832='Dash 2'!$B$10),OR('Dash 2'!$B$12="All",AD832='Dash 2'!$B$12),OR('Dash 2'!$B$14="All",AF832='Dash 2'!$B$14),OR('Dash 2'!$B$16="All",AT832='Dash 2'!$B$16),OR('Dash 2'!$B$18="All",AU832='Dash 2'!$B$18)),1,0)</f>
        <v>1</v>
      </c>
    </row>
    <row r="833" spans="1:53" x14ac:dyDescent="0.3">
      <c r="A833">
        <v>5865</v>
      </c>
      <c r="B833">
        <v>23</v>
      </c>
      <c r="C833">
        <v>1</v>
      </c>
      <c r="D833">
        <v>1</v>
      </c>
      <c r="E833">
        <v>1</v>
      </c>
      <c r="F833">
        <v>28.66</v>
      </c>
      <c r="G833">
        <v>1</v>
      </c>
      <c r="H833">
        <v>4.7</v>
      </c>
      <c r="I833">
        <v>3.88</v>
      </c>
      <c r="J833">
        <v>5.58</v>
      </c>
      <c r="K833">
        <v>1.03</v>
      </c>
      <c r="L833">
        <v>3.88</v>
      </c>
      <c r="M833">
        <v>7.09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1</v>
      </c>
      <c r="T833">
        <v>1.38</v>
      </c>
      <c r="U833">
        <v>1.94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 t="s">
        <v>66</v>
      </c>
      <c r="AD833" t="s">
        <v>77</v>
      </c>
      <c r="AE833" t="s">
        <v>78</v>
      </c>
      <c r="AF833" t="s">
        <v>70</v>
      </c>
      <c r="AG833" t="s">
        <v>69</v>
      </c>
      <c r="AH833" t="s">
        <v>70</v>
      </c>
      <c r="AI833" t="s">
        <v>70</v>
      </c>
      <c r="AJ833" t="s">
        <v>69</v>
      </c>
      <c r="AK833" t="s">
        <v>69</v>
      </c>
      <c r="AL833" t="s">
        <v>70</v>
      </c>
      <c r="AM833" t="s">
        <v>70</v>
      </c>
      <c r="AN833" t="s">
        <v>70</v>
      </c>
      <c r="AO833" t="s">
        <v>70</v>
      </c>
      <c r="AP833" t="s">
        <v>70</v>
      </c>
      <c r="AQ833" t="s">
        <v>70</v>
      </c>
      <c r="AR833" t="s">
        <v>70</v>
      </c>
      <c r="AS833" t="s">
        <v>71</v>
      </c>
      <c r="AT833" t="s">
        <v>84</v>
      </c>
      <c r="AU833" t="s">
        <v>76</v>
      </c>
      <c r="AV833">
        <v>0.71</v>
      </c>
      <c r="AW833">
        <v>6</v>
      </c>
      <c r="AX833">
        <v>3</v>
      </c>
      <c r="AY833">
        <f>IF(AND(OR(Overview!$B$10="All",AC833=Overview!$B$10),OR(Overview!$B$12="All",AD833=Overview!$B$12),OR(Overview!$B$14="All",AF833=Overview!$B$14),OR(Overview!$B$16="All",AT833=Overview!$B$16),OR(Overview!$B$18="All",AU833=Overview!$B$18)),1,0)</f>
        <v>1</v>
      </c>
      <c r="AZ833">
        <f>IF(AND(OR('Dash 1'!$B$10="All",AC833='Dash 1'!$B$10),OR('Dash 1'!$B$12="All",AD833='Dash 1'!$B$12),OR('Dash 1'!$B$14="All",AF833='Dash 1'!$B$14),OR('Dash 1'!$B$16="All",AT833='Dash 1'!$B$16),OR('Dash 1'!$B$18="All",AU833='Dash 1'!$B$18)),1,0)</f>
        <v>1</v>
      </c>
      <c r="BA833">
        <f>IF(AND(OR('Dash 2'!$B$10="All",AC833='Dash 2'!$B$10),OR('Dash 2'!$B$12="All",AD833='Dash 2'!$B$12),OR('Dash 2'!$B$14="All",AF833='Dash 2'!$B$14),OR('Dash 2'!$B$16="All",AT833='Dash 2'!$B$16),OR('Dash 2'!$B$18="All",AU833='Dash 2'!$B$18)),1,0)</f>
        <v>1</v>
      </c>
    </row>
    <row r="834" spans="1:53" x14ac:dyDescent="0.3">
      <c r="A834">
        <v>5866</v>
      </c>
      <c r="B834">
        <v>39</v>
      </c>
      <c r="C834">
        <v>1</v>
      </c>
      <c r="D834">
        <v>0</v>
      </c>
      <c r="E834">
        <v>1</v>
      </c>
      <c r="F834">
        <v>21.08</v>
      </c>
      <c r="G834">
        <v>1</v>
      </c>
      <c r="H834">
        <v>7.27</v>
      </c>
      <c r="I834">
        <v>4.9400000000000004</v>
      </c>
      <c r="J834">
        <v>4.88</v>
      </c>
      <c r="K834">
        <v>8.44</v>
      </c>
      <c r="L834">
        <v>7.68</v>
      </c>
      <c r="M834">
        <v>5.71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2.2400000000000002</v>
      </c>
      <c r="U834">
        <v>3.07</v>
      </c>
      <c r="V834">
        <v>1</v>
      </c>
      <c r="W834">
        <v>0</v>
      </c>
      <c r="X834">
        <v>1</v>
      </c>
      <c r="Y834">
        <v>0</v>
      </c>
      <c r="Z834">
        <v>1</v>
      </c>
      <c r="AA834">
        <v>1</v>
      </c>
      <c r="AB834">
        <v>1</v>
      </c>
      <c r="AC834" t="s">
        <v>66</v>
      </c>
      <c r="AD834" t="s">
        <v>67</v>
      </c>
      <c r="AE834" t="s">
        <v>78</v>
      </c>
      <c r="AF834" t="s">
        <v>70</v>
      </c>
      <c r="AG834" t="s">
        <v>69</v>
      </c>
      <c r="AH834" t="s">
        <v>70</v>
      </c>
      <c r="AI834" t="s">
        <v>69</v>
      </c>
      <c r="AJ834" t="s">
        <v>69</v>
      </c>
      <c r="AK834" t="s">
        <v>69</v>
      </c>
      <c r="AL834" t="s">
        <v>70</v>
      </c>
      <c r="AM834" t="s">
        <v>70</v>
      </c>
      <c r="AN834" t="s">
        <v>69</v>
      </c>
      <c r="AO834" t="s">
        <v>70</v>
      </c>
      <c r="AP834" t="s">
        <v>69</v>
      </c>
      <c r="AQ834" t="s">
        <v>70</v>
      </c>
      <c r="AR834" t="s">
        <v>70</v>
      </c>
      <c r="AS834" t="s">
        <v>71</v>
      </c>
      <c r="AT834" t="s">
        <v>83</v>
      </c>
      <c r="AU834" t="s">
        <v>73</v>
      </c>
      <c r="AV834">
        <v>0.73</v>
      </c>
      <c r="AW834">
        <v>4</v>
      </c>
      <c r="AX834">
        <v>2</v>
      </c>
      <c r="AY834">
        <f>IF(AND(OR(Overview!$B$10="All",AC834=Overview!$B$10),OR(Overview!$B$12="All",AD834=Overview!$B$12),OR(Overview!$B$14="All",AF834=Overview!$B$14),OR(Overview!$B$16="All",AT834=Overview!$B$16),OR(Overview!$B$18="All",AU834=Overview!$B$18)),1,0)</f>
        <v>1</v>
      </c>
      <c r="AZ834">
        <f>IF(AND(OR('Dash 1'!$B$10="All",AC834='Dash 1'!$B$10),OR('Dash 1'!$B$12="All",AD834='Dash 1'!$B$12),OR('Dash 1'!$B$14="All",AF834='Dash 1'!$B$14),OR('Dash 1'!$B$16="All",AT834='Dash 1'!$B$16),OR('Dash 1'!$B$18="All",AU834='Dash 1'!$B$18)),1,0)</f>
        <v>1</v>
      </c>
      <c r="BA834">
        <f>IF(AND(OR('Dash 2'!$B$10="All",AC834='Dash 2'!$B$10),OR('Dash 2'!$B$12="All",AD834='Dash 2'!$B$12),OR('Dash 2'!$B$14="All",AF834='Dash 2'!$B$14),OR('Dash 2'!$B$16="All",AT834='Dash 2'!$B$16),OR('Dash 2'!$B$18="All",AU834='Dash 2'!$B$18)),1,0)</f>
        <v>1</v>
      </c>
    </row>
    <row r="835" spans="1:53" x14ac:dyDescent="0.3">
      <c r="A835">
        <v>5867</v>
      </c>
      <c r="B835">
        <v>15</v>
      </c>
      <c r="C835">
        <v>1</v>
      </c>
      <c r="D835">
        <v>2</v>
      </c>
      <c r="E835">
        <v>3</v>
      </c>
      <c r="F835">
        <v>23.56</v>
      </c>
      <c r="G835">
        <v>0</v>
      </c>
      <c r="H835">
        <v>4.4000000000000004</v>
      </c>
      <c r="I835">
        <v>4.5999999999999996</v>
      </c>
      <c r="J835">
        <v>8.01</v>
      </c>
      <c r="K835">
        <v>8.24</v>
      </c>
      <c r="L835">
        <v>3.51</v>
      </c>
      <c r="M835">
        <v>6.68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3.06</v>
      </c>
      <c r="U835">
        <v>3.71</v>
      </c>
      <c r="V835">
        <v>1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66</v>
      </c>
      <c r="AD835" t="s">
        <v>85</v>
      </c>
      <c r="AE835" t="s">
        <v>68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69</v>
      </c>
      <c r="AL835" t="s">
        <v>69</v>
      </c>
      <c r="AM835" t="s">
        <v>70</v>
      </c>
      <c r="AN835" t="s">
        <v>70</v>
      </c>
      <c r="AO835" t="s">
        <v>69</v>
      </c>
      <c r="AP835" t="s">
        <v>69</v>
      </c>
      <c r="AQ835" t="s">
        <v>69</v>
      </c>
      <c r="AR835" t="s">
        <v>69</v>
      </c>
      <c r="AS835" t="s">
        <v>82</v>
      </c>
      <c r="AT835" t="s">
        <v>72</v>
      </c>
      <c r="AU835" t="s">
        <v>73</v>
      </c>
      <c r="AV835">
        <v>0.83</v>
      </c>
      <c r="AW835">
        <v>2</v>
      </c>
      <c r="AX835">
        <v>0</v>
      </c>
      <c r="AY835">
        <f>IF(AND(OR(Overview!$B$10="All",AC835=Overview!$B$10),OR(Overview!$B$12="All",AD835=Overview!$B$12),OR(Overview!$B$14="All",AF835=Overview!$B$14),OR(Overview!$B$16="All",AT835=Overview!$B$16),OR(Overview!$B$18="All",AU835=Overview!$B$18)),1,0)</f>
        <v>1</v>
      </c>
      <c r="AZ835">
        <f>IF(AND(OR('Dash 1'!$B$10="All",AC835='Dash 1'!$B$10),OR('Dash 1'!$B$12="All",AD835='Dash 1'!$B$12),OR('Dash 1'!$B$14="All",AF835='Dash 1'!$B$14),OR('Dash 1'!$B$16="All",AT835='Dash 1'!$B$16),OR('Dash 1'!$B$18="All",AU835='Dash 1'!$B$18)),1,0)</f>
        <v>1</v>
      </c>
      <c r="BA835">
        <f>IF(AND(OR('Dash 2'!$B$10="All",AC835='Dash 2'!$B$10),OR('Dash 2'!$B$12="All",AD835='Dash 2'!$B$12),OR('Dash 2'!$B$14="All",AF835='Dash 2'!$B$14),OR('Dash 2'!$B$16="All",AT835='Dash 2'!$B$16),OR('Dash 2'!$B$18="All",AU835='Dash 2'!$B$18)),1,0)</f>
        <v>1</v>
      </c>
    </row>
    <row r="836" spans="1:53" x14ac:dyDescent="0.3">
      <c r="A836">
        <v>5868</v>
      </c>
      <c r="B836">
        <v>69</v>
      </c>
      <c r="C836">
        <v>1</v>
      </c>
      <c r="D836">
        <v>1</v>
      </c>
      <c r="E836">
        <v>2</v>
      </c>
      <c r="F836">
        <v>31.43</v>
      </c>
      <c r="G836">
        <v>1</v>
      </c>
      <c r="H836">
        <v>5.01</v>
      </c>
      <c r="I836">
        <v>5.05</v>
      </c>
      <c r="J836">
        <v>6.31</v>
      </c>
      <c r="K836">
        <v>10</v>
      </c>
      <c r="L836">
        <v>7.98</v>
      </c>
      <c r="M836">
        <v>6.31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0</v>
      </c>
      <c r="T836">
        <v>1.37</v>
      </c>
      <c r="U836">
        <v>1.79</v>
      </c>
      <c r="V836">
        <v>0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 t="s">
        <v>66</v>
      </c>
      <c r="AD836" t="s">
        <v>77</v>
      </c>
      <c r="AE836" t="s">
        <v>81</v>
      </c>
      <c r="AF836" t="s">
        <v>70</v>
      </c>
      <c r="AG836" t="s">
        <v>69</v>
      </c>
      <c r="AH836" t="s">
        <v>69</v>
      </c>
      <c r="AI836" t="s">
        <v>70</v>
      </c>
      <c r="AJ836" t="s">
        <v>70</v>
      </c>
      <c r="AK836" t="s">
        <v>70</v>
      </c>
      <c r="AL836" t="s">
        <v>69</v>
      </c>
      <c r="AM836" t="s">
        <v>69</v>
      </c>
      <c r="AN836" t="s">
        <v>70</v>
      </c>
      <c r="AO836" t="s">
        <v>70</v>
      </c>
      <c r="AP836" t="s">
        <v>70</v>
      </c>
      <c r="AQ836" t="s">
        <v>70</v>
      </c>
      <c r="AR836" t="s">
        <v>70</v>
      </c>
      <c r="AS836" t="s">
        <v>71</v>
      </c>
      <c r="AT836" t="s">
        <v>75</v>
      </c>
      <c r="AU836" t="s">
        <v>86</v>
      </c>
      <c r="AV836">
        <v>0.77</v>
      </c>
      <c r="AW836">
        <v>5</v>
      </c>
      <c r="AX836">
        <v>3</v>
      </c>
      <c r="AY836">
        <f>IF(AND(OR(Overview!$B$10="All",AC836=Overview!$B$10),OR(Overview!$B$12="All",AD836=Overview!$B$12),OR(Overview!$B$14="All",AF836=Overview!$B$14),OR(Overview!$B$16="All",AT836=Overview!$B$16),OR(Overview!$B$18="All",AU836=Overview!$B$18)),1,0)</f>
        <v>1</v>
      </c>
      <c r="AZ836">
        <f>IF(AND(OR('Dash 1'!$B$10="All",AC836='Dash 1'!$B$10),OR('Dash 1'!$B$12="All",AD836='Dash 1'!$B$12),OR('Dash 1'!$B$14="All",AF836='Dash 1'!$B$14),OR('Dash 1'!$B$16="All",AT836='Dash 1'!$B$16),OR('Dash 1'!$B$18="All",AU836='Dash 1'!$B$18)),1,0)</f>
        <v>1</v>
      </c>
      <c r="BA836">
        <f>IF(AND(OR('Dash 2'!$B$10="All",AC836='Dash 2'!$B$10),OR('Dash 2'!$B$12="All",AD836='Dash 2'!$B$12),OR('Dash 2'!$B$14="All",AF836='Dash 2'!$B$14),OR('Dash 2'!$B$16="All",AT836='Dash 2'!$B$16),OR('Dash 2'!$B$18="All",AU836='Dash 2'!$B$18)),1,0)</f>
        <v>1</v>
      </c>
    </row>
    <row r="837" spans="1:53" x14ac:dyDescent="0.3">
      <c r="A837">
        <v>5869</v>
      </c>
      <c r="B837">
        <v>64</v>
      </c>
      <c r="C837">
        <v>0</v>
      </c>
      <c r="D837">
        <v>0</v>
      </c>
      <c r="E837">
        <v>0</v>
      </c>
      <c r="F837">
        <v>20</v>
      </c>
      <c r="G837">
        <v>0</v>
      </c>
      <c r="H837">
        <v>6.93</v>
      </c>
      <c r="I837">
        <v>2.4900000000000002</v>
      </c>
      <c r="J837">
        <v>7.8</v>
      </c>
      <c r="K837">
        <v>7.53</v>
      </c>
      <c r="L837">
        <v>8.3000000000000007</v>
      </c>
      <c r="M837">
        <v>1.3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2.23</v>
      </c>
      <c r="U837">
        <v>3</v>
      </c>
      <c r="V837">
        <v>1</v>
      </c>
      <c r="W837">
        <v>1</v>
      </c>
      <c r="X837">
        <v>0</v>
      </c>
      <c r="Y837">
        <v>1</v>
      </c>
      <c r="Z837">
        <v>1</v>
      </c>
      <c r="AA837">
        <v>1</v>
      </c>
      <c r="AB837">
        <v>1</v>
      </c>
      <c r="AC837" t="s">
        <v>74</v>
      </c>
      <c r="AD837" t="s">
        <v>67</v>
      </c>
      <c r="AF837" t="s">
        <v>69</v>
      </c>
      <c r="AG837" t="s">
        <v>70</v>
      </c>
      <c r="AH837" t="s">
        <v>69</v>
      </c>
      <c r="AI837" t="s">
        <v>70</v>
      </c>
      <c r="AJ837" t="s">
        <v>69</v>
      </c>
      <c r="AK837" t="s">
        <v>69</v>
      </c>
      <c r="AL837" t="s">
        <v>69</v>
      </c>
      <c r="AM837" t="s">
        <v>70</v>
      </c>
      <c r="AN837" t="s">
        <v>70</v>
      </c>
      <c r="AO837" t="s">
        <v>69</v>
      </c>
      <c r="AP837" t="s">
        <v>70</v>
      </c>
      <c r="AQ837" t="s">
        <v>70</v>
      </c>
      <c r="AR837" t="s">
        <v>70</v>
      </c>
      <c r="AS837" t="s">
        <v>71</v>
      </c>
      <c r="AT837" t="s">
        <v>75</v>
      </c>
      <c r="AU837" t="s">
        <v>73</v>
      </c>
      <c r="AV837">
        <v>0.74</v>
      </c>
      <c r="AW837">
        <v>5</v>
      </c>
      <c r="AX837">
        <v>1</v>
      </c>
      <c r="AY837">
        <f>IF(AND(OR(Overview!$B$10="All",AC837=Overview!$B$10),OR(Overview!$B$12="All",AD837=Overview!$B$12),OR(Overview!$B$14="All",AF837=Overview!$B$14),OR(Overview!$B$16="All",AT837=Overview!$B$16),OR(Overview!$B$18="All",AU837=Overview!$B$18)),1,0)</f>
        <v>1</v>
      </c>
      <c r="AZ837">
        <f>IF(AND(OR('Dash 1'!$B$10="All",AC837='Dash 1'!$B$10),OR('Dash 1'!$B$12="All",AD837='Dash 1'!$B$12),OR('Dash 1'!$B$14="All",AF837='Dash 1'!$B$14),OR('Dash 1'!$B$16="All",AT837='Dash 1'!$B$16),OR('Dash 1'!$B$18="All",AU837='Dash 1'!$B$18)),1,0)</f>
        <v>1</v>
      </c>
      <c r="BA837">
        <f>IF(AND(OR('Dash 2'!$B$10="All",AC837='Dash 2'!$B$10),OR('Dash 2'!$B$12="All",AD837='Dash 2'!$B$12),OR('Dash 2'!$B$14="All",AF837='Dash 2'!$B$14),OR('Dash 2'!$B$16="All",AT837='Dash 2'!$B$16),OR('Dash 2'!$B$18="All",AU837='Dash 2'!$B$18)),1,0)</f>
        <v>1</v>
      </c>
    </row>
    <row r="838" spans="1:53" x14ac:dyDescent="0.3">
      <c r="A838">
        <v>5870</v>
      </c>
      <c r="B838">
        <v>66</v>
      </c>
      <c r="C838">
        <v>1</v>
      </c>
      <c r="D838">
        <v>1</v>
      </c>
      <c r="E838">
        <v>1</v>
      </c>
      <c r="F838">
        <v>25.61</v>
      </c>
      <c r="G838">
        <v>0</v>
      </c>
      <c r="H838">
        <v>4.57</v>
      </c>
      <c r="I838">
        <v>4.18</v>
      </c>
      <c r="J838">
        <v>7.37</v>
      </c>
      <c r="K838">
        <v>6.09</v>
      </c>
      <c r="L838">
        <v>7.63</v>
      </c>
      <c r="M838">
        <v>5.7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3.29</v>
      </c>
      <c r="U838">
        <v>4.08</v>
      </c>
      <c r="V838">
        <v>0</v>
      </c>
      <c r="W838">
        <v>1</v>
      </c>
      <c r="X838">
        <v>0</v>
      </c>
      <c r="Y838">
        <v>1</v>
      </c>
      <c r="Z838">
        <v>1</v>
      </c>
      <c r="AA838">
        <v>0</v>
      </c>
      <c r="AB838">
        <v>1</v>
      </c>
      <c r="AC838" t="s">
        <v>66</v>
      </c>
      <c r="AD838" t="s">
        <v>77</v>
      </c>
      <c r="AE838" t="s">
        <v>78</v>
      </c>
      <c r="AF838" t="s">
        <v>69</v>
      </c>
      <c r="AG838" t="s">
        <v>69</v>
      </c>
      <c r="AH838" t="s">
        <v>69</v>
      </c>
      <c r="AI838" t="s">
        <v>69</v>
      </c>
      <c r="AJ838" t="s">
        <v>69</v>
      </c>
      <c r="AK838" t="s">
        <v>69</v>
      </c>
      <c r="AL838" t="s">
        <v>69</v>
      </c>
      <c r="AM838" t="s">
        <v>69</v>
      </c>
      <c r="AN838" t="s">
        <v>70</v>
      </c>
      <c r="AO838" t="s">
        <v>69</v>
      </c>
      <c r="AP838" t="s">
        <v>70</v>
      </c>
      <c r="AQ838" t="s">
        <v>70</v>
      </c>
      <c r="AR838" t="s">
        <v>69</v>
      </c>
      <c r="AS838" t="s">
        <v>71</v>
      </c>
      <c r="AT838" t="s">
        <v>75</v>
      </c>
      <c r="AU838" t="s">
        <v>76</v>
      </c>
      <c r="AV838">
        <v>0.81</v>
      </c>
      <c r="AW838">
        <v>3</v>
      </c>
      <c r="AX838">
        <v>0</v>
      </c>
      <c r="AY838">
        <f>IF(AND(OR(Overview!$B$10="All",AC838=Overview!$B$10),OR(Overview!$B$12="All",AD838=Overview!$B$12),OR(Overview!$B$14="All",AF838=Overview!$B$14),OR(Overview!$B$16="All",AT838=Overview!$B$16),OR(Overview!$B$18="All",AU838=Overview!$B$18)),1,0)</f>
        <v>1</v>
      </c>
      <c r="AZ838">
        <f>IF(AND(OR('Dash 1'!$B$10="All",AC838='Dash 1'!$B$10),OR('Dash 1'!$B$12="All",AD838='Dash 1'!$B$12),OR('Dash 1'!$B$14="All",AF838='Dash 1'!$B$14),OR('Dash 1'!$B$16="All",AT838='Dash 1'!$B$16),OR('Dash 1'!$B$18="All",AU838='Dash 1'!$B$18)),1,0)</f>
        <v>1</v>
      </c>
      <c r="BA838">
        <f>IF(AND(OR('Dash 2'!$B$10="All",AC838='Dash 2'!$B$10),OR('Dash 2'!$B$12="All",AD838='Dash 2'!$B$12),OR('Dash 2'!$B$14="All",AF838='Dash 2'!$B$14),OR('Dash 2'!$B$16="All",AT838='Dash 2'!$B$16),OR('Dash 2'!$B$18="All",AU838='Dash 2'!$B$18)),1,0)</f>
        <v>1</v>
      </c>
    </row>
    <row r="839" spans="1:53" x14ac:dyDescent="0.3">
      <c r="A839">
        <v>5871</v>
      </c>
      <c r="B839">
        <v>20</v>
      </c>
      <c r="C839">
        <v>1</v>
      </c>
      <c r="D839">
        <v>0</v>
      </c>
      <c r="E839">
        <v>1</v>
      </c>
      <c r="F839">
        <v>25.95</v>
      </c>
      <c r="G839">
        <v>0</v>
      </c>
      <c r="H839">
        <v>7.53</v>
      </c>
      <c r="I839">
        <v>6.88</v>
      </c>
      <c r="J839">
        <v>7.71</v>
      </c>
      <c r="K839">
        <v>8.23</v>
      </c>
      <c r="L839">
        <v>4.55</v>
      </c>
      <c r="M839">
        <v>8.2899999999999991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3.44</v>
      </c>
      <c r="U839">
        <v>4.0199999999999996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1</v>
      </c>
      <c r="AC839" t="s">
        <v>66</v>
      </c>
      <c r="AD839" t="s">
        <v>67</v>
      </c>
      <c r="AE839" t="s">
        <v>78</v>
      </c>
      <c r="AF839" t="s">
        <v>69</v>
      </c>
      <c r="AG839" t="s">
        <v>69</v>
      </c>
      <c r="AH839" t="s">
        <v>70</v>
      </c>
      <c r="AI839" t="s">
        <v>70</v>
      </c>
      <c r="AJ839" t="s">
        <v>69</v>
      </c>
      <c r="AK839" t="s">
        <v>70</v>
      </c>
      <c r="AL839" t="s">
        <v>69</v>
      </c>
      <c r="AM839" t="s">
        <v>70</v>
      </c>
      <c r="AN839" t="s">
        <v>69</v>
      </c>
      <c r="AO839" t="s">
        <v>69</v>
      </c>
      <c r="AP839" t="s">
        <v>69</v>
      </c>
      <c r="AQ839" t="s">
        <v>69</v>
      </c>
      <c r="AR839" t="s">
        <v>70</v>
      </c>
      <c r="AS839" t="s">
        <v>71</v>
      </c>
      <c r="AT839" t="s">
        <v>84</v>
      </c>
      <c r="AU839" t="s">
        <v>76</v>
      </c>
      <c r="AV839">
        <v>0.86</v>
      </c>
      <c r="AW839">
        <v>2</v>
      </c>
      <c r="AX839">
        <v>3</v>
      </c>
      <c r="AY839">
        <f>IF(AND(OR(Overview!$B$10="All",AC839=Overview!$B$10),OR(Overview!$B$12="All",AD839=Overview!$B$12),OR(Overview!$B$14="All",AF839=Overview!$B$14),OR(Overview!$B$16="All",AT839=Overview!$B$16),OR(Overview!$B$18="All",AU839=Overview!$B$18)),1,0)</f>
        <v>1</v>
      </c>
      <c r="AZ839">
        <f>IF(AND(OR('Dash 1'!$B$10="All",AC839='Dash 1'!$B$10),OR('Dash 1'!$B$12="All",AD839='Dash 1'!$B$12),OR('Dash 1'!$B$14="All",AF839='Dash 1'!$B$14),OR('Dash 1'!$B$16="All",AT839='Dash 1'!$B$16),OR('Dash 1'!$B$18="All",AU839='Dash 1'!$B$18)),1,0)</f>
        <v>1</v>
      </c>
      <c r="BA839">
        <f>IF(AND(OR('Dash 2'!$B$10="All",AC839='Dash 2'!$B$10),OR('Dash 2'!$B$12="All",AD839='Dash 2'!$B$12),OR('Dash 2'!$B$14="All",AF839='Dash 2'!$B$14),OR('Dash 2'!$B$16="All",AT839='Dash 2'!$B$16),OR('Dash 2'!$B$18="All",AU839='Dash 2'!$B$18)),1,0)</f>
        <v>1</v>
      </c>
    </row>
    <row r="840" spans="1:53" x14ac:dyDescent="0.3">
      <c r="A840">
        <v>5872</v>
      </c>
      <c r="B840">
        <v>6</v>
      </c>
      <c r="C840">
        <v>1</v>
      </c>
      <c r="D840">
        <v>0</v>
      </c>
      <c r="E840">
        <v>2</v>
      </c>
      <c r="F840">
        <v>24.07</v>
      </c>
      <c r="G840">
        <v>0</v>
      </c>
      <c r="H840">
        <v>7.64</v>
      </c>
      <c r="I840">
        <v>3.18</v>
      </c>
      <c r="J840">
        <v>4.34</v>
      </c>
      <c r="K840">
        <v>3.44</v>
      </c>
      <c r="L840">
        <v>10</v>
      </c>
      <c r="M840">
        <v>5.43</v>
      </c>
      <c r="N840">
        <v>1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1.72</v>
      </c>
      <c r="U840">
        <v>2.34</v>
      </c>
      <c r="V840">
        <v>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 t="s">
        <v>66</v>
      </c>
      <c r="AD840" t="s">
        <v>67</v>
      </c>
      <c r="AE840" t="s">
        <v>81</v>
      </c>
      <c r="AF840" t="s">
        <v>69</v>
      </c>
      <c r="AG840" t="s">
        <v>70</v>
      </c>
      <c r="AH840" t="s">
        <v>69</v>
      </c>
      <c r="AI840" t="s">
        <v>70</v>
      </c>
      <c r="AJ840" t="s">
        <v>69</v>
      </c>
      <c r="AK840" t="s">
        <v>70</v>
      </c>
      <c r="AL840" t="s">
        <v>69</v>
      </c>
      <c r="AM840" t="s">
        <v>69</v>
      </c>
      <c r="AN840" t="s">
        <v>70</v>
      </c>
      <c r="AO840" t="s">
        <v>70</v>
      </c>
      <c r="AP840" t="s">
        <v>70</v>
      </c>
      <c r="AQ840" t="s">
        <v>70</v>
      </c>
      <c r="AR840" t="s">
        <v>70</v>
      </c>
      <c r="AS840" t="s">
        <v>71</v>
      </c>
      <c r="AT840" t="s">
        <v>72</v>
      </c>
      <c r="AU840" t="s">
        <v>73</v>
      </c>
      <c r="AV840">
        <v>0.73</v>
      </c>
      <c r="AW840">
        <v>5</v>
      </c>
      <c r="AX840">
        <v>2</v>
      </c>
      <c r="AY840">
        <f>IF(AND(OR(Overview!$B$10="All",AC840=Overview!$B$10),OR(Overview!$B$12="All",AD840=Overview!$B$12),OR(Overview!$B$14="All",AF840=Overview!$B$14),OR(Overview!$B$16="All",AT840=Overview!$B$16),OR(Overview!$B$18="All",AU840=Overview!$B$18)),1,0)</f>
        <v>1</v>
      </c>
      <c r="AZ840">
        <f>IF(AND(OR('Dash 1'!$B$10="All",AC840='Dash 1'!$B$10),OR('Dash 1'!$B$12="All",AD840='Dash 1'!$B$12),OR('Dash 1'!$B$14="All",AF840='Dash 1'!$B$14),OR('Dash 1'!$B$16="All",AT840='Dash 1'!$B$16),OR('Dash 1'!$B$18="All",AU840='Dash 1'!$B$18)),1,0)</f>
        <v>1</v>
      </c>
      <c r="BA840">
        <f>IF(AND(OR('Dash 2'!$B$10="All",AC840='Dash 2'!$B$10),OR('Dash 2'!$B$12="All",AD840='Dash 2'!$B$12),OR('Dash 2'!$B$14="All",AF840='Dash 2'!$B$14),OR('Dash 2'!$B$16="All",AT840='Dash 2'!$B$16),OR('Dash 2'!$B$18="All",AU840='Dash 2'!$B$18)),1,0)</f>
        <v>1</v>
      </c>
    </row>
    <row r="841" spans="1:53" x14ac:dyDescent="0.3">
      <c r="A841">
        <v>5873</v>
      </c>
      <c r="B841">
        <v>74</v>
      </c>
      <c r="C841">
        <v>0</v>
      </c>
      <c r="D841">
        <v>0</v>
      </c>
      <c r="E841">
        <v>2</v>
      </c>
      <c r="F841">
        <v>39.479999999999997</v>
      </c>
      <c r="G841">
        <v>0</v>
      </c>
      <c r="H841">
        <v>8.0399999999999991</v>
      </c>
      <c r="I841">
        <v>5.25</v>
      </c>
      <c r="J841">
        <v>5.87</v>
      </c>
      <c r="K841">
        <v>4.01</v>
      </c>
      <c r="L841">
        <v>5.38</v>
      </c>
      <c r="M841">
        <v>1.73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3.44</v>
      </c>
      <c r="U841">
        <v>4.41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74</v>
      </c>
      <c r="AD841" t="s">
        <v>67</v>
      </c>
      <c r="AE841" t="s">
        <v>81</v>
      </c>
      <c r="AF841" t="s">
        <v>69</v>
      </c>
      <c r="AG841" t="s">
        <v>69</v>
      </c>
      <c r="AH841" t="s">
        <v>69</v>
      </c>
      <c r="AI841" t="s">
        <v>69</v>
      </c>
      <c r="AJ841" t="s">
        <v>69</v>
      </c>
      <c r="AK841" t="s">
        <v>69</v>
      </c>
      <c r="AL841" t="s">
        <v>69</v>
      </c>
      <c r="AM841" t="s">
        <v>70</v>
      </c>
      <c r="AN841" t="s">
        <v>69</v>
      </c>
      <c r="AO841" t="s">
        <v>69</v>
      </c>
      <c r="AP841" t="s">
        <v>69</v>
      </c>
      <c r="AQ841" t="s">
        <v>69</v>
      </c>
      <c r="AR841" t="s">
        <v>69</v>
      </c>
      <c r="AS841" t="s">
        <v>82</v>
      </c>
      <c r="AT841" t="s">
        <v>75</v>
      </c>
      <c r="AU841" t="s">
        <v>86</v>
      </c>
      <c r="AV841">
        <v>0.78</v>
      </c>
      <c r="AW841">
        <v>1</v>
      </c>
      <c r="AX841">
        <v>0</v>
      </c>
      <c r="AY841">
        <f>IF(AND(OR(Overview!$B$10="All",AC841=Overview!$B$10),OR(Overview!$B$12="All",AD841=Overview!$B$12),OR(Overview!$B$14="All",AF841=Overview!$B$14),OR(Overview!$B$16="All",AT841=Overview!$B$16),OR(Overview!$B$18="All",AU841=Overview!$B$18)),1,0)</f>
        <v>1</v>
      </c>
      <c r="AZ841">
        <f>IF(AND(OR('Dash 1'!$B$10="All",AC841='Dash 1'!$B$10),OR('Dash 1'!$B$12="All",AD841='Dash 1'!$B$12),OR('Dash 1'!$B$14="All",AF841='Dash 1'!$B$14),OR('Dash 1'!$B$16="All",AT841='Dash 1'!$B$16),OR('Dash 1'!$B$18="All",AU841='Dash 1'!$B$18)),1,0)</f>
        <v>1</v>
      </c>
      <c r="BA841">
        <f>IF(AND(OR('Dash 2'!$B$10="All",AC841='Dash 2'!$B$10),OR('Dash 2'!$B$12="All",AD841='Dash 2'!$B$12),OR('Dash 2'!$B$14="All",AF841='Dash 2'!$B$14),OR('Dash 2'!$B$16="All",AT841='Dash 2'!$B$16),OR('Dash 2'!$B$18="All",AU841='Dash 2'!$B$18)),1,0)</f>
        <v>1</v>
      </c>
    </row>
    <row r="842" spans="1:53" x14ac:dyDescent="0.3">
      <c r="A842">
        <v>5874</v>
      </c>
      <c r="B842">
        <v>26</v>
      </c>
      <c r="C842">
        <v>1</v>
      </c>
      <c r="D842">
        <v>0</v>
      </c>
      <c r="E842">
        <v>0</v>
      </c>
      <c r="F842">
        <v>23.94</v>
      </c>
      <c r="G842">
        <v>0</v>
      </c>
      <c r="H842">
        <v>6.01</v>
      </c>
      <c r="I842">
        <v>6.24</v>
      </c>
      <c r="J842">
        <v>7.74</v>
      </c>
      <c r="K842">
        <v>4.84</v>
      </c>
      <c r="L842">
        <v>5.6</v>
      </c>
      <c r="M842">
        <v>4.17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1.86</v>
      </c>
      <c r="U842">
        <v>2.41</v>
      </c>
      <c r="V842">
        <v>1</v>
      </c>
      <c r="W842">
        <v>0</v>
      </c>
      <c r="X842">
        <v>0</v>
      </c>
      <c r="Y842">
        <v>1</v>
      </c>
      <c r="Z842">
        <v>0</v>
      </c>
      <c r="AA842">
        <v>1</v>
      </c>
      <c r="AB842">
        <v>0</v>
      </c>
      <c r="AC842" t="s">
        <v>66</v>
      </c>
      <c r="AD842" t="s">
        <v>67</v>
      </c>
      <c r="AF842" t="s">
        <v>69</v>
      </c>
      <c r="AG842" t="s">
        <v>69</v>
      </c>
      <c r="AH842" t="s">
        <v>70</v>
      </c>
      <c r="AI842" t="s">
        <v>69</v>
      </c>
      <c r="AJ842" t="s">
        <v>70</v>
      </c>
      <c r="AK842" t="s">
        <v>69</v>
      </c>
      <c r="AL842" t="s">
        <v>69</v>
      </c>
      <c r="AM842" t="s">
        <v>70</v>
      </c>
      <c r="AN842" t="s">
        <v>69</v>
      </c>
      <c r="AO842" t="s">
        <v>69</v>
      </c>
      <c r="AP842" t="s">
        <v>70</v>
      </c>
      <c r="AQ842" t="s">
        <v>69</v>
      </c>
      <c r="AR842" t="s">
        <v>70</v>
      </c>
      <c r="AS842" t="s">
        <v>82</v>
      </c>
      <c r="AT842" t="s">
        <v>84</v>
      </c>
      <c r="AU842" t="s">
        <v>73</v>
      </c>
      <c r="AV842">
        <v>0.77</v>
      </c>
      <c r="AW842">
        <v>3</v>
      </c>
      <c r="AX842">
        <v>2</v>
      </c>
      <c r="AY842">
        <f>IF(AND(OR(Overview!$B$10="All",AC842=Overview!$B$10),OR(Overview!$B$12="All",AD842=Overview!$B$12),OR(Overview!$B$14="All",AF842=Overview!$B$14),OR(Overview!$B$16="All",AT842=Overview!$B$16),OR(Overview!$B$18="All",AU842=Overview!$B$18)),1,0)</f>
        <v>1</v>
      </c>
      <c r="AZ842">
        <f>IF(AND(OR('Dash 1'!$B$10="All",AC842='Dash 1'!$B$10),OR('Dash 1'!$B$12="All",AD842='Dash 1'!$B$12),OR('Dash 1'!$B$14="All",AF842='Dash 1'!$B$14),OR('Dash 1'!$B$16="All",AT842='Dash 1'!$B$16),OR('Dash 1'!$B$18="All",AU842='Dash 1'!$B$18)),1,0)</f>
        <v>1</v>
      </c>
      <c r="BA842">
        <f>IF(AND(OR('Dash 2'!$B$10="All",AC842='Dash 2'!$B$10),OR('Dash 2'!$B$12="All",AD842='Dash 2'!$B$12),OR('Dash 2'!$B$14="All",AF842='Dash 2'!$B$14),OR('Dash 2'!$B$16="All",AT842='Dash 2'!$B$16),OR('Dash 2'!$B$18="All",AU842='Dash 2'!$B$18)),1,0)</f>
        <v>1</v>
      </c>
    </row>
    <row r="843" spans="1:53" x14ac:dyDescent="0.3">
      <c r="A843">
        <v>5875</v>
      </c>
      <c r="B843">
        <v>54</v>
      </c>
      <c r="C843">
        <v>0</v>
      </c>
      <c r="D843">
        <v>0</v>
      </c>
      <c r="E843">
        <v>2</v>
      </c>
      <c r="F843">
        <v>28.25</v>
      </c>
      <c r="G843">
        <v>0</v>
      </c>
      <c r="H843">
        <v>10</v>
      </c>
      <c r="I843">
        <v>4.6900000000000004</v>
      </c>
      <c r="J843">
        <v>5.34</v>
      </c>
      <c r="K843">
        <v>8.42</v>
      </c>
      <c r="L843">
        <v>4.9400000000000004</v>
      </c>
      <c r="M843">
        <v>6.39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1</v>
      </c>
      <c r="T843">
        <v>3.38</v>
      </c>
      <c r="U843">
        <v>4.3</v>
      </c>
      <c r="V843">
        <v>1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1</v>
      </c>
      <c r="AC843" t="s">
        <v>74</v>
      </c>
      <c r="AD843" t="s">
        <v>67</v>
      </c>
      <c r="AE843" t="s">
        <v>81</v>
      </c>
      <c r="AF843" t="s">
        <v>69</v>
      </c>
      <c r="AG843" t="s">
        <v>69</v>
      </c>
      <c r="AH843" t="s">
        <v>69</v>
      </c>
      <c r="AI843" t="s">
        <v>69</v>
      </c>
      <c r="AJ843" t="s">
        <v>70</v>
      </c>
      <c r="AK843" t="s">
        <v>70</v>
      </c>
      <c r="AL843" t="s">
        <v>70</v>
      </c>
      <c r="AM843" t="s">
        <v>70</v>
      </c>
      <c r="AN843" t="s">
        <v>69</v>
      </c>
      <c r="AO843" t="s">
        <v>69</v>
      </c>
      <c r="AP843" t="s">
        <v>70</v>
      </c>
      <c r="AQ843" t="s">
        <v>69</v>
      </c>
      <c r="AR843" t="s">
        <v>69</v>
      </c>
      <c r="AS843" t="s">
        <v>71</v>
      </c>
      <c r="AT843" t="s">
        <v>79</v>
      </c>
      <c r="AU843" t="s">
        <v>76</v>
      </c>
      <c r="AV843">
        <v>0.78</v>
      </c>
      <c r="AW843">
        <v>2</v>
      </c>
      <c r="AX843">
        <v>3</v>
      </c>
      <c r="AY843">
        <f>IF(AND(OR(Overview!$B$10="All",AC843=Overview!$B$10),OR(Overview!$B$12="All",AD843=Overview!$B$12),OR(Overview!$B$14="All",AF843=Overview!$B$14),OR(Overview!$B$16="All",AT843=Overview!$B$16),OR(Overview!$B$18="All",AU843=Overview!$B$18)),1,0)</f>
        <v>1</v>
      </c>
      <c r="AZ843">
        <f>IF(AND(OR('Dash 1'!$B$10="All",AC843='Dash 1'!$B$10),OR('Dash 1'!$B$12="All",AD843='Dash 1'!$B$12),OR('Dash 1'!$B$14="All",AF843='Dash 1'!$B$14),OR('Dash 1'!$B$16="All",AT843='Dash 1'!$B$16),OR('Dash 1'!$B$18="All",AU843='Dash 1'!$B$18)),1,0)</f>
        <v>1</v>
      </c>
      <c r="BA843">
        <f>IF(AND(OR('Dash 2'!$B$10="All",AC843='Dash 2'!$B$10),OR('Dash 2'!$B$12="All",AD843='Dash 2'!$B$12),OR('Dash 2'!$B$14="All",AF843='Dash 2'!$B$14),OR('Dash 2'!$B$16="All",AT843='Dash 2'!$B$16),OR('Dash 2'!$B$18="All",AU843='Dash 2'!$B$18)),1,0)</f>
        <v>1</v>
      </c>
    </row>
    <row r="844" spans="1:53" x14ac:dyDescent="0.3">
      <c r="A844">
        <v>5876</v>
      </c>
      <c r="B844">
        <v>74</v>
      </c>
      <c r="C844">
        <v>1</v>
      </c>
      <c r="D844">
        <v>0</v>
      </c>
      <c r="E844">
        <v>2</v>
      </c>
      <c r="F844">
        <v>22.17</v>
      </c>
      <c r="G844">
        <v>0</v>
      </c>
      <c r="H844">
        <v>3.65</v>
      </c>
      <c r="I844">
        <v>5.98</v>
      </c>
      <c r="J844">
        <v>7.48</v>
      </c>
      <c r="K844">
        <v>2.86</v>
      </c>
      <c r="L844">
        <v>2.1800000000000002</v>
      </c>
      <c r="M844">
        <v>9.49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2.85</v>
      </c>
      <c r="U844">
        <v>3.92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1</v>
      </c>
      <c r="AC844" t="s">
        <v>66</v>
      </c>
      <c r="AD844" t="s">
        <v>67</v>
      </c>
      <c r="AE844" t="s">
        <v>81</v>
      </c>
      <c r="AF844" t="s">
        <v>69</v>
      </c>
      <c r="AG844" t="s">
        <v>69</v>
      </c>
      <c r="AH844" t="s">
        <v>70</v>
      </c>
      <c r="AI844" t="s">
        <v>69</v>
      </c>
      <c r="AJ844" t="s">
        <v>69</v>
      </c>
      <c r="AK844" t="s">
        <v>69</v>
      </c>
      <c r="AL844" t="s">
        <v>69</v>
      </c>
      <c r="AM844" t="s">
        <v>69</v>
      </c>
      <c r="AN844" t="s">
        <v>69</v>
      </c>
      <c r="AO844" t="s">
        <v>69</v>
      </c>
      <c r="AP844" t="s">
        <v>69</v>
      </c>
      <c r="AQ844" t="s">
        <v>70</v>
      </c>
      <c r="AR844" t="s">
        <v>70</v>
      </c>
      <c r="AS844" t="s">
        <v>71</v>
      </c>
      <c r="AT844" t="s">
        <v>75</v>
      </c>
      <c r="AU844" t="s">
        <v>73</v>
      </c>
      <c r="AV844">
        <v>0.73</v>
      </c>
      <c r="AW844">
        <v>2</v>
      </c>
      <c r="AX844">
        <v>1</v>
      </c>
      <c r="AY844">
        <f>IF(AND(OR(Overview!$B$10="All",AC844=Overview!$B$10),OR(Overview!$B$12="All",AD844=Overview!$B$12),OR(Overview!$B$14="All",AF844=Overview!$B$14),OR(Overview!$B$16="All",AT844=Overview!$B$16),OR(Overview!$B$18="All",AU844=Overview!$B$18)),1,0)</f>
        <v>1</v>
      </c>
      <c r="AZ844">
        <f>IF(AND(OR('Dash 1'!$B$10="All",AC844='Dash 1'!$B$10),OR('Dash 1'!$B$12="All",AD844='Dash 1'!$B$12),OR('Dash 1'!$B$14="All",AF844='Dash 1'!$B$14),OR('Dash 1'!$B$16="All",AT844='Dash 1'!$B$16),OR('Dash 1'!$B$18="All",AU844='Dash 1'!$B$18)),1,0)</f>
        <v>1</v>
      </c>
      <c r="BA844">
        <f>IF(AND(OR('Dash 2'!$B$10="All",AC844='Dash 2'!$B$10),OR('Dash 2'!$B$12="All",AD844='Dash 2'!$B$12),OR('Dash 2'!$B$14="All",AF844='Dash 2'!$B$14),OR('Dash 2'!$B$16="All",AT844='Dash 2'!$B$16),OR('Dash 2'!$B$18="All",AU844='Dash 2'!$B$18)),1,0)</f>
        <v>1</v>
      </c>
    </row>
    <row r="845" spans="1:53" x14ac:dyDescent="0.3">
      <c r="A845">
        <v>5877</v>
      </c>
      <c r="B845">
        <v>7</v>
      </c>
      <c r="C845">
        <v>1</v>
      </c>
      <c r="D845">
        <v>0</v>
      </c>
      <c r="E845">
        <v>2</v>
      </c>
      <c r="F845">
        <v>28.64</v>
      </c>
      <c r="G845">
        <v>0</v>
      </c>
      <c r="H845">
        <v>9.67</v>
      </c>
      <c r="I845">
        <v>3.16</v>
      </c>
      <c r="J845">
        <v>5.19</v>
      </c>
      <c r="K845">
        <v>2.59</v>
      </c>
      <c r="L845">
        <v>8.24</v>
      </c>
      <c r="M845">
        <v>0.11</v>
      </c>
      <c r="N845">
        <v>1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2.77</v>
      </c>
      <c r="U845">
        <v>3.48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66</v>
      </c>
      <c r="AD845" t="s">
        <v>67</v>
      </c>
      <c r="AE845" t="s">
        <v>81</v>
      </c>
      <c r="AF845" t="s">
        <v>69</v>
      </c>
      <c r="AG845" t="s">
        <v>70</v>
      </c>
      <c r="AH845" t="s">
        <v>69</v>
      </c>
      <c r="AI845" t="s">
        <v>70</v>
      </c>
      <c r="AJ845" t="s">
        <v>70</v>
      </c>
      <c r="AK845" t="s">
        <v>69</v>
      </c>
      <c r="AL845" t="s">
        <v>69</v>
      </c>
      <c r="AM845" t="s">
        <v>69</v>
      </c>
      <c r="AN845" t="s">
        <v>69</v>
      </c>
      <c r="AO845" t="s">
        <v>69</v>
      </c>
      <c r="AP845" t="s">
        <v>69</v>
      </c>
      <c r="AQ845" t="s">
        <v>69</v>
      </c>
      <c r="AR845" t="s">
        <v>69</v>
      </c>
      <c r="AS845" t="s">
        <v>82</v>
      </c>
      <c r="AT845" t="s">
        <v>72</v>
      </c>
      <c r="AU845" t="s">
        <v>76</v>
      </c>
      <c r="AV845">
        <v>0.8</v>
      </c>
      <c r="AW845">
        <v>0</v>
      </c>
      <c r="AX845">
        <v>2</v>
      </c>
      <c r="AY845">
        <f>IF(AND(OR(Overview!$B$10="All",AC845=Overview!$B$10),OR(Overview!$B$12="All",AD845=Overview!$B$12),OR(Overview!$B$14="All",AF845=Overview!$B$14),OR(Overview!$B$16="All",AT845=Overview!$B$16),OR(Overview!$B$18="All",AU845=Overview!$B$18)),1,0)</f>
        <v>1</v>
      </c>
      <c r="AZ845">
        <f>IF(AND(OR('Dash 1'!$B$10="All",AC845='Dash 1'!$B$10),OR('Dash 1'!$B$12="All",AD845='Dash 1'!$B$12),OR('Dash 1'!$B$14="All",AF845='Dash 1'!$B$14),OR('Dash 1'!$B$16="All",AT845='Dash 1'!$B$16),OR('Dash 1'!$B$18="All",AU845='Dash 1'!$B$18)),1,0)</f>
        <v>1</v>
      </c>
      <c r="BA845">
        <f>IF(AND(OR('Dash 2'!$B$10="All",AC845='Dash 2'!$B$10),OR('Dash 2'!$B$12="All",AD845='Dash 2'!$B$12),OR('Dash 2'!$B$14="All",AF845='Dash 2'!$B$14),OR('Dash 2'!$B$16="All",AT845='Dash 2'!$B$16),OR('Dash 2'!$B$18="All",AU845='Dash 2'!$B$18)),1,0)</f>
        <v>1</v>
      </c>
    </row>
    <row r="846" spans="1:53" x14ac:dyDescent="0.3">
      <c r="A846">
        <v>5878</v>
      </c>
      <c r="B846">
        <v>5</v>
      </c>
      <c r="C846">
        <v>0</v>
      </c>
      <c r="D846">
        <v>3</v>
      </c>
      <c r="E846">
        <v>0</v>
      </c>
      <c r="F846">
        <v>30.35</v>
      </c>
      <c r="G846">
        <v>0</v>
      </c>
      <c r="H846">
        <v>6.69</v>
      </c>
      <c r="I846">
        <v>7.53</v>
      </c>
      <c r="J846">
        <v>7.02</v>
      </c>
      <c r="K846">
        <v>5.59</v>
      </c>
      <c r="L846">
        <v>3.57</v>
      </c>
      <c r="M846">
        <v>5.9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3.11</v>
      </c>
      <c r="U846">
        <v>3.77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 t="s">
        <v>74</v>
      </c>
      <c r="AD846" t="s">
        <v>80</v>
      </c>
      <c r="AF846" t="s">
        <v>69</v>
      </c>
      <c r="AG846" t="s">
        <v>69</v>
      </c>
      <c r="AH846" t="s">
        <v>69</v>
      </c>
      <c r="AI846" t="s">
        <v>69</v>
      </c>
      <c r="AJ846" t="s">
        <v>69</v>
      </c>
      <c r="AK846" t="s">
        <v>69</v>
      </c>
      <c r="AL846" t="s">
        <v>70</v>
      </c>
      <c r="AM846" t="s">
        <v>69</v>
      </c>
      <c r="AN846" t="s">
        <v>69</v>
      </c>
      <c r="AO846" t="s">
        <v>69</v>
      </c>
      <c r="AP846" t="s">
        <v>69</v>
      </c>
      <c r="AQ846" t="s">
        <v>69</v>
      </c>
      <c r="AR846" t="s">
        <v>69</v>
      </c>
      <c r="AS846" t="s">
        <v>71</v>
      </c>
      <c r="AT846" t="s">
        <v>72</v>
      </c>
      <c r="AU846" t="s">
        <v>86</v>
      </c>
      <c r="AV846">
        <v>0.82</v>
      </c>
      <c r="AW846">
        <v>0</v>
      </c>
      <c r="AX846">
        <v>1</v>
      </c>
      <c r="AY846">
        <f>IF(AND(OR(Overview!$B$10="All",AC846=Overview!$B$10),OR(Overview!$B$12="All",AD846=Overview!$B$12),OR(Overview!$B$14="All",AF846=Overview!$B$14),OR(Overview!$B$16="All",AT846=Overview!$B$16),OR(Overview!$B$18="All",AU846=Overview!$B$18)),1,0)</f>
        <v>1</v>
      </c>
      <c r="AZ846">
        <f>IF(AND(OR('Dash 1'!$B$10="All",AC846='Dash 1'!$B$10),OR('Dash 1'!$B$12="All",AD846='Dash 1'!$B$12),OR('Dash 1'!$B$14="All",AF846='Dash 1'!$B$14),OR('Dash 1'!$B$16="All",AT846='Dash 1'!$B$16),OR('Dash 1'!$B$18="All",AU846='Dash 1'!$B$18)),1,0)</f>
        <v>1</v>
      </c>
      <c r="BA846">
        <f>IF(AND(OR('Dash 2'!$B$10="All",AC846='Dash 2'!$B$10),OR('Dash 2'!$B$12="All",AD846='Dash 2'!$B$12),OR('Dash 2'!$B$14="All",AF846='Dash 2'!$B$14),OR('Dash 2'!$B$16="All",AT846='Dash 2'!$B$16),OR('Dash 2'!$B$18="All",AU846='Dash 2'!$B$18)),1,0)</f>
        <v>1</v>
      </c>
    </row>
    <row r="847" spans="1:53" x14ac:dyDescent="0.3">
      <c r="A847">
        <v>5879</v>
      </c>
      <c r="B847">
        <v>5</v>
      </c>
      <c r="C847">
        <v>1</v>
      </c>
      <c r="D847">
        <v>0</v>
      </c>
      <c r="E847">
        <v>1</v>
      </c>
      <c r="F847">
        <v>23.06</v>
      </c>
      <c r="G847">
        <v>0</v>
      </c>
      <c r="H847">
        <v>7.95</v>
      </c>
      <c r="I847">
        <v>6.67</v>
      </c>
      <c r="J847">
        <v>9.09</v>
      </c>
      <c r="K847">
        <v>6.79</v>
      </c>
      <c r="L847">
        <v>7.3</v>
      </c>
      <c r="M847">
        <v>2.67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2.4</v>
      </c>
      <c r="U847">
        <v>2.7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66</v>
      </c>
      <c r="AD847" t="s">
        <v>67</v>
      </c>
      <c r="AE847" t="s">
        <v>78</v>
      </c>
      <c r="AF847" t="s">
        <v>69</v>
      </c>
      <c r="AG847" t="s">
        <v>69</v>
      </c>
      <c r="AH847" t="s">
        <v>69</v>
      </c>
      <c r="AI847" t="s">
        <v>69</v>
      </c>
      <c r="AJ847" t="s">
        <v>69</v>
      </c>
      <c r="AK847" t="s">
        <v>69</v>
      </c>
      <c r="AL847" t="s">
        <v>69</v>
      </c>
      <c r="AM847" t="s">
        <v>70</v>
      </c>
      <c r="AN847" t="s">
        <v>70</v>
      </c>
      <c r="AO847" t="s">
        <v>69</v>
      </c>
      <c r="AP847" t="s">
        <v>69</v>
      </c>
      <c r="AQ847" t="s">
        <v>69</v>
      </c>
      <c r="AR847" t="s">
        <v>69</v>
      </c>
      <c r="AS847" t="s">
        <v>82</v>
      </c>
      <c r="AT847" t="s">
        <v>72</v>
      </c>
      <c r="AU847" t="s">
        <v>73</v>
      </c>
      <c r="AV847">
        <v>0.89</v>
      </c>
      <c r="AW847">
        <v>2</v>
      </c>
      <c r="AX847">
        <v>0</v>
      </c>
      <c r="AY847">
        <f>IF(AND(OR(Overview!$B$10="All",AC847=Overview!$B$10),OR(Overview!$B$12="All",AD847=Overview!$B$12),OR(Overview!$B$14="All",AF847=Overview!$B$14),OR(Overview!$B$16="All",AT847=Overview!$B$16),OR(Overview!$B$18="All",AU847=Overview!$B$18)),1,0)</f>
        <v>1</v>
      </c>
      <c r="AZ847">
        <f>IF(AND(OR('Dash 1'!$B$10="All",AC847='Dash 1'!$B$10),OR('Dash 1'!$B$12="All",AD847='Dash 1'!$B$12),OR('Dash 1'!$B$14="All",AF847='Dash 1'!$B$14),OR('Dash 1'!$B$16="All",AT847='Dash 1'!$B$16),OR('Dash 1'!$B$18="All",AU847='Dash 1'!$B$18)),1,0)</f>
        <v>1</v>
      </c>
      <c r="BA847">
        <f>IF(AND(OR('Dash 2'!$B$10="All",AC847='Dash 2'!$B$10),OR('Dash 2'!$B$12="All",AD847='Dash 2'!$B$12),OR('Dash 2'!$B$14="All",AF847='Dash 2'!$B$14),OR('Dash 2'!$B$16="All",AT847='Dash 2'!$B$16),OR('Dash 2'!$B$18="All",AU847='Dash 2'!$B$18)),1,0)</f>
        <v>1</v>
      </c>
    </row>
    <row r="848" spans="1:53" x14ac:dyDescent="0.3">
      <c r="A848">
        <v>5880</v>
      </c>
      <c r="B848">
        <v>16</v>
      </c>
      <c r="C848">
        <v>1</v>
      </c>
      <c r="D848">
        <v>0</v>
      </c>
      <c r="E848">
        <v>1</v>
      </c>
      <c r="F848">
        <v>26.73</v>
      </c>
      <c r="G848">
        <v>1</v>
      </c>
      <c r="H848">
        <v>3.1</v>
      </c>
      <c r="I848">
        <v>5.33</v>
      </c>
      <c r="J848">
        <v>7.61</v>
      </c>
      <c r="K848">
        <v>3.24</v>
      </c>
      <c r="L848">
        <v>7.9</v>
      </c>
      <c r="M848">
        <v>6.27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2.54</v>
      </c>
      <c r="U848">
        <v>3.54</v>
      </c>
      <c r="V848">
        <v>1</v>
      </c>
      <c r="W848">
        <v>1</v>
      </c>
      <c r="X848">
        <v>0</v>
      </c>
      <c r="Y848">
        <v>1</v>
      </c>
      <c r="Z848">
        <v>1</v>
      </c>
      <c r="AA848">
        <v>1</v>
      </c>
      <c r="AB848">
        <v>1</v>
      </c>
      <c r="AC848" t="s">
        <v>66</v>
      </c>
      <c r="AD848" t="s">
        <v>67</v>
      </c>
      <c r="AE848" t="s">
        <v>78</v>
      </c>
      <c r="AF848" t="s">
        <v>70</v>
      </c>
      <c r="AG848" t="s">
        <v>69</v>
      </c>
      <c r="AH848" t="s">
        <v>69</v>
      </c>
      <c r="AI848" t="s">
        <v>70</v>
      </c>
      <c r="AJ848" t="s">
        <v>69</v>
      </c>
      <c r="AK848" t="s">
        <v>69</v>
      </c>
      <c r="AL848" t="s">
        <v>69</v>
      </c>
      <c r="AM848" t="s">
        <v>70</v>
      </c>
      <c r="AN848" t="s">
        <v>70</v>
      </c>
      <c r="AO848" t="s">
        <v>69</v>
      </c>
      <c r="AP848" t="s">
        <v>70</v>
      </c>
      <c r="AQ848" t="s">
        <v>70</v>
      </c>
      <c r="AR848" t="s">
        <v>70</v>
      </c>
      <c r="AS848" t="s">
        <v>71</v>
      </c>
      <c r="AT848" t="s">
        <v>72</v>
      </c>
      <c r="AU848" t="s">
        <v>76</v>
      </c>
      <c r="AV848">
        <v>0.72</v>
      </c>
      <c r="AW848">
        <v>5</v>
      </c>
      <c r="AX848">
        <v>1</v>
      </c>
      <c r="AY848">
        <f>IF(AND(OR(Overview!$B$10="All",AC848=Overview!$B$10),OR(Overview!$B$12="All",AD848=Overview!$B$12),OR(Overview!$B$14="All",AF848=Overview!$B$14),OR(Overview!$B$16="All",AT848=Overview!$B$16),OR(Overview!$B$18="All",AU848=Overview!$B$18)),1,0)</f>
        <v>1</v>
      </c>
      <c r="AZ848">
        <f>IF(AND(OR('Dash 1'!$B$10="All",AC848='Dash 1'!$B$10),OR('Dash 1'!$B$12="All",AD848='Dash 1'!$B$12),OR('Dash 1'!$B$14="All",AF848='Dash 1'!$B$14),OR('Dash 1'!$B$16="All",AT848='Dash 1'!$B$16),OR('Dash 1'!$B$18="All",AU848='Dash 1'!$B$18)),1,0)</f>
        <v>1</v>
      </c>
      <c r="BA848">
        <f>IF(AND(OR('Dash 2'!$B$10="All",AC848='Dash 2'!$B$10),OR('Dash 2'!$B$12="All",AD848='Dash 2'!$B$12),OR('Dash 2'!$B$14="All",AF848='Dash 2'!$B$14),OR('Dash 2'!$B$16="All",AT848='Dash 2'!$B$16),OR('Dash 2'!$B$18="All",AU848='Dash 2'!$B$18)),1,0)</f>
        <v>1</v>
      </c>
    </row>
    <row r="849" spans="1:53" x14ac:dyDescent="0.3">
      <c r="A849">
        <v>5881</v>
      </c>
      <c r="B849">
        <v>8</v>
      </c>
      <c r="C849">
        <v>0</v>
      </c>
      <c r="D849">
        <v>0</v>
      </c>
      <c r="E849">
        <v>1</v>
      </c>
      <c r="F849">
        <v>21.52</v>
      </c>
      <c r="G849">
        <v>0</v>
      </c>
      <c r="H849">
        <v>6.86</v>
      </c>
      <c r="I849">
        <v>8.0299999999999994</v>
      </c>
      <c r="J849">
        <v>4.59</v>
      </c>
      <c r="K849">
        <v>6.68</v>
      </c>
      <c r="L849">
        <v>6.51</v>
      </c>
      <c r="M849">
        <v>6.47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2.64</v>
      </c>
      <c r="U849">
        <v>3.24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1</v>
      </c>
      <c r="AC849" t="s">
        <v>74</v>
      </c>
      <c r="AD849" t="s">
        <v>67</v>
      </c>
      <c r="AE849" t="s">
        <v>78</v>
      </c>
      <c r="AF849" t="s">
        <v>69</v>
      </c>
      <c r="AG849" t="s">
        <v>69</v>
      </c>
      <c r="AH849" t="s">
        <v>69</v>
      </c>
      <c r="AI849" t="s">
        <v>69</v>
      </c>
      <c r="AJ849" t="s">
        <v>70</v>
      </c>
      <c r="AK849" t="s">
        <v>69</v>
      </c>
      <c r="AL849" t="s">
        <v>69</v>
      </c>
      <c r="AM849" t="s">
        <v>70</v>
      </c>
      <c r="AN849" t="s">
        <v>69</v>
      </c>
      <c r="AO849" t="s">
        <v>69</v>
      </c>
      <c r="AP849" t="s">
        <v>70</v>
      </c>
      <c r="AQ849" t="s">
        <v>70</v>
      </c>
      <c r="AR849" t="s">
        <v>69</v>
      </c>
      <c r="AS849" t="s">
        <v>71</v>
      </c>
      <c r="AT849" t="s">
        <v>72</v>
      </c>
      <c r="AU849" t="s">
        <v>73</v>
      </c>
      <c r="AV849">
        <v>0.81</v>
      </c>
      <c r="AW849">
        <v>3</v>
      </c>
      <c r="AX849">
        <v>1</v>
      </c>
      <c r="AY849">
        <f>IF(AND(OR(Overview!$B$10="All",AC849=Overview!$B$10),OR(Overview!$B$12="All",AD849=Overview!$B$12),OR(Overview!$B$14="All",AF849=Overview!$B$14),OR(Overview!$B$16="All",AT849=Overview!$B$16),OR(Overview!$B$18="All",AU849=Overview!$B$18)),1,0)</f>
        <v>1</v>
      </c>
      <c r="AZ849">
        <f>IF(AND(OR('Dash 1'!$B$10="All",AC849='Dash 1'!$B$10),OR('Dash 1'!$B$12="All",AD849='Dash 1'!$B$12),OR('Dash 1'!$B$14="All",AF849='Dash 1'!$B$14),OR('Dash 1'!$B$16="All",AT849='Dash 1'!$B$16),OR('Dash 1'!$B$18="All",AU849='Dash 1'!$B$18)),1,0)</f>
        <v>1</v>
      </c>
      <c r="BA849">
        <f>IF(AND(OR('Dash 2'!$B$10="All",AC849='Dash 2'!$B$10),OR('Dash 2'!$B$12="All",AD849='Dash 2'!$B$12),OR('Dash 2'!$B$14="All",AF849='Dash 2'!$B$14),OR('Dash 2'!$B$16="All",AT849='Dash 2'!$B$16),OR('Dash 2'!$B$18="All",AU849='Dash 2'!$B$18)),1,0)</f>
        <v>1</v>
      </c>
    </row>
    <row r="850" spans="1:53" x14ac:dyDescent="0.3">
      <c r="A850">
        <v>5882</v>
      </c>
      <c r="B850">
        <v>67</v>
      </c>
      <c r="C850">
        <v>0</v>
      </c>
      <c r="D850">
        <v>2</v>
      </c>
      <c r="E850">
        <v>1</v>
      </c>
      <c r="F850">
        <v>20.28</v>
      </c>
      <c r="G850">
        <v>0</v>
      </c>
      <c r="H850">
        <v>8.14</v>
      </c>
      <c r="I850">
        <v>5.31</v>
      </c>
      <c r="J850">
        <v>8.1</v>
      </c>
      <c r="K850">
        <v>8.42</v>
      </c>
      <c r="L850">
        <v>3.27</v>
      </c>
      <c r="M850">
        <v>4.42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1.21</v>
      </c>
      <c r="U850">
        <v>1.5</v>
      </c>
      <c r="V850">
        <v>0</v>
      </c>
      <c r="W850">
        <v>0</v>
      </c>
      <c r="X850">
        <v>1</v>
      </c>
      <c r="Y850">
        <v>1</v>
      </c>
      <c r="Z850">
        <v>1</v>
      </c>
      <c r="AA850">
        <v>1</v>
      </c>
      <c r="AB850">
        <v>0</v>
      </c>
      <c r="AC850" t="s">
        <v>74</v>
      </c>
      <c r="AD850" t="s">
        <v>85</v>
      </c>
      <c r="AE850" t="s">
        <v>78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 t="s">
        <v>69</v>
      </c>
      <c r="AL850" t="s">
        <v>69</v>
      </c>
      <c r="AM850" t="s">
        <v>69</v>
      </c>
      <c r="AN850" t="s">
        <v>69</v>
      </c>
      <c r="AO850" t="s">
        <v>70</v>
      </c>
      <c r="AP850" t="s">
        <v>70</v>
      </c>
      <c r="AQ850" t="s">
        <v>70</v>
      </c>
      <c r="AR850" t="s">
        <v>70</v>
      </c>
      <c r="AS850" t="s">
        <v>82</v>
      </c>
      <c r="AT850" t="s">
        <v>75</v>
      </c>
      <c r="AU850" t="s">
        <v>73</v>
      </c>
      <c r="AV850">
        <v>0.8</v>
      </c>
      <c r="AW850">
        <v>4</v>
      </c>
      <c r="AX850">
        <v>0</v>
      </c>
      <c r="AY850">
        <f>IF(AND(OR(Overview!$B$10="All",AC850=Overview!$B$10),OR(Overview!$B$12="All",AD850=Overview!$B$12),OR(Overview!$B$14="All",AF850=Overview!$B$14),OR(Overview!$B$16="All",AT850=Overview!$B$16),OR(Overview!$B$18="All",AU850=Overview!$B$18)),1,0)</f>
        <v>1</v>
      </c>
      <c r="AZ850">
        <f>IF(AND(OR('Dash 1'!$B$10="All",AC850='Dash 1'!$B$10),OR('Dash 1'!$B$12="All",AD850='Dash 1'!$B$12),OR('Dash 1'!$B$14="All",AF850='Dash 1'!$B$14),OR('Dash 1'!$B$16="All",AT850='Dash 1'!$B$16),OR('Dash 1'!$B$18="All",AU850='Dash 1'!$B$18)),1,0)</f>
        <v>1</v>
      </c>
      <c r="BA850">
        <f>IF(AND(OR('Dash 2'!$B$10="All",AC850='Dash 2'!$B$10),OR('Dash 2'!$B$12="All",AD850='Dash 2'!$B$12),OR('Dash 2'!$B$14="All",AF850='Dash 2'!$B$14),OR('Dash 2'!$B$16="All",AT850='Dash 2'!$B$16),OR('Dash 2'!$B$18="All",AU850='Dash 2'!$B$18)),1,0)</f>
        <v>1</v>
      </c>
    </row>
    <row r="851" spans="1:53" x14ac:dyDescent="0.3">
      <c r="A851">
        <v>5883</v>
      </c>
      <c r="B851">
        <v>51</v>
      </c>
      <c r="C851">
        <v>0</v>
      </c>
      <c r="D851">
        <v>1</v>
      </c>
      <c r="E851">
        <v>0</v>
      </c>
      <c r="F851">
        <v>31.18</v>
      </c>
      <c r="G851">
        <v>0</v>
      </c>
      <c r="H851">
        <v>2.61</v>
      </c>
      <c r="I851">
        <v>3.91</v>
      </c>
      <c r="J851">
        <v>9.3699999999999992</v>
      </c>
      <c r="K851">
        <v>8</v>
      </c>
      <c r="L851">
        <v>4.1500000000000004</v>
      </c>
      <c r="M851">
        <v>6.58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2.25</v>
      </c>
      <c r="U851">
        <v>2.73</v>
      </c>
      <c r="V851">
        <v>1</v>
      </c>
      <c r="W851">
        <v>0</v>
      </c>
      <c r="X851">
        <v>0</v>
      </c>
      <c r="Y851">
        <v>1</v>
      </c>
      <c r="Z851">
        <v>0</v>
      </c>
      <c r="AA851">
        <v>1</v>
      </c>
      <c r="AB851">
        <v>1</v>
      </c>
      <c r="AC851" t="s">
        <v>74</v>
      </c>
      <c r="AD851" t="s">
        <v>77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 t="s">
        <v>69</v>
      </c>
      <c r="AL851" t="s">
        <v>69</v>
      </c>
      <c r="AM851" t="s">
        <v>70</v>
      </c>
      <c r="AN851" t="s">
        <v>69</v>
      </c>
      <c r="AO851" t="s">
        <v>69</v>
      </c>
      <c r="AP851" t="s">
        <v>70</v>
      </c>
      <c r="AQ851" t="s">
        <v>69</v>
      </c>
      <c r="AR851" t="s">
        <v>70</v>
      </c>
      <c r="AS851" t="s">
        <v>71</v>
      </c>
      <c r="AT851" t="s">
        <v>79</v>
      </c>
      <c r="AU851" t="s">
        <v>86</v>
      </c>
      <c r="AV851">
        <v>0.82</v>
      </c>
      <c r="AW851">
        <v>3</v>
      </c>
      <c r="AX851">
        <v>0</v>
      </c>
      <c r="AY851">
        <f>IF(AND(OR(Overview!$B$10="All",AC851=Overview!$B$10),OR(Overview!$B$12="All",AD851=Overview!$B$12),OR(Overview!$B$14="All",AF851=Overview!$B$14),OR(Overview!$B$16="All",AT851=Overview!$B$16),OR(Overview!$B$18="All",AU851=Overview!$B$18)),1,0)</f>
        <v>1</v>
      </c>
      <c r="AZ851">
        <f>IF(AND(OR('Dash 1'!$B$10="All",AC851='Dash 1'!$B$10),OR('Dash 1'!$B$12="All",AD851='Dash 1'!$B$12),OR('Dash 1'!$B$14="All",AF851='Dash 1'!$B$14),OR('Dash 1'!$B$16="All",AT851='Dash 1'!$B$16),OR('Dash 1'!$B$18="All",AU851='Dash 1'!$B$18)),1,0)</f>
        <v>1</v>
      </c>
      <c r="BA851">
        <f>IF(AND(OR('Dash 2'!$B$10="All",AC851='Dash 2'!$B$10),OR('Dash 2'!$B$12="All",AD851='Dash 2'!$B$12),OR('Dash 2'!$B$14="All",AF851='Dash 2'!$B$14),OR('Dash 2'!$B$16="All",AT851='Dash 2'!$B$16),OR('Dash 2'!$B$18="All",AU851='Dash 2'!$B$18)),1,0)</f>
        <v>1</v>
      </c>
    </row>
    <row r="852" spans="1:53" x14ac:dyDescent="0.3">
      <c r="A852">
        <v>5884</v>
      </c>
      <c r="B852">
        <v>79</v>
      </c>
      <c r="C852">
        <v>1</v>
      </c>
      <c r="D852">
        <v>3</v>
      </c>
      <c r="E852">
        <v>1</v>
      </c>
      <c r="F852">
        <v>23.23</v>
      </c>
      <c r="G852">
        <v>0</v>
      </c>
      <c r="H852">
        <v>4.6399999999999997</v>
      </c>
      <c r="I852">
        <v>8.19</v>
      </c>
      <c r="J852">
        <v>10</v>
      </c>
      <c r="K852">
        <v>5.88</v>
      </c>
      <c r="L852">
        <v>0</v>
      </c>
      <c r="M852">
        <v>7.85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3.5</v>
      </c>
      <c r="U852">
        <v>4.4400000000000004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66</v>
      </c>
      <c r="AD852" t="s">
        <v>80</v>
      </c>
      <c r="AE852" t="s">
        <v>78</v>
      </c>
      <c r="AF852" t="s">
        <v>69</v>
      </c>
      <c r="AG852" t="s">
        <v>69</v>
      </c>
      <c r="AH852" t="s">
        <v>69</v>
      </c>
      <c r="AI852" t="s">
        <v>69</v>
      </c>
      <c r="AJ852" t="s">
        <v>69</v>
      </c>
      <c r="AK852" t="s">
        <v>69</v>
      </c>
      <c r="AL852" t="s">
        <v>69</v>
      </c>
      <c r="AM852" t="s">
        <v>69</v>
      </c>
      <c r="AN852" t="s">
        <v>69</v>
      </c>
      <c r="AO852" t="s">
        <v>69</v>
      </c>
      <c r="AP852" t="s">
        <v>69</v>
      </c>
      <c r="AQ852" t="s">
        <v>69</v>
      </c>
      <c r="AR852" t="s">
        <v>69</v>
      </c>
      <c r="AS852" t="s">
        <v>82</v>
      </c>
      <c r="AT852" t="s">
        <v>75</v>
      </c>
      <c r="AU852" t="s">
        <v>73</v>
      </c>
      <c r="AV852">
        <v>0.79</v>
      </c>
      <c r="AW852">
        <v>0</v>
      </c>
      <c r="AX852">
        <v>0</v>
      </c>
      <c r="AY852">
        <f>IF(AND(OR(Overview!$B$10="All",AC852=Overview!$B$10),OR(Overview!$B$12="All",AD852=Overview!$B$12),OR(Overview!$B$14="All",AF852=Overview!$B$14),OR(Overview!$B$16="All",AT852=Overview!$B$16),OR(Overview!$B$18="All",AU852=Overview!$B$18)),1,0)</f>
        <v>1</v>
      </c>
      <c r="AZ852">
        <f>IF(AND(OR('Dash 1'!$B$10="All",AC852='Dash 1'!$B$10),OR('Dash 1'!$B$12="All",AD852='Dash 1'!$B$12),OR('Dash 1'!$B$14="All",AF852='Dash 1'!$B$14),OR('Dash 1'!$B$16="All",AT852='Dash 1'!$B$16),OR('Dash 1'!$B$18="All",AU852='Dash 1'!$B$18)),1,0)</f>
        <v>1</v>
      </c>
      <c r="BA852">
        <f>IF(AND(OR('Dash 2'!$B$10="All",AC852='Dash 2'!$B$10),OR('Dash 2'!$B$12="All",AD852='Dash 2'!$B$12),OR('Dash 2'!$B$14="All",AF852='Dash 2'!$B$14),OR('Dash 2'!$B$16="All",AT852='Dash 2'!$B$16),OR('Dash 2'!$B$18="All",AU852='Dash 2'!$B$18)),1,0)</f>
        <v>1</v>
      </c>
    </row>
    <row r="853" spans="1:53" x14ac:dyDescent="0.3">
      <c r="A853">
        <v>5885</v>
      </c>
      <c r="B853">
        <v>65</v>
      </c>
      <c r="C853">
        <v>1</v>
      </c>
      <c r="D853">
        <v>0</v>
      </c>
      <c r="E853">
        <v>2</v>
      </c>
      <c r="F853">
        <v>15</v>
      </c>
      <c r="G853">
        <v>0</v>
      </c>
      <c r="H853">
        <v>0.28999999999999998</v>
      </c>
      <c r="I853">
        <v>8.4700000000000006</v>
      </c>
      <c r="J853">
        <v>7.62</v>
      </c>
      <c r="K853">
        <v>4.7699999999999996</v>
      </c>
      <c r="L853">
        <v>4.71</v>
      </c>
      <c r="M853">
        <v>4.59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3.48</v>
      </c>
      <c r="U853">
        <v>4.03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66</v>
      </c>
      <c r="AD853" t="s">
        <v>67</v>
      </c>
      <c r="AE853" t="s">
        <v>81</v>
      </c>
      <c r="AF853" t="s">
        <v>69</v>
      </c>
      <c r="AG853" t="s">
        <v>69</v>
      </c>
      <c r="AH853" t="s">
        <v>69</v>
      </c>
      <c r="AI853" t="s">
        <v>69</v>
      </c>
      <c r="AJ853" t="s">
        <v>69</v>
      </c>
      <c r="AK853" t="s">
        <v>69</v>
      </c>
      <c r="AL853" t="s">
        <v>69</v>
      </c>
      <c r="AM853" t="s">
        <v>69</v>
      </c>
      <c r="AN853" t="s">
        <v>69</v>
      </c>
      <c r="AO853" t="s">
        <v>69</v>
      </c>
      <c r="AP853" t="s">
        <v>69</v>
      </c>
      <c r="AQ853" t="s">
        <v>69</v>
      </c>
      <c r="AR853" t="s">
        <v>69</v>
      </c>
      <c r="AS853" t="s">
        <v>82</v>
      </c>
      <c r="AT853" t="s">
        <v>75</v>
      </c>
      <c r="AU853" t="s">
        <v>87</v>
      </c>
      <c r="AV853">
        <v>0.86</v>
      </c>
      <c r="AW853">
        <v>0</v>
      </c>
      <c r="AX853">
        <v>0</v>
      </c>
      <c r="AY853">
        <f>IF(AND(OR(Overview!$B$10="All",AC853=Overview!$B$10),OR(Overview!$B$12="All",AD853=Overview!$B$12),OR(Overview!$B$14="All",AF853=Overview!$B$14),OR(Overview!$B$16="All",AT853=Overview!$B$16),OR(Overview!$B$18="All",AU853=Overview!$B$18)),1,0)</f>
        <v>1</v>
      </c>
      <c r="AZ853">
        <f>IF(AND(OR('Dash 1'!$B$10="All",AC853='Dash 1'!$B$10),OR('Dash 1'!$B$12="All",AD853='Dash 1'!$B$12),OR('Dash 1'!$B$14="All",AF853='Dash 1'!$B$14),OR('Dash 1'!$B$16="All",AT853='Dash 1'!$B$16),OR('Dash 1'!$B$18="All",AU853='Dash 1'!$B$18)),1,0)</f>
        <v>1</v>
      </c>
      <c r="BA853">
        <f>IF(AND(OR('Dash 2'!$B$10="All",AC853='Dash 2'!$B$10),OR('Dash 2'!$B$12="All",AD853='Dash 2'!$B$12),OR('Dash 2'!$B$14="All",AF853='Dash 2'!$B$14),OR('Dash 2'!$B$16="All",AT853='Dash 2'!$B$16),OR('Dash 2'!$B$18="All",AU853='Dash 2'!$B$18)),1,0)</f>
        <v>1</v>
      </c>
    </row>
    <row r="854" spans="1:53" x14ac:dyDescent="0.3">
      <c r="A854">
        <v>5886</v>
      </c>
      <c r="B854">
        <v>78</v>
      </c>
      <c r="C854">
        <v>1</v>
      </c>
      <c r="D854">
        <v>0</v>
      </c>
      <c r="E854">
        <v>1</v>
      </c>
      <c r="F854">
        <v>35.83</v>
      </c>
      <c r="G854">
        <v>1</v>
      </c>
      <c r="H854">
        <v>3.41</v>
      </c>
      <c r="I854">
        <v>3.87</v>
      </c>
      <c r="J854">
        <v>4.83</v>
      </c>
      <c r="K854">
        <v>9.34</v>
      </c>
      <c r="L854">
        <v>7.01</v>
      </c>
      <c r="M854">
        <v>1.66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2.83</v>
      </c>
      <c r="U854">
        <v>3.3</v>
      </c>
      <c r="V854">
        <v>0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1</v>
      </c>
      <c r="AC854" t="s">
        <v>66</v>
      </c>
      <c r="AD854" t="s">
        <v>67</v>
      </c>
      <c r="AE854" t="s">
        <v>78</v>
      </c>
      <c r="AF854" t="s">
        <v>70</v>
      </c>
      <c r="AG854" t="s">
        <v>69</v>
      </c>
      <c r="AH854" t="s">
        <v>69</v>
      </c>
      <c r="AI854" t="s">
        <v>69</v>
      </c>
      <c r="AJ854" t="s">
        <v>70</v>
      </c>
      <c r="AK854" t="s">
        <v>69</v>
      </c>
      <c r="AL854" t="s">
        <v>69</v>
      </c>
      <c r="AM854" t="s">
        <v>69</v>
      </c>
      <c r="AN854" t="s">
        <v>69</v>
      </c>
      <c r="AO854" t="s">
        <v>70</v>
      </c>
      <c r="AP854" t="s">
        <v>70</v>
      </c>
      <c r="AQ854" t="s">
        <v>70</v>
      </c>
      <c r="AR854" t="s">
        <v>69</v>
      </c>
      <c r="AS854" t="s">
        <v>71</v>
      </c>
      <c r="AT854" t="s">
        <v>75</v>
      </c>
      <c r="AU854" t="s">
        <v>86</v>
      </c>
      <c r="AV854">
        <v>0.86</v>
      </c>
      <c r="AW854">
        <v>3</v>
      </c>
      <c r="AX854">
        <v>1</v>
      </c>
      <c r="AY854">
        <f>IF(AND(OR(Overview!$B$10="All",AC854=Overview!$B$10),OR(Overview!$B$12="All",AD854=Overview!$B$12),OR(Overview!$B$14="All",AF854=Overview!$B$14),OR(Overview!$B$16="All",AT854=Overview!$B$16),OR(Overview!$B$18="All",AU854=Overview!$B$18)),1,0)</f>
        <v>1</v>
      </c>
      <c r="AZ854">
        <f>IF(AND(OR('Dash 1'!$B$10="All",AC854='Dash 1'!$B$10),OR('Dash 1'!$B$12="All",AD854='Dash 1'!$B$12),OR('Dash 1'!$B$14="All",AF854='Dash 1'!$B$14),OR('Dash 1'!$B$16="All",AT854='Dash 1'!$B$16),OR('Dash 1'!$B$18="All",AU854='Dash 1'!$B$18)),1,0)</f>
        <v>1</v>
      </c>
      <c r="BA854">
        <f>IF(AND(OR('Dash 2'!$B$10="All",AC854='Dash 2'!$B$10),OR('Dash 2'!$B$12="All",AD854='Dash 2'!$B$12),OR('Dash 2'!$B$14="All",AF854='Dash 2'!$B$14),OR('Dash 2'!$B$16="All",AT854='Dash 2'!$B$16),OR('Dash 2'!$B$18="All",AU854='Dash 2'!$B$18)),1,0)</f>
        <v>1</v>
      </c>
    </row>
    <row r="855" spans="1:53" x14ac:dyDescent="0.3">
      <c r="A855">
        <v>5887</v>
      </c>
      <c r="B855">
        <v>23</v>
      </c>
      <c r="C855">
        <v>1</v>
      </c>
      <c r="D855">
        <v>1</v>
      </c>
      <c r="E855">
        <v>2</v>
      </c>
      <c r="F855">
        <v>21.99</v>
      </c>
      <c r="G855">
        <v>0</v>
      </c>
      <c r="H855">
        <v>3.2</v>
      </c>
      <c r="I855">
        <v>5</v>
      </c>
      <c r="J855">
        <v>7.57</v>
      </c>
      <c r="K855">
        <v>5.04</v>
      </c>
      <c r="L855">
        <v>4.41</v>
      </c>
      <c r="M855">
        <v>8.56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2.95</v>
      </c>
      <c r="U855">
        <v>3.58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 t="s">
        <v>66</v>
      </c>
      <c r="AD855" t="s">
        <v>77</v>
      </c>
      <c r="AE855" t="s">
        <v>81</v>
      </c>
      <c r="AF855" t="s">
        <v>69</v>
      </c>
      <c r="AG855" t="s">
        <v>69</v>
      </c>
      <c r="AH855" t="s">
        <v>70</v>
      </c>
      <c r="AI855" t="s">
        <v>70</v>
      </c>
      <c r="AJ855" t="s">
        <v>69</v>
      </c>
      <c r="AK855" t="s">
        <v>69</v>
      </c>
      <c r="AL855" t="s">
        <v>69</v>
      </c>
      <c r="AM855" t="s">
        <v>70</v>
      </c>
      <c r="AN855" t="s">
        <v>70</v>
      </c>
      <c r="AO855" t="s">
        <v>70</v>
      </c>
      <c r="AP855" t="s">
        <v>70</v>
      </c>
      <c r="AQ855" t="s">
        <v>70</v>
      </c>
      <c r="AR855" t="s">
        <v>70</v>
      </c>
      <c r="AS855" t="s">
        <v>71</v>
      </c>
      <c r="AT855" t="s">
        <v>84</v>
      </c>
      <c r="AU855" t="s">
        <v>73</v>
      </c>
      <c r="AV855">
        <v>0.82</v>
      </c>
      <c r="AW855">
        <v>6</v>
      </c>
      <c r="AX855">
        <v>2</v>
      </c>
      <c r="AY855">
        <f>IF(AND(OR(Overview!$B$10="All",AC855=Overview!$B$10),OR(Overview!$B$12="All",AD855=Overview!$B$12),OR(Overview!$B$14="All",AF855=Overview!$B$14),OR(Overview!$B$16="All",AT855=Overview!$B$16),OR(Overview!$B$18="All",AU855=Overview!$B$18)),1,0)</f>
        <v>1</v>
      </c>
      <c r="AZ855">
        <f>IF(AND(OR('Dash 1'!$B$10="All",AC855='Dash 1'!$B$10),OR('Dash 1'!$B$12="All",AD855='Dash 1'!$B$12),OR('Dash 1'!$B$14="All",AF855='Dash 1'!$B$14),OR('Dash 1'!$B$16="All",AT855='Dash 1'!$B$16),OR('Dash 1'!$B$18="All",AU855='Dash 1'!$B$18)),1,0)</f>
        <v>1</v>
      </c>
      <c r="BA855">
        <f>IF(AND(OR('Dash 2'!$B$10="All",AC855='Dash 2'!$B$10),OR('Dash 2'!$B$12="All",AD855='Dash 2'!$B$12),OR('Dash 2'!$B$14="All",AF855='Dash 2'!$B$14),OR('Dash 2'!$B$16="All",AT855='Dash 2'!$B$16),OR('Dash 2'!$B$18="All",AU855='Dash 2'!$B$18)),1,0)</f>
        <v>1</v>
      </c>
    </row>
    <row r="856" spans="1:53" x14ac:dyDescent="0.3">
      <c r="A856">
        <v>5888</v>
      </c>
      <c r="B856">
        <v>26</v>
      </c>
      <c r="C856">
        <v>1</v>
      </c>
      <c r="D856">
        <v>0</v>
      </c>
      <c r="E856">
        <v>0</v>
      </c>
      <c r="F856">
        <v>24.77</v>
      </c>
      <c r="G856">
        <v>0</v>
      </c>
      <c r="H856">
        <v>4.5199999999999996</v>
      </c>
      <c r="I856">
        <v>7.52</v>
      </c>
      <c r="J856">
        <v>9.07</v>
      </c>
      <c r="K856">
        <v>7.35</v>
      </c>
      <c r="L856">
        <v>3.52</v>
      </c>
      <c r="M856">
        <v>7.07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2.78</v>
      </c>
      <c r="U856">
        <v>3.12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 t="s">
        <v>66</v>
      </c>
      <c r="AD856" t="s">
        <v>67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 t="s">
        <v>69</v>
      </c>
      <c r="AL856" t="s">
        <v>69</v>
      </c>
      <c r="AM856" t="s">
        <v>69</v>
      </c>
      <c r="AN856" t="s">
        <v>69</v>
      </c>
      <c r="AO856" t="s">
        <v>69</v>
      </c>
      <c r="AP856" t="s">
        <v>69</v>
      </c>
      <c r="AQ856" t="s">
        <v>69</v>
      </c>
      <c r="AR856" t="s">
        <v>70</v>
      </c>
      <c r="AS856" t="s">
        <v>82</v>
      </c>
      <c r="AT856" t="s">
        <v>84</v>
      </c>
      <c r="AU856" t="s">
        <v>73</v>
      </c>
      <c r="AV856">
        <v>0.89</v>
      </c>
      <c r="AW856">
        <v>1</v>
      </c>
      <c r="AX856">
        <v>0</v>
      </c>
      <c r="AY856">
        <f>IF(AND(OR(Overview!$B$10="All",AC856=Overview!$B$10),OR(Overview!$B$12="All",AD856=Overview!$B$12),OR(Overview!$B$14="All",AF856=Overview!$B$14),OR(Overview!$B$16="All",AT856=Overview!$B$16),OR(Overview!$B$18="All",AU856=Overview!$B$18)),1,0)</f>
        <v>1</v>
      </c>
      <c r="AZ856">
        <f>IF(AND(OR('Dash 1'!$B$10="All",AC856='Dash 1'!$B$10),OR('Dash 1'!$B$12="All",AD856='Dash 1'!$B$12),OR('Dash 1'!$B$14="All",AF856='Dash 1'!$B$14),OR('Dash 1'!$B$16="All",AT856='Dash 1'!$B$16),OR('Dash 1'!$B$18="All",AU856='Dash 1'!$B$18)),1,0)</f>
        <v>1</v>
      </c>
      <c r="BA856">
        <f>IF(AND(OR('Dash 2'!$B$10="All",AC856='Dash 2'!$B$10),OR('Dash 2'!$B$12="All",AD856='Dash 2'!$B$12),OR('Dash 2'!$B$14="All",AF856='Dash 2'!$B$14),OR('Dash 2'!$B$16="All",AT856='Dash 2'!$B$16),OR('Dash 2'!$B$18="All",AU856='Dash 2'!$B$18)),1,0)</f>
        <v>1</v>
      </c>
    </row>
    <row r="857" spans="1:53" x14ac:dyDescent="0.3">
      <c r="A857">
        <v>5889</v>
      </c>
      <c r="B857">
        <v>69</v>
      </c>
      <c r="C857">
        <v>0</v>
      </c>
      <c r="D857">
        <v>2</v>
      </c>
      <c r="E857">
        <v>2</v>
      </c>
      <c r="F857">
        <v>34.200000000000003</v>
      </c>
      <c r="G857">
        <v>0</v>
      </c>
      <c r="H857">
        <v>10</v>
      </c>
      <c r="I857">
        <v>6.09</v>
      </c>
      <c r="J857">
        <v>6.76</v>
      </c>
      <c r="K857">
        <v>9.9</v>
      </c>
      <c r="L857">
        <v>4.26</v>
      </c>
      <c r="M857">
        <v>6.41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3.07</v>
      </c>
      <c r="U857">
        <v>3.89</v>
      </c>
      <c r="V857">
        <v>1</v>
      </c>
      <c r="W857">
        <v>0</v>
      </c>
      <c r="X857">
        <v>1</v>
      </c>
      <c r="Y857">
        <v>1</v>
      </c>
      <c r="Z857">
        <v>1</v>
      </c>
      <c r="AA857">
        <v>1</v>
      </c>
      <c r="AB857">
        <v>1</v>
      </c>
      <c r="AC857" t="s">
        <v>74</v>
      </c>
      <c r="AD857" t="s">
        <v>85</v>
      </c>
      <c r="AE857" t="s">
        <v>81</v>
      </c>
      <c r="AF857" t="s">
        <v>69</v>
      </c>
      <c r="AG857" t="s">
        <v>69</v>
      </c>
      <c r="AH857" t="s">
        <v>69</v>
      </c>
      <c r="AI857" t="s">
        <v>69</v>
      </c>
      <c r="AJ857" t="s">
        <v>70</v>
      </c>
      <c r="AK857" t="s">
        <v>69</v>
      </c>
      <c r="AL857" t="s">
        <v>69</v>
      </c>
      <c r="AM857" t="s">
        <v>70</v>
      </c>
      <c r="AN857" t="s">
        <v>69</v>
      </c>
      <c r="AO857" t="s">
        <v>70</v>
      </c>
      <c r="AP857" t="s">
        <v>70</v>
      </c>
      <c r="AQ857" t="s">
        <v>70</v>
      </c>
      <c r="AR857" t="s">
        <v>70</v>
      </c>
      <c r="AS857" t="s">
        <v>71</v>
      </c>
      <c r="AT857" t="s">
        <v>75</v>
      </c>
      <c r="AU857" t="s">
        <v>86</v>
      </c>
      <c r="AV857">
        <v>0.79</v>
      </c>
      <c r="AW857">
        <v>5</v>
      </c>
      <c r="AX857">
        <v>1</v>
      </c>
      <c r="AY857">
        <f>IF(AND(OR(Overview!$B$10="All",AC857=Overview!$B$10),OR(Overview!$B$12="All",AD857=Overview!$B$12),OR(Overview!$B$14="All",AF857=Overview!$B$14),OR(Overview!$B$16="All",AT857=Overview!$B$16),OR(Overview!$B$18="All",AU857=Overview!$B$18)),1,0)</f>
        <v>1</v>
      </c>
      <c r="AZ857">
        <f>IF(AND(OR('Dash 1'!$B$10="All",AC857='Dash 1'!$B$10),OR('Dash 1'!$B$12="All",AD857='Dash 1'!$B$12),OR('Dash 1'!$B$14="All",AF857='Dash 1'!$B$14),OR('Dash 1'!$B$16="All",AT857='Dash 1'!$B$16),OR('Dash 1'!$B$18="All",AU857='Dash 1'!$B$18)),1,0)</f>
        <v>1</v>
      </c>
      <c r="BA857">
        <f>IF(AND(OR('Dash 2'!$B$10="All",AC857='Dash 2'!$B$10),OR('Dash 2'!$B$12="All",AD857='Dash 2'!$B$12),OR('Dash 2'!$B$14="All",AF857='Dash 2'!$B$14),OR('Dash 2'!$B$16="All",AT857='Dash 2'!$B$16),OR('Dash 2'!$B$18="All",AU857='Dash 2'!$B$18)),1,0)</f>
        <v>1</v>
      </c>
    </row>
    <row r="858" spans="1:53" x14ac:dyDescent="0.3">
      <c r="A858">
        <v>5890</v>
      </c>
      <c r="B858">
        <v>23</v>
      </c>
      <c r="C858">
        <v>0</v>
      </c>
      <c r="D858">
        <v>2</v>
      </c>
      <c r="E858">
        <v>1</v>
      </c>
      <c r="F858">
        <v>25.29</v>
      </c>
      <c r="G858">
        <v>0</v>
      </c>
      <c r="H858">
        <v>8.7799999999999994</v>
      </c>
      <c r="I858">
        <v>7.26</v>
      </c>
      <c r="J858">
        <v>8.36</v>
      </c>
      <c r="K858">
        <v>7.09</v>
      </c>
      <c r="L858">
        <v>8.0399999999999991</v>
      </c>
      <c r="M858">
        <v>3.27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3.4</v>
      </c>
      <c r="U858">
        <v>4.0199999999999996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74</v>
      </c>
      <c r="AD858" t="s">
        <v>85</v>
      </c>
      <c r="AE858" t="s">
        <v>78</v>
      </c>
      <c r="AF858" t="s">
        <v>69</v>
      </c>
      <c r="AG858" t="s">
        <v>70</v>
      </c>
      <c r="AH858" t="s">
        <v>69</v>
      </c>
      <c r="AI858" t="s">
        <v>69</v>
      </c>
      <c r="AJ858" t="s">
        <v>70</v>
      </c>
      <c r="AK858" t="s">
        <v>69</v>
      </c>
      <c r="AL858" t="s">
        <v>69</v>
      </c>
      <c r="AM858" t="s">
        <v>69</v>
      </c>
      <c r="AN858" t="s">
        <v>69</v>
      </c>
      <c r="AO858" t="s">
        <v>69</v>
      </c>
      <c r="AP858" t="s">
        <v>69</v>
      </c>
      <c r="AQ858" t="s">
        <v>69</v>
      </c>
      <c r="AR858" t="s">
        <v>69</v>
      </c>
      <c r="AS858" t="s">
        <v>82</v>
      </c>
      <c r="AT858" t="s">
        <v>84</v>
      </c>
      <c r="AU858" t="s">
        <v>76</v>
      </c>
      <c r="AV858">
        <v>0.84</v>
      </c>
      <c r="AW858">
        <v>0</v>
      </c>
      <c r="AX858">
        <v>1</v>
      </c>
      <c r="AY858">
        <f>IF(AND(OR(Overview!$B$10="All",AC858=Overview!$B$10),OR(Overview!$B$12="All",AD858=Overview!$B$12),OR(Overview!$B$14="All",AF858=Overview!$B$14),OR(Overview!$B$16="All",AT858=Overview!$B$16),OR(Overview!$B$18="All",AU858=Overview!$B$18)),1,0)</f>
        <v>1</v>
      </c>
      <c r="AZ858">
        <f>IF(AND(OR('Dash 1'!$B$10="All",AC858='Dash 1'!$B$10),OR('Dash 1'!$B$12="All",AD858='Dash 1'!$B$12),OR('Dash 1'!$B$14="All",AF858='Dash 1'!$B$14),OR('Dash 1'!$B$16="All",AT858='Dash 1'!$B$16),OR('Dash 1'!$B$18="All",AU858='Dash 1'!$B$18)),1,0)</f>
        <v>1</v>
      </c>
      <c r="BA858">
        <f>IF(AND(OR('Dash 2'!$B$10="All",AC858='Dash 2'!$B$10),OR('Dash 2'!$B$12="All",AD858='Dash 2'!$B$12),OR('Dash 2'!$B$14="All",AF858='Dash 2'!$B$14),OR('Dash 2'!$B$16="All",AT858='Dash 2'!$B$16),OR('Dash 2'!$B$18="All",AU858='Dash 2'!$B$18)),1,0)</f>
        <v>1</v>
      </c>
    </row>
    <row r="859" spans="1:53" x14ac:dyDescent="0.3">
      <c r="A859">
        <v>5891</v>
      </c>
      <c r="B859">
        <v>9</v>
      </c>
      <c r="C859">
        <v>0</v>
      </c>
      <c r="D859">
        <v>0</v>
      </c>
      <c r="E859">
        <v>2</v>
      </c>
      <c r="F859">
        <v>25.18</v>
      </c>
      <c r="G859">
        <v>0</v>
      </c>
      <c r="H859">
        <v>1.83</v>
      </c>
      <c r="I859">
        <v>6.59</v>
      </c>
      <c r="J859">
        <v>5.91</v>
      </c>
      <c r="K859">
        <v>2.5099999999999998</v>
      </c>
      <c r="L859">
        <v>4.8600000000000003</v>
      </c>
      <c r="M859">
        <v>7.46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2.2000000000000002</v>
      </c>
      <c r="U859">
        <v>2.81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 t="s">
        <v>74</v>
      </c>
      <c r="AD859" t="s">
        <v>67</v>
      </c>
      <c r="AE859" t="s">
        <v>81</v>
      </c>
      <c r="AF859" t="s">
        <v>69</v>
      </c>
      <c r="AG859" t="s">
        <v>69</v>
      </c>
      <c r="AH859" t="s">
        <v>69</v>
      </c>
      <c r="AI859" t="s">
        <v>69</v>
      </c>
      <c r="AJ859" t="s">
        <v>69</v>
      </c>
      <c r="AK859" t="s">
        <v>69</v>
      </c>
      <c r="AL859" t="s">
        <v>69</v>
      </c>
      <c r="AM859" t="s">
        <v>70</v>
      </c>
      <c r="AN859" t="s">
        <v>70</v>
      </c>
      <c r="AO859" t="s">
        <v>69</v>
      </c>
      <c r="AP859" t="s">
        <v>69</v>
      </c>
      <c r="AQ859" t="s">
        <v>70</v>
      </c>
      <c r="AR859" t="s">
        <v>69</v>
      </c>
      <c r="AS859" t="s">
        <v>71</v>
      </c>
      <c r="AT859" t="s">
        <v>72</v>
      </c>
      <c r="AU859" t="s">
        <v>76</v>
      </c>
      <c r="AV859">
        <v>0.78</v>
      </c>
      <c r="AW859">
        <v>3</v>
      </c>
      <c r="AX859">
        <v>0</v>
      </c>
      <c r="AY859">
        <f>IF(AND(OR(Overview!$B$10="All",AC859=Overview!$B$10),OR(Overview!$B$12="All",AD859=Overview!$B$12),OR(Overview!$B$14="All",AF859=Overview!$B$14),OR(Overview!$B$16="All",AT859=Overview!$B$16),OR(Overview!$B$18="All",AU859=Overview!$B$18)),1,0)</f>
        <v>1</v>
      </c>
      <c r="AZ859">
        <f>IF(AND(OR('Dash 1'!$B$10="All",AC859='Dash 1'!$B$10),OR('Dash 1'!$B$12="All",AD859='Dash 1'!$B$12),OR('Dash 1'!$B$14="All",AF859='Dash 1'!$B$14),OR('Dash 1'!$B$16="All",AT859='Dash 1'!$B$16),OR('Dash 1'!$B$18="All",AU859='Dash 1'!$B$18)),1,0)</f>
        <v>1</v>
      </c>
      <c r="BA859">
        <f>IF(AND(OR('Dash 2'!$B$10="All",AC859='Dash 2'!$B$10),OR('Dash 2'!$B$12="All",AD859='Dash 2'!$B$12),OR('Dash 2'!$B$14="All",AF859='Dash 2'!$B$14),OR('Dash 2'!$B$16="All",AT859='Dash 2'!$B$16),OR('Dash 2'!$B$18="All",AU859='Dash 2'!$B$18)),1,0)</f>
        <v>1</v>
      </c>
    </row>
    <row r="860" spans="1:53" x14ac:dyDescent="0.3">
      <c r="A860">
        <v>5892</v>
      </c>
      <c r="B860">
        <v>55</v>
      </c>
      <c r="C860">
        <v>0</v>
      </c>
      <c r="D860">
        <v>3</v>
      </c>
      <c r="E860">
        <v>2</v>
      </c>
      <c r="F860">
        <v>19.86</v>
      </c>
      <c r="G860">
        <v>0</v>
      </c>
      <c r="H860">
        <v>6.22</v>
      </c>
      <c r="I860">
        <v>4.5599999999999996</v>
      </c>
      <c r="J860">
        <v>7.48</v>
      </c>
      <c r="K860">
        <v>1.9</v>
      </c>
      <c r="L860">
        <v>9.64</v>
      </c>
      <c r="M860">
        <v>10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3.29</v>
      </c>
      <c r="U860">
        <v>4.87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1</v>
      </c>
      <c r="AB860">
        <v>1</v>
      </c>
      <c r="AC860" t="s">
        <v>74</v>
      </c>
      <c r="AD860" t="s">
        <v>80</v>
      </c>
      <c r="AE860" t="s">
        <v>81</v>
      </c>
      <c r="AF860" t="s">
        <v>69</v>
      </c>
      <c r="AG860" t="s">
        <v>69</v>
      </c>
      <c r="AH860" t="s">
        <v>70</v>
      </c>
      <c r="AI860" t="s">
        <v>69</v>
      </c>
      <c r="AJ860" t="s">
        <v>69</v>
      </c>
      <c r="AK860" t="s">
        <v>69</v>
      </c>
      <c r="AL860" t="s">
        <v>70</v>
      </c>
      <c r="AM860" t="s">
        <v>69</v>
      </c>
      <c r="AN860" t="s">
        <v>70</v>
      </c>
      <c r="AO860" t="s">
        <v>69</v>
      </c>
      <c r="AP860" t="s">
        <v>70</v>
      </c>
      <c r="AQ860" t="s">
        <v>69</v>
      </c>
      <c r="AR860" t="s">
        <v>70</v>
      </c>
      <c r="AS860" t="s">
        <v>71</v>
      </c>
      <c r="AT860" t="s">
        <v>79</v>
      </c>
      <c r="AU860" t="s">
        <v>73</v>
      </c>
      <c r="AV860">
        <v>0.68</v>
      </c>
      <c r="AW860">
        <v>3</v>
      </c>
      <c r="AX860">
        <v>2</v>
      </c>
      <c r="AY860">
        <f>IF(AND(OR(Overview!$B$10="All",AC860=Overview!$B$10),OR(Overview!$B$12="All",AD860=Overview!$B$12),OR(Overview!$B$14="All",AF860=Overview!$B$14),OR(Overview!$B$16="All",AT860=Overview!$B$16),OR(Overview!$B$18="All",AU860=Overview!$B$18)),1,0)</f>
        <v>1</v>
      </c>
      <c r="AZ860">
        <f>IF(AND(OR('Dash 1'!$B$10="All",AC860='Dash 1'!$B$10),OR('Dash 1'!$B$12="All",AD860='Dash 1'!$B$12),OR('Dash 1'!$B$14="All",AF860='Dash 1'!$B$14),OR('Dash 1'!$B$16="All",AT860='Dash 1'!$B$16),OR('Dash 1'!$B$18="All",AU860='Dash 1'!$B$18)),1,0)</f>
        <v>1</v>
      </c>
      <c r="BA860">
        <f>IF(AND(OR('Dash 2'!$B$10="All",AC860='Dash 2'!$B$10),OR('Dash 2'!$B$12="All",AD860='Dash 2'!$B$12),OR('Dash 2'!$B$14="All",AF860='Dash 2'!$B$14),OR('Dash 2'!$B$16="All",AT860='Dash 2'!$B$16),OR('Dash 2'!$B$18="All",AU860='Dash 2'!$B$18)),1,0)</f>
        <v>1</v>
      </c>
    </row>
    <row r="861" spans="1:53" x14ac:dyDescent="0.3">
      <c r="A861">
        <v>5893</v>
      </c>
      <c r="B861">
        <v>65</v>
      </c>
      <c r="C861">
        <v>1</v>
      </c>
      <c r="D861">
        <v>1</v>
      </c>
      <c r="E861">
        <v>1</v>
      </c>
      <c r="F861">
        <v>18.829999999999998</v>
      </c>
      <c r="G861">
        <v>1</v>
      </c>
      <c r="H861">
        <v>5.56</v>
      </c>
      <c r="I861">
        <v>6.42</v>
      </c>
      <c r="J861">
        <v>4</v>
      </c>
      <c r="K861">
        <v>4.26</v>
      </c>
      <c r="L861">
        <v>3.57</v>
      </c>
      <c r="M861">
        <v>4.7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2.9</v>
      </c>
      <c r="U861">
        <v>3.59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  <c r="AC861" t="s">
        <v>66</v>
      </c>
      <c r="AD861" t="s">
        <v>77</v>
      </c>
      <c r="AE861" t="s">
        <v>78</v>
      </c>
      <c r="AF861" t="s">
        <v>70</v>
      </c>
      <c r="AG861" t="s">
        <v>69</v>
      </c>
      <c r="AH861" t="s">
        <v>69</v>
      </c>
      <c r="AI861" t="s">
        <v>69</v>
      </c>
      <c r="AJ861" t="s">
        <v>69</v>
      </c>
      <c r="AK861" t="s">
        <v>69</v>
      </c>
      <c r="AL861" t="s">
        <v>69</v>
      </c>
      <c r="AM861" t="s">
        <v>69</v>
      </c>
      <c r="AN861" t="s">
        <v>70</v>
      </c>
      <c r="AO861" t="s">
        <v>69</v>
      </c>
      <c r="AP861" t="s">
        <v>69</v>
      </c>
      <c r="AQ861" t="s">
        <v>69</v>
      </c>
      <c r="AR861" t="s">
        <v>69</v>
      </c>
      <c r="AS861" t="s">
        <v>71</v>
      </c>
      <c r="AT861" t="s">
        <v>75</v>
      </c>
      <c r="AU861" t="s">
        <v>73</v>
      </c>
      <c r="AV861">
        <v>0.81</v>
      </c>
      <c r="AW861">
        <v>1</v>
      </c>
      <c r="AX861">
        <v>0</v>
      </c>
      <c r="AY861">
        <f>IF(AND(OR(Overview!$B$10="All",AC861=Overview!$B$10),OR(Overview!$B$12="All",AD861=Overview!$B$12),OR(Overview!$B$14="All",AF861=Overview!$B$14),OR(Overview!$B$16="All",AT861=Overview!$B$16),OR(Overview!$B$18="All",AU861=Overview!$B$18)),1,0)</f>
        <v>1</v>
      </c>
      <c r="AZ861">
        <f>IF(AND(OR('Dash 1'!$B$10="All",AC861='Dash 1'!$B$10),OR('Dash 1'!$B$12="All",AD861='Dash 1'!$B$12),OR('Dash 1'!$B$14="All",AF861='Dash 1'!$B$14),OR('Dash 1'!$B$16="All",AT861='Dash 1'!$B$16),OR('Dash 1'!$B$18="All",AU861='Dash 1'!$B$18)),1,0)</f>
        <v>1</v>
      </c>
      <c r="BA861">
        <f>IF(AND(OR('Dash 2'!$B$10="All",AC861='Dash 2'!$B$10),OR('Dash 2'!$B$12="All",AD861='Dash 2'!$B$12),OR('Dash 2'!$B$14="All",AF861='Dash 2'!$B$14),OR('Dash 2'!$B$16="All",AT861='Dash 2'!$B$16),OR('Dash 2'!$B$18="All",AU861='Dash 2'!$B$18)),1,0)</f>
        <v>1</v>
      </c>
    </row>
    <row r="862" spans="1:53" x14ac:dyDescent="0.3">
      <c r="A862">
        <v>5894</v>
      </c>
      <c r="B862">
        <v>78</v>
      </c>
      <c r="C862">
        <v>0</v>
      </c>
      <c r="D862">
        <v>0</v>
      </c>
      <c r="E862">
        <v>2</v>
      </c>
      <c r="F862">
        <v>25.17</v>
      </c>
      <c r="G862">
        <v>0</v>
      </c>
      <c r="H862">
        <v>4.26</v>
      </c>
      <c r="I862">
        <v>5.38</v>
      </c>
      <c r="J862">
        <v>5.76</v>
      </c>
      <c r="K862">
        <v>6.77</v>
      </c>
      <c r="L862">
        <v>5.54</v>
      </c>
      <c r="M862">
        <v>5.24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2.78</v>
      </c>
      <c r="U862">
        <v>3.52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74</v>
      </c>
      <c r="AD862" t="s">
        <v>67</v>
      </c>
      <c r="AE862" t="s">
        <v>81</v>
      </c>
      <c r="AF862" t="s">
        <v>69</v>
      </c>
      <c r="AG862" t="s">
        <v>69</v>
      </c>
      <c r="AH862" t="s">
        <v>69</v>
      </c>
      <c r="AI862" t="s">
        <v>69</v>
      </c>
      <c r="AJ862" t="s">
        <v>69</v>
      </c>
      <c r="AK862" t="s">
        <v>69</v>
      </c>
      <c r="AL862" t="s">
        <v>69</v>
      </c>
      <c r="AM862" t="s">
        <v>69</v>
      </c>
      <c r="AN862" t="s">
        <v>69</v>
      </c>
      <c r="AO862" t="s">
        <v>69</v>
      </c>
      <c r="AP862" t="s">
        <v>69</v>
      </c>
      <c r="AQ862" t="s">
        <v>69</v>
      </c>
      <c r="AR862" t="s">
        <v>69</v>
      </c>
      <c r="AS862" t="s">
        <v>82</v>
      </c>
      <c r="AT862" t="s">
        <v>75</v>
      </c>
      <c r="AU862" t="s">
        <v>76</v>
      </c>
      <c r="AV862">
        <v>0.79</v>
      </c>
      <c r="AW862">
        <v>0</v>
      </c>
      <c r="AX862">
        <v>0</v>
      </c>
      <c r="AY862">
        <f>IF(AND(OR(Overview!$B$10="All",AC862=Overview!$B$10),OR(Overview!$B$12="All",AD862=Overview!$B$12),OR(Overview!$B$14="All",AF862=Overview!$B$14),OR(Overview!$B$16="All",AT862=Overview!$B$16),OR(Overview!$B$18="All",AU862=Overview!$B$18)),1,0)</f>
        <v>1</v>
      </c>
      <c r="AZ862">
        <f>IF(AND(OR('Dash 1'!$B$10="All",AC862='Dash 1'!$B$10),OR('Dash 1'!$B$12="All",AD862='Dash 1'!$B$12),OR('Dash 1'!$B$14="All",AF862='Dash 1'!$B$14),OR('Dash 1'!$B$16="All",AT862='Dash 1'!$B$16),OR('Dash 1'!$B$18="All",AU862='Dash 1'!$B$18)),1,0)</f>
        <v>1</v>
      </c>
      <c r="BA862">
        <f>IF(AND(OR('Dash 2'!$B$10="All",AC862='Dash 2'!$B$10),OR('Dash 2'!$B$12="All",AD862='Dash 2'!$B$12),OR('Dash 2'!$B$14="All",AF862='Dash 2'!$B$14),OR('Dash 2'!$B$16="All",AT862='Dash 2'!$B$16),OR('Dash 2'!$B$18="All",AU862='Dash 2'!$B$18)),1,0)</f>
        <v>1</v>
      </c>
    </row>
    <row r="863" spans="1:53" x14ac:dyDescent="0.3">
      <c r="A863">
        <v>5895</v>
      </c>
      <c r="B863">
        <v>75</v>
      </c>
      <c r="C863">
        <v>0</v>
      </c>
      <c r="D863">
        <v>0</v>
      </c>
      <c r="E863">
        <v>1</v>
      </c>
      <c r="F863">
        <v>27.81</v>
      </c>
      <c r="G863">
        <v>0</v>
      </c>
      <c r="H863">
        <v>5.39</v>
      </c>
      <c r="I863">
        <v>3.13</v>
      </c>
      <c r="J863">
        <v>6.99</v>
      </c>
      <c r="K863">
        <v>6.11</v>
      </c>
      <c r="L863">
        <v>3.92</v>
      </c>
      <c r="M863">
        <v>2.34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1</v>
      </c>
      <c r="T863">
        <v>2.42</v>
      </c>
      <c r="U863">
        <v>3</v>
      </c>
      <c r="V863">
        <v>0</v>
      </c>
      <c r="W863">
        <v>1</v>
      </c>
      <c r="X863">
        <v>1</v>
      </c>
      <c r="Y863">
        <v>1</v>
      </c>
      <c r="Z863">
        <v>0</v>
      </c>
      <c r="AA863">
        <v>1</v>
      </c>
      <c r="AB863">
        <v>1</v>
      </c>
      <c r="AC863" t="s">
        <v>74</v>
      </c>
      <c r="AD863" t="s">
        <v>67</v>
      </c>
      <c r="AE863" t="s">
        <v>78</v>
      </c>
      <c r="AF863" t="s">
        <v>69</v>
      </c>
      <c r="AG863" t="s">
        <v>70</v>
      </c>
      <c r="AH863" t="s">
        <v>69</v>
      </c>
      <c r="AI863" t="s">
        <v>70</v>
      </c>
      <c r="AJ863" t="s">
        <v>69</v>
      </c>
      <c r="AK863" t="s">
        <v>70</v>
      </c>
      <c r="AL863" t="s">
        <v>70</v>
      </c>
      <c r="AM863" t="s">
        <v>69</v>
      </c>
      <c r="AN863" t="s">
        <v>70</v>
      </c>
      <c r="AO863" t="s">
        <v>70</v>
      </c>
      <c r="AP863" t="s">
        <v>70</v>
      </c>
      <c r="AQ863" t="s">
        <v>69</v>
      </c>
      <c r="AR863" t="s">
        <v>70</v>
      </c>
      <c r="AS863" t="s">
        <v>71</v>
      </c>
      <c r="AT863" t="s">
        <v>75</v>
      </c>
      <c r="AU863" t="s">
        <v>76</v>
      </c>
      <c r="AV863">
        <v>0.81</v>
      </c>
      <c r="AW863">
        <v>4</v>
      </c>
      <c r="AX863">
        <v>3</v>
      </c>
      <c r="AY863">
        <f>IF(AND(OR(Overview!$B$10="All",AC863=Overview!$B$10),OR(Overview!$B$12="All",AD863=Overview!$B$12),OR(Overview!$B$14="All",AF863=Overview!$B$14),OR(Overview!$B$16="All",AT863=Overview!$B$16),OR(Overview!$B$18="All",AU863=Overview!$B$18)),1,0)</f>
        <v>1</v>
      </c>
      <c r="AZ863">
        <f>IF(AND(OR('Dash 1'!$B$10="All",AC863='Dash 1'!$B$10),OR('Dash 1'!$B$12="All",AD863='Dash 1'!$B$12),OR('Dash 1'!$B$14="All",AF863='Dash 1'!$B$14),OR('Dash 1'!$B$16="All",AT863='Dash 1'!$B$16),OR('Dash 1'!$B$18="All",AU863='Dash 1'!$B$18)),1,0)</f>
        <v>1</v>
      </c>
      <c r="BA863">
        <f>IF(AND(OR('Dash 2'!$B$10="All",AC863='Dash 2'!$B$10),OR('Dash 2'!$B$12="All",AD863='Dash 2'!$B$12),OR('Dash 2'!$B$14="All",AF863='Dash 2'!$B$14),OR('Dash 2'!$B$16="All",AT863='Dash 2'!$B$16),OR('Dash 2'!$B$18="All",AU863='Dash 2'!$B$18)),1,0)</f>
        <v>1</v>
      </c>
    </row>
    <row r="864" spans="1:53" x14ac:dyDescent="0.3">
      <c r="A864">
        <v>5896</v>
      </c>
      <c r="B864">
        <v>14</v>
      </c>
      <c r="C864">
        <v>0</v>
      </c>
      <c r="D864">
        <v>0</v>
      </c>
      <c r="E864">
        <v>2</v>
      </c>
      <c r="F864">
        <v>27.53</v>
      </c>
      <c r="G864">
        <v>0</v>
      </c>
      <c r="H864">
        <v>5.61</v>
      </c>
      <c r="I864">
        <v>3.61</v>
      </c>
      <c r="J864">
        <v>6.53</v>
      </c>
      <c r="K864">
        <v>10</v>
      </c>
      <c r="L864">
        <v>10</v>
      </c>
      <c r="M864">
        <v>3.2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2.39</v>
      </c>
      <c r="U864">
        <v>2.86</v>
      </c>
      <c r="V864">
        <v>0</v>
      </c>
      <c r="W864">
        <v>1</v>
      </c>
      <c r="X864">
        <v>0</v>
      </c>
      <c r="Y864">
        <v>1</v>
      </c>
      <c r="Z864">
        <v>1</v>
      </c>
      <c r="AA864">
        <v>0</v>
      </c>
      <c r="AB864">
        <v>1</v>
      </c>
      <c r="AC864" t="s">
        <v>74</v>
      </c>
      <c r="AD864" t="s">
        <v>67</v>
      </c>
      <c r="AE864" t="s">
        <v>81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69</v>
      </c>
      <c r="AM864" t="s">
        <v>69</v>
      </c>
      <c r="AN864" t="s">
        <v>70</v>
      </c>
      <c r="AO864" t="s">
        <v>69</v>
      </c>
      <c r="AP864" t="s">
        <v>70</v>
      </c>
      <c r="AQ864" t="s">
        <v>70</v>
      </c>
      <c r="AR864" t="s">
        <v>69</v>
      </c>
      <c r="AS864" t="s">
        <v>71</v>
      </c>
      <c r="AT864" t="s">
        <v>72</v>
      </c>
      <c r="AU864" t="s">
        <v>76</v>
      </c>
      <c r="AV864">
        <v>0.84</v>
      </c>
      <c r="AW864">
        <v>3</v>
      </c>
      <c r="AX864">
        <v>0</v>
      </c>
      <c r="AY864">
        <f>IF(AND(OR(Overview!$B$10="All",AC864=Overview!$B$10),OR(Overview!$B$12="All",AD864=Overview!$B$12),OR(Overview!$B$14="All",AF864=Overview!$B$14),OR(Overview!$B$16="All",AT864=Overview!$B$16),OR(Overview!$B$18="All",AU864=Overview!$B$18)),1,0)</f>
        <v>1</v>
      </c>
      <c r="AZ864">
        <f>IF(AND(OR('Dash 1'!$B$10="All",AC864='Dash 1'!$B$10),OR('Dash 1'!$B$12="All",AD864='Dash 1'!$B$12),OR('Dash 1'!$B$14="All",AF864='Dash 1'!$B$14),OR('Dash 1'!$B$16="All",AT864='Dash 1'!$B$16),OR('Dash 1'!$B$18="All",AU864='Dash 1'!$B$18)),1,0)</f>
        <v>1</v>
      </c>
      <c r="BA864">
        <f>IF(AND(OR('Dash 2'!$B$10="All",AC864='Dash 2'!$B$10),OR('Dash 2'!$B$12="All",AD864='Dash 2'!$B$12),OR('Dash 2'!$B$14="All",AF864='Dash 2'!$B$14),OR('Dash 2'!$B$16="All",AT864='Dash 2'!$B$16),OR('Dash 2'!$B$18="All",AU864='Dash 2'!$B$18)),1,0)</f>
        <v>1</v>
      </c>
    </row>
    <row r="865" spans="1:53" x14ac:dyDescent="0.3">
      <c r="A865">
        <v>5897</v>
      </c>
      <c r="B865">
        <v>63</v>
      </c>
      <c r="C865">
        <v>0</v>
      </c>
      <c r="D865">
        <v>2</v>
      </c>
      <c r="E865">
        <v>0</v>
      </c>
      <c r="F865">
        <v>24.59</v>
      </c>
      <c r="G865">
        <v>1</v>
      </c>
      <c r="H865">
        <v>0.84</v>
      </c>
      <c r="I865">
        <v>3.57</v>
      </c>
      <c r="J865">
        <v>4.91</v>
      </c>
      <c r="K865">
        <v>6.09</v>
      </c>
      <c r="L865">
        <v>5.45</v>
      </c>
      <c r="M865">
        <v>2.31</v>
      </c>
      <c r="N865">
        <v>1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2.56</v>
      </c>
      <c r="U865">
        <v>3.72</v>
      </c>
      <c r="V865">
        <v>0</v>
      </c>
      <c r="W865">
        <v>0</v>
      </c>
      <c r="X865">
        <v>1</v>
      </c>
      <c r="Y865">
        <v>1</v>
      </c>
      <c r="Z865">
        <v>1</v>
      </c>
      <c r="AA865">
        <v>1</v>
      </c>
      <c r="AB865">
        <v>1</v>
      </c>
      <c r="AC865" t="s">
        <v>74</v>
      </c>
      <c r="AD865" t="s">
        <v>85</v>
      </c>
      <c r="AF865" t="s">
        <v>70</v>
      </c>
      <c r="AG865" t="s">
        <v>70</v>
      </c>
      <c r="AH865" t="s">
        <v>69</v>
      </c>
      <c r="AI865" t="s">
        <v>69</v>
      </c>
      <c r="AJ865" t="s">
        <v>70</v>
      </c>
      <c r="AK865" t="s">
        <v>70</v>
      </c>
      <c r="AL865" t="s">
        <v>69</v>
      </c>
      <c r="AM865" t="s">
        <v>69</v>
      </c>
      <c r="AN865" t="s">
        <v>69</v>
      </c>
      <c r="AO865" t="s">
        <v>70</v>
      </c>
      <c r="AP865" t="s">
        <v>70</v>
      </c>
      <c r="AQ865" t="s">
        <v>70</v>
      </c>
      <c r="AR865" t="s">
        <v>70</v>
      </c>
      <c r="AS865" t="s">
        <v>71</v>
      </c>
      <c r="AT865" t="s">
        <v>75</v>
      </c>
      <c r="AU865" t="s">
        <v>73</v>
      </c>
      <c r="AV865">
        <v>0.69</v>
      </c>
      <c r="AW865">
        <v>4</v>
      </c>
      <c r="AX865">
        <v>2</v>
      </c>
      <c r="AY865">
        <f>IF(AND(OR(Overview!$B$10="All",AC865=Overview!$B$10),OR(Overview!$B$12="All",AD865=Overview!$B$12),OR(Overview!$B$14="All",AF865=Overview!$B$14),OR(Overview!$B$16="All",AT865=Overview!$B$16),OR(Overview!$B$18="All",AU865=Overview!$B$18)),1,0)</f>
        <v>1</v>
      </c>
      <c r="AZ865">
        <f>IF(AND(OR('Dash 1'!$B$10="All",AC865='Dash 1'!$B$10),OR('Dash 1'!$B$12="All",AD865='Dash 1'!$B$12),OR('Dash 1'!$B$14="All",AF865='Dash 1'!$B$14),OR('Dash 1'!$B$16="All",AT865='Dash 1'!$B$16),OR('Dash 1'!$B$18="All",AU865='Dash 1'!$B$18)),1,0)</f>
        <v>1</v>
      </c>
      <c r="BA865">
        <f>IF(AND(OR('Dash 2'!$B$10="All",AC865='Dash 2'!$B$10),OR('Dash 2'!$B$12="All",AD865='Dash 2'!$B$12),OR('Dash 2'!$B$14="All",AF865='Dash 2'!$B$14),OR('Dash 2'!$B$16="All",AT865='Dash 2'!$B$16),OR('Dash 2'!$B$18="All",AU865='Dash 2'!$B$18)),1,0)</f>
        <v>1</v>
      </c>
    </row>
    <row r="866" spans="1:53" x14ac:dyDescent="0.3">
      <c r="A866">
        <v>5898</v>
      </c>
      <c r="B866">
        <v>69</v>
      </c>
      <c r="C866">
        <v>0</v>
      </c>
      <c r="D866">
        <v>0</v>
      </c>
      <c r="E866">
        <v>1</v>
      </c>
      <c r="F866">
        <v>26.1</v>
      </c>
      <c r="G866">
        <v>0</v>
      </c>
      <c r="H866">
        <v>2.73</v>
      </c>
      <c r="I866">
        <v>7.02</v>
      </c>
      <c r="J866">
        <v>6.35</v>
      </c>
      <c r="K866">
        <v>4.18</v>
      </c>
      <c r="L866">
        <v>10</v>
      </c>
      <c r="M866">
        <v>5.33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2.7</v>
      </c>
      <c r="U866">
        <v>3.07</v>
      </c>
      <c r="V866">
        <v>1</v>
      </c>
      <c r="W866">
        <v>1</v>
      </c>
      <c r="X866">
        <v>0</v>
      </c>
      <c r="Y866">
        <v>1</v>
      </c>
      <c r="Z866">
        <v>1</v>
      </c>
      <c r="AA866">
        <v>1</v>
      </c>
      <c r="AB866">
        <v>1</v>
      </c>
      <c r="AC866" t="s">
        <v>74</v>
      </c>
      <c r="AD866" t="s">
        <v>67</v>
      </c>
      <c r="AE866" t="s">
        <v>78</v>
      </c>
      <c r="AF866" t="s">
        <v>69</v>
      </c>
      <c r="AG866" t="s">
        <v>69</v>
      </c>
      <c r="AH866" t="s">
        <v>69</v>
      </c>
      <c r="AI866" t="s">
        <v>70</v>
      </c>
      <c r="AJ866" t="s">
        <v>70</v>
      </c>
      <c r="AK866" t="s">
        <v>69</v>
      </c>
      <c r="AL866" t="s">
        <v>69</v>
      </c>
      <c r="AM866" t="s">
        <v>70</v>
      </c>
      <c r="AN866" t="s">
        <v>70</v>
      </c>
      <c r="AO866" t="s">
        <v>69</v>
      </c>
      <c r="AP866" t="s">
        <v>70</v>
      </c>
      <c r="AQ866" t="s">
        <v>70</v>
      </c>
      <c r="AR866" t="s">
        <v>70</v>
      </c>
      <c r="AS866" t="s">
        <v>71</v>
      </c>
      <c r="AT866" t="s">
        <v>75</v>
      </c>
      <c r="AU866" t="s">
        <v>76</v>
      </c>
      <c r="AV866">
        <v>0.88</v>
      </c>
      <c r="AW866">
        <v>5</v>
      </c>
      <c r="AX866">
        <v>2</v>
      </c>
      <c r="AY866">
        <f>IF(AND(OR(Overview!$B$10="All",AC866=Overview!$B$10),OR(Overview!$B$12="All",AD866=Overview!$B$12),OR(Overview!$B$14="All",AF866=Overview!$B$14),OR(Overview!$B$16="All",AT866=Overview!$B$16),OR(Overview!$B$18="All",AU866=Overview!$B$18)),1,0)</f>
        <v>1</v>
      </c>
      <c r="AZ866">
        <f>IF(AND(OR('Dash 1'!$B$10="All",AC866='Dash 1'!$B$10),OR('Dash 1'!$B$12="All",AD866='Dash 1'!$B$12),OR('Dash 1'!$B$14="All",AF866='Dash 1'!$B$14),OR('Dash 1'!$B$16="All",AT866='Dash 1'!$B$16),OR('Dash 1'!$B$18="All",AU866='Dash 1'!$B$18)),1,0)</f>
        <v>1</v>
      </c>
      <c r="BA866">
        <f>IF(AND(OR('Dash 2'!$B$10="All",AC866='Dash 2'!$B$10),OR('Dash 2'!$B$12="All",AD866='Dash 2'!$B$12),OR('Dash 2'!$B$14="All",AF866='Dash 2'!$B$14),OR('Dash 2'!$B$16="All",AT866='Dash 2'!$B$16),OR('Dash 2'!$B$18="All",AU866='Dash 2'!$B$18)),1,0)</f>
        <v>1</v>
      </c>
    </row>
    <row r="867" spans="1:53" x14ac:dyDescent="0.3">
      <c r="A867">
        <v>5899</v>
      </c>
      <c r="B867">
        <v>58</v>
      </c>
      <c r="C867">
        <v>0</v>
      </c>
      <c r="D867">
        <v>0</v>
      </c>
      <c r="E867">
        <v>1</v>
      </c>
      <c r="F867">
        <v>16.809999999999999</v>
      </c>
      <c r="G867">
        <v>0</v>
      </c>
      <c r="H867">
        <v>5.38</v>
      </c>
      <c r="I867">
        <v>7.48</v>
      </c>
      <c r="J867">
        <v>7.43</v>
      </c>
      <c r="K867">
        <v>2.17</v>
      </c>
      <c r="L867">
        <v>3.95</v>
      </c>
      <c r="M867">
        <v>4.1500000000000004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3.43</v>
      </c>
      <c r="U867">
        <v>4.09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74</v>
      </c>
      <c r="AD867" t="s">
        <v>67</v>
      </c>
      <c r="AE867" t="s">
        <v>78</v>
      </c>
      <c r="AF867" t="s">
        <v>69</v>
      </c>
      <c r="AG867" t="s">
        <v>70</v>
      </c>
      <c r="AH867" t="s">
        <v>69</v>
      </c>
      <c r="AI867" t="s">
        <v>69</v>
      </c>
      <c r="AJ867" t="s">
        <v>69</v>
      </c>
      <c r="AK867" t="s">
        <v>70</v>
      </c>
      <c r="AL867" t="s">
        <v>69</v>
      </c>
      <c r="AM867" t="s">
        <v>69</v>
      </c>
      <c r="AN867" t="s">
        <v>70</v>
      </c>
      <c r="AO867" t="s">
        <v>69</v>
      </c>
      <c r="AP867" t="s">
        <v>69</v>
      </c>
      <c r="AQ867" t="s">
        <v>69</v>
      </c>
      <c r="AR867" t="s">
        <v>69</v>
      </c>
      <c r="AS867" t="s">
        <v>82</v>
      </c>
      <c r="AT867" t="s">
        <v>79</v>
      </c>
      <c r="AU867" t="s">
        <v>87</v>
      </c>
      <c r="AV867">
        <v>0.84</v>
      </c>
      <c r="AW867">
        <v>1</v>
      </c>
      <c r="AX867">
        <v>1</v>
      </c>
      <c r="AY867">
        <f>IF(AND(OR(Overview!$B$10="All",AC867=Overview!$B$10),OR(Overview!$B$12="All",AD867=Overview!$B$12),OR(Overview!$B$14="All",AF867=Overview!$B$14),OR(Overview!$B$16="All",AT867=Overview!$B$16),OR(Overview!$B$18="All",AU867=Overview!$B$18)),1,0)</f>
        <v>1</v>
      </c>
      <c r="AZ867">
        <f>IF(AND(OR('Dash 1'!$B$10="All",AC867='Dash 1'!$B$10),OR('Dash 1'!$B$12="All",AD867='Dash 1'!$B$12),OR('Dash 1'!$B$14="All",AF867='Dash 1'!$B$14),OR('Dash 1'!$B$16="All",AT867='Dash 1'!$B$16),OR('Dash 1'!$B$18="All",AU867='Dash 1'!$B$18)),1,0)</f>
        <v>1</v>
      </c>
      <c r="BA867">
        <f>IF(AND(OR('Dash 2'!$B$10="All",AC867='Dash 2'!$B$10),OR('Dash 2'!$B$12="All",AD867='Dash 2'!$B$12),OR('Dash 2'!$B$14="All",AF867='Dash 2'!$B$14),OR('Dash 2'!$B$16="All",AT867='Dash 2'!$B$16),OR('Dash 2'!$B$18="All",AU867='Dash 2'!$B$18)),1,0)</f>
        <v>1</v>
      </c>
    </row>
    <row r="868" spans="1:53" x14ac:dyDescent="0.3">
      <c r="A868">
        <v>5900</v>
      </c>
      <c r="B868">
        <v>67</v>
      </c>
      <c r="C868">
        <v>1</v>
      </c>
      <c r="D868">
        <v>1</v>
      </c>
      <c r="E868">
        <v>3</v>
      </c>
      <c r="F868">
        <v>29.3</v>
      </c>
      <c r="G868">
        <v>1</v>
      </c>
      <c r="H868">
        <v>4.0199999999999996</v>
      </c>
      <c r="I868">
        <v>6.85</v>
      </c>
      <c r="J868">
        <v>6.49</v>
      </c>
      <c r="K868">
        <v>7.95</v>
      </c>
      <c r="L868">
        <v>8.82</v>
      </c>
      <c r="M868">
        <v>5.93</v>
      </c>
      <c r="N868">
        <v>0</v>
      </c>
      <c r="O868">
        <v>0</v>
      </c>
      <c r="P868">
        <v>1</v>
      </c>
      <c r="Q868">
        <v>1</v>
      </c>
      <c r="R868">
        <v>1</v>
      </c>
      <c r="S868">
        <v>0</v>
      </c>
      <c r="T868">
        <v>2</v>
      </c>
      <c r="U868">
        <v>3.11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 t="s">
        <v>66</v>
      </c>
      <c r="AD868" t="s">
        <v>77</v>
      </c>
      <c r="AE868" t="s">
        <v>68</v>
      </c>
      <c r="AF868" t="s">
        <v>70</v>
      </c>
      <c r="AG868" t="s">
        <v>69</v>
      </c>
      <c r="AH868" t="s">
        <v>69</v>
      </c>
      <c r="AI868" t="s">
        <v>70</v>
      </c>
      <c r="AJ868" t="s">
        <v>70</v>
      </c>
      <c r="AK868" t="s">
        <v>70</v>
      </c>
      <c r="AL868" t="s">
        <v>69</v>
      </c>
      <c r="AM868" t="s">
        <v>70</v>
      </c>
      <c r="AN868" t="s">
        <v>70</v>
      </c>
      <c r="AO868" t="s">
        <v>70</v>
      </c>
      <c r="AP868" t="s">
        <v>70</v>
      </c>
      <c r="AQ868" t="s">
        <v>70</v>
      </c>
      <c r="AR868" t="s">
        <v>70</v>
      </c>
      <c r="AS868" t="s">
        <v>71</v>
      </c>
      <c r="AT868" t="s">
        <v>75</v>
      </c>
      <c r="AU868" t="s">
        <v>76</v>
      </c>
      <c r="AV868">
        <v>0.64</v>
      </c>
      <c r="AW868">
        <v>6</v>
      </c>
      <c r="AX868">
        <v>3</v>
      </c>
      <c r="AY868">
        <f>IF(AND(OR(Overview!$B$10="All",AC868=Overview!$B$10),OR(Overview!$B$12="All",AD868=Overview!$B$12),OR(Overview!$B$14="All",AF868=Overview!$B$14),OR(Overview!$B$16="All",AT868=Overview!$B$16),OR(Overview!$B$18="All",AU868=Overview!$B$18)),1,0)</f>
        <v>1</v>
      </c>
      <c r="AZ868">
        <f>IF(AND(OR('Dash 1'!$B$10="All",AC868='Dash 1'!$B$10),OR('Dash 1'!$B$12="All",AD868='Dash 1'!$B$12),OR('Dash 1'!$B$14="All",AF868='Dash 1'!$B$14),OR('Dash 1'!$B$16="All",AT868='Dash 1'!$B$16),OR('Dash 1'!$B$18="All",AU868='Dash 1'!$B$18)),1,0)</f>
        <v>1</v>
      </c>
      <c r="BA868">
        <f>IF(AND(OR('Dash 2'!$B$10="All",AC868='Dash 2'!$B$10),OR('Dash 2'!$B$12="All",AD868='Dash 2'!$B$12),OR('Dash 2'!$B$14="All",AF868='Dash 2'!$B$14),OR('Dash 2'!$B$16="All",AT868='Dash 2'!$B$16),OR('Dash 2'!$B$18="All",AU868='Dash 2'!$B$18)),1,0)</f>
        <v>1</v>
      </c>
    </row>
    <row r="869" spans="1:53" x14ac:dyDescent="0.3">
      <c r="A869">
        <v>5901</v>
      </c>
      <c r="B869">
        <v>68</v>
      </c>
      <c r="C869">
        <v>0</v>
      </c>
      <c r="D869">
        <v>0</v>
      </c>
      <c r="E869">
        <v>1</v>
      </c>
      <c r="F869">
        <v>26.81</v>
      </c>
      <c r="G869">
        <v>0</v>
      </c>
      <c r="H869">
        <v>3.44</v>
      </c>
      <c r="I869">
        <v>6.15</v>
      </c>
      <c r="J869">
        <v>7.08</v>
      </c>
      <c r="K869">
        <v>4.9800000000000004</v>
      </c>
      <c r="L869">
        <v>5.3</v>
      </c>
      <c r="M869">
        <v>2.77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3.02</v>
      </c>
      <c r="U869">
        <v>4.0599999999999996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 t="s">
        <v>74</v>
      </c>
      <c r="AD869" t="s">
        <v>67</v>
      </c>
      <c r="AE869" t="s">
        <v>78</v>
      </c>
      <c r="AF869" t="s">
        <v>69</v>
      </c>
      <c r="AG869" t="s">
        <v>69</v>
      </c>
      <c r="AH869" t="s">
        <v>69</v>
      </c>
      <c r="AI869" t="s">
        <v>69</v>
      </c>
      <c r="AJ869" t="s">
        <v>69</v>
      </c>
      <c r="AK869" t="s">
        <v>69</v>
      </c>
      <c r="AL869" t="s">
        <v>69</v>
      </c>
      <c r="AM869" t="s">
        <v>69</v>
      </c>
      <c r="AN869" t="s">
        <v>69</v>
      </c>
      <c r="AO869" t="s">
        <v>69</v>
      </c>
      <c r="AP869" t="s">
        <v>69</v>
      </c>
      <c r="AQ869" t="s">
        <v>69</v>
      </c>
      <c r="AR869" t="s">
        <v>69</v>
      </c>
      <c r="AS869" t="s">
        <v>71</v>
      </c>
      <c r="AT869" t="s">
        <v>75</v>
      </c>
      <c r="AU869" t="s">
        <v>76</v>
      </c>
      <c r="AV869">
        <v>0.74</v>
      </c>
      <c r="AW869">
        <v>0</v>
      </c>
      <c r="AX869">
        <v>0</v>
      </c>
      <c r="AY869">
        <f>IF(AND(OR(Overview!$B$10="All",AC869=Overview!$B$10),OR(Overview!$B$12="All",AD869=Overview!$B$12),OR(Overview!$B$14="All",AF869=Overview!$B$14),OR(Overview!$B$16="All",AT869=Overview!$B$16),OR(Overview!$B$18="All",AU869=Overview!$B$18)),1,0)</f>
        <v>1</v>
      </c>
      <c r="AZ869">
        <f>IF(AND(OR('Dash 1'!$B$10="All",AC869='Dash 1'!$B$10),OR('Dash 1'!$B$12="All",AD869='Dash 1'!$B$12),OR('Dash 1'!$B$14="All",AF869='Dash 1'!$B$14),OR('Dash 1'!$B$16="All",AT869='Dash 1'!$B$16),OR('Dash 1'!$B$18="All",AU869='Dash 1'!$B$18)),1,0)</f>
        <v>1</v>
      </c>
      <c r="BA869">
        <f>IF(AND(OR('Dash 2'!$B$10="All",AC869='Dash 2'!$B$10),OR('Dash 2'!$B$12="All",AD869='Dash 2'!$B$12),OR('Dash 2'!$B$14="All",AF869='Dash 2'!$B$14),OR('Dash 2'!$B$16="All",AT869='Dash 2'!$B$16),OR('Dash 2'!$B$18="All",AU869='Dash 2'!$B$18)),1,0)</f>
        <v>1</v>
      </c>
    </row>
    <row r="870" spans="1:53" x14ac:dyDescent="0.3">
      <c r="A870">
        <v>5902</v>
      </c>
      <c r="B870">
        <v>38</v>
      </c>
      <c r="C870">
        <v>0</v>
      </c>
      <c r="D870">
        <v>0</v>
      </c>
      <c r="E870">
        <v>2</v>
      </c>
      <c r="F870">
        <v>36.869999999999997</v>
      </c>
      <c r="G870">
        <v>1</v>
      </c>
      <c r="H870">
        <v>2.0499999999999998</v>
      </c>
      <c r="I870">
        <v>5.88</v>
      </c>
      <c r="J870">
        <v>7.55</v>
      </c>
      <c r="K870">
        <v>1.23</v>
      </c>
      <c r="L870">
        <v>7.09</v>
      </c>
      <c r="M870">
        <v>4.58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2.75</v>
      </c>
      <c r="U870">
        <v>3.93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1</v>
      </c>
      <c r="AB870">
        <v>1</v>
      </c>
      <c r="AC870" t="s">
        <v>74</v>
      </c>
      <c r="AD870" t="s">
        <v>67</v>
      </c>
      <c r="AE870" t="s">
        <v>81</v>
      </c>
      <c r="AF870" t="s">
        <v>70</v>
      </c>
      <c r="AG870" t="s">
        <v>69</v>
      </c>
      <c r="AH870" t="s">
        <v>69</v>
      </c>
      <c r="AI870" t="s">
        <v>69</v>
      </c>
      <c r="AJ870" t="s">
        <v>69</v>
      </c>
      <c r="AK870" t="s">
        <v>69</v>
      </c>
      <c r="AL870" t="s">
        <v>69</v>
      </c>
      <c r="AM870" t="s">
        <v>69</v>
      </c>
      <c r="AN870" t="s">
        <v>69</v>
      </c>
      <c r="AO870" t="s">
        <v>69</v>
      </c>
      <c r="AP870" t="s">
        <v>69</v>
      </c>
      <c r="AQ870" t="s">
        <v>70</v>
      </c>
      <c r="AR870" t="s">
        <v>70</v>
      </c>
      <c r="AS870" t="s">
        <v>71</v>
      </c>
      <c r="AT870" t="s">
        <v>83</v>
      </c>
      <c r="AU870" t="s">
        <v>86</v>
      </c>
      <c r="AV870">
        <v>0.7</v>
      </c>
      <c r="AW870">
        <v>2</v>
      </c>
      <c r="AX870">
        <v>0</v>
      </c>
      <c r="AY870">
        <f>IF(AND(OR(Overview!$B$10="All",AC870=Overview!$B$10),OR(Overview!$B$12="All",AD870=Overview!$B$12),OR(Overview!$B$14="All",AF870=Overview!$B$14),OR(Overview!$B$16="All",AT870=Overview!$B$16),OR(Overview!$B$18="All",AU870=Overview!$B$18)),1,0)</f>
        <v>1</v>
      </c>
      <c r="AZ870">
        <f>IF(AND(OR('Dash 1'!$B$10="All",AC870='Dash 1'!$B$10),OR('Dash 1'!$B$12="All",AD870='Dash 1'!$B$12),OR('Dash 1'!$B$14="All",AF870='Dash 1'!$B$14),OR('Dash 1'!$B$16="All",AT870='Dash 1'!$B$16),OR('Dash 1'!$B$18="All",AU870='Dash 1'!$B$18)),1,0)</f>
        <v>1</v>
      </c>
      <c r="BA870">
        <f>IF(AND(OR('Dash 2'!$B$10="All",AC870='Dash 2'!$B$10),OR('Dash 2'!$B$12="All",AD870='Dash 2'!$B$12),OR('Dash 2'!$B$14="All",AF870='Dash 2'!$B$14),OR('Dash 2'!$B$16="All",AT870='Dash 2'!$B$16),OR('Dash 2'!$B$18="All",AU870='Dash 2'!$B$18)),1,0)</f>
        <v>1</v>
      </c>
    </row>
    <row r="871" spans="1:53" x14ac:dyDescent="0.3">
      <c r="A871">
        <v>5903</v>
      </c>
      <c r="B871">
        <v>8</v>
      </c>
      <c r="C871">
        <v>0</v>
      </c>
      <c r="D871">
        <v>1</v>
      </c>
      <c r="E871">
        <v>1</v>
      </c>
      <c r="F871">
        <v>26.04</v>
      </c>
      <c r="G871">
        <v>0</v>
      </c>
      <c r="H871">
        <v>4.8</v>
      </c>
      <c r="I871">
        <v>6.03</v>
      </c>
      <c r="J871">
        <v>6.55</v>
      </c>
      <c r="K871">
        <v>5.0599999999999996</v>
      </c>
      <c r="L871">
        <v>1.95</v>
      </c>
      <c r="M871">
        <v>2.62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3.41</v>
      </c>
      <c r="U871">
        <v>4.07</v>
      </c>
      <c r="V871">
        <v>0</v>
      </c>
      <c r="W871">
        <v>1</v>
      </c>
      <c r="X871">
        <v>1</v>
      </c>
      <c r="Y871">
        <v>0</v>
      </c>
      <c r="Z871">
        <v>1</v>
      </c>
      <c r="AA871">
        <v>0</v>
      </c>
      <c r="AB871">
        <v>1</v>
      </c>
      <c r="AC871" t="s">
        <v>74</v>
      </c>
      <c r="AD871" t="s">
        <v>77</v>
      </c>
      <c r="AE871" t="s">
        <v>78</v>
      </c>
      <c r="AF871" t="s">
        <v>69</v>
      </c>
      <c r="AG871" t="s">
        <v>69</v>
      </c>
      <c r="AH871" t="s">
        <v>69</v>
      </c>
      <c r="AI871" t="s">
        <v>69</v>
      </c>
      <c r="AJ871" t="s">
        <v>69</v>
      </c>
      <c r="AK871" t="s">
        <v>70</v>
      </c>
      <c r="AL871" t="s">
        <v>69</v>
      </c>
      <c r="AM871" t="s">
        <v>69</v>
      </c>
      <c r="AN871" t="s">
        <v>70</v>
      </c>
      <c r="AO871" t="s">
        <v>70</v>
      </c>
      <c r="AP871" t="s">
        <v>69</v>
      </c>
      <c r="AQ871" t="s">
        <v>70</v>
      </c>
      <c r="AR871" t="s">
        <v>69</v>
      </c>
      <c r="AS871" t="s">
        <v>71</v>
      </c>
      <c r="AT871" t="s">
        <v>72</v>
      </c>
      <c r="AU871" t="s">
        <v>76</v>
      </c>
      <c r="AV871">
        <v>0.84</v>
      </c>
      <c r="AW871">
        <v>3</v>
      </c>
      <c r="AX871">
        <v>1</v>
      </c>
      <c r="AY871">
        <f>IF(AND(OR(Overview!$B$10="All",AC871=Overview!$B$10),OR(Overview!$B$12="All",AD871=Overview!$B$12),OR(Overview!$B$14="All",AF871=Overview!$B$14),OR(Overview!$B$16="All",AT871=Overview!$B$16),OR(Overview!$B$18="All",AU871=Overview!$B$18)),1,0)</f>
        <v>1</v>
      </c>
      <c r="AZ871">
        <f>IF(AND(OR('Dash 1'!$B$10="All",AC871='Dash 1'!$B$10),OR('Dash 1'!$B$12="All",AD871='Dash 1'!$B$12),OR('Dash 1'!$B$14="All",AF871='Dash 1'!$B$14),OR('Dash 1'!$B$16="All",AT871='Dash 1'!$B$16),OR('Dash 1'!$B$18="All",AU871='Dash 1'!$B$18)),1,0)</f>
        <v>1</v>
      </c>
      <c r="BA871">
        <f>IF(AND(OR('Dash 2'!$B$10="All",AC871='Dash 2'!$B$10),OR('Dash 2'!$B$12="All",AD871='Dash 2'!$B$12),OR('Dash 2'!$B$14="All",AF871='Dash 2'!$B$14),OR('Dash 2'!$B$16="All",AT871='Dash 2'!$B$16),OR('Dash 2'!$B$18="All",AU871='Dash 2'!$B$18)),1,0)</f>
        <v>1</v>
      </c>
    </row>
    <row r="872" spans="1:53" x14ac:dyDescent="0.3">
      <c r="A872">
        <v>5904</v>
      </c>
      <c r="B872">
        <v>39</v>
      </c>
      <c r="C872">
        <v>1</v>
      </c>
      <c r="D872">
        <v>0</v>
      </c>
      <c r="E872">
        <v>1</v>
      </c>
      <c r="F872">
        <v>21.29</v>
      </c>
      <c r="G872">
        <v>0</v>
      </c>
      <c r="H872">
        <v>6.95</v>
      </c>
      <c r="I872">
        <v>6.61</v>
      </c>
      <c r="J872">
        <v>8.77</v>
      </c>
      <c r="K872">
        <v>2.5099999999999998</v>
      </c>
      <c r="L872">
        <v>5.87</v>
      </c>
      <c r="M872">
        <v>5.47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3.2</v>
      </c>
      <c r="U872">
        <v>4.13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66</v>
      </c>
      <c r="AD872" t="s">
        <v>67</v>
      </c>
      <c r="AE872" t="s">
        <v>78</v>
      </c>
      <c r="AF872" t="s">
        <v>69</v>
      </c>
      <c r="AG872" t="s">
        <v>69</v>
      </c>
      <c r="AH872" t="s">
        <v>69</v>
      </c>
      <c r="AI872" t="s">
        <v>69</v>
      </c>
      <c r="AJ872" t="s">
        <v>70</v>
      </c>
      <c r="AK872" t="s">
        <v>69</v>
      </c>
      <c r="AL872" t="s">
        <v>69</v>
      </c>
      <c r="AM872" t="s">
        <v>70</v>
      </c>
      <c r="AN872" t="s">
        <v>69</v>
      </c>
      <c r="AO872" t="s">
        <v>69</v>
      </c>
      <c r="AP872" t="s">
        <v>69</v>
      </c>
      <c r="AQ872" t="s">
        <v>69</v>
      </c>
      <c r="AR872" t="s">
        <v>69</v>
      </c>
      <c r="AS872" t="s">
        <v>82</v>
      </c>
      <c r="AT872" t="s">
        <v>83</v>
      </c>
      <c r="AU872" t="s">
        <v>73</v>
      </c>
      <c r="AV872">
        <v>0.78</v>
      </c>
      <c r="AW872">
        <v>1</v>
      </c>
      <c r="AX872">
        <v>1</v>
      </c>
      <c r="AY872">
        <f>IF(AND(OR(Overview!$B$10="All",AC872=Overview!$B$10),OR(Overview!$B$12="All",AD872=Overview!$B$12),OR(Overview!$B$14="All",AF872=Overview!$B$14),OR(Overview!$B$16="All",AT872=Overview!$B$16),OR(Overview!$B$18="All",AU872=Overview!$B$18)),1,0)</f>
        <v>1</v>
      </c>
      <c r="AZ872">
        <f>IF(AND(OR('Dash 1'!$B$10="All",AC872='Dash 1'!$B$10),OR('Dash 1'!$B$12="All",AD872='Dash 1'!$B$12),OR('Dash 1'!$B$14="All",AF872='Dash 1'!$B$14),OR('Dash 1'!$B$16="All",AT872='Dash 1'!$B$16),OR('Dash 1'!$B$18="All",AU872='Dash 1'!$B$18)),1,0)</f>
        <v>1</v>
      </c>
      <c r="BA872">
        <f>IF(AND(OR('Dash 2'!$B$10="All",AC872='Dash 2'!$B$10),OR('Dash 2'!$B$12="All",AD872='Dash 2'!$B$12),OR('Dash 2'!$B$14="All",AF872='Dash 2'!$B$14),OR('Dash 2'!$B$16="All",AT872='Dash 2'!$B$16),OR('Dash 2'!$B$18="All",AU872='Dash 2'!$B$18)),1,0)</f>
        <v>1</v>
      </c>
    </row>
    <row r="873" spans="1:53" x14ac:dyDescent="0.3">
      <c r="A873">
        <v>5905</v>
      </c>
      <c r="B873">
        <v>20</v>
      </c>
      <c r="C873">
        <v>1</v>
      </c>
      <c r="D873">
        <v>0</v>
      </c>
      <c r="E873">
        <v>1</v>
      </c>
      <c r="F873">
        <v>26.75</v>
      </c>
      <c r="G873">
        <v>1</v>
      </c>
      <c r="H873">
        <v>3.63</v>
      </c>
      <c r="I873">
        <v>6.25</v>
      </c>
      <c r="J873">
        <v>5.31</v>
      </c>
      <c r="K873">
        <v>3.94</v>
      </c>
      <c r="L873">
        <v>2.33</v>
      </c>
      <c r="M873">
        <v>0.92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2.65</v>
      </c>
      <c r="U873">
        <v>3.62</v>
      </c>
      <c r="V873">
        <v>1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 t="s">
        <v>66</v>
      </c>
      <c r="AD873" t="s">
        <v>67</v>
      </c>
      <c r="AE873" t="s">
        <v>78</v>
      </c>
      <c r="AF873" t="s">
        <v>70</v>
      </c>
      <c r="AG873" t="s">
        <v>69</v>
      </c>
      <c r="AH873" t="s">
        <v>69</v>
      </c>
      <c r="AI873" t="s">
        <v>70</v>
      </c>
      <c r="AJ873" t="s">
        <v>70</v>
      </c>
      <c r="AK873" t="s">
        <v>69</v>
      </c>
      <c r="AL873" t="s">
        <v>69</v>
      </c>
      <c r="AM873" t="s">
        <v>70</v>
      </c>
      <c r="AN873" t="s">
        <v>69</v>
      </c>
      <c r="AO873" t="s">
        <v>69</v>
      </c>
      <c r="AP873" t="s">
        <v>69</v>
      </c>
      <c r="AQ873" t="s">
        <v>70</v>
      </c>
      <c r="AR873" t="s">
        <v>69</v>
      </c>
      <c r="AS873" t="s">
        <v>82</v>
      </c>
      <c r="AT873" t="s">
        <v>84</v>
      </c>
      <c r="AU873" t="s">
        <v>76</v>
      </c>
      <c r="AV873">
        <v>0.73</v>
      </c>
      <c r="AW873">
        <v>2</v>
      </c>
      <c r="AX873">
        <v>2</v>
      </c>
      <c r="AY873">
        <f>IF(AND(OR(Overview!$B$10="All",AC873=Overview!$B$10),OR(Overview!$B$12="All",AD873=Overview!$B$12),OR(Overview!$B$14="All",AF873=Overview!$B$14),OR(Overview!$B$16="All",AT873=Overview!$B$16),OR(Overview!$B$18="All",AU873=Overview!$B$18)),1,0)</f>
        <v>1</v>
      </c>
      <c r="AZ873">
        <f>IF(AND(OR('Dash 1'!$B$10="All",AC873='Dash 1'!$B$10),OR('Dash 1'!$B$12="All",AD873='Dash 1'!$B$12),OR('Dash 1'!$B$14="All",AF873='Dash 1'!$B$14),OR('Dash 1'!$B$16="All",AT873='Dash 1'!$B$16),OR('Dash 1'!$B$18="All",AU873='Dash 1'!$B$18)),1,0)</f>
        <v>1</v>
      </c>
      <c r="BA873">
        <f>IF(AND(OR('Dash 2'!$B$10="All",AC873='Dash 2'!$B$10),OR('Dash 2'!$B$12="All",AD873='Dash 2'!$B$12),OR('Dash 2'!$B$14="All",AF873='Dash 2'!$B$14),OR('Dash 2'!$B$16="All",AT873='Dash 2'!$B$16),OR('Dash 2'!$B$18="All",AU873='Dash 2'!$B$18)),1,0)</f>
        <v>1</v>
      </c>
    </row>
    <row r="874" spans="1:53" x14ac:dyDescent="0.3">
      <c r="A874">
        <v>5906</v>
      </c>
      <c r="B874">
        <v>13</v>
      </c>
      <c r="C874">
        <v>1</v>
      </c>
      <c r="D874">
        <v>0</v>
      </c>
      <c r="E874">
        <v>3</v>
      </c>
      <c r="F874">
        <v>24.36</v>
      </c>
      <c r="G874">
        <v>0</v>
      </c>
      <c r="H874">
        <v>8.57</v>
      </c>
      <c r="I874">
        <v>3.23</v>
      </c>
      <c r="J874">
        <v>9.51</v>
      </c>
      <c r="K874">
        <v>5.0199999999999996</v>
      </c>
      <c r="L874">
        <v>5.64</v>
      </c>
      <c r="M874">
        <v>5.38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2.97</v>
      </c>
      <c r="U874">
        <v>3.81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1</v>
      </c>
      <c r="AB874">
        <v>1</v>
      </c>
      <c r="AC874" t="s">
        <v>66</v>
      </c>
      <c r="AD874" t="s">
        <v>67</v>
      </c>
      <c r="AE874" t="s">
        <v>68</v>
      </c>
      <c r="AF874" t="s">
        <v>69</v>
      </c>
      <c r="AG874" t="s">
        <v>69</v>
      </c>
      <c r="AH874" t="s">
        <v>69</v>
      </c>
      <c r="AI874" t="s">
        <v>69</v>
      </c>
      <c r="AJ874" t="s">
        <v>69</v>
      </c>
      <c r="AK874" t="s">
        <v>69</v>
      </c>
      <c r="AL874" t="s">
        <v>69</v>
      </c>
      <c r="AM874" t="s">
        <v>70</v>
      </c>
      <c r="AN874" t="s">
        <v>70</v>
      </c>
      <c r="AO874" t="s">
        <v>69</v>
      </c>
      <c r="AP874" t="s">
        <v>69</v>
      </c>
      <c r="AQ874" t="s">
        <v>70</v>
      </c>
      <c r="AR874" t="s">
        <v>70</v>
      </c>
      <c r="AS874" t="s">
        <v>71</v>
      </c>
      <c r="AT874" t="s">
        <v>72</v>
      </c>
      <c r="AU874" t="s">
        <v>73</v>
      </c>
      <c r="AV874">
        <v>0.78</v>
      </c>
      <c r="AW874">
        <v>4</v>
      </c>
      <c r="AX874">
        <v>0</v>
      </c>
      <c r="AY874">
        <f>IF(AND(OR(Overview!$B$10="All",AC874=Overview!$B$10),OR(Overview!$B$12="All",AD874=Overview!$B$12),OR(Overview!$B$14="All",AF874=Overview!$B$14),OR(Overview!$B$16="All",AT874=Overview!$B$16),OR(Overview!$B$18="All",AU874=Overview!$B$18)),1,0)</f>
        <v>1</v>
      </c>
      <c r="AZ874">
        <f>IF(AND(OR('Dash 1'!$B$10="All",AC874='Dash 1'!$B$10),OR('Dash 1'!$B$12="All",AD874='Dash 1'!$B$12),OR('Dash 1'!$B$14="All",AF874='Dash 1'!$B$14),OR('Dash 1'!$B$16="All",AT874='Dash 1'!$B$16),OR('Dash 1'!$B$18="All",AU874='Dash 1'!$B$18)),1,0)</f>
        <v>1</v>
      </c>
      <c r="BA874">
        <f>IF(AND(OR('Dash 2'!$B$10="All",AC874='Dash 2'!$B$10),OR('Dash 2'!$B$12="All",AD874='Dash 2'!$B$12),OR('Dash 2'!$B$14="All",AF874='Dash 2'!$B$14),OR('Dash 2'!$B$16="All",AT874='Dash 2'!$B$16),OR('Dash 2'!$B$18="All",AU874='Dash 2'!$B$18)),1,0)</f>
        <v>1</v>
      </c>
    </row>
    <row r="875" spans="1:53" x14ac:dyDescent="0.3">
      <c r="A875">
        <v>5907</v>
      </c>
      <c r="B875">
        <v>14</v>
      </c>
      <c r="C875">
        <v>1</v>
      </c>
      <c r="D875">
        <v>0</v>
      </c>
      <c r="E875">
        <v>2</v>
      </c>
      <c r="F875">
        <v>28.17</v>
      </c>
      <c r="G875">
        <v>0</v>
      </c>
      <c r="H875">
        <v>3.47</v>
      </c>
      <c r="I875">
        <v>3.69</v>
      </c>
      <c r="J875">
        <v>8.4499999999999993</v>
      </c>
      <c r="K875">
        <v>2.74</v>
      </c>
      <c r="L875">
        <v>1.2</v>
      </c>
      <c r="M875">
        <v>4.3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2.97</v>
      </c>
      <c r="U875">
        <v>3.68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66</v>
      </c>
      <c r="AD875" t="s">
        <v>67</v>
      </c>
      <c r="AE875" t="s">
        <v>81</v>
      </c>
      <c r="AF875" t="s">
        <v>69</v>
      </c>
      <c r="AG875" t="s">
        <v>69</v>
      </c>
      <c r="AH875" t="s">
        <v>69</v>
      </c>
      <c r="AI875" t="s">
        <v>69</v>
      </c>
      <c r="AJ875" t="s">
        <v>69</v>
      </c>
      <c r="AK875" t="s">
        <v>69</v>
      </c>
      <c r="AL875" t="s">
        <v>69</v>
      </c>
      <c r="AM875" t="s">
        <v>69</v>
      </c>
      <c r="AN875" t="s">
        <v>69</v>
      </c>
      <c r="AO875" t="s">
        <v>69</v>
      </c>
      <c r="AP875" t="s">
        <v>69</v>
      </c>
      <c r="AQ875" t="s">
        <v>69</v>
      </c>
      <c r="AR875" t="s">
        <v>69</v>
      </c>
      <c r="AS875" t="s">
        <v>82</v>
      </c>
      <c r="AT875" t="s">
        <v>72</v>
      </c>
      <c r="AU875" t="s">
        <v>76</v>
      </c>
      <c r="AV875">
        <v>0.8</v>
      </c>
      <c r="AW875">
        <v>0</v>
      </c>
      <c r="AX875">
        <v>0</v>
      </c>
      <c r="AY875">
        <f>IF(AND(OR(Overview!$B$10="All",AC875=Overview!$B$10),OR(Overview!$B$12="All",AD875=Overview!$B$12),OR(Overview!$B$14="All",AF875=Overview!$B$14),OR(Overview!$B$16="All",AT875=Overview!$B$16),OR(Overview!$B$18="All",AU875=Overview!$B$18)),1,0)</f>
        <v>1</v>
      </c>
      <c r="AZ875">
        <f>IF(AND(OR('Dash 1'!$B$10="All",AC875='Dash 1'!$B$10),OR('Dash 1'!$B$12="All",AD875='Dash 1'!$B$12),OR('Dash 1'!$B$14="All",AF875='Dash 1'!$B$14),OR('Dash 1'!$B$16="All",AT875='Dash 1'!$B$16),OR('Dash 1'!$B$18="All",AU875='Dash 1'!$B$18)),1,0)</f>
        <v>1</v>
      </c>
      <c r="BA875">
        <f>IF(AND(OR('Dash 2'!$B$10="All",AC875='Dash 2'!$B$10),OR('Dash 2'!$B$12="All",AD875='Dash 2'!$B$12),OR('Dash 2'!$B$14="All",AF875='Dash 2'!$B$14),OR('Dash 2'!$B$16="All",AT875='Dash 2'!$B$16),OR('Dash 2'!$B$18="All",AU875='Dash 2'!$B$18)),1,0)</f>
        <v>1</v>
      </c>
    </row>
    <row r="876" spans="1:53" x14ac:dyDescent="0.3">
      <c r="A876">
        <v>5908</v>
      </c>
      <c r="B876">
        <v>58</v>
      </c>
      <c r="C876">
        <v>1</v>
      </c>
      <c r="D876">
        <v>0</v>
      </c>
      <c r="E876">
        <v>1</v>
      </c>
      <c r="F876">
        <v>26.13</v>
      </c>
      <c r="G876">
        <v>0</v>
      </c>
      <c r="H876">
        <v>5.42</v>
      </c>
      <c r="I876">
        <v>3.51</v>
      </c>
      <c r="J876">
        <v>6.54</v>
      </c>
      <c r="K876">
        <v>3.78</v>
      </c>
      <c r="L876">
        <v>4.76</v>
      </c>
      <c r="M876">
        <v>5.45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2.2999999999999998</v>
      </c>
      <c r="U876">
        <v>2.7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66</v>
      </c>
      <c r="AD876" t="s">
        <v>67</v>
      </c>
      <c r="AE876" t="s">
        <v>78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70</v>
      </c>
      <c r="AM876" t="s">
        <v>69</v>
      </c>
      <c r="AN876" t="s">
        <v>69</v>
      </c>
      <c r="AO876" t="s">
        <v>69</v>
      </c>
      <c r="AP876" t="s">
        <v>69</v>
      </c>
      <c r="AQ876" t="s">
        <v>69</v>
      </c>
      <c r="AR876" t="s">
        <v>69</v>
      </c>
      <c r="AS876" t="s">
        <v>82</v>
      </c>
      <c r="AT876" t="s">
        <v>79</v>
      </c>
      <c r="AU876" t="s">
        <v>76</v>
      </c>
      <c r="AV876">
        <v>0.85</v>
      </c>
      <c r="AW876">
        <v>0</v>
      </c>
      <c r="AX876">
        <v>1</v>
      </c>
      <c r="AY876">
        <f>IF(AND(OR(Overview!$B$10="All",AC876=Overview!$B$10),OR(Overview!$B$12="All",AD876=Overview!$B$12),OR(Overview!$B$14="All",AF876=Overview!$B$14),OR(Overview!$B$16="All",AT876=Overview!$B$16),OR(Overview!$B$18="All",AU876=Overview!$B$18)),1,0)</f>
        <v>1</v>
      </c>
      <c r="AZ876">
        <f>IF(AND(OR('Dash 1'!$B$10="All",AC876='Dash 1'!$B$10),OR('Dash 1'!$B$12="All",AD876='Dash 1'!$B$12),OR('Dash 1'!$B$14="All",AF876='Dash 1'!$B$14),OR('Dash 1'!$B$16="All",AT876='Dash 1'!$B$16),OR('Dash 1'!$B$18="All",AU876='Dash 1'!$B$18)),1,0)</f>
        <v>1</v>
      </c>
      <c r="BA876">
        <f>IF(AND(OR('Dash 2'!$B$10="All",AC876='Dash 2'!$B$10),OR('Dash 2'!$B$12="All",AD876='Dash 2'!$B$12),OR('Dash 2'!$B$14="All",AF876='Dash 2'!$B$14),OR('Dash 2'!$B$16="All",AT876='Dash 2'!$B$16),OR('Dash 2'!$B$18="All",AU876='Dash 2'!$B$18)),1,0)</f>
        <v>1</v>
      </c>
    </row>
    <row r="877" spans="1:53" x14ac:dyDescent="0.3">
      <c r="A877">
        <v>5909</v>
      </c>
      <c r="B877">
        <v>43</v>
      </c>
      <c r="C877">
        <v>1</v>
      </c>
      <c r="D877">
        <v>2</v>
      </c>
      <c r="E877">
        <v>2</v>
      </c>
      <c r="F877">
        <v>19.7</v>
      </c>
      <c r="G877">
        <v>0</v>
      </c>
      <c r="H877">
        <v>4.22</v>
      </c>
      <c r="I877">
        <v>7.6</v>
      </c>
      <c r="J877">
        <v>6.62</v>
      </c>
      <c r="K877">
        <v>3.14</v>
      </c>
      <c r="L877">
        <v>7.74</v>
      </c>
      <c r="M877">
        <v>0.87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2.81</v>
      </c>
      <c r="U877">
        <v>3.88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1</v>
      </c>
      <c r="AB877">
        <v>1</v>
      </c>
      <c r="AC877" t="s">
        <v>66</v>
      </c>
      <c r="AD877" t="s">
        <v>85</v>
      </c>
      <c r="AE877" t="s">
        <v>81</v>
      </c>
      <c r="AF877" t="s">
        <v>69</v>
      </c>
      <c r="AG877" t="s">
        <v>70</v>
      </c>
      <c r="AH877" t="s">
        <v>69</v>
      </c>
      <c r="AI877" t="s">
        <v>69</v>
      </c>
      <c r="AJ877" t="s">
        <v>69</v>
      </c>
      <c r="AK877" t="s">
        <v>69</v>
      </c>
      <c r="AL877" t="s">
        <v>69</v>
      </c>
      <c r="AM877" t="s">
        <v>69</v>
      </c>
      <c r="AN877" t="s">
        <v>70</v>
      </c>
      <c r="AO877" t="s">
        <v>69</v>
      </c>
      <c r="AP877" t="s">
        <v>70</v>
      </c>
      <c r="AQ877" t="s">
        <v>69</v>
      </c>
      <c r="AR877" t="s">
        <v>70</v>
      </c>
      <c r="AS877" t="s">
        <v>71</v>
      </c>
      <c r="AT877" t="s">
        <v>83</v>
      </c>
      <c r="AU877" t="s">
        <v>73</v>
      </c>
      <c r="AV877">
        <v>0.72</v>
      </c>
      <c r="AW877">
        <v>3</v>
      </c>
      <c r="AX877">
        <v>0</v>
      </c>
      <c r="AY877">
        <f>IF(AND(OR(Overview!$B$10="All",AC877=Overview!$B$10),OR(Overview!$B$12="All",AD877=Overview!$B$12),OR(Overview!$B$14="All",AF877=Overview!$B$14),OR(Overview!$B$16="All",AT877=Overview!$B$16),OR(Overview!$B$18="All",AU877=Overview!$B$18)),1,0)</f>
        <v>1</v>
      </c>
      <c r="AZ877">
        <f>IF(AND(OR('Dash 1'!$B$10="All",AC877='Dash 1'!$B$10),OR('Dash 1'!$B$12="All",AD877='Dash 1'!$B$12),OR('Dash 1'!$B$14="All",AF877='Dash 1'!$B$14),OR('Dash 1'!$B$16="All",AT877='Dash 1'!$B$16),OR('Dash 1'!$B$18="All",AU877='Dash 1'!$B$18)),1,0)</f>
        <v>1</v>
      </c>
      <c r="BA877">
        <f>IF(AND(OR('Dash 2'!$B$10="All",AC877='Dash 2'!$B$10),OR('Dash 2'!$B$12="All",AD877='Dash 2'!$B$12),OR('Dash 2'!$B$14="All",AF877='Dash 2'!$B$14),OR('Dash 2'!$B$16="All",AT877='Dash 2'!$B$16),OR('Dash 2'!$B$18="All",AU877='Dash 2'!$B$18)),1,0)</f>
        <v>1</v>
      </c>
    </row>
    <row r="878" spans="1:53" x14ac:dyDescent="0.3">
      <c r="A878">
        <v>5910</v>
      </c>
      <c r="B878">
        <v>46</v>
      </c>
      <c r="C878">
        <v>0</v>
      </c>
      <c r="D878">
        <v>3</v>
      </c>
      <c r="E878">
        <v>1</v>
      </c>
      <c r="F878">
        <v>18.82</v>
      </c>
      <c r="G878">
        <v>1</v>
      </c>
      <c r="H878">
        <v>5.09</v>
      </c>
      <c r="I878">
        <v>8.82</v>
      </c>
      <c r="J878">
        <v>6.87</v>
      </c>
      <c r="K878">
        <v>3.21</v>
      </c>
      <c r="L878">
        <v>6.37</v>
      </c>
      <c r="M878">
        <v>6.64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3.55</v>
      </c>
      <c r="U878">
        <v>4.63</v>
      </c>
      <c r="V878">
        <v>0</v>
      </c>
      <c r="W878">
        <v>1</v>
      </c>
      <c r="X878">
        <v>1</v>
      </c>
      <c r="Y878">
        <v>1</v>
      </c>
      <c r="Z878">
        <v>0</v>
      </c>
      <c r="AA878">
        <v>0</v>
      </c>
      <c r="AB878">
        <v>0</v>
      </c>
      <c r="AC878" t="s">
        <v>74</v>
      </c>
      <c r="AD878" t="s">
        <v>80</v>
      </c>
      <c r="AE878" t="s">
        <v>78</v>
      </c>
      <c r="AF878" t="s">
        <v>70</v>
      </c>
      <c r="AG878" t="s">
        <v>69</v>
      </c>
      <c r="AH878" t="s">
        <v>69</v>
      </c>
      <c r="AI878" t="s">
        <v>69</v>
      </c>
      <c r="AJ878" t="s">
        <v>69</v>
      </c>
      <c r="AK878" t="s">
        <v>69</v>
      </c>
      <c r="AL878" t="s">
        <v>69</v>
      </c>
      <c r="AM878" t="s">
        <v>69</v>
      </c>
      <c r="AN878" t="s">
        <v>70</v>
      </c>
      <c r="AO878" t="s">
        <v>70</v>
      </c>
      <c r="AP878" t="s">
        <v>70</v>
      </c>
      <c r="AQ878" t="s">
        <v>69</v>
      </c>
      <c r="AR878" t="s">
        <v>69</v>
      </c>
      <c r="AS878" t="s">
        <v>82</v>
      </c>
      <c r="AT878" t="s">
        <v>79</v>
      </c>
      <c r="AU878" t="s">
        <v>73</v>
      </c>
      <c r="AV878">
        <v>0.77</v>
      </c>
      <c r="AW878">
        <v>3</v>
      </c>
      <c r="AX878">
        <v>0</v>
      </c>
      <c r="AY878">
        <f>IF(AND(OR(Overview!$B$10="All",AC878=Overview!$B$10),OR(Overview!$B$12="All",AD878=Overview!$B$12),OR(Overview!$B$14="All",AF878=Overview!$B$14),OR(Overview!$B$16="All",AT878=Overview!$B$16),OR(Overview!$B$18="All",AU878=Overview!$B$18)),1,0)</f>
        <v>1</v>
      </c>
      <c r="AZ878">
        <f>IF(AND(OR('Dash 1'!$B$10="All",AC878='Dash 1'!$B$10),OR('Dash 1'!$B$12="All",AD878='Dash 1'!$B$12),OR('Dash 1'!$B$14="All",AF878='Dash 1'!$B$14),OR('Dash 1'!$B$16="All",AT878='Dash 1'!$B$16),OR('Dash 1'!$B$18="All",AU878='Dash 1'!$B$18)),1,0)</f>
        <v>1</v>
      </c>
      <c r="BA878">
        <f>IF(AND(OR('Dash 2'!$B$10="All",AC878='Dash 2'!$B$10),OR('Dash 2'!$B$12="All",AD878='Dash 2'!$B$12),OR('Dash 2'!$B$14="All",AF878='Dash 2'!$B$14),OR('Dash 2'!$B$16="All",AT878='Dash 2'!$B$16),OR('Dash 2'!$B$18="All",AU878='Dash 2'!$B$18)),1,0)</f>
        <v>1</v>
      </c>
    </row>
    <row r="879" spans="1:53" x14ac:dyDescent="0.3">
      <c r="A879">
        <v>5911</v>
      </c>
      <c r="B879">
        <v>61</v>
      </c>
      <c r="C879">
        <v>1</v>
      </c>
      <c r="D879">
        <v>0</v>
      </c>
      <c r="E879">
        <v>0</v>
      </c>
      <c r="F879">
        <v>27.31</v>
      </c>
      <c r="G879">
        <v>0</v>
      </c>
      <c r="H879">
        <v>3.28</v>
      </c>
      <c r="I879">
        <v>0.9</v>
      </c>
      <c r="J879">
        <v>7.78</v>
      </c>
      <c r="K879">
        <v>2.48</v>
      </c>
      <c r="L879">
        <v>1.92</v>
      </c>
      <c r="M879">
        <v>4.25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2.71</v>
      </c>
      <c r="U879">
        <v>3.24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 t="s">
        <v>66</v>
      </c>
      <c r="AD879" t="s">
        <v>67</v>
      </c>
      <c r="AF879" t="s">
        <v>69</v>
      </c>
      <c r="AG879" t="s">
        <v>69</v>
      </c>
      <c r="AH879" t="s">
        <v>69</v>
      </c>
      <c r="AI879" t="s">
        <v>69</v>
      </c>
      <c r="AJ879" t="s">
        <v>69</v>
      </c>
      <c r="AK879" t="s">
        <v>69</v>
      </c>
      <c r="AL879" t="s">
        <v>69</v>
      </c>
      <c r="AM879" t="s">
        <v>69</v>
      </c>
      <c r="AN879" t="s">
        <v>70</v>
      </c>
      <c r="AO879" t="s">
        <v>69</v>
      </c>
      <c r="AP879" t="s">
        <v>70</v>
      </c>
      <c r="AQ879" t="s">
        <v>69</v>
      </c>
      <c r="AR879" t="s">
        <v>69</v>
      </c>
      <c r="AS879" t="s">
        <v>82</v>
      </c>
      <c r="AT879" t="s">
        <v>75</v>
      </c>
      <c r="AU879" t="s">
        <v>76</v>
      </c>
      <c r="AV879">
        <v>0.84</v>
      </c>
      <c r="AW879">
        <v>2</v>
      </c>
      <c r="AX879">
        <v>0</v>
      </c>
      <c r="AY879">
        <f>IF(AND(OR(Overview!$B$10="All",AC879=Overview!$B$10),OR(Overview!$B$12="All",AD879=Overview!$B$12),OR(Overview!$B$14="All",AF879=Overview!$B$14),OR(Overview!$B$16="All",AT879=Overview!$B$16),OR(Overview!$B$18="All",AU879=Overview!$B$18)),1,0)</f>
        <v>1</v>
      </c>
      <c r="AZ879">
        <f>IF(AND(OR('Dash 1'!$B$10="All",AC879='Dash 1'!$B$10),OR('Dash 1'!$B$12="All",AD879='Dash 1'!$B$12),OR('Dash 1'!$B$14="All",AF879='Dash 1'!$B$14),OR('Dash 1'!$B$16="All",AT879='Dash 1'!$B$16),OR('Dash 1'!$B$18="All",AU879='Dash 1'!$B$18)),1,0)</f>
        <v>1</v>
      </c>
      <c r="BA879">
        <f>IF(AND(OR('Dash 2'!$B$10="All",AC879='Dash 2'!$B$10),OR('Dash 2'!$B$12="All",AD879='Dash 2'!$B$12),OR('Dash 2'!$B$14="All",AF879='Dash 2'!$B$14),OR('Dash 2'!$B$16="All",AT879='Dash 2'!$B$16),OR('Dash 2'!$B$18="All",AU879='Dash 2'!$B$18)),1,0)</f>
        <v>1</v>
      </c>
    </row>
    <row r="880" spans="1:53" x14ac:dyDescent="0.3">
      <c r="A880">
        <v>5912</v>
      </c>
      <c r="B880">
        <v>46</v>
      </c>
      <c r="C880">
        <v>0</v>
      </c>
      <c r="D880">
        <v>3</v>
      </c>
      <c r="E880">
        <v>2</v>
      </c>
      <c r="F880">
        <v>33.92</v>
      </c>
      <c r="G880">
        <v>1</v>
      </c>
      <c r="H880">
        <v>8.0399999999999991</v>
      </c>
      <c r="I880">
        <v>9.09</v>
      </c>
      <c r="J880">
        <v>8.02</v>
      </c>
      <c r="K880">
        <v>3.79</v>
      </c>
      <c r="L880">
        <v>0.25</v>
      </c>
      <c r="M880">
        <v>5.54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1</v>
      </c>
      <c r="T880">
        <v>2.29</v>
      </c>
      <c r="U880">
        <v>3.07</v>
      </c>
      <c r="V880">
        <v>0</v>
      </c>
      <c r="W880">
        <v>1</v>
      </c>
      <c r="X880">
        <v>1</v>
      </c>
      <c r="Y880">
        <v>1</v>
      </c>
      <c r="Z880">
        <v>0</v>
      </c>
      <c r="AA880">
        <v>0</v>
      </c>
      <c r="AB880">
        <v>0</v>
      </c>
      <c r="AC880" t="s">
        <v>74</v>
      </c>
      <c r="AD880" t="s">
        <v>80</v>
      </c>
      <c r="AE880" t="s">
        <v>81</v>
      </c>
      <c r="AF880" t="s">
        <v>70</v>
      </c>
      <c r="AG880" t="s">
        <v>70</v>
      </c>
      <c r="AH880" t="s">
        <v>69</v>
      </c>
      <c r="AI880" t="s">
        <v>69</v>
      </c>
      <c r="AJ880" t="s">
        <v>70</v>
      </c>
      <c r="AK880" t="s">
        <v>69</v>
      </c>
      <c r="AL880" t="s">
        <v>70</v>
      </c>
      <c r="AM880" t="s">
        <v>69</v>
      </c>
      <c r="AN880" t="s">
        <v>70</v>
      </c>
      <c r="AO880" t="s">
        <v>70</v>
      </c>
      <c r="AP880" t="s">
        <v>70</v>
      </c>
      <c r="AQ880" t="s">
        <v>69</v>
      </c>
      <c r="AR880" t="s">
        <v>69</v>
      </c>
      <c r="AS880" t="s">
        <v>82</v>
      </c>
      <c r="AT880" t="s">
        <v>79</v>
      </c>
      <c r="AU880" t="s">
        <v>86</v>
      </c>
      <c r="AV880">
        <v>0.75</v>
      </c>
      <c r="AW880">
        <v>3</v>
      </c>
      <c r="AX880">
        <v>2</v>
      </c>
      <c r="AY880">
        <f>IF(AND(OR(Overview!$B$10="All",AC880=Overview!$B$10),OR(Overview!$B$12="All",AD880=Overview!$B$12),OR(Overview!$B$14="All",AF880=Overview!$B$14),OR(Overview!$B$16="All",AT880=Overview!$B$16),OR(Overview!$B$18="All",AU880=Overview!$B$18)),1,0)</f>
        <v>1</v>
      </c>
      <c r="AZ880">
        <f>IF(AND(OR('Dash 1'!$B$10="All",AC880='Dash 1'!$B$10),OR('Dash 1'!$B$12="All",AD880='Dash 1'!$B$12),OR('Dash 1'!$B$14="All",AF880='Dash 1'!$B$14),OR('Dash 1'!$B$16="All",AT880='Dash 1'!$B$16),OR('Dash 1'!$B$18="All",AU880='Dash 1'!$B$18)),1,0)</f>
        <v>1</v>
      </c>
      <c r="BA880">
        <f>IF(AND(OR('Dash 2'!$B$10="All",AC880='Dash 2'!$B$10),OR('Dash 2'!$B$12="All",AD880='Dash 2'!$B$12),OR('Dash 2'!$B$14="All",AF880='Dash 2'!$B$14),OR('Dash 2'!$B$16="All",AT880='Dash 2'!$B$16),OR('Dash 2'!$B$18="All",AU880='Dash 2'!$B$18)),1,0)</f>
        <v>1</v>
      </c>
    </row>
    <row r="881" spans="1:53" x14ac:dyDescent="0.3">
      <c r="A881">
        <v>5913</v>
      </c>
      <c r="B881">
        <v>52</v>
      </c>
      <c r="C881">
        <v>0</v>
      </c>
      <c r="D881">
        <v>1</v>
      </c>
      <c r="E881">
        <v>1</v>
      </c>
      <c r="F881">
        <v>26.4</v>
      </c>
      <c r="G881">
        <v>0</v>
      </c>
      <c r="H881">
        <v>1.28</v>
      </c>
      <c r="I881">
        <v>5.12</v>
      </c>
      <c r="J881">
        <v>5.26</v>
      </c>
      <c r="K881">
        <v>2.76</v>
      </c>
      <c r="L881">
        <v>6.24</v>
      </c>
      <c r="M881">
        <v>0.32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2.7</v>
      </c>
      <c r="U881">
        <v>3.18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0</v>
      </c>
      <c r="AC881" t="s">
        <v>74</v>
      </c>
      <c r="AD881" t="s">
        <v>77</v>
      </c>
      <c r="AE881" t="s">
        <v>78</v>
      </c>
      <c r="AF881" t="s">
        <v>69</v>
      </c>
      <c r="AG881" t="s">
        <v>69</v>
      </c>
      <c r="AH881" t="s">
        <v>69</v>
      </c>
      <c r="AI881" t="s">
        <v>69</v>
      </c>
      <c r="AJ881" t="s">
        <v>69</v>
      </c>
      <c r="AK881" t="s">
        <v>69</v>
      </c>
      <c r="AL881" t="s">
        <v>69</v>
      </c>
      <c r="AM881" t="s">
        <v>69</v>
      </c>
      <c r="AN881" t="s">
        <v>70</v>
      </c>
      <c r="AO881" t="s">
        <v>69</v>
      </c>
      <c r="AP881" t="s">
        <v>69</v>
      </c>
      <c r="AQ881" t="s">
        <v>70</v>
      </c>
      <c r="AR881" t="s">
        <v>70</v>
      </c>
      <c r="AS881" t="s">
        <v>82</v>
      </c>
      <c r="AT881" t="s">
        <v>79</v>
      </c>
      <c r="AU881" t="s">
        <v>76</v>
      </c>
      <c r="AV881">
        <v>0.85</v>
      </c>
      <c r="AW881">
        <v>3</v>
      </c>
      <c r="AX881">
        <v>0</v>
      </c>
      <c r="AY881">
        <f>IF(AND(OR(Overview!$B$10="All",AC881=Overview!$B$10),OR(Overview!$B$12="All",AD881=Overview!$B$12),OR(Overview!$B$14="All",AF881=Overview!$B$14),OR(Overview!$B$16="All",AT881=Overview!$B$16),OR(Overview!$B$18="All",AU881=Overview!$B$18)),1,0)</f>
        <v>1</v>
      </c>
      <c r="AZ881">
        <f>IF(AND(OR('Dash 1'!$B$10="All",AC881='Dash 1'!$B$10),OR('Dash 1'!$B$12="All",AD881='Dash 1'!$B$12),OR('Dash 1'!$B$14="All",AF881='Dash 1'!$B$14),OR('Dash 1'!$B$16="All",AT881='Dash 1'!$B$16),OR('Dash 1'!$B$18="All",AU881='Dash 1'!$B$18)),1,0)</f>
        <v>1</v>
      </c>
      <c r="BA881">
        <f>IF(AND(OR('Dash 2'!$B$10="All",AC881='Dash 2'!$B$10),OR('Dash 2'!$B$12="All",AD881='Dash 2'!$B$12),OR('Dash 2'!$B$14="All",AF881='Dash 2'!$B$14),OR('Dash 2'!$B$16="All",AT881='Dash 2'!$B$16),OR('Dash 2'!$B$18="All",AU881='Dash 2'!$B$18)),1,0)</f>
        <v>1</v>
      </c>
    </row>
    <row r="882" spans="1:53" x14ac:dyDescent="0.3">
      <c r="A882">
        <v>5914</v>
      </c>
      <c r="B882">
        <v>11</v>
      </c>
      <c r="C882">
        <v>1</v>
      </c>
      <c r="D882">
        <v>1</v>
      </c>
      <c r="E882">
        <v>1</v>
      </c>
      <c r="F882">
        <v>30.07</v>
      </c>
      <c r="G882">
        <v>0</v>
      </c>
      <c r="H882">
        <v>8.77</v>
      </c>
      <c r="I882">
        <v>8.09</v>
      </c>
      <c r="J882">
        <v>7.57</v>
      </c>
      <c r="K882">
        <v>6.47</v>
      </c>
      <c r="L882">
        <v>8.9499999999999993</v>
      </c>
      <c r="M882">
        <v>1.89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2.78</v>
      </c>
      <c r="U882">
        <v>3.5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 t="s">
        <v>66</v>
      </c>
      <c r="AD882" t="s">
        <v>77</v>
      </c>
      <c r="AE882" t="s">
        <v>78</v>
      </c>
      <c r="AF882" t="s">
        <v>69</v>
      </c>
      <c r="AG882" t="s">
        <v>69</v>
      </c>
      <c r="AH882" t="s">
        <v>69</v>
      </c>
      <c r="AI882" t="s">
        <v>69</v>
      </c>
      <c r="AJ882" t="s">
        <v>69</v>
      </c>
      <c r="AK882" t="s">
        <v>69</v>
      </c>
      <c r="AL882" t="s">
        <v>69</v>
      </c>
      <c r="AM882" t="s">
        <v>70</v>
      </c>
      <c r="AN882" t="s">
        <v>69</v>
      </c>
      <c r="AO882" t="s">
        <v>69</v>
      </c>
      <c r="AP882" t="s">
        <v>69</v>
      </c>
      <c r="AQ882" t="s">
        <v>69</v>
      </c>
      <c r="AR882" t="s">
        <v>69</v>
      </c>
      <c r="AS882" t="s">
        <v>71</v>
      </c>
      <c r="AT882" t="s">
        <v>72</v>
      </c>
      <c r="AU882" t="s">
        <v>86</v>
      </c>
      <c r="AV882">
        <v>0.8</v>
      </c>
      <c r="AW882">
        <v>1</v>
      </c>
      <c r="AX882">
        <v>0</v>
      </c>
      <c r="AY882">
        <f>IF(AND(OR(Overview!$B$10="All",AC882=Overview!$B$10),OR(Overview!$B$12="All",AD882=Overview!$B$12),OR(Overview!$B$14="All",AF882=Overview!$B$14),OR(Overview!$B$16="All",AT882=Overview!$B$16),OR(Overview!$B$18="All",AU882=Overview!$B$18)),1,0)</f>
        <v>1</v>
      </c>
      <c r="AZ882">
        <f>IF(AND(OR('Dash 1'!$B$10="All",AC882='Dash 1'!$B$10),OR('Dash 1'!$B$12="All",AD882='Dash 1'!$B$12),OR('Dash 1'!$B$14="All",AF882='Dash 1'!$B$14),OR('Dash 1'!$B$16="All",AT882='Dash 1'!$B$16),OR('Dash 1'!$B$18="All",AU882='Dash 1'!$B$18)),1,0)</f>
        <v>1</v>
      </c>
      <c r="BA882">
        <f>IF(AND(OR('Dash 2'!$B$10="All",AC882='Dash 2'!$B$10),OR('Dash 2'!$B$12="All",AD882='Dash 2'!$B$12),OR('Dash 2'!$B$14="All",AF882='Dash 2'!$B$14),OR('Dash 2'!$B$16="All",AT882='Dash 2'!$B$16),OR('Dash 2'!$B$18="All",AU882='Dash 2'!$B$18)),1,0)</f>
        <v>1</v>
      </c>
    </row>
    <row r="883" spans="1:53" x14ac:dyDescent="0.3">
      <c r="A883">
        <v>5915</v>
      </c>
      <c r="B883">
        <v>69</v>
      </c>
      <c r="C883">
        <v>0</v>
      </c>
      <c r="D883">
        <v>1</v>
      </c>
      <c r="E883">
        <v>2</v>
      </c>
      <c r="F883">
        <v>31.06</v>
      </c>
      <c r="G883">
        <v>0</v>
      </c>
      <c r="H883">
        <v>5.2</v>
      </c>
      <c r="I883">
        <v>6.54</v>
      </c>
      <c r="J883">
        <v>4.25</v>
      </c>
      <c r="K883">
        <v>5.5</v>
      </c>
      <c r="L883">
        <v>2.59</v>
      </c>
      <c r="M883">
        <v>4.0199999999999996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2.79</v>
      </c>
      <c r="U883">
        <v>3.1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74</v>
      </c>
      <c r="AD883" t="s">
        <v>77</v>
      </c>
      <c r="AE883" t="s">
        <v>81</v>
      </c>
      <c r="AF883" t="s">
        <v>69</v>
      </c>
      <c r="AG883" t="s">
        <v>69</v>
      </c>
      <c r="AH883" t="s">
        <v>69</v>
      </c>
      <c r="AI883" t="s">
        <v>69</v>
      </c>
      <c r="AJ883" t="s">
        <v>69</v>
      </c>
      <c r="AK883" t="s">
        <v>69</v>
      </c>
      <c r="AL883" t="s">
        <v>69</v>
      </c>
      <c r="AM883" t="s">
        <v>69</v>
      </c>
      <c r="AN883" t="s">
        <v>70</v>
      </c>
      <c r="AO883" t="s">
        <v>69</v>
      </c>
      <c r="AP883" t="s">
        <v>69</v>
      </c>
      <c r="AQ883" t="s">
        <v>69</v>
      </c>
      <c r="AR883" t="s">
        <v>69</v>
      </c>
      <c r="AS883" t="s">
        <v>82</v>
      </c>
      <c r="AT883" t="s">
        <v>75</v>
      </c>
      <c r="AU883" t="s">
        <v>86</v>
      </c>
      <c r="AV883">
        <v>0.9</v>
      </c>
      <c r="AW883">
        <v>1</v>
      </c>
      <c r="AX883">
        <v>0</v>
      </c>
      <c r="AY883">
        <f>IF(AND(OR(Overview!$B$10="All",AC883=Overview!$B$10),OR(Overview!$B$12="All",AD883=Overview!$B$12),OR(Overview!$B$14="All",AF883=Overview!$B$14),OR(Overview!$B$16="All",AT883=Overview!$B$16),OR(Overview!$B$18="All",AU883=Overview!$B$18)),1,0)</f>
        <v>1</v>
      </c>
      <c r="AZ883">
        <f>IF(AND(OR('Dash 1'!$B$10="All",AC883='Dash 1'!$B$10),OR('Dash 1'!$B$12="All",AD883='Dash 1'!$B$12),OR('Dash 1'!$B$14="All",AF883='Dash 1'!$B$14),OR('Dash 1'!$B$16="All",AT883='Dash 1'!$B$16),OR('Dash 1'!$B$18="All",AU883='Dash 1'!$B$18)),1,0)</f>
        <v>1</v>
      </c>
      <c r="BA883">
        <f>IF(AND(OR('Dash 2'!$B$10="All",AC883='Dash 2'!$B$10),OR('Dash 2'!$B$12="All",AD883='Dash 2'!$B$12),OR('Dash 2'!$B$14="All",AF883='Dash 2'!$B$14),OR('Dash 2'!$B$16="All",AT883='Dash 2'!$B$16),OR('Dash 2'!$B$18="All",AU883='Dash 2'!$B$18)),1,0)</f>
        <v>1</v>
      </c>
    </row>
    <row r="884" spans="1:53" x14ac:dyDescent="0.3">
      <c r="A884">
        <v>5916</v>
      </c>
      <c r="B884">
        <v>39</v>
      </c>
      <c r="C884">
        <v>0</v>
      </c>
      <c r="D884">
        <v>1</v>
      </c>
      <c r="E884">
        <v>1</v>
      </c>
      <c r="F884">
        <v>27.33</v>
      </c>
      <c r="G884">
        <v>0</v>
      </c>
      <c r="H884">
        <v>6.22</v>
      </c>
      <c r="I884">
        <v>8.56</v>
      </c>
      <c r="J884">
        <v>6.77</v>
      </c>
      <c r="K884">
        <v>7.99</v>
      </c>
      <c r="L884">
        <v>10</v>
      </c>
      <c r="M884">
        <v>8.44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2.94</v>
      </c>
      <c r="U884">
        <v>3.68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74</v>
      </c>
      <c r="AD884" t="s">
        <v>77</v>
      </c>
      <c r="AE884" t="s">
        <v>78</v>
      </c>
      <c r="AF884" t="s">
        <v>69</v>
      </c>
      <c r="AG884" t="s">
        <v>69</v>
      </c>
      <c r="AH884" t="s">
        <v>69</v>
      </c>
      <c r="AI884" t="s">
        <v>69</v>
      </c>
      <c r="AJ884" t="s">
        <v>69</v>
      </c>
      <c r="AK884" t="s">
        <v>69</v>
      </c>
      <c r="AL884" t="s">
        <v>69</v>
      </c>
      <c r="AM884" t="s">
        <v>70</v>
      </c>
      <c r="AN884" t="s">
        <v>69</v>
      </c>
      <c r="AO884" t="s">
        <v>69</v>
      </c>
      <c r="AP884" t="s">
        <v>69</v>
      </c>
      <c r="AQ884" t="s">
        <v>69</v>
      </c>
      <c r="AR884" t="s">
        <v>69</v>
      </c>
      <c r="AS884" t="s">
        <v>82</v>
      </c>
      <c r="AT884" t="s">
        <v>83</v>
      </c>
      <c r="AU884" t="s">
        <v>76</v>
      </c>
      <c r="AV884">
        <v>0.8</v>
      </c>
      <c r="AW884">
        <v>1</v>
      </c>
      <c r="AX884">
        <v>0</v>
      </c>
      <c r="AY884">
        <f>IF(AND(OR(Overview!$B$10="All",AC884=Overview!$B$10),OR(Overview!$B$12="All",AD884=Overview!$B$12),OR(Overview!$B$14="All",AF884=Overview!$B$14),OR(Overview!$B$16="All",AT884=Overview!$B$16),OR(Overview!$B$18="All",AU884=Overview!$B$18)),1,0)</f>
        <v>1</v>
      </c>
      <c r="AZ884">
        <f>IF(AND(OR('Dash 1'!$B$10="All",AC884='Dash 1'!$B$10),OR('Dash 1'!$B$12="All",AD884='Dash 1'!$B$12),OR('Dash 1'!$B$14="All",AF884='Dash 1'!$B$14),OR('Dash 1'!$B$16="All",AT884='Dash 1'!$B$16),OR('Dash 1'!$B$18="All",AU884='Dash 1'!$B$18)),1,0)</f>
        <v>1</v>
      </c>
      <c r="BA884">
        <f>IF(AND(OR('Dash 2'!$B$10="All",AC884='Dash 2'!$B$10),OR('Dash 2'!$B$12="All",AD884='Dash 2'!$B$12),OR('Dash 2'!$B$14="All",AF884='Dash 2'!$B$14),OR('Dash 2'!$B$16="All",AT884='Dash 2'!$B$16),OR('Dash 2'!$B$18="All",AU884='Dash 2'!$B$18)),1,0)</f>
        <v>1</v>
      </c>
    </row>
    <row r="885" spans="1:53" x14ac:dyDescent="0.3">
      <c r="A885">
        <v>5917</v>
      </c>
      <c r="B885">
        <v>16</v>
      </c>
      <c r="C885">
        <v>1</v>
      </c>
      <c r="D885">
        <v>2</v>
      </c>
      <c r="E885">
        <v>3</v>
      </c>
      <c r="F885">
        <v>22.93</v>
      </c>
      <c r="G885">
        <v>1</v>
      </c>
      <c r="H885">
        <v>6.74</v>
      </c>
      <c r="I885">
        <v>6.18</v>
      </c>
      <c r="J885">
        <v>8.49</v>
      </c>
      <c r="K885">
        <v>9.7200000000000006</v>
      </c>
      <c r="L885">
        <v>4.9800000000000004</v>
      </c>
      <c r="M885">
        <v>6.32</v>
      </c>
      <c r="N885">
        <v>0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1.83</v>
      </c>
      <c r="U885">
        <v>2.35</v>
      </c>
      <c r="V885">
        <v>1</v>
      </c>
      <c r="W885">
        <v>1</v>
      </c>
      <c r="X885">
        <v>0</v>
      </c>
      <c r="Y885">
        <v>1</v>
      </c>
      <c r="Z885">
        <v>1</v>
      </c>
      <c r="AA885">
        <v>1</v>
      </c>
      <c r="AB885">
        <v>1</v>
      </c>
      <c r="AC885" t="s">
        <v>66</v>
      </c>
      <c r="AD885" t="s">
        <v>85</v>
      </c>
      <c r="AE885" t="s">
        <v>68</v>
      </c>
      <c r="AF885" t="s">
        <v>70</v>
      </c>
      <c r="AG885" t="s">
        <v>69</v>
      </c>
      <c r="AH885" t="s">
        <v>70</v>
      </c>
      <c r="AI885" t="s">
        <v>70</v>
      </c>
      <c r="AJ885" t="s">
        <v>69</v>
      </c>
      <c r="AK885" t="s">
        <v>70</v>
      </c>
      <c r="AL885" t="s">
        <v>69</v>
      </c>
      <c r="AM885" t="s">
        <v>70</v>
      </c>
      <c r="AN885" t="s">
        <v>70</v>
      </c>
      <c r="AO885" t="s">
        <v>69</v>
      </c>
      <c r="AP885" t="s">
        <v>70</v>
      </c>
      <c r="AQ885" t="s">
        <v>70</v>
      </c>
      <c r="AR885" t="s">
        <v>70</v>
      </c>
      <c r="AS885" t="s">
        <v>71</v>
      </c>
      <c r="AT885" t="s">
        <v>72</v>
      </c>
      <c r="AU885" t="s">
        <v>73</v>
      </c>
      <c r="AV885">
        <v>0.78</v>
      </c>
      <c r="AW885">
        <v>5</v>
      </c>
      <c r="AX885">
        <v>3</v>
      </c>
      <c r="AY885">
        <f>IF(AND(OR(Overview!$B$10="All",AC885=Overview!$B$10),OR(Overview!$B$12="All",AD885=Overview!$B$12),OR(Overview!$B$14="All",AF885=Overview!$B$14),OR(Overview!$B$16="All",AT885=Overview!$B$16),OR(Overview!$B$18="All",AU885=Overview!$B$18)),1,0)</f>
        <v>1</v>
      </c>
      <c r="AZ885">
        <f>IF(AND(OR('Dash 1'!$B$10="All",AC885='Dash 1'!$B$10),OR('Dash 1'!$B$12="All",AD885='Dash 1'!$B$12),OR('Dash 1'!$B$14="All",AF885='Dash 1'!$B$14),OR('Dash 1'!$B$16="All",AT885='Dash 1'!$B$16),OR('Dash 1'!$B$18="All",AU885='Dash 1'!$B$18)),1,0)</f>
        <v>1</v>
      </c>
      <c r="BA885">
        <f>IF(AND(OR('Dash 2'!$B$10="All",AC885='Dash 2'!$B$10),OR('Dash 2'!$B$12="All",AD885='Dash 2'!$B$12),OR('Dash 2'!$B$14="All",AF885='Dash 2'!$B$14),OR('Dash 2'!$B$16="All",AT885='Dash 2'!$B$16),OR('Dash 2'!$B$18="All",AU885='Dash 2'!$B$18)),1,0)</f>
        <v>1</v>
      </c>
    </row>
    <row r="886" spans="1:53" x14ac:dyDescent="0.3">
      <c r="A886">
        <v>5918</v>
      </c>
      <c r="B886">
        <v>66</v>
      </c>
      <c r="C886">
        <v>0</v>
      </c>
      <c r="D886">
        <v>0</v>
      </c>
      <c r="E886">
        <v>2</v>
      </c>
      <c r="F886">
        <v>26.98</v>
      </c>
      <c r="G886">
        <v>0</v>
      </c>
      <c r="H886">
        <v>6.89</v>
      </c>
      <c r="I886">
        <v>3.06</v>
      </c>
      <c r="J886">
        <v>5.16</v>
      </c>
      <c r="K886">
        <v>6.69</v>
      </c>
      <c r="L886">
        <v>0.1</v>
      </c>
      <c r="M886">
        <v>5.32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3.13</v>
      </c>
      <c r="U886">
        <v>3.7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 t="s">
        <v>74</v>
      </c>
      <c r="AD886" t="s">
        <v>67</v>
      </c>
      <c r="AE886" t="s">
        <v>81</v>
      </c>
      <c r="AF886" t="s">
        <v>69</v>
      </c>
      <c r="AG886" t="s">
        <v>69</v>
      </c>
      <c r="AH886" t="s">
        <v>69</v>
      </c>
      <c r="AI886" t="s">
        <v>69</v>
      </c>
      <c r="AJ886" t="s">
        <v>69</v>
      </c>
      <c r="AK886" t="s">
        <v>70</v>
      </c>
      <c r="AL886" t="s">
        <v>69</v>
      </c>
      <c r="AM886" t="s">
        <v>70</v>
      </c>
      <c r="AN886" t="s">
        <v>70</v>
      </c>
      <c r="AO886" t="s">
        <v>69</v>
      </c>
      <c r="AP886" t="s">
        <v>69</v>
      </c>
      <c r="AQ886" t="s">
        <v>69</v>
      </c>
      <c r="AR886" t="s">
        <v>69</v>
      </c>
      <c r="AS886" t="s">
        <v>71</v>
      </c>
      <c r="AT886" t="s">
        <v>75</v>
      </c>
      <c r="AU886" t="s">
        <v>76</v>
      </c>
      <c r="AV886">
        <v>0.85</v>
      </c>
      <c r="AW886">
        <v>2</v>
      </c>
      <c r="AX886">
        <v>1</v>
      </c>
      <c r="AY886">
        <f>IF(AND(OR(Overview!$B$10="All",AC886=Overview!$B$10),OR(Overview!$B$12="All",AD886=Overview!$B$12),OR(Overview!$B$14="All",AF886=Overview!$B$14),OR(Overview!$B$16="All",AT886=Overview!$B$16),OR(Overview!$B$18="All",AU886=Overview!$B$18)),1,0)</f>
        <v>1</v>
      </c>
      <c r="AZ886">
        <f>IF(AND(OR('Dash 1'!$B$10="All",AC886='Dash 1'!$B$10),OR('Dash 1'!$B$12="All",AD886='Dash 1'!$B$12),OR('Dash 1'!$B$14="All",AF886='Dash 1'!$B$14),OR('Dash 1'!$B$16="All",AT886='Dash 1'!$B$16),OR('Dash 1'!$B$18="All",AU886='Dash 1'!$B$18)),1,0)</f>
        <v>1</v>
      </c>
      <c r="BA886">
        <f>IF(AND(OR('Dash 2'!$B$10="All",AC886='Dash 2'!$B$10),OR('Dash 2'!$B$12="All",AD886='Dash 2'!$B$12),OR('Dash 2'!$B$14="All",AF886='Dash 2'!$B$14),OR('Dash 2'!$B$16="All",AT886='Dash 2'!$B$16),OR('Dash 2'!$B$18="All",AU886='Dash 2'!$B$18)),1,0)</f>
        <v>1</v>
      </c>
    </row>
    <row r="887" spans="1:53" x14ac:dyDescent="0.3">
      <c r="A887">
        <v>5919</v>
      </c>
      <c r="B887">
        <v>60</v>
      </c>
      <c r="C887">
        <v>0</v>
      </c>
      <c r="D887">
        <v>0</v>
      </c>
      <c r="E887">
        <v>3</v>
      </c>
      <c r="F887">
        <v>32.04</v>
      </c>
      <c r="G887">
        <v>0</v>
      </c>
      <c r="H887">
        <v>3.39</v>
      </c>
      <c r="I887">
        <v>5.05</v>
      </c>
      <c r="J887">
        <v>4.92</v>
      </c>
      <c r="K887">
        <v>6.12</v>
      </c>
      <c r="L887">
        <v>1.1000000000000001</v>
      </c>
      <c r="M887">
        <v>2.69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2.76</v>
      </c>
      <c r="U887">
        <v>3.27</v>
      </c>
      <c r="V887">
        <v>1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 t="s">
        <v>74</v>
      </c>
      <c r="AD887" t="s">
        <v>67</v>
      </c>
      <c r="AE887" t="s">
        <v>68</v>
      </c>
      <c r="AF887" t="s">
        <v>69</v>
      </c>
      <c r="AG887" t="s">
        <v>69</v>
      </c>
      <c r="AH887" t="s">
        <v>69</v>
      </c>
      <c r="AI887" t="s">
        <v>69</v>
      </c>
      <c r="AJ887" t="s">
        <v>69</v>
      </c>
      <c r="AK887" t="s">
        <v>70</v>
      </c>
      <c r="AL887" t="s">
        <v>69</v>
      </c>
      <c r="AM887" t="s">
        <v>70</v>
      </c>
      <c r="AN887" t="s">
        <v>69</v>
      </c>
      <c r="AO887" t="s">
        <v>69</v>
      </c>
      <c r="AP887" t="s">
        <v>70</v>
      </c>
      <c r="AQ887" t="s">
        <v>69</v>
      </c>
      <c r="AR887" t="s">
        <v>69</v>
      </c>
      <c r="AS887" t="s">
        <v>82</v>
      </c>
      <c r="AT887" t="s">
        <v>75</v>
      </c>
      <c r="AU887" t="s">
        <v>86</v>
      </c>
      <c r="AV887">
        <v>0.84</v>
      </c>
      <c r="AW887">
        <v>2</v>
      </c>
      <c r="AX887">
        <v>1</v>
      </c>
      <c r="AY887">
        <f>IF(AND(OR(Overview!$B$10="All",AC887=Overview!$B$10),OR(Overview!$B$12="All",AD887=Overview!$B$12),OR(Overview!$B$14="All",AF887=Overview!$B$14),OR(Overview!$B$16="All",AT887=Overview!$B$16),OR(Overview!$B$18="All",AU887=Overview!$B$18)),1,0)</f>
        <v>1</v>
      </c>
      <c r="AZ887">
        <f>IF(AND(OR('Dash 1'!$B$10="All",AC887='Dash 1'!$B$10),OR('Dash 1'!$B$12="All",AD887='Dash 1'!$B$12),OR('Dash 1'!$B$14="All",AF887='Dash 1'!$B$14),OR('Dash 1'!$B$16="All",AT887='Dash 1'!$B$16),OR('Dash 1'!$B$18="All",AU887='Dash 1'!$B$18)),1,0)</f>
        <v>1</v>
      </c>
      <c r="BA887">
        <f>IF(AND(OR('Dash 2'!$B$10="All",AC887='Dash 2'!$B$10),OR('Dash 2'!$B$12="All",AD887='Dash 2'!$B$12),OR('Dash 2'!$B$14="All",AF887='Dash 2'!$B$14),OR('Dash 2'!$B$16="All",AT887='Dash 2'!$B$16),OR('Dash 2'!$B$18="All",AU887='Dash 2'!$B$18)),1,0)</f>
        <v>1</v>
      </c>
    </row>
    <row r="888" spans="1:53" x14ac:dyDescent="0.3">
      <c r="A888">
        <v>5920</v>
      </c>
      <c r="B888">
        <v>9</v>
      </c>
      <c r="C888">
        <v>1</v>
      </c>
      <c r="D888">
        <v>0</v>
      </c>
      <c r="E888">
        <v>2</v>
      </c>
      <c r="F888">
        <v>28.65</v>
      </c>
      <c r="G888">
        <v>0</v>
      </c>
      <c r="H888">
        <v>6.32</v>
      </c>
      <c r="I888">
        <v>6.73</v>
      </c>
      <c r="J888">
        <v>7.29</v>
      </c>
      <c r="K888">
        <v>6.85</v>
      </c>
      <c r="L888">
        <v>6.92</v>
      </c>
      <c r="M888">
        <v>2.23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3.4</v>
      </c>
      <c r="U888">
        <v>4.34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66</v>
      </c>
      <c r="AD888" t="s">
        <v>67</v>
      </c>
      <c r="AE888" t="s">
        <v>81</v>
      </c>
      <c r="AF888" t="s">
        <v>69</v>
      </c>
      <c r="AG888" t="s">
        <v>69</v>
      </c>
      <c r="AH888" t="s">
        <v>69</v>
      </c>
      <c r="AI888" t="s">
        <v>69</v>
      </c>
      <c r="AJ888" t="s">
        <v>69</v>
      </c>
      <c r="AK888" t="s">
        <v>69</v>
      </c>
      <c r="AL888" t="s">
        <v>69</v>
      </c>
      <c r="AM888" t="s">
        <v>69</v>
      </c>
      <c r="AN888" t="s">
        <v>69</v>
      </c>
      <c r="AO888" t="s">
        <v>69</v>
      </c>
      <c r="AP888" t="s">
        <v>69</v>
      </c>
      <c r="AQ888" t="s">
        <v>69</v>
      </c>
      <c r="AR888" t="s">
        <v>69</v>
      </c>
      <c r="AS888" t="s">
        <v>82</v>
      </c>
      <c r="AT888" t="s">
        <v>72</v>
      </c>
      <c r="AU888" t="s">
        <v>76</v>
      </c>
      <c r="AV888">
        <v>0.78</v>
      </c>
      <c r="AW888">
        <v>0</v>
      </c>
      <c r="AX888">
        <v>0</v>
      </c>
      <c r="AY888">
        <f>IF(AND(OR(Overview!$B$10="All",AC888=Overview!$B$10),OR(Overview!$B$12="All",AD888=Overview!$B$12),OR(Overview!$B$14="All",AF888=Overview!$B$14),OR(Overview!$B$16="All",AT888=Overview!$B$16),OR(Overview!$B$18="All",AU888=Overview!$B$18)),1,0)</f>
        <v>1</v>
      </c>
      <c r="AZ888">
        <f>IF(AND(OR('Dash 1'!$B$10="All",AC888='Dash 1'!$B$10),OR('Dash 1'!$B$12="All",AD888='Dash 1'!$B$12),OR('Dash 1'!$B$14="All",AF888='Dash 1'!$B$14),OR('Dash 1'!$B$16="All",AT888='Dash 1'!$B$16),OR('Dash 1'!$B$18="All",AU888='Dash 1'!$B$18)),1,0)</f>
        <v>1</v>
      </c>
      <c r="BA888">
        <f>IF(AND(OR('Dash 2'!$B$10="All",AC888='Dash 2'!$B$10),OR('Dash 2'!$B$12="All",AD888='Dash 2'!$B$12),OR('Dash 2'!$B$14="All",AF888='Dash 2'!$B$14),OR('Dash 2'!$B$16="All",AT888='Dash 2'!$B$16),OR('Dash 2'!$B$18="All",AU888='Dash 2'!$B$18)),1,0)</f>
        <v>1</v>
      </c>
    </row>
    <row r="889" spans="1:53" x14ac:dyDescent="0.3">
      <c r="A889">
        <v>5921</v>
      </c>
      <c r="B889">
        <v>19</v>
      </c>
      <c r="C889">
        <v>1</v>
      </c>
      <c r="D889">
        <v>0</v>
      </c>
      <c r="E889">
        <v>3</v>
      </c>
      <c r="F889">
        <v>29.74</v>
      </c>
      <c r="G889">
        <v>0</v>
      </c>
      <c r="H889">
        <v>9.11</v>
      </c>
      <c r="I889">
        <v>5.68</v>
      </c>
      <c r="J889">
        <v>8.8000000000000007</v>
      </c>
      <c r="K889">
        <v>6.17</v>
      </c>
      <c r="L889">
        <v>5.32</v>
      </c>
      <c r="M889">
        <v>5.69</v>
      </c>
      <c r="N889">
        <v>1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3.04</v>
      </c>
      <c r="U889">
        <v>3.57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 t="s">
        <v>66</v>
      </c>
      <c r="AD889" t="s">
        <v>67</v>
      </c>
      <c r="AE889" t="s">
        <v>68</v>
      </c>
      <c r="AF889" t="s">
        <v>69</v>
      </c>
      <c r="AG889" t="s">
        <v>70</v>
      </c>
      <c r="AH889" t="s">
        <v>69</v>
      </c>
      <c r="AI889" t="s">
        <v>70</v>
      </c>
      <c r="AJ889" t="s">
        <v>69</v>
      </c>
      <c r="AK889" t="s">
        <v>70</v>
      </c>
      <c r="AL889" t="s">
        <v>69</v>
      </c>
      <c r="AM889" t="s">
        <v>69</v>
      </c>
      <c r="AN889" t="s">
        <v>69</v>
      </c>
      <c r="AO889" t="s">
        <v>69</v>
      </c>
      <c r="AP889" t="s">
        <v>69</v>
      </c>
      <c r="AQ889" t="s">
        <v>69</v>
      </c>
      <c r="AR889" t="s">
        <v>70</v>
      </c>
      <c r="AS889" t="s">
        <v>71</v>
      </c>
      <c r="AT889" t="s">
        <v>84</v>
      </c>
      <c r="AU889" t="s">
        <v>76</v>
      </c>
      <c r="AV889">
        <v>0.85</v>
      </c>
      <c r="AW889">
        <v>1</v>
      </c>
      <c r="AX889">
        <v>2</v>
      </c>
      <c r="AY889">
        <f>IF(AND(OR(Overview!$B$10="All",AC889=Overview!$B$10),OR(Overview!$B$12="All",AD889=Overview!$B$12),OR(Overview!$B$14="All",AF889=Overview!$B$14),OR(Overview!$B$16="All",AT889=Overview!$B$16),OR(Overview!$B$18="All",AU889=Overview!$B$18)),1,0)</f>
        <v>1</v>
      </c>
      <c r="AZ889">
        <f>IF(AND(OR('Dash 1'!$B$10="All",AC889='Dash 1'!$B$10),OR('Dash 1'!$B$12="All",AD889='Dash 1'!$B$12),OR('Dash 1'!$B$14="All",AF889='Dash 1'!$B$14),OR('Dash 1'!$B$16="All",AT889='Dash 1'!$B$16),OR('Dash 1'!$B$18="All",AU889='Dash 1'!$B$18)),1,0)</f>
        <v>1</v>
      </c>
      <c r="BA889">
        <f>IF(AND(OR('Dash 2'!$B$10="All",AC889='Dash 2'!$B$10),OR('Dash 2'!$B$12="All",AD889='Dash 2'!$B$12),OR('Dash 2'!$B$14="All",AF889='Dash 2'!$B$14),OR('Dash 2'!$B$16="All",AT889='Dash 2'!$B$16),OR('Dash 2'!$B$18="All",AU889='Dash 2'!$B$18)),1,0)</f>
        <v>1</v>
      </c>
    </row>
    <row r="890" spans="1:53" x14ac:dyDescent="0.3">
      <c r="A890">
        <v>5922</v>
      </c>
      <c r="B890">
        <v>6</v>
      </c>
      <c r="C890">
        <v>0</v>
      </c>
      <c r="D890">
        <v>1</v>
      </c>
      <c r="E890">
        <v>1</v>
      </c>
      <c r="F890">
        <v>24.69</v>
      </c>
      <c r="G890">
        <v>1</v>
      </c>
      <c r="H890">
        <v>1.85</v>
      </c>
      <c r="I890">
        <v>6.34</v>
      </c>
      <c r="J890">
        <v>7.02</v>
      </c>
      <c r="K890">
        <v>5.13</v>
      </c>
      <c r="L890">
        <v>8.7100000000000009</v>
      </c>
      <c r="M890">
        <v>6.75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1.77</v>
      </c>
      <c r="U890">
        <v>2.2400000000000002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1</v>
      </c>
      <c r="AB890">
        <v>0</v>
      </c>
      <c r="AC890" t="s">
        <v>74</v>
      </c>
      <c r="AD890" t="s">
        <v>77</v>
      </c>
      <c r="AE890" t="s">
        <v>78</v>
      </c>
      <c r="AF890" t="s">
        <v>70</v>
      </c>
      <c r="AG890" t="s">
        <v>69</v>
      </c>
      <c r="AH890" t="s">
        <v>69</v>
      </c>
      <c r="AI890" t="s">
        <v>69</v>
      </c>
      <c r="AJ890" t="s">
        <v>69</v>
      </c>
      <c r="AK890" t="s">
        <v>69</v>
      </c>
      <c r="AL890" t="s">
        <v>69</v>
      </c>
      <c r="AM890" t="s">
        <v>69</v>
      </c>
      <c r="AN890" t="s">
        <v>70</v>
      </c>
      <c r="AO890" t="s">
        <v>70</v>
      </c>
      <c r="AP890" t="s">
        <v>69</v>
      </c>
      <c r="AQ890" t="s">
        <v>69</v>
      </c>
      <c r="AR890" t="s">
        <v>70</v>
      </c>
      <c r="AS890" t="s">
        <v>82</v>
      </c>
      <c r="AT890" t="s">
        <v>72</v>
      </c>
      <c r="AU890" t="s">
        <v>73</v>
      </c>
      <c r="AV890">
        <v>0.79</v>
      </c>
      <c r="AW890">
        <v>3</v>
      </c>
      <c r="AX890">
        <v>0</v>
      </c>
      <c r="AY890">
        <f>IF(AND(OR(Overview!$B$10="All",AC890=Overview!$B$10),OR(Overview!$B$12="All",AD890=Overview!$B$12),OR(Overview!$B$14="All",AF890=Overview!$B$14),OR(Overview!$B$16="All",AT890=Overview!$B$16),OR(Overview!$B$18="All",AU890=Overview!$B$18)),1,0)</f>
        <v>1</v>
      </c>
      <c r="AZ890">
        <f>IF(AND(OR('Dash 1'!$B$10="All",AC890='Dash 1'!$B$10),OR('Dash 1'!$B$12="All",AD890='Dash 1'!$B$12),OR('Dash 1'!$B$14="All",AF890='Dash 1'!$B$14),OR('Dash 1'!$B$16="All",AT890='Dash 1'!$B$16),OR('Dash 1'!$B$18="All",AU890='Dash 1'!$B$18)),1,0)</f>
        <v>1</v>
      </c>
      <c r="BA890">
        <f>IF(AND(OR('Dash 2'!$B$10="All",AC890='Dash 2'!$B$10),OR('Dash 2'!$B$12="All",AD890='Dash 2'!$B$12),OR('Dash 2'!$B$14="All",AF890='Dash 2'!$B$14),OR('Dash 2'!$B$16="All",AT890='Dash 2'!$B$16),OR('Dash 2'!$B$18="All",AU890='Dash 2'!$B$18)),1,0)</f>
        <v>1</v>
      </c>
    </row>
    <row r="891" spans="1:53" x14ac:dyDescent="0.3">
      <c r="A891">
        <v>5923</v>
      </c>
      <c r="B891">
        <v>25</v>
      </c>
      <c r="C891">
        <v>1</v>
      </c>
      <c r="D891">
        <v>0</v>
      </c>
      <c r="E891">
        <v>2</v>
      </c>
      <c r="F891">
        <v>24.99</v>
      </c>
      <c r="G891">
        <v>0</v>
      </c>
      <c r="H891">
        <v>9.66</v>
      </c>
      <c r="I891">
        <v>6.07</v>
      </c>
      <c r="J891">
        <v>4.5199999999999996</v>
      </c>
      <c r="K891">
        <v>4.93</v>
      </c>
      <c r="L891">
        <v>2</v>
      </c>
      <c r="M891">
        <v>5.52</v>
      </c>
      <c r="N891">
        <v>1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2.09</v>
      </c>
      <c r="U891">
        <v>2.99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1</v>
      </c>
      <c r="AB891">
        <v>1</v>
      </c>
      <c r="AC891" t="s">
        <v>66</v>
      </c>
      <c r="AD891" t="s">
        <v>67</v>
      </c>
      <c r="AE891" t="s">
        <v>81</v>
      </c>
      <c r="AF891" t="s">
        <v>69</v>
      </c>
      <c r="AG891" t="s">
        <v>70</v>
      </c>
      <c r="AH891" t="s">
        <v>69</v>
      </c>
      <c r="AI891" t="s">
        <v>70</v>
      </c>
      <c r="AJ891" t="s">
        <v>70</v>
      </c>
      <c r="AK891" t="s">
        <v>70</v>
      </c>
      <c r="AL891" t="s">
        <v>69</v>
      </c>
      <c r="AM891" t="s">
        <v>70</v>
      </c>
      <c r="AN891" t="s">
        <v>70</v>
      </c>
      <c r="AO891" t="s">
        <v>70</v>
      </c>
      <c r="AP891" t="s">
        <v>70</v>
      </c>
      <c r="AQ891" t="s">
        <v>69</v>
      </c>
      <c r="AR891" t="s">
        <v>70</v>
      </c>
      <c r="AS891" t="s">
        <v>71</v>
      </c>
      <c r="AT891" t="s">
        <v>84</v>
      </c>
      <c r="AU891" t="s">
        <v>73</v>
      </c>
      <c r="AV891">
        <v>0.7</v>
      </c>
      <c r="AW891">
        <v>5</v>
      </c>
      <c r="AX891">
        <v>3</v>
      </c>
      <c r="AY891">
        <f>IF(AND(OR(Overview!$B$10="All",AC891=Overview!$B$10),OR(Overview!$B$12="All",AD891=Overview!$B$12),OR(Overview!$B$14="All",AF891=Overview!$B$14),OR(Overview!$B$16="All",AT891=Overview!$B$16),OR(Overview!$B$18="All",AU891=Overview!$B$18)),1,0)</f>
        <v>1</v>
      </c>
      <c r="AZ891">
        <f>IF(AND(OR('Dash 1'!$B$10="All",AC891='Dash 1'!$B$10),OR('Dash 1'!$B$12="All",AD891='Dash 1'!$B$12),OR('Dash 1'!$B$14="All",AF891='Dash 1'!$B$14),OR('Dash 1'!$B$16="All",AT891='Dash 1'!$B$16),OR('Dash 1'!$B$18="All",AU891='Dash 1'!$B$18)),1,0)</f>
        <v>1</v>
      </c>
      <c r="BA891">
        <f>IF(AND(OR('Dash 2'!$B$10="All",AC891='Dash 2'!$B$10),OR('Dash 2'!$B$12="All",AD891='Dash 2'!$B$12),OR('Dash 2'!$B$14="All",AF891='Dash 2'!$B$14),OR('Dash 2'!$B$16="All",AT891='Dash 2'!$B$16),OR('Dash 2'!$B$18="All",AU891='Dash 2'!$B$18)),1,0)</f>
        <v>1</v>
      </c>
    </row>
    <row r="892" spans="1:53" x14ac:dyDescent="0.3">
      <c r="A892">
        <v>5924</v>
      </c>
      <c r="B892">
        <v>12</v>
      </c>
      <c r="C892">
        <v>1</v>
      </c>
      <c r="D892">
        <v>0</v>
      </c>
      <c r="E892">
        <v>2</v>
      </c>
      <c r="F892">
        <v>25.41</v>
      </c>
      <c r="G892">
        <v>0</v>
      </c>
      <c r="H892">
        <v>5.85</v>
      </c>
      <c r="I892">
        <v>4.4400000000000004</v>
      </c>
      <c r="J892">
        <v>4.8099999999999996</v>
      </c>
      <c r="K892">
        <v>2.4500000000000002</v>
      </c>
      <c r="L892">
        <v>5.3</v>
      </c>
      <c r="M892">
        <v>9.27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2.97</v>
      </c>
      <c r="U892">
        <v>4.22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 t="s">
        <v>66</v>
      </c>
      <c r="AD892" t="s">
        <v>67</v>
      </c>
      <c r="AE892" t="s">
        <v>81</v>
      </c>
      <c r="AF892" t="s">
        <v>69</v>
      </c>
      <c r="AG892" t="s">
        <v>69</v>
      </c>
      <c r="AH892" t="s">
        <v>69</v>
      </c>
      <c r="AI892" t="s">
        <v>69</v>
      </c>
      <c r="AJ892" t="s">
        <v>69</v>
      </c>
      <c r="AK892" t="s">
        <v>70</v>
      </c>
      <c r="AL892" t="s">
        <v>69</v>
      </c>
      <c r="AM892" t="s">
        <v>69</v>
      </c>
      <c r="AN892" t="s">
        <v>69</v>
      </c>
      <c r="AO892" t="s">
        <v>69</v>
      </c>
      <c r="AP892" t="s">
        <v>69</v>
      </c>
      <c r="AQ892" t="s">
        <v>70</v>
      </c>
      <c r="AR892" t="s">
        <v>69</v>
      </c>
      <c r="AS892" t="s">
        <v>82</v>
      </c>
      <c r="AT892" t="s">
        <v>72</v>
      </c>
      <c r="AU892" t="s">
        <v>76</v>
      </c>
      <c r="AV892">
        <v>0.7</v>
      </c>
      <c r="AW892">
        <v>1</v>
      </c>
      <c r="AX892">
        <v>1</v>
      </c>
      <c r="AY892">
        <f>IF(AND(OR(Overview!$B$10="All",AC892=Overview!$B$10),OR(Overview!$B$12="All",AD892=Overview!$B$12),OR(Overview!$B$14="All",AF892=Overview!$B$14),OR(Overview!$B$16="All",AT892=Overview!$B$16),OR(Overview!$B$18="All",AU892=Overview!$B$18)),1,0)</f>
        <v>1</v>
      </c>
      <c r="AZ892">
        <f>IF(AND(OR('Dash 1'!$B$10="All",AC892='Dash 1'!$B$10),OR('Dash 1'!$B$12="All",AD892='Dash 1'!$B$12),OR('Dash 1'!$B$14="All",AF892='Dash 1'!$B$14),OR('Dash 1'!$B$16="All",AT892='Dash 1'!$B$16),OR('Dash 1'!$B$18="All",AU892='Dash 1'!$B$18)),1,0)</f>
        <v>1</v>
      </c>
      <c r="BA892">
        <f>IF(AND(OR('Dash 2'!$B$10="All",AC892='Dash 2'!$B$10),OR('Dash 2'!$B$12="All",AD892='Dash 2'!$B$12),OR('Dash 2'!$B$14="All",AF892='Dash 2'!$B$14),OR('Dash 2'!$B$16="All",AT892='Dash 2'!$B$16),OR('Dash 2'!$B$18="All",AU892='Dash 2'!$B$18)),1,0)</f>
        <v>1</v>
      </c>
    </row>
    <row r="893" spans="1:53" x14ac:dyDescent="0.3">
      <c r="A893">
        <v>5925</v>
      </c>
      <c r="B893">
        <v>58</v>
      </c>
      <c r="C893">
        <v>0</v>
      </c>
      <c r="D893">
        <v>0</v>
      </c>
      <c r="E893">
        <v>3</v>
      </c>
      <c r="F893">
        <v>25.74</v>
      </c>
      <c r="G893">
        <v>0</v>
      </c>
      <c r="H893">
        <v>4.05</v>
      </c>
      <c r="I893">
        <v>3.19</v>
      </c>
      <c r="J893">
        <v>7.13</v>
      </c>
      <c r="K893">
        <v>7.1</v>
      </c>
      <c r="L893">
        <v>5.0199999999999996</v>
      </c>
      <c r="M893">
        <v>3.29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2.84</v>
      </c>
      <c r="U893">
        <v>3.66</v>
      </c>
      <c r="V893">
        <v>1</v>
      </c>
      <c r="W893">
        <v>0</v>
      </c>
      <c r="X893">
        <v>1</v>
      </c>
      <c r="Y893">
        <v>1</v>
      </c>
      <c r="Z893">
        <v>1</v>
      </c>
      <c r="AA893">
        <v>1</v>
      </c>
      <c r="AB893">
        <v>1</v>
      </c>
      <c r="AC893" t="s">
        <v>74</v>
      </c>
      <c r="AD893" t="s">
        <v>67</v>
      </c>
      <c r="AE893" t="s">
        <v>68</v>
      </c>
      <c r="AF893" t="s">
        <v>69</v>
      </c>
      <c r="AG893" t="s">
        <v>69</v>
      </c>
      <c r="AH893" t="s">
        <v>69</v>
      </c>
      <c r="AI893" t="s">
        <v>70</v>
      </c>
      <c r="AJ893" t="s">
        <v>69</v>
      </c>
      <c r="AK893" t="s">
        <v>69</v>
      </c>
      <c r="AL893" t="s">
        <v>70</v>
      </c>
      <c r="AM893" t="s">
        <v>70</v>
      </c>
      <c r="AN893" t="s">
        <v>69</v>
      </c>
      <c r="AO893" t="s">
        <v>70</v>
      </c>
      <c r="AP893" t="s">
        <v>70</v>
      </c>
      <c r="AQ893" t="s">
        <v>70</v>
      </c>
      <c r="AR893" t="s">
        <v>70</v>
      </c>
      <c r="AS893" t="s">
        <v>71</v>
      </c>
      <c r="AT893" t="s">
        <v>79</v>
      </c>
      <c r="AU893" t="s">
        <v>76</v>
      </c>
      <c r="AV893">
        <v>0.78</v>
      </c>
      <c r="AW893">
        <v>5</v>
      </c>
      <c r="AX893">
        <v>2</v>
      </c>
      <c r="AY893">
        <f>IF(AND(OR(Overview!$B$10="All",AC893=Overview!$B$10),OR(Overview!$B$12="All",AD893=Overview!$B$12),OR(Overview!$B$14="All",AF893=Overview!$B$14),OR(Overview!$B$16="All",AT893=Overview!$B$16),OR(Overview!$B$18="All",AU893=Overview!$B$18)),1,0)</f>
        <v>1</v>
      </c>
      <c r="AZ893">
        <f>IF(AND(OR('Dash 1'!$B$10="All",AC893='Dash 1'!$B$10),OR('Dash 1'!$B$12="All",AD893='Dash 1'!$B$12),OR('Dash 1'!$B$14="All",AF893='Dash 1'!$B$14),OR('Dash 1'!$B$16="All",AT893='Dash 1'!$B$16),OR('Dash 1'!$B$18="All",AU893='Dash 1'!$B$18)),1,0)</f>
        <v>1</v>
      </c>
      <c r="BA893">
        <f>IF(AND(OR('Dash 2'!$B$10="All",AC893='Dash 2'!$B$10),OR('Dash 2'!$B$12="All",AD893='Dash 2'!$B$12),OR('Dash 2'!$B$14="All",AF893='Dash 2'!$B$14),OR('Dash 2'!$B$16="All",AT893='Dash 2'!$B$16),OR('Dash 2'!$B$18="All",AU893='Dash 2'!$B$18)),1,0)</f>
        <v>1</v>
      </c>
    </row>
    <row r="894" spans="1:53" x14ac:dyDescent="0.3">
      <c r="A894">
        <v>5926</v>
      </c>
      <c r="B894">
        <v>44</v>
      </c>
      <c r="C894">
        <v>0</v>
      </c>
      <c r="D894">
        <v>0</v>
      </c>
      <c r="E894">
        <v>1</v>
      </c>
      <c r="F894">
        <v>31.84</v>
      </c>
      <c r="G894">
        <v>0</v>
      </c>
      <c r="H894">
        <v>3.03</v>
      </c>
      <c r="I894">
        <v>4.42</v>
      </c>
      <c r="J894">
        <v>5.47</v>
      </c>
      <c r="K894">
        <v>4.92</v>
      </c>
      <c r="L894">
        <v>4.6399999999999997</v>
      </c>
      <c r="M894">
        <v>5.45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2.92</v>
      </c>
      <c r="U894">
        <v>3.36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0</v>
      </c>
      <c r="AB894">
        <v>1</v>
      </c>
      <c r="AC894" t="s">
        <v>74</v>
      </c>
      <c r="AD894" t="s">
        <v>67</v>
      </c>
      <c r="AE894" t="s">
        <v>78</v>
      </c>
      <c r="AF894" t="s">
        <v>69</v>
      </c>
      <c r="AG894" t="s">
        <v>69</v>
      </c>
      <c r="AH894" t="s">
        <v>69</v>
      </c>
      <c r="AI894" t="s">
        <v>69</v>
      </c>
      <c r="AJ894" t="s">
        <v>69</v>
      </c>
      <c r="AK894" t="s">
        <v>69</v>
      </c>
      <c r="AL894" t="s">
        <v>69</v>
      </c>
      <c r="AM894" t="s">
        <v>69</v>
      </c>
      <c r="AN894" t="s">
        <v>69</v>
      </c>
      <c r="AO894" t="s">
        <v>69</v>
      </c>
      <c r="AP894" t="s">
        <v>70</v>
      </c>
      <c r="AQ894" t="s">
        <v>70</v>
      </c>
      <c r="AR894" t="s">
        <v>69</v>
      </c>
      <c r="AS894" t="s">
        <v>71</v>
      </c>
      <c r="AT894" t="s">
        <v>83</v>
      </c>
      <c r="AU894" t="s">
        <v>86</v>
      </c>
      <c r="AV894">
        <v>0.87</v>
      </c>
      <c r="AW894">
        <v>2</v>
      </c>
      <c r="AX894">
        <v>0</v>
      </c>
      <c r="AY894">
        <f>IF(AND(OR(Overview!$B$10="All",AC894=Overview!$B$10),OR(Overview!$B$12="All",AD894=Overview!$B$12),OR(Overview!$B$14="All",AF894=Overview!$B$14),OR(Overview!$B$16="All",AT894=Overview!$B$16),OR(Overview!$B$18="All",AU894=Overview!$B$18)),1,0)</f>
        <v>1</v>
      </c>
      <c r="AZ894">
        <f>IF(AND(OR('Dash 1'!$B$10="All",AC894='Dash 1'!$B$10),OR('Dash 1'!$B$12="All",AD894='Dash 1'!$B$12),OR('Dash 1'!$B$14="All",AF894='Dash 1'!$B$14),OR('Dash 1'!$B$16="All",AT894='Dash 1'!$B$16),OR('Dash 1'!$B$18="All",AU894='Dash 1'!$B$18)),1,0)</f>
        <v>1</v>
      </c>
      <c r="BA894">
        <f>IF(AND(OR('Dash 2'!$B$10="All",AC894='Dash 2'!$B$10),OR('Dash 2'!$B$12="All",AD894='Dash 2'!$B$12),OR('Dash 2'!$B$14="All",AF894='Dash 2'!$B$14),OR('Dash 2'!$B$16="All",AT894='Dash 2'!$B$16),OR('Dash 2'!$B$18="All",AU894='Dash 2'!$B$18)),1,0)</f>
        <v>1</v>
      </c>
    </row>
    <row r="895" spans="1:53" x14ac:dyDescent="0.3">
      <c r="A895">
        <v>5927</v>
      </c>
      <c r="B895">
        <v>79</v>
      </c>
      <c r="C895">
        <v>0</v>
      </c>
      <c r="D895">
        <v>1</v>
      </c>
      <c r="E895">
        <v>2</v>
      </c>
      <c r="F895">
        <v>15.26</v>
      </c>
      <c r="G895">
        <v>1</v>
      </c>
      <c r="H895">
        <v>3.31</v>
      </c>
      <c r="I895">
        <v>5.66</v>
      </c>
      <c r="J895">
        <v>6.78</v>
      </c>
      <c r="K895">
        <v>8.6199999999999992</v>
      </c>
      <c r="L895">
        <v>4.04</v>
      </c>
      <c r="M895">
        <v>0.77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2.95</v>
      </c>
      <c r="U895">
        <v>4.04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  <c r="AB895">
        <v>1</v>
      </c>
      <c r="AC895" t="s">
        <v>74</v>
      </c>
      <c r="AD895" t="s">
        <v>77</v>
      </c>
      <c r="AE895" t="s">
        <v>81</v>
      </c>
      <c r="AF895" t="s">
        <v>70</v>
      </c>
      <c r="AG895" t="s">
        <v>69</v>
      </c>
      <c r="AH895" t="s">
        <v>70</v>
      </c>
      <c r="AI895" t="s">
        <v>69</v>
      </c>
      <c r="AJ895" t="s">
        <v>69</v>
      </c>
      <c r="AK895" t="s">
        <v>69</v>
      </c>
      <c r="AL895" t="s">
        <v>69</v>
      </c>
      <c r="AM895" t="s">
        <v>69</v>
      </c>
      <c r="AN895" t="s">
        <v>70</v>
      </c>
      <c r="AO895" t="s">
        <v>69</v>
      </c>
      <c r="AP895" t="s">
        <v>69</v>
      </c>
      <c r="AQ895" t="s">
        <v>69</v>
      </c>
      <c r="AR895" t="s">
        <v>70</v>
      </c>
      <c r="AS895" t="s">
        <v>71</v>
      </c>
      <c r="AT895" t="s">
        <v>75</v>
      </c>
      <c r="AU895" t="s">
        <v>87</v>
      </c>
      <c r="AV895">
        <v>0.73</v>
      </c>
      <c r="AW895">
        <v>2</v>
      </c>
      <c r="AX895">
        <v>1</v>
      </c>
      <c r="AY895">
        <f>IF(AND(OR(Overview!$B$10="All",AC895=Overview!$B$10),OR(Overview!$B$12="All",AD895=Overview!$B$12),OR(Overview!$B$14="All",AF895=Overview!$B$14),OR(Overview!$B$16="All",AT895=Overview!$B$16),OR(Overview!$B$18="All",AU895=Overview!$B$18)),1,0)</f>
        <v>1</v>
      </c>
      <c r="AZ895">
        <f>IF(AND(OR('Dash 1'!$B$10="All",AC895='Dash 1'!$B$10),OR('Dash 1'!$B$12="All",AD895='Dash 1'!$B$12),OR('Dash 1'!$B$14="All",AF895='Dash 1'!$B$14),OR('Dash 1'!$B$16="All",AT895='Dash 1'!$B$16),OR('Dash 1'!$B$18="All",AU895='Dash 1'!$B$18)),1,0)</f>
        <v>1</v>
      </c>
      <c r="BA895">
        <f>IF(AND(OR('Dash 2'!$B$10="All",AC895='Dash 2'!$B$10),OR('Dash 2'!$B$12="All",AD895='Dash 2'!$B$12),OR('Dash 2'!$B$14="All",AF895='Dash 2'!$B$14),OR('Dash 2'!$B$16="All",AT895='Dash 2'!$B$16),OR('Dash 2'!$B$18="All",AU895='Dash 2'!$B$18)),1,0)</f>
        <v>1</v>
      </c>
    </row>
    <row r="896" spans="1:53" x14ac:dyDescent="0.3">
      <c r="A896">
        <v>5928</v>
      </c>
      <c r="B896">
        <v>61</v>
      </c>
      <c r="C896">
        <v>0</v>
      </c>
      <c r="D896">
        <v>1</v>
      </c>
      <c r="E896">
        <v>2</v>
      </c>
      <c r="F896">
        <v>26.15</v>
      </c>
      <c r="G896">
        <v>0</v>
      </c>
      <c r="H896">
        <v>0.7</v>
      </c>
      <c r="I896">
        <v>0.94</v>
      </c>
      <c r="J896">
        <v>7.25</v>
      </c>
      <c r="K896">
        <v>7.29</v>
      </c>
      <c r="L896">
        <v>4.09</v>
      </c>
      <c r="M896">
        <v>5.53</v>
      </c>
      <c r="N896">
        <v>0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1.99</v>
      </c>
      <c r="U896">
        <v>2.76</v>
      </c>
      <c r="V896">
        <v>1</v>
      </c>
      <c r="W896">
        <v>1</v>
      </c>
      <c r="X896">
        <v>0</v>
      </c>
      <c r="Y896">
        <v>1</v>
      </c>
      <c r="Z896">
        <v>0</v>
      </c>
      <c r="AA896">
        <v>1</v>
      </c>
      <c r="AB896">
        <v>0</v>
      </c>
      <c r="AC896" t="s">
        <v>74</v>
      </c>
      <c r="AD896" t="s">
        <v>77</v>
      </c>
      <c r="AE896" t="s">
        <v>81</v>
      </c>
      <c r="AF896" t="s">
        <v>69</v>
      </c>
      <c r="AG896" t="s">
        <v>69</v>
      </c>
      <c r="AH896" t="s">
        <v>69</v>
      </c>
      <c r="AI896" t="s">
        <v>70</v>
      </c>
      <c r="AJ896" t="s">
        <v>70</v>
      </c>
      <c r="AK896" t="s">
        <v>70</v>
      </c>
      <c r="AL896" t="s">
        <v>69</v>
      </c>
      <c r="AM896" t="s">
        <v>70</v>
      </c>
      <c r="AN896" t="s">
        <v>70</v>
      </c>
      <c r="AO896" t="s">
        <v>69</v>
      </c>
      <c r="AP896" t="s">
        <v>70</v>
      </c>
      <c r="AQ896" t="s">
        <v>69</v>
      </c>
      <c r="AR896" t="s">
        <v>70</v>
      </c>
      <c r="AS896" t="s">
        <v>82</v>
      </c>
      <c r="AT896" t="s">
        <v>75</v>
      </c>
      <c r="AU896" t="s">
        <v>76</v>
      </c>
      <c r="AV896">
        <v>0.72</v>
      </c>
      <c r="AW896">
        <v>4</v>
      </c>
      <c r="AX896">
        <v>3</v>
      </c>
      <c r="AY896">
        <f>IF(AND(OR(Overview!$B$10="All",AC896=Overview!$B$10),OR(Overview!$B$12="All",AD896=Overview!$B$12),OR(Overview!$B$14="All",AF896=Overview!$B$14),OR(Overview!$B$16="All",AT896=Overview!$B$16),OR(Overview!$B$18="All",AU896=Overview!$B$18)),1,0)</f>
        <v>1</v>
      </c>
      <c r="AZ896">
        <f>IF(AND(OR('Dash 1'!$B$10="All",AC896='Dash 1'!$B$10),OR('Dash 1'!$B$12="All",AD896='Dash 1'!$B$12),OR('Dash 1'!$B$14="All",AF896='Dash 1'!$B$14),OR('Dash 1'!$B$16="All",AT896='Dash 1'!$B$16),OR('Dash 1'!$B$18="All",AU896='Dash 1'!$B$18)),1,0)</f>
        <v>1</v>
      </c>
      <c r="BA896">
        <f>IF(AND(OR('Dash 2'!$B$10="All",AC896='Dash 2'!$B$10),OR('Dash 2'!$B$12="All",AD896='Dash 2'!$B$12),OR('Dash 2'!$B$14="All",AF896='Dash 2'!$B$14),OR('Dash 2'!$B$16="All",AT896='Dash 2'!$B$16),OR('Dash 2'!$B$18="All",AU896='Dash 2'!$B$18)),1,0)</f>
        <v>1</v>
      </c>
    </row>
    <row r="897" spans="1:53" x14ac:dyDescent="0.3">
      <c r="A897">
        <v>5929</v>
      </c>
      <c r="B897">
        <v>51</v>
      </c>
      <c r="C897">
        <v>0</v>
      </c>
      <c r="D897">
        <v>0</v>
      </c>
      <c r="E897">
        <v>1</v>
      </c>
      <c r="F897">
        <v>25.6</v>
      </c>
      <c r="G897">
        <v>0</v>
      </c>
      <c r="H897">
        <v>4.09</v>
      </c>
      <c r="I897">
        <v>3.8</v>
      </c>
      <c r="J897">
        <v>6.36</v>
      </c>
      <c r="K897">
        <v>3.44</v>
      </c>
      <c r="L897">
        <v>5.44</v>
      </c>
      <c r="M897">
        <v>8.67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3.22</v>
      </c>
      <c r="U897">
        <v>4.04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1</v>
      </c>
      <c r="AC897" t="s">
        <v>74</v>
      </c>
      <c r="AD897" t="s">
        <v>67</v>
      </c>
      <c r="AE897" t="s">
        <v>78</v>
      </c>
      <c r="AF897" t="s">
        <v>69</v>
      </c>
      <c r="AG897" t="s">
        <v>69</v>
      </c>
      <c r="AH897" t="s">
        <v>69</v>
      </c>
      <c r="AI897" t="s">
        <v>69</v>
      </c>
      <c r="AJ897" t="s">
        <v>69</v>
      </c>
      <c r="AK897" t="s">
        <v>69</v>
      </c>
      <c r="AL897" t="s">
        <v>69</v>
      </c>
      <c r="AM897" t="s">
        <v>70</v>
      </c>
      <c r="AN897" t="s">
        <v>70</v>
      </c>
      <c r="AO897" t="s">
        <v>69</v>
      </c>
      <c r="AP897" t="s">
        <v>69</v>
      </c>
      <c r="AQ897" t="s">
        <v>69</v>
      </c>
      <c r="AR897" t="s">
        <v>70</v>
      </c>
      <c r="AS897" t="s">
        <v>71</v>
      </c>
      <c r="AT897" t="s">
        <v>79</v>
      </c>
      <c r="AU897" t="s">
        <v>76</v>
      </c>
      <c r="AV897">
        <v>0.8</v>
      </c>
      <c r="AW897">
        <v>3</v>
      </c>
      <c r="AX897">
        <v>0</v>
      </c>
      <c r="AY897">
        <f>IF(AND(OR(Overview!$B$10="All",AC897=Overview!$B$10),OR(Overview!$B$12="All",AD897=Overview!$B$12),OR(Overview!$B$14="All",AF897=Overview!$B$14),OR(Overview!$B$16="All",AT897=Overview!$B$16),OR(Overview!$B$18="All",AU897=Overview!$B$18)),1,0)</f>
        <v>1</v>
      </c>
      <c r="AZ897">
        <f>IF(AND(OR('Dash 1'!$B$10="All",AC897='Dash 1'!$B$10),OR('Dash 1'!$B$12="All",AD897='Dash 1'!$B$12),OR('Dash 1'!$B$14="All",AF897='Dash 1'!$B$14),OR('Dash 1'!$B$16="All",AT897='Dash 1'!$B$16),OR('Dash 1'!$B$18="All",AU897='Dash 1'!$B$18)),1,0)</f>
        <v>1</v>
      </c>
      <c r="BA897">
        <f>IF(AND(OR('Dash 2'!$B$10="All",AC897='Dash 2'!$B$10),OR('Dash 2'!$B$12="All",AD897='Dash 2'!$B$12),OR('Dash 2'!$B$14="All",AF897='Dash 2'!$B$14),OR('Dash 2'!$B$16="All",AT897='Dash 2'!$B$16),OR('Dash 2'!$B$18="All",AU897='Dash 2'!$B$18)),1,0)</f>
        <v>1</v>
      </c>
    </row>
    <row r="898" spans="1:53" x14ac:dyDescent="0.3">
      <c r="A898">
        <v>5930</v>
      </c>
      <c r="B898">
        <v>43</v>
      </c>
      <c r="C898">
        <v>0</v>
      </c>
      <c r="D898">
        <v>0</v>
      </c>
      <c r="E898">
        <v>3</v>
      </c>
      <c r="F898">
        <v>19.14</v>
      </c>
      <c r="G898">
        <v>0</v>
      </c>
      <c r="H898">
        <v>4.42</v>
      </c>
      <c r="I898">
        <v>1.42</v>
      </c>
      <c r="J898">
        <v>9.36</v>
      </c>
      <c r="K898">
        <v>8.1199999999999992</v>
      </c>
      <c r="L898">
        <v>5.76</v>
      </c>
      <c r="M898">
        <v>2.4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4</v>
      </c>
      <c r="U898">
        <v>4.57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 t="s">
        <v>74</v>
      </c>
      <c r="AD898" t="s">
        <v>67</v>
      </c>
      <c r="AE898" t="s">
        <v>68</v>
      </c>
      <c r="AF898" t="s">
        <v>69</v>
      </c>
      <c r="AG898" t="s">
        <v>69</v>
      </c>
      <c r="AH898" t="s">
        <v>69</v>
      </c>
      <c r="AI898" t="s">
        <v>69</v>
      </c>
      <c r="AJ898" t="s">
        <v>69</v>
      </c>
      <c r="AK898" t="s">
        <v>69</v>
      </c>
      <c r="AL898" t="s">
        <v>69</v>
      </c>
      <c r="AM898" t="s">
        <v>69</v>
      </c>
      <c r="AN898" t="s">
        <v>70</v>
      </c>
      <c r="AO898" t="s">
        <v>69</v>
      </c>
      <c r="AP898" t="s">
        <v>69</v>
      </c>
      <c r="AQ898" t="s">
        <v>69</v>
      </c>
      <c r="AR898" t="s">
        <v>70</v>
      </c>
      <c r="AS898" t="s">
        <v>82</v>
      </c>
      <c r="AT898" t="s">
        <v>83</v>
      </c>
      <c r="AU898" t="s">
        <v>73</v>
      </c>
      <c r="AV898">
        <v>0.88</v>
      </c>
      <c r="AW898">
        <v>2</v>
      </c>
      <c r="AX898">
        <v>0</v>
      </c>
      <c r="AY898">
        <f>IF(AND(OR(Overview!$B$10="All",AC898=Overview!$B$10),OR(Overview!$B$12="All",AD898=Overview!$B$12),OR(Overview!$B$14="All",AF898=Overview!$B$14),OR(Overview!$B$16="All",AT898=Overview!$B$16),OR(Overview!$B$18="All",AU898=Overview!$B$18)),1,0)</f>
        <v>1</v>
      </c>
      <c r="AZ898">
        <f>IF(AND(OR('Dash 1'!$B$10="All",AC898='Dash 1'!$B$10),OR('Dash 1'!$B$12="All",AD898='Dash 1'!$B$12),OR('Dash 1'!$B$14="All",AF898='Dash 1'!$B$14),OR('Dash 1'!$B$16="All",AT898='Dash 1'!$B$16),OR('Dash 1'!$B$18="All",AU898='Dash 1'!$B$18)),1,0)</f>
        <v>1</v>
      </c>
      <c r="BA898">
        <f>IF(AND(OR('Dash 2'!$B$10="All",AC898='Dash 2'!$B$10),OR('Dash 2'!$B$12="All",AD898='Dash 2'!$B$12),OR('Dash 2'!$B$14="All",AF898='Dash 2'!$B$14),OR('Dash 2'!$B$16="All",AT898='Dash 2'!$B$16),OR('Dash 2'!$B$18="All",AU898='Dash 2'!$B$18)),1,0)</f>
        <v>1</v>
      </c>
    </row>
    <row r="899" spans="1:53" x14ac:dyDescent="0.3">
      <c r="A899">
        <v>5931</v>
      </c>
      <c r="B899">
        <v>9</v>
      </c>
      <c r="C899">
        <v>0</v>
      </c>
      <c r="D899">
        <v>0</v>
      </c>
      <c r="E899">
        <v>1</v>
      </c>
      <c r="F899">
        <v>29.36</v>
      </c>
      <c r="G899">
        <v>0</v>
      </c>
      <c r="H899">
        <v>2.64</v>
      </c>
      <c r="I899">
        <v>3.91</v>
      </c>
      <c r="J899">
        <v>7.77</v>
      </c>
      <c r="K899">
        <v>0</v>
      </c>
      <c r="L899">
        <v>5.63</v>
      </c>
      <c r="M899">
        <v>7.11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3.07</v>
      </c>
      <c r="U899">
        <v>4.25</v>
      </c>
      <c r="V899">
        <v>0</v>
      </c>
      <c r="W899">
        <v>0</v>
      </c>
      <c r="X899">
        <v>0</v>
      </c>
      <c r="Y899">
        <v>1</v>
      </c>
      <c r="Z899">
        <v>1</v>
      </c>
      <c r="AA899">
        <v>0</v>
      </c>
      <c r="AB899">
        <v>0</v>
      </c>
      <c r="AC899" t="s">
        <v>74</v>
      </c>
      <c r="AD899" t="s">
        <v>67</v>
      </c>
      <c r="AE899" t="s">
        <v>78</v>
      </c>
      <c r="AF899" t="s">
        <v>69</v>
      </c>
      <c r="AG899" t="s">
        <v>69</v>
      </c>
      <c r="AH899" t="s">
        <v>70</v>
      </c>
      <c r="AI899" t="s">
        <v>69</v>
      </c>
      <c r="AJ899" t="s">
        <v>69</v>
      </c>
      <c r="AK899" t="s">
        <v>69</v>
      </c>
      <c r="AL899" t="s">
        <v>69</v>
      </c>
      <c r="AM899" t="s">
        <v>69</v>
      </c>
      <c r="AN899" t="s">
        <v>69</v>
      </c>
      <c r="AO899" t="s">
        <v>69</v>
      </c>
      <c r="AP899" t="s">
        <v>70</v>
      </c>
      <c r="AQ899" t="s">
        <v>70</v>
      </c>
      <c r="AR899" t="s">
        <v>69</v>
      </c>
      <c r="AS899" t="s">
        <v>82</v>
      </c>
      <c r="AT899" t="s">
        <v>72</v>
      </c>
      <c r="AU899" t="s">
        <v>76</v>
      </c>
      <c r="AV899">
        <v>0.72</v>
      </c>
      <c r="AW899">
        <v>2</v>
      </c>
      <c r="AX899">
        <v>1</v>
      </c>
      <c r="AY899">
        <f>IF(AND(OR(Overview!$B$10="All",AC899=Overview!$B$10),OR(Overview!$B$12="All",AD899=Overview!$B$12),OR(Overview!$B$14="All",AF899=Overview!$B$14),OR(Overview!$B$16="All",AT899=Overview!$B$16),OR(Overview!$B$18="All",AU899=Overview!$B$18)),1,0)</f>
        <v>1</v>
      </c>
      <c r="AZ899">
        <f>IF(AND(OR('Dash 1'!$B$10="All",AC899='Dash 1'!$B$10),OR('Dash 1'!$B$12="All",AD899='Dash 1'!$B$12),OR('Dash 1'!$B$14="All",AF899='Dash 1'!$B$14),OR('Dash 1'!$B$16="All",AT899='Dash 1'!$B$16),OR('Dash 1'!$B$18="All",AU899='Dash 1'!$B$18)),1,0)</f>
        <v>1</v>
      </c>
      <c r="BA899">
        <f>IF(AND(OR('Dash 2'!$B$10="All",AC899='Dash 2'!$B$10),OR('Dash 2'!$B$12="All",AD899='Dash 2'!$B$12),OR('Dash 2'!$B$14="All",AF899='Dash 2'!$B$14),OR('Dash 2'!$B$16="All",AT899='Dash 2'!$B$16),OR('Dash 2'!$B$18="All",AU899='Dash 2'!$B$18)),1,0)</f>
        <v>1</v>
      </c>
    </row>
    <row r="900" spans="1:53" x14ac:dyDescent="0.3">
      <c r="A900">
        <v>5932</v>
      </c>
      <c r="B900">
        <v>10</v>
      </c>
      <c r="C900">
        <v>0</v>
      </c>
      <c r="D900">
        <v>0</v>
      </c>
      <c r="E900">
        <v>1</v>
      </c>
      <c r="F900">
        <v>23.38</v>
      </c>
      <c r="G900">
        <v>1</v>
      </c>
      <c r="H900">
        <v>5.45</v>
      </c>
      <c r="I900">
        <v>7.96</v>
      </c>
      <c r="J900">
        <v>8.18</v>
      </c>
      <c r="K900">
        <v>9.83</v>
      </c>
      <c r="L900">
        <v>8.01</v>
      </c>
      <c r="M900">
        <v>8.6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2.66</v>
      </c>
      <c r="U900">
        <v>3.56</v>
      </c>
      <c r="V900">
        <v>1</v>
      </c>
      <c r="W900">
        <v>0</v>
      </c>
      <c r="X900">
        <v>1</v>
      </c>
      <c r="Y900">
        <v>1</v>
      </c>
      <c r="Z900">
        <v>0</v>
      </c>
      <c r="AA900">
        <v>1</v>
      </c>
      <c r="AB900">
        <v>1</v>
      </c>
      <c r="AC900" t="s">
        <v>74</v>
      </c>
      <c r="AD900" t="s">
        <v>67</v>
      </c>
      <c r="AE900" t="s">
        <v>78</v>
      </c>
      <c r="AF900" t="s">
        <v>70</v>
      </c>
      <c r="AG900" t="s">
        <v>69</v>
      </c>
      <c r="AH900" t="s">
        <v>69</v>
      </c>
      <c r="AI900" t="s">
        <v>69</v>
      </c>
      <c r="AJ900" t="s">
        <v>69</v>
      </c>
      <c r="AK900" t="s">
        <v>69</v>
      </c>
      <c r="AL900" t="s">
        <v>69</v>
      </c>
      <c r="AM900" t="s">
        <v>70</v>
      </c>
      <c r="AN900" t="s">
        <v>69</v>
      </c>
      <c r="AO900" t="s">
        <v>70</v>
      </c>
      <c r="AP900" t="s">
        <v>70</v>
      </c>
      <c r="AQ900" t="s">
        <v>69</v>
      </c>
      <c r="AR900" t="s">
        <v>70</v>
      </c>
      <c r="AS900" t="s">
        <v>71</v>
      </c>
      <c r="AT900" t="s">
        <v>72</v>
      </c>
      <c r="AU900" t="s">
        <v>73</v>
      </c>
      <c r="AV900">
        <v>0.75</v>
      </c>
      <c r="AW900">
        <v>4</v>
      </c>
      <c r="AX900">
        <v>0</v>
      </c>
      <c r="AY900">
        <f>IF(AND(OR(Overview!$B$10="All",AC900=Overview!$B$10),OR(Overview!$B$12="All",AD900=Overview!$B$12),OR(Overview!$B$14="All",AF900=Overview!$B$14),OR(Overview!$B$16="All",AT900=Overview!$B$16),OR(Overview!$B$18="All",AU900=Overview!$B$18)),1,0)</f>
        <v>1</v>
      </c>
      <c r="AZ900">
        <f>IF(AND(OR('Dash 1'!$B$10="All",AC900='Dash 1'!$B$10),OR('Dash 1'!$B$12="All",AD900='Dash 1'!$B$12),OR('Dash 1'!$B$14="All",AF900='Dash 1'!$B$14),OR('Dash 1'!$B$16="All",AT900='Dash 1'!$B$16),OR('Dash 1'!$B$18="All",AU900='Dash 1'!$B$18)),1,0)</f>
        <v>1</v>
      </c>
      <c r="BA900">
        <f>IF(AND(OR('Dash 2'!$B$10="All",AC900='Dash 2'!$B$10),OR('Dash 2'!$B$12="All",AD900='Dash 2'!$B$12),OR('Dash 2'!$B$14="All",AF900='Dash 2'!$B$14),OR('Dash 2'!$B$16="All",AT900='Dash 2'!$B$16),OR('Dash 2'!$B$18="All",AU900='Dash 2'!$B$18)),1,0)</f>
        <v>1</v>
      </c>
    </row>
    <row r="901" spans="1:53" x14ac:dyDescent="0.3">
      <c r="A901">
        <v>5933</v>
      </c>
      <c r="B901">
        <v>51</v>
      </c>
      <c r="C901">
        <v>0</v>
      </c>
      <c r="D901">
        <v>1</v>
      </c>
      <c r="E901">
        <v>2</v>
      </c>
      <c r="F901">
        <v>24.21</v>
      </c>
      <c r="G901">
        <v>0</v>
      </c>
      <c r="H901">
        <v>4.5199999999999996</v>
      </c>
      <c r="I901">
        <v>3.06</v>
      </c>
      <c r="J901">
        <v>8.1999999999999993</v>
      </c>
      <c r="K901">
        <v>1.65</v>
      </c>
      <c r="L901">
        <v>2</v>
      </c>
      <c r="M901">
        <v>3.28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3.68</v>
      </c>
      <c r="U901">
        <v>4.78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74</v>
      </c>
      <c r="AD901" t="s">
        <v>77</v>
      </c>
      <c r="AE901" t="s">
        <v>81</v>
      </c>
      <c r="AF901" t="s">
        <v>69</v>
      </c>
      <c r="AG901" t="s">
        <v>69</v>
      </c>
      <c r="AH901" t="s">
        <v>69</v>
      </c>
      <c r="AI901" t="s">
        <v>69</v>
      </c>
      <c r="AJ901" t="s">
        <v>69</v>
      </c>
      <c r="AK901" t="s">
        <v>69</v>
      </c>
      <c r="AL901" t="s">
        <v>69</v>
      </c>
      <c r="AM901" t="s">
        <v>69</v>
      </c>
      <c r="AN901" t="s">
        <v>69</v>
      </c>
      <c r="AO901" t="s">
        <v>69</v>
      </c>
      <c r="AP901" t="s">
        <v>69</v>
      </c>
      <c r="AQ901" t="s">
        <v>69</v>
      </c>
      <c r="AR901" t="s">
        <v>69</v>
      </c>
      <c r="AS901" t="s">
        <v>82</v>
      </c>
      <c r="AT901" t="s">
        <v>79</v>
      </c>
      <c r="AU901" t="s">
        <v>73</v>
      </c>
      <c r="AV901">
        <v>0.77</v>
      </c>
      <c r="AW901">
        <v>0</v>
      </c>
      <c r="AX901">
        <v>0</v>
      </c>
      <c r="AY901">
        <f>IF(AND(OR(Overview!$B$10="All",AC901=Overview!$B$10),OR(Overview!$B$12="All",AD901=Overview!$B$12),OR(Overview!$B$14="All",AF901=Overview!$B$14),OR(Overview!$B$16="All",AT901=Overview!$B$16),OR(Overview!$B$18="All",AU901=Overview!$B$18)),1,0)</f>
        <v>1</v>
      </c>
      <c r="AZ901">
        <f>IF(AND(OR('Dash 1'!$B$10="All",AC901='Dash 1'!$B$10),OR('Dash 1'!$B$12="All",AD901='Dash 1'!$B$12),OR('Dash 1'!$B$14="All",AF901='Dash 1'!$B$14),OR('Dash 1'!$B$16="All",AT901='Dash 1'!$B$16),OR('Dash 1'!$B$18="All",AU901='Dash 1'!$B$18)),1,0)</f>
        <v>1</v>
      </c>
      <c r="BA901">
        <f>IF(AND(OR('Dash 2'!$B$10="All",AC901='Dash 2'!$B$10),OR('Dash 2'!$B$12="All",AD901='Dash 2'!$B$12),OR('Dash 2'!$B$14="All",AF901='Dash 2'!$B$14),OR('Dash 2'!$B$16="All",AT901='Dash 2'!$B$16),OR('Dash 2'!$B$18="All",AU901='Dash 2'!$B$18)),1,0)</f>
        <v>1</v>
      </c>
    </row>
    <row r="902" spans="1:53" x14ac:dyDescent="0.3">
      <c r="A902">
        <v>5934</v>
      </c>
      <c r="B902">
        <v>5</v>
      </c>
      <c r="C902">
        <v>0</v>
      </c>
      <c r="D902">
        <v>1</v>
      </c>
      <c r="E902">
        <v>1</v>
      </c>
      <c r="F902">
        <v>35.24</v>
      </c>
      <c r="G902">
        <v>0</v>
      </c>
      <c r="H902">
        <v>3.6</v>
      </c>
      <c r="I902">
        <v>6.7</v>
      </c>
      <c r="J902">
        <v>6.8</v>
      </c>
      <c r="K902">
        <v>6.24</v>
      </c>
      <c r="L902">
        <v>0.47</v>
      </c>
      <c r="M902">
        <v>6.17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2.9</v>
      </c>
      <c r="U902">
        <v>3.42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1</v>
      </c>
      <c r="AB902">
        <v>1</v>
      </c>
      <c r="AC902" t="s">
        <v>74</v>
      </c>
      <c r="AD902" t="s">
        <v>77</v>
      </c>
      <c r="AE902" t="s">
        <v>78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 t="s">
        <v>69</v>
      </c>
      <c r="AL902" t="s">
        <v>69</v>
      </c>
      <c r="AM902" t="s">
        <v>69</v>
      </c>
      <c r="AN902" t="s">
        <v>69</v>
      </c>
      <c r="AO902" t="s">
        <v>69</v>
      </c>
      <c r="AP902" t="s">
        <v>70</v>
      </c>
      <c r="AQ902" t="s">
        <v>69</v>
      </c>
      <c r="AR902" t="s">
        <v>70</v>
      </c>
      <c r="AS902" t="s">
        <v>71</v>
      </c>
      <c r="AT902" t="s">
        <v>72</v>
      </c>
      <c r="AU902" t="s">
        <v>86</v>
      </c>
      <c r="AV902">
        <v>0.85</v>
      </c>
      <c r="AW902">
        <v>2</v>
      </c>
      <c r="AX902">
        <v>0</v>
      </c>
      <c r="AY902">
        <f>IF(AND(OR(Overview!$B$10="All",AC902=Overview!$B$10),OR(Overview!$B$12="All",AD902=Overview!$B$12),OR(Overview!$B$14="All",AF902=Overview!$B$14),OR(Overview!$B$16="All",AT902=Overview!$B$16),OR(Overview!$B$18="All",AU902=Overview!$B$18)),1,0)</f>
        <v>1</v>
      </c>
      <c r="AZ902">
        <f>IF(AND(OR('Dash 1'!$B$10="All",AC902='Dash 1'!$B$10),OR('Dash 1'!$B$12="All",AD902='Dash 1'!$B$12),OR('Dash 1'!$B$14="All",AF902='Dash 1'!$B$14),OR('Dash 1'!$B$16="All",AT902='Dash 1'!$B$16),OR('Dash 1'!$B$18="All",AU902='Dash 1'!$B$18)),1,0)</f>
        <v>1</v>
      </c>
      <c r="BA902">
        <f>IF(AND(OR('Dash 2'!$B$10="All",AC902='Dash 2'!$B$10),OR('Dash 2'!$B$12="All",AD902='Dash 2'!$B$12),OR('Dash 2'!$B$14="All",AF902='Dash 2'!$B$14),OR('Dash 2'!$B$16="All",AT902='Dash 2'!$B$16),OR('Dash 2'!$B$18="All",AU902='Dash 2'!$B$18)),1,0)</f>
        <v>1</v>
      </c>
    </row>
    <row r="903" spans="1:53" x14ac:dyDescent="0.3">
      <c r="A903">
        <v>5935</v>
      </c>
      <c r="B903">
        <v>8</v>
      </c>
      <c r="C903">
        <v>0</v>
      </c>
      <c r="D903">
        <v>0</v>
      </c>
      <c r="E903">
        <v>0</v>
      </c>
      <c r="F903">
        <v>31.05</v>
      </c>
      <c r="G903">
        <v>0</v>
      </c>
      <c r="H903">
        <v>4.28</v>
      </c>
      <c r="I903">
        <v>10</v>
      </c>
      <c r="J903">
        <v>6.75</v>
      </c>
      <c r="K903">
        <v>6.07</v>
      </c>
      <c r="L903">
        <v>7.54</v>
      </c>
      <c r="M903">
        <v>8.9499999999999993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2.54</v>
      </c>
      <c r="U903">
        <v>3.18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 t="s">
        <v>74</v>
      </c>
      <c r="AD903" t="s">
        <v>67</v>
      </c>
      <c r="AF903" t="s">
        <v>69</v>
      </c>
      <c r="AG903" t="s">
        <v>69</v>
      </c>
      <c r="AH903" t="s">
        <v>69</v>
      </c>
      <c r="AI903" t="s">
        <v>69</v>
      </c>
      <c r="AJ903" t="s">
        <v>69</v>
      </c>
      <c r="AK903" t="s">
        <v>69</v>
      </c>
      <c r="AL903" t="s">
        <v>69</v>
      </c>
      <c r="AM903" t="s">
        <v>70</v>
      </c>
      <c r="AN903" t="s">
        <v>69</v>
      </c>
      <c r="AO903" t="s">
        <v>69</v>
      </c>
      <c r="AP903" t="s">
        <v>69</v>
      </c>
      <c r="AQ903" t="s">
        <v>70</v>
      </c>
      <c r="AR903" t="s">
        <v>70</v>
      </c>
      <c r="AS903" t="s">
        <v>82</v>
      </c>
      <c r="AT903" t="s">
        <v>72</v>
      </c>
      <c r="AU903" t="s">
        <v>86</v>
      </c>
      <c r="AV903">
        <v>0.8</v>
      </c>
      <c r="AW903">
        <v>3</v>
      </c>
      <c r="AX903">
        <v>0</v>
      </c>
      <c r="AY903">
        <f>IF(AND(OR(Overview!$B$10="All",AC903=Overview!$B$10),OR(Overview!$B$12="All",AD903=Overview!$B$12),OR(Overview!$B$14="All",AF903=Overview!$B$14),OR(Overview!$B$16="All",AT903=Overview!$B$16),OR(Overview!$B$18="All",AU903=Overview!$B$18)),1,0)</f>
        <v>1</v>
      </c>
      <c r="AZ903">
        <f>IF(AND(OR('Dash 1'!$B$10="All",AC903='Dash 1'!$B$10),OR('Dash 1'!$B$12="All",AD903='Dash 1'!$B$12),OR('Dash 1'!$B$14="All",AF903='Dash 1'!$B$14),OR('Dash 1'!$B$16="All",AT903='Dash 1'!$B$16),OR('Dash 1'!$B$18="All",AU903='Dash 1'!$B$18)),1,0)</f>
        <v>1</v>
      </c>
      <c r="BA903">
        <f>IF(AND(OR('Dash 2'!$B$10="All",AC903='Dash 2'!$B$10),OR('Dash 2'!$B$12="All",AD903='Dash 2'!$B$12),OR('Dash 2'!$B$14="All",AF903='Dash 2'!$B$14),OR('Dash 2'!$B$16="All",AT903='Dash 2'!$B$16),OR('Dash 2'!$B$18="All",AU903='Dash 2'!$B$18)),1,0)</f>
        <v>1</v>
      </c>
    </row>
    <row r="904" spans="1:53" x14ac:dyDescent="0.3">
      <c r="A904">
        <v>5936</v>
      </c>
      <c r="B904">
        <v>21</v>
      </c>
      <c r="C904">
        <v>0</v>
      </c>
      <c r="D904">
        <v>0</v>
      </c>
      <c r="E904">
        <v>0</v>
      </c>
      <c r="F904">
        <v>29.87</v>
      </c>
      <c r="G904">
        <v>1</v>
      </c>
      <c r="H904">
        <v>4.58</v>
      </c>
      <c r="I904">
        <v>8.34</v>
      </c>
      <c r="J904">
        <v>6.21</v>
      </c>
      <c r="K904">
        <v>7.81</v>
      </c>
      <c r="L904">
        <v>2.64</v>
      </c>
      <c r="M904">
        <v>5.58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2.64</v>
      </c>
      <c r="U904">
        <v>3.46</v>
      </c>
      <c r="V904">
        <v>0</v>
      </c>
      <c r="W904">
        <v>0</v>
      </c>
      <c r="X904">
        <v>1</v>
      </c>
      <c r="Y904">
        <v>1</v>
      </c>
      <c r="Z904">
        <v>0</v>
      </c>
      <c r="AA904">
        <v>0</v>
      </c>
      <c r="AB904">
        <v>0</v>
      </c>
      <c r="AC904" t="s">
        <v>74</v>
      </c>
      <c r="AD904" t="s">
        <v>67</v>
      </c>
      <c r="AF904" t="s">
        <v>70</v>
      </c>
      <c r="AG904" t="s">
        <v>69</v>
      </c>
      <c r="AH904" t="s">
        <v>69</v>
      </c>
      <c r="AI904" t="s">
        <v>70</v>
      </c>
      <c r="AJ904" t="s">
        <v>69</v>
      </c>
      <c r="AK904" t="s">
        <v>69</v>
      </c>
      <c r="AL904" t="s">
        <v>69</v>
      </c>
      <c r="AM904" t="s">
        <v>69</v>
      </c>
      <c r="AN904" t="s">
        <v>69</v>
      </c>
      <c r="AO904" t="s">
        <v>70</v>
      </c>
      <c r="AP904" t="s">
        <v>70</v>
      </c>
      <c r="AQ904" t="s">
        <v>69</v>
      </c>
      <c r="AR904" t="s">
        <v>69</v>
      </c>
      <c r="AS904" t="s">
        <v>82</v>
      </c>
      <c r="AT904" t="s">
        <v>84</v>
      </c>
      <c r="AU904" t="s">
        <v>76</v>
      </c>
      <c r="AV904">
        <v>0.76</v>
      </c>
      <c r="AW904">
        <v>2</v>
      </c>
      <c r="AX904">
        <v>1</v>
      </c>
      <c r="AY904">
        <f>IF(AND(OR(Overview!$B$10="All",AC904=Overview!$B$10),OR(Overview!$B$12="All",AD904=Overview!$B$12),OR(Overview!$B$14="All",AF904=Overview!$B$14),OR(Overview!$B$16="All",AT904=Overview!$B$16),OR(Overview!$B$18="All",AU904=Overview!$B$18)),1,0)</f>
        <v>1</v>
      </c>
      <c r="AZ904">
        <f>IF(AND(OR('Dash 1'!$B$10="All",AC904='Dash 1'!$B$10),OR('Dash 1'!$B$12="All",AD904='Dash 1'!$B$12),OR('Dash 1'!$B$14="All",AF904='Dash 1'!$B$14),OR('Dash 1'!$B$16="All",AT904='Dash 1'!$B$16),OR('Dash 1'!$B$18="All",AU904='Dash 1'!$B$18)),1,0)</f>
        <v>1</v>
      </c>
      <c r="BA904">
        <f>IF(AND(OR('Dash 2'!$B$10="All",AC904='Dash 2'!$B$10),OR('Dash 2'!$B$12="All",AD904='Dash 2'!$B$12),OR('Dash 2'!$B$14="All",AF904='Dash 2'!$B$14),OR('Dash 2'!$B$16="All",AT904='Dash 2'!$B$16),OR('Dash 2'!$B$18="All",AU904='Dash 2'!$B$18)),1,0)</f>
        <v>1</v>
      </c>
    </row>
    <row r="905" spans="1:53" x14ac:dyDescent="0.3">
      <c r="A905">
        <v>5937</v>
      </c>
      <c r="B905">
        <v>72</v>
      </c>
      <c r="C905">
        <v>1</v>
      </c>
      <c r="D905">
        <v>3</v>
      </c>
      <c r="E905">
        <v>1</v>
      </c>
      <c r="F905">
        <v>28.9</v>
      </c>
      <c r="G905">
        <v>1</v>
      </c>
      <c r="H905">
        <v>3.96</v>
      </c>
      <c r="I905">
        <v>5.61</v>
      </c>
      <c r="J905">
        <v>7.49</v>
      </c>
      <c r="K905">
        <v>4.18</v>
      </c>
      <c r="L905">
        <v>4.05</v>
      </c>
      <c r="M905">
        <v>6.97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1.91</v>
      </c>
      <c r="U905">
        <v>2.46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1</v>
      </c>
      <c r="AB905">
        <v>1</v>
      </c>
      <c r="AC905" t="s">
        <v>66</v>
      </c>
      <c r="AD905" t="s">
        <v>80</v>
      </c>
      <c r="AE905" t="s">
        <v>78</v>
      </c>
      <c r="AF905" t="s">
        <v>70</v>
      </c>
      <c r="AG905" t="s">
        <v>69</v>
      </c>
      <c r="AH905" t="s">
        <v>69</v>
      </c>
      <c r="AI905" t="s">
        <v>69</v>
      </c>
      <c r="AJ905" t="s">
        <v>69</v>
      </c>
      <c r="AK905" t="s">
        <v>69</v>
      </c>
      <c r="AL905" t="s">
        <v>69</v>
      </c>
      <c r="AM905" t="s">
        <v>69</v>
      </c>
      <c r="AN905" t="s">
        <v>70</v>
      </c>
      <c r="AO905" t="s">
        <v>69</v>
      </c>
      <c r="AP905" t="s">
        <v>69</v>
      </c>
      <c r="AQ905" t="s">
        <v>70</v>
      </c>
      <c r="AR905" t="s">
        <v>70</v>
      </c>
      <c r="AS905" t="s">
        <v>71</v>
      </c>
      <c r="AT905" t="s">
        <v>75</v>
      </c>
      <c r="AU905" t="s">
        <v>76</v>
      </c>
      <c r="AV905">
        <v>0.77</v>
      </c>
      <c r="AW905">
        <v>3</v>
      </c>
      <c r="AX905">
        <v>0</v>
      </c>
      <c r="AY905">
        <f>IF(AND(OR(Overview!$B$10="All",AC905=Overview!$B$10),OR(Overview!$B$12="All",AD905=Overview!$B$12),OR(Overview!$B$14="All",AF905=Overview!$B$14),OR(Overview!$B$16="All",AT905=Overview!$B$16),OR(Overview!$B$18="All",AU905=Overview!$B$18)),1,0)</f>
        <v>1</v>
      </c>
      <c r="AZ905">
        <f>IF(AND(OR('Dash 1'!$B$10="All",AC905='Dash 1'!$B$10),OR('Dash 1'!$B$12="All",AD905='Dash 1'!$B$12),OR('Dash 1'!$B$14="All",AF905='Dash 1'!$B$14),OR('Dash 1'!$B$16="All",AT905='Dash 1'!$B$16),OR('Dash 1'!$B$18="All",AU905='Dash 1'!$B$18)),1,0)</f>
        <v>1</v>
      </c>
      <c r="BA905">
        <f>IF(AND(OR('Dash 2'!$B$10="All",AC905='Dash 2'!$B$10),OR('Dash 2'!$B$12="All",AD905='Dash 2'!$B$12),OR('Dash 2'!$B$14="All",AF905='Dash 2'!$B$14),OR('Dash 2'!$B$16="All",AT905='Dash 2'!$B$16),OR('Dash 2'!$B$18="All",AU905='Dash 2'!$B$18)),1,0)</f>
        <v>1</v>
      </c>
    </row>
    <row r="906" spans="1:53" x14ac:dyDescent="0.3">
      <c r="A906">
        <v>5938</v>
      </c>
      <c r="B906">
        <v>39</v>
      </c>
      <c r="C906">
        <v>0</v>
      </c>
      <c r="D906">
        <v>2</v>
      </c>
      <c r="E906">
        <v>2</v>
      </c>
      <c r="F906">
        <v>25.18</v>
      </c>
      <c r="G906">
        <v>0</v>
      </c>
      <c r="H906">
        <v>3.46</v>
      </c>
      <c r="I906">
        <v>6.99</v>
      </c>
      <c r="J906">
        <v>6.15</v>
      </c>
      <c r="K906">
        <v>0</v>
      </c>
      <c r="L906">
        <v>3.47</v>
      </c>
      <c r="M906">
        <v>0.56999999999999995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3.5</v>
      </c>
      <c r="U906">
        <v>4.07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74</v>
      </c>
      <c r="AD906" t="s">
        <v>85</v>
      </c>
      <c r="AE906" t="s">
        <v>81</v>
      </c>
      <c r="AF906" t="s">
        <v>69</v>
      </c>
      <c r="AG906" t="s">
        <v>69</v>
      </c>
      <c r="AH906" t="s">
        <v>69</v>
      </c>
      <c r="AI906" t="s">
        <v>69</v>
      </c>
      <c r="AJ906" t="s">
        <v>69</v>
      </c>
      <c r="AK906" t="s">
        <v>69</v>
      </c>
      <c r="AL906" t="s">
        <v>69</v>
      </c>
      <c r="AM906" t="s">
        <v>69</v>
      </c>
      <c r="AN906" t="s">
        <v>69</v>
      </c>
      <c r="AO906" t="s">
        <v>69</v>
      </c>
      <c r="AP906" t="s">
        <v>69</v>
      </c>
      <c r="AQ906" t="s">
        <v>69</v>
      </c>
      <c r="AR906" t="s">
        <v>69</v>
      </c>
      <c r="AS906" t="s">
        <v>82</v>
      </c>
      <c r="AT906" t="s">
        <v>83</v>
      </c>
      <c r="AU906" t="s">
        <v>76</v>
      </c>
      <c r="AV906">
        <v>0.86</v>
      </c>
      <c r="AW906">
        <v>0</v>
      </c>
      <c r="AX906">
        <v>0</v>
      </c>
      <c r="AY906">
        <f>IF(AND(OR(Overview!$B$10="All",AC906=Overview!$B$10),OR(Overview!$B$12="All",AD906=Overview!$B$12),OR(Overview!$B$14="All",AF906=Overview!$B$14),OR(Overview!$B$16="All",AT906=Overview!$B$16),OR(Overview!$B$18="All",AU906=Overview!$B$18)),1,0)</f>
        <v>1</v>
      </c>
      <c r="AZ906">
        <f>IF(AND(OR('Dash 1'!$B$10="All",AC906='Dash 1'!$B$10),OR('Dash 1'!$B$12="All",AD906='Dash 1'!$B$12),OR('Dash 1'!$B$14="All",AF906='Dash 1'!$B$14),OR('Dash 1'!$B$16="All",AT906='Dash 1'!$B$16),OR('Dash 1'!$B$18="All",AU906='Dash 1'!$B$18)),1,0)</f>
        <v>1</v>
      </c>
      <c r="BA906">
        <f>IF(AND(OR('Dash 2'!$B$10="All",AC906='Dash 2'!$B$10),OR('Dash 2'!$B$12="All",AD906='Dash 2'!$B$12),OR('Dash 2'!$B$14="All",AF906='Dash 2'!$B$14),OR('Dash 2'!$B$16="All",AT906='Dash 2'!$B$16),OR('Dash 2'!$B$18="All",AU906='Dash 2'!$B$18)),1,0)</f>
        <v>1</v>
      </c>
    </row>
    <row r="907" spans="1:53" x14ac:dyDescent="0.3">
      <c r="A907">
        <v>5939</v>
      </c>
      <c r="B907">
        <v>58</v>
      </c>
      <c r="C907">
        <v>1</v>
      </c>
      <c r="D907">
        <v>0</v>
      </c>
      <c r="E907">
        <v>3</v>
      </c>
      <c r="F907">
        <v>36</v>
      </c>
      <c r="G907">
        <v>0</v>
      </c>
      <c r="H907">
        <v>5.28</v>
      </c>
      <c r="I907">
        <v>2.8</v>
      </c>
      <c r="J907">
        <v>9.24</v>
      </c>
      <c r="K907">
        <v>4.18</v>
      </c>
      <c r="L907">
        <v>3.42</v>
      </c>
      <c r="M907">
        <v>6.49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3.33</v>
      </c>
      <c r="U907">
        <v>3.81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 t="s">
        <v>66</v>
      </c>
      <c r="AD907" t="s">
        <v>67</v>
      </c>
      <c r="AE907" t="s">
        <v>68</v>
      </c>
      <c r="AF907" t="s">
        <v>69</v>
      </c>
      <c r="AG907" t="s">
        <v>69</v>
      </c>
      <c r="AH907" t="s">
        <v>69</v>
      </c>
      <c r="AI907" t="s">
        <v>70</v>
      </c>
      <c r="AJ907" t="s">
        <v>69</v>
      </c>
      <c r="AK907" t="s">
        <v>70</v>
      </c>
      <c r="AL907" t="s">
        <v>69</v>
      </c>
      <c r="AM907" t="s">
        <v>69</v>
      </c>
      <c r="AN907" t="s">
        <v>69</v>
      </c>
      <c r="AO907" t="s">
        <v>69</v>
      </c>
      <c r="AP907" t="s">
        <v>70</v>
      </c>
      <c r="AQ907" t="s">
        <v>69</v>
      </c>
      <c r="AR907" t="s">
        <v>69</v>
      </c>
      <c r="AS907" t="s">
        <v>82</v>
      </c>
      <c r="AT907" t="s">
        <v>79</v>
      </c>
      <c r="AU907" t="s">
        <v>86</v>
      </c>
      <c r="AV907">
        <v>0.87</v>
      </c>
      <c r="AW907">
        <v>1</v>
      </c>
      <c r="AX907">
        <v>2</v>
      </c>
      <c r="AY907">
        <f>IF(AND(OR(Overview!$B$10="All",AC907=Overview!$B$10),OR(Overview!$B$12="All",AD907=Overview!$B$12),OR(Overview!$B$14="All",AF907=Overview!$B$14),OR(Overview!$B$16="All",AT907=Overview!$B$16),OR(Overview!$B$18="All",AU907=Overview!$B$18)),1,0)</f>
        <v>1</v>
      </c>
      <c r="AZ907">
        <f>IF(AND(OR('Dash 1'!$B$10="All",AC907='Dash 1'!$B$10),OR('Dash 1'!$B$12="All",AD907='Dash 1'!$B$12),OR('Dash 1'!$B$14="All",AF907='Dash 1'!$B$14),OR('Dash 1'!$B$16="All",AT907='Dash 1'!$B$16),OR('Dash 1'!$B$18="All",AU907='Dash 1'!$B$18)),1,0)</f>
        <v>1</v>
      </c>
      <c r="BA907">
        <f>IF(AND(OR('Dash 2'!$B$10="All",AC907='Dash 2'!$B$10),OR('Dash 2'!$B$12="All",AD907='Dash 2'!$B$12),OR('Dash 2'!$B$14="All",AF907='Dash 2'!$B$14),OR('Dash 2'!$B$16="All",AT907='Dash 2'!$B$16),OR('Dash 2'!$B$18="All",AU907='Dash 2'!$B$18)),1,0)</f>
        <v>1</v>
      </c>
    </row>
    <row r="908" spans="1:53" x14ac:dyDescent="0.3">
      <c r="A908">
        <v>5940</v>
      </c>
      <c r="B908">
        <v>36</v>
      </c>
      <c r="C908">
        <v>1</v>
      </c>
      <c r="D908">
        <v>0</v>
      </c>
      <c r="E908">
        <v>2</v>
      </c>
      <c r="F908">
        <v>30.01</v>
      </c>
      <c r="G908">
        <v>0</v>
      </c>
      <c r="H908">
        <v>4.8899999999999997</v>
      </c>
      <c r="I908">
        <v>2.34</v>
      </c>
      <c r="J908">
        <v>6.03</v>
      </c>
      <c r="K908">
        <v>4.45</v>
      </c>
      <c r="L908">
        <v>1.35</v>
      </c>
      <c r="M908">
        <v>6.29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0</v>
      </c>
      <c r="T908">
        <v>1.9</v>
      </c>
      <c r="U908">
        <v>2.33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1</v>
      </c>
      <c r="AB908">
        <v>0</v>
      </c>
      <c r="AC908" t="s">
        <v>66</v>
      </c>
      <c r="AD908" t="s">
        <v>67</v>
      </c>
      <c r="AE908" t="s">
        <v>81</v>
      </c>
      <c r="AF908" t="s">
        <v>69</v>
      </c>
      <c r="AG908" t="s">
        <v>70</v>
      </c>
      <c r="AH908" t="s">
        <v>70</v>
      </c>
      <c r="AI908" t="s">
        <v>70</v>
      </c>
      <c r="AJ908" t="s">
        <v>70</v>
      </c>
      <c r="AK908" t="s">
        <v>69</v>
      </c>
      <c r="AL908" t="s">
        <v>69</v>
      </c>
      <c r="AM908" t="s">
        <v>70</v>
      </c>
      <c r="AN908" t="s">
        <v>70</v>
      </c>
      <c r="AO908" t="s">
        <v>70</v>
      </c>
      <c r="AP908" t="s">
        <v>70</v>
      </c>
      <c r="AQ908" t="s">
        <v>69</v>
      </c>
      <c r="AR908" t="s">
        <v>70</v>
      </c>
      <c r="AS908" t="s">
        <v>82</v>
      </c>
      <c r="AT908" t="s">
        <v>83</v>
      </c>
      <c r="AU908" t="s">
        <v>86</v>
      </c>
      <c r="AV908">
        <v>0.82</v>
      </c>
      <c r="AW908">
        <v>5</v>
      </c>
      <c r="AX908">
        <v>3</v>
      </c>
      <c r="AY908">
        <f>IF(AND(OR(Overview!$B$10="All",AC908=Overview!$B$10),OR(Overview!$B$12="All",AD908=Overview!$B$12),OR(Overview!$B$14="All",AF908=Overview!$B$14),OR(Overview!$B$16="All",AT908=Overview!$B$16),OR(Overview!$B$18="All",AU908=Overview!$B$18)),1,0)</f>
        <v>1</v>
      </c>
      <c r="AZ908">
        <f>IF(AND(OR('Dash 1'!$B$10="All",AC908='Dash 1'!$B$10),OR('Dash 1'!$B$12="All",AD908='Dash 1'!$B$12),OR('Dash 1'!$B$14="All",AF908='Dash 1'!$B$14),OR('Dash 1'!$B$16="All",AT908='Dash 1'!$B$16),OR('Dash 1'!$B$18="All",AU908='Dash 1'!$B$18)),1,0)</f>
        <v>1</v>
      </c>
      <c r="BA908">
        <f>IF(AND(OR('Dash 2'!$B$10="All",AC908='Dash 2'!$B$10),OR('Dash 2'!$B$12="All",AD908='Dash 2'!$B$12),OR('Dash 2'!$B$14="All",AF908='Dash 2'!$B$14),OR('Dash 2'!$B$16="All",AT908='Dash 2'!$B$16),OR('Dash 2'!$B$18="All",AU908='Dash 2'!$B$18)),1,0)</f>
        <v>1</v>
      </c>
    </row>
    <row r="909" spans="1:53" x14ac:dyDescent="0.3">
      <c r="A909">
        <v>5941</v>
      </c>
      <c r="B909">
        <v>18</v>
      </c>
      <c r="C909">
        <v>1</v>
      </c>
      <c r="D909">
        <v>0</v>
      </c>
      <c r="E909">
        <v>1</v>
      </c>
      <c r="F909">
        <v>22.25</v>
      </c>
      <c r="G909">
        <v>0</v>
      </c>
      <c r="H909">
        <v>2.4900000000000002</v>
      </c>
      <c r="I909">
        <v>5.18</v>
      </c>
      <c r="J909">
        <v>7.28</v>
      </c>
      <c r="K909">
        <v>0</v>
      </c>
      <c r="L909">
        <v>3.58</v>
      </c>
      <c r="M909">
        <v>1.68</v>
      </c>
      <c r="N909">
        <v>0</v>
      </c>
      <c r="O909">
        <v>1</v>
      </c>
      <c r="P909">
        <v>1</v>
      </c>
      <c r="Q909">
        <v>0</v>
      </c>
      <c r="R909">
        <v>1</v>
      </c>
      <c r="S909">
        <v>1</v>
      </c>
      <c r="T909">
        <v>2.73</v>
      </c>
      <c r="U909">
        <v>3.42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1</v>
      </c>
      <c r="AB909">
        <v>1</v>
      </c>
      <c r="AC909" t="s">
        <v>66</v>
      </c>
      <c r="AD909" t="s">
        <v>67</v>
      </c>
      <c r="AE909" t="s">
        <v>78</v>
      </c>
      <c r="AF909" t="s">
        <v>69</v>
      </c>
      <c r="AG909" t="s">
        <v>69</v>
      </c>
      <c r="AH909" t="s">
        <v>70</v>
      </c>
      <c r="AI909" t="s">
        <v>70</v>
      </c>
      <c r="AJ909" t="s">
        <v>69</v>
      </c>
      <c r="AK909" t="s">
        <v>70</v>
      </c>
      <c r="AL909" t="s">
        <v>70</v>
      </c>
      <c r="AM909" t="s">
        <v>69</v>
      </c>
      <c r="AN909" t="s">
        <v>69</v>
      </c>
      <c r="AO909" t="s">
        <v>69</v>
      </c>
      <c r="AP909" t="s">
        <v>69</v>
      </c>
      <c r="AQ909" t="s">
        <v>70</v>
      </c>
      <c r="AR909" t="s">
        <v>70</v>
      </c>
      <c r="AS909" t="s">
        <v>71</v>
      </c>
      <c r="AT909" t="s">
        <v>84</v>
      </c>
      <c r="AU909" t="s">
        <v>73</v>
      </c>
      <c r="AV909">
        <v>0.8</v>
      </c>
      <c r="AW909">
        <v>2</v>
      </c>
      <c r="AX909">
        <v>4</v>
      </c>
      <c r="AY909">
        <f>IF(AND(OR(Overview!$B$10="All",AC909=Overview!$B$10),OR(Overview!$B$12="All",AD909=Overview!$B$12),OR(Overview!$B$14="All",AF909=Overview!$B$14),OR(Overview!$B$16="All",AT909=Overview!$B$16),OR(Overview!$B$18="All",AU909=Overview!$B$18)),1,0)</f>
        <v>1</v>
      </c>
      <c r="AZ909">
        <f>IF(AND(OR('Dash 1'!$B$10="All",AC909='Dash 1'!$B$10),OR('Dash 1'!$B$12="All",AD909='Dash 1'!$B$12),OR('Dash 1'!$B$14="All",AF909='Dash 1'!$B$14),OR('Dash 1'!$B$16="All",AT909='Dash 1'!$B$16),OR('Dash 1'!$B$18="All",AU909='Dash 1'!$B$18)),1,0)</f>
        <v>1</v>
      </c>
      <c r="BA909">
        <f>IF(AND(OR('Dash 2'!$B$10="All",AC909='Dash 2'!$B$10),OR('Dash 2'!$B$12="All",AD909='Dash 2'!$B$12),OR('Dash 2'!$B$14="All",AF909='Dash 2'!$B$14),OR('Dash 2'!$B$16="All",AT909='Dash 2'!$B$16),OR('Dash 2'!$B$18="All",AU909='Dash 2'!$B$18)),1,0)</f>
        <v>1</v>
      </c>
    </row>
    <row r="910" spans="1:53" x14ac:dyDescent="0.3">
      <c r="A910">
        <v>5942</v>
      </c>
      <c r="B910">
        <v>33</v>
      </c>
      <c r="C910">
        <v>1</v>
      </c>
      <c r="D910">
        <v>3</v>
      </c>
      <c r="E910">
        <v>2</v>
      </c>
      <c r="F910">
        <v>19</v>
      </c>
      <c r="G910">
        <v>0</v>
      </c>
      <c r="H910">
        <v>4.37</v>
      </c>
      <c r="I910">
        <v>6.2</v>
      </c>
      <c r="J910">
        <v>6.7</v>
      </c>
      <c r="K910">
        <v>5.1100000000000003</v>
      </c>
      <c r="L910">
        <v>6.62</v>
      </c>
      <c r="M910">
        <v>2.59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3</v>
      </c>
      <c r="U910">
        <v>3.37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 t="s">
        <v>66</v>
      </c>
      <c r="AD910" t="s">
        <v>80</v>
      </c>
      <c r="AE910" t="s">
        <v>81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 t="s">
        <v>69</v>
      </c>
      <c r="AL910" t="s">
        <v>70</v>
      </c>
      <c r="AM910" t="s">
        <v>70</v>
      </c>
      <c r="AN910" t="s">
        <v>69</v>
      </c>
      <c r="AO910" t="s">
        <v>70</v>
      </c>
      <c r="AP910" t="s">
        <v>69</v>
      </c>
      <c r="AQ910" t="s">
        <v>70</v>
      </c>
      <c r="AR910" t="s">
        <v>69</v>
      </c>
      <c r="AS910" t="s">
        <v>82</v>
      </c>
      <c r="AT910" t="s">
        <v>83</v>
      </c>
      <c r="AU910" t="s">
        <v>73</v>
      </c>
      <c r="AV910">
        <v>0.89</v>
      </c>
      <c r="AW910">
        <v>3</v>
      </c>
      <c r="AX910">
        <v>1</v>
      </c>
      <c r="AY910">
        <f>IF(AND(OR(Overview!$B$10="All",AC910=Overview!$B$10),OR(Overview!$B$12="All",AD910=Overview!$B$12),OR(Overview!$B$14="All",AF910=Overview!$B$14),OR(Overview!$B$16="All",AT910=Overview!$B$16),OR(Overview!$B$18="All",AU910=Overview!$B$18)),1,0)</f>
        <v>1</v>
      </c>
      <c r="AZ910">
        <f>IF(AND(OR('Dash 1'!$B$10="All",AC910='Dash 1'!$B$10),OR('Dash 1'!$B$12="All",AD910='Dash 1'!$B$12),OR('Dash 1'!$B$14="All",AF910='Dash 1'!$B$14),OR('Dash 1'!$B$16="All",AT910='Dash 1'!$B$16),OR('Dash 1'!$B$18="All",AU910='Dash 1'!$B$18)),1,0)</f>
        <v>1</v>
      </c>
      <c r="BA910">
        <f>IF(AND(OR('Dash 2'!$B$10="All",AC910='Dash 2'!$B$10),OR('Dash 2'!$B$12="All",AD910='Dash 2'!$B$12),OR('Dash 2'!$B$14="All",AF910='Dash 2'!$B$14),OR('Dash 2'!$B$16="All",AT910='Dash 2'!$B$16),OR('Dash 2'!$B$18="All",AU910='Dash 2'!$B$18)),1,0)</f>
        <v>1</v>
      </c>
    </row>
    <row r="911" spans="1:53" x14ac:dyDescent="0.3">
      <c r="A911">
        <v>5943</v>
      </c>
      <c r="B911">
        <v>11</v>
      </c>
      <c r="C911">
        <v>0</v>
      </c>
      <c r="D911">
        <v>0</v>
      </c>
      <c r="E911">
        <v>3</v>
      </c>
      <c r="F911">
        <v>29.83</v>
      </c>
      <c r="G911">
        <v>1</v>
      </c>
      <c r="H911">
        <v>5.07</v>
      </c>
      <c r="I911">
        <v>7.7</v>
      </c>
      <c r="J911">
        <v>6.01</v>
      </c>
      <c r="K911">
        <v>2.31</v>
      </c>
      <c r="L911">
        <v>4.99</v>
      </c>
      <c r="M911">
        <v>6.51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3.4</v>
      </c>
      <c r="U911">
        <v>4.55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74</v>
      </c>
      <c r="AD911" t="s">
        <v>67</v>
      </c>
      <c r="AE911" t="s">
        <v>68</v>
      </c>
      <c r="AF911" t="s">
        <v>70</v>
      </c>
      <c r="AG911" t="s">
        <v>69</v>
      </c>
      <c r="AH911" t="s">
        <v>69</v>
      </c>
      <c r="AI911" t="s">
        <v>70</v>
      </c>
      <c r="AJ911" t="s">
        <v>69</v>
      </c>
      <c r="AK911" t="s">
        <v>70</v>
      </c>
      <c r="AL911" t="s">
        <v>69</v>
      </c>
      <c r="AM911" t="s">
        <v>70</v>
      </c>
      <c r="AN911" t="s">
        <v>70</v>
      </c>
      <c r="AO911" t="s">
        <v>69</v>
      </c>
      <c r="AP911" t="s">
        <v>69</v>
      </c>
      <c r="AQ911" t="s">
        <v>69</v>
      </c>
      <c r="AR911" t="s">
        <v>69</v>
      </c>
      <c r="AS911" t="s">
        <v>82</v>
      </c>
      <c r="AT911" t="s">
        <v>72</v>
      </c>
      <c r="AU911" t="s">
        <v>76</v>
      </c>
      <c r="AV911">
        <v>0.75</v>
      </c>
      <c r="AW911">
        <v>2</v>
      </c>
      <c r="AX911">
        <v>2</v>
      </c>
      <c r="AY911">
        <f>IF(AND(OR(Overview!$B$10="All",AC911=Overview!$B$10),OR(Overview!$B$12="All",AD911=Overview!$B$12),OR(Overview!$B$14="All",AF911=Overview!$B$14),OR(Overview!$B$16="All",AT911=Overview!$B$16),OR(Overview!$B$18="All",AU911=Overview!$B$18)),1,0)</f>
        <v>1</v>
      </c>
      <c r="AZ911">
        <f>IF(AND(OR('Dash 1'!$B$10="All",AC911='Dash 1'!$B$10),OR('Dash 1'!$B$12="All",AD911='Dash 1'!$B$12),OR('Dash 1'!$B$14="All",AF911='Dash 1'!$B$14),OR('Dash 1'!$B$16="All",AT911='Dash 1'!$B$16),OR('Dash 1'!$B$18="All",AU911='Dash 1'!$B$18)),1,0)</f>
        <v>1</v>
      </c>
      <c r="BA911">
        <f>IF(AND(OR('Dash 2'!$B$10="All",AC911='Dash 2'!$B$10),OR('Dash 2'!$B$12="All",AD911='Dash 2'!$B$12),OR('Dash 2'!$B$14="All",AF911='Dash 2'!$B$14),OR('Dash 2'!$B$16="All",AT911='Dash 2'!$B$16),OR('Dash 2'!$B$18="All",AU911='Dash 2'!$B$18)),1,0)</f>
        <v>1</v>
      </c>
    </row>
    <row r="912" spans="1:53" x14ac:dyDescent="0.3">
      <c r="A912">
        <v>5944</v>
      </c>
      <c r="B912">
        <v>63</v>
      </c>
      <c r="C912">
        <v>1</v>
      </c>
      <c r="D912">
        <v>0</v>
      </c>
      <c r="E912">
        <v>2</v>
      </c>
      <c r="F912">
        <v>26.72</v>
      </c>
      <c r="G912">
        <v>1</v>
      </c>
      <c r="H912">
        <v>5.0599999999999996</v>
      </c>
      <c r="I912">
        <v>4.37</v>
      </c>
      <c r="J912">
        <v>9.42</v>
      </c>
      <c r="K912">
        <v>6.62</v>
      </c>
      <c r="L912">
        <v>6.26</v>
      </c>
      <c r="M912">
        <v>4.24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3.09</v>
      </c>
      <c r="U912">
        <v>3.93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1</v>
      </c>
      <c r="AB912">
        <v>1</v>
      </c>
      <c r="AC912" t="s">
        <v>66</v>
      </c>
      <c r="AD912" t="s">
        <v>67</v>
      </c>
      <c r="AE912" t="s">
        <v>81</v>
      </c>
      <c r="AF912" t="s">
        <v>70</v>
      </c>
      <c r="AG912" t="s">
        <v>69</v>
      </c>
      <c r="AH912" t="s">
        <v>70</v>
      </c>
      <c r="AI912" t="s">
        <v>70</v>
      </c>
      <c r="AJ912" t="s">
        <v>69</v>
      </c>
      <c r="AK912" t="s">
        <v>69</v>
      </c>
      <c r="AL912" t="s">
        <v>69</v>
      </c>
      <c r="AM912" t="s">
        <v>70</v>
      </c>
      <c r="AN912" t="s">
        <v>69</v>
      </c>
      <c r="AO912" t="s">
        <v>69</v>
      </c>
      <c r="AP912" t="s">
        <v>70</v>
      </c>
      <c r="AQ912" t="s">
        <v>69</v>
      </c>
      <c r="AR912" t="s">
        <v>70</v>
      </c>
      <c r="AS912" t="s">
        <v>71</v>
      </c>
      <c r="AT912" t="s">
        <v>75</v>
      </c>
      <c r="AU912" t="s">
        <v>76</v>
      </c>
      <c r="AV912">
        <v>0.79</v>
      </c>
      <c r="AW912">
        <v>3</v>
      </c>
      <c r="AX912">
        <v>2</v>
      </c>
      <c r="AY912">
        <f>IF(AND(OR(Overview!$B$10="All",AC912=Overview!$B$10),OR(Overview!$B$12="All",AD912=Overview!$B$12),OR(Overview!$B$14="All",AF912=Overview!$B$14),OR(Overview!$B$16="All",AT912=Overview!$B$16),OR(Overview!$B$18="All",AU912=Overview!$B$18)),1,0)</f>
        <v>1</v>
      </c>
      <c r="AZ912">
        <f>IF(AND(OR('Dash 1'!$B$10="All",AC912='Dash 1'!$B$10),OR('Dash 1'!$B$12="All",AD912='Dash 1'!$B$12),OR('Dash 1'!$B$14="All",AF912='Dash 1'!$B$14),OR('Dash 1'!$B$16="All",AT912='Dash 1'!$B$16),OR('Dash 1'!$B$18="All",AU912='Dash 1'!$B$18)),1,0)</f>
        <v>1</v>
      </c>
      <c r="BA912">
        <f>IF(AND(OR('Dash 2'!$B$10="All",AC912='Dash 2'!$B$10),OR('Dash 2'!$B$12="All",AD912='Dash 2'!$B$12),OR('Dash 2'!$B$14="All",AF912='Dash 2'!$B$14),OR('Dash 2'!$B$16="All",AT912='Dash 2'!$B$16),OR('Dash 2'!$B$18="All",AU912='Dash 2'!$B$18)),1,0)</f>
        <v>1</v>
      </c>
    </row>
    <row r="913" spans="1:53" x14ac:dyDescent="0.3">
      <c r="A913">
        <v>5945</v>
      </c>
      <c r="B913">
        <v>18</v>
      </c>
      <c r="C913">
        <v>0</v>
      </c>
      <c r="D913">
        <v>3</v>
      </c>
      <c r="E913">
        <v>1</v>
      </c>
      <c r="F913">
        <v>18.86</v>
      </c>
      <c r="G913">
        <v>0</v>
      </c>
      <c r="H913">
        <v>4.49</v>
      </c>
      <c r="I913">
        <v>5.81</v>
      </c>
      <c r="J913">
        <v>6.43</v>
      </c>
      <c r="K913">
        <v>4.38</v>
      </c>
      <c r="L913">
        <v>3.76</v>
      </c>
      <c r="M913">
        <v>7.78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3.5</v>
      </c>
      <c r="U913">
        <v>3.88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74</v>
      </c>
      <c r="AD913" t="s">
        <v>80</v>
      </c>
      <c r="AE913" t="s">
        <v>78</v>
      </c>
      <c r="AF913" t="s">
        <v>69</v>
      </c>
      <c r="AG913" t="s">
        <v>69</v>
      </c>
      <c r="AH913" t="s">
        <v>69</v>
      </c>
      <c r="AI913" t="s">
        <v>69</v>
      </c>
      <c r="AJ913" t="s">
        <v>69</v>
      </c>
      <c r="AK913" t="s">
        <v>69</v>
      </c>
      <c r="AL913" t="s">
        <v>69</v>
      </c>
      <c r="AM913" t="s">
        <v>69</v>
      </c>
      <c r="AN913" t="s">
        <v>69</v>
      </c>
      <c r="AO913" t="s">
        <v>70</v>
      </c>
      <c r="AP913" t="s">
        <v>69</v>
      </c>
      <c r="AQ913" t="s">
        <v>69</v>
      </c>
      <c r="AR913" t="s">
        <v>69</v>
      </c>
      <c r="AS913" t="s">
        <v>82</v>
      </c>
      <c r="AT913" t="s">
        <v>84</v>
      </c>
      <c r="AU913" t="s">
        <v>73</v>
      </c>
      <c r="AV913">
        <v>0.9</v>
      </c>
      <c r="AW913">
        <v>1</v>
      </c>
      <c r="AX913">
        <v>0</v>
      </c>
      <c r="AY913">
        <f>IF(AND(OR(Overview!$B$10="All",AC913=Overview!$B$10),OR(Overview!$B$12="All",AD913=Overview!$B$12),OR(Overview!$B$14="All",AF913=Overview!$B$14),OR(Overview!$B$16="All",AT913=Overview!$B$16),OR(Overview!$B$18="All",AU913=Overview!$B$18)),1,0)</f>
        <v>1</v>
      </c>
      <c r="AZ913">
        <f>IF(AND(OR('Dash 1'!$B$10="All",AC913='Dash 1'!$B$10),OR('Dash 1'!$B$12="All",AD913='Dash 1'!$B$12),OR('Dash 1'!$B$14="All",AF913='Dash 1'!$B$14),OR('Dash 1'!$B$16="All",AT913='Dash 1'!$B$16),OR('Dash 1'!$B$18="All",AU913='Dash 1'!$B$18)),1,0)</f>
        <v>1</v>
      </c>
      <c r="BA913">
        <f>IF(AND(OR('Dash 2'!$B$10="All",AC913='Dash 2'!$B$10),OR('Dash 2'!$B$12="All",AD913='Dash 2'!$B$12),OR('Dash 2'!$B$14="All",AF913='Dash 2'!$B$14),OR('Dash 2'!$B$16="All",AT913='Dash 2'!$B$16),OR('Dash 2'!$B$18="All",AU913='Dash 2'!$B$18)),1,0)</f>
        <v>1</v>
      </c>
    </row>
    <row r="914" spans="1:53" x14ac:dyDescent="0.3">
      <c r="A914">
        <v>5946</v>
      </c>
      <c r="B914">
        <v>33</v>
      </c>
      <c r="C914">
        <v>0</v>
      </c>
      <c r="D914">
        <v>1</v>
      </c>
      <c r="E914">
        <v>1</v>
      </c>
      <c r="F914">
        <v>28.14</v>
      </c>
      <c r="G914">
        <v>0</v>
      </c>
      <c r="H914">
        <v>6.49</v>
      </c>
      <c r="I914">
        <v>6.04</v>
      </c>
      <c r="J914">
        <v>6.6</v>
      </c>
      <c r="K914">
        <v>9.9</v>
      </c>
      <c r="L914">
        <v>7.26</v>
      </c>
      <c r="M914">
        <v>5.78</v>
      </c>
      <c r="N914">
        <v>0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2.87</v>
      </c>
      <c r="U914">
        <v>4.47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 t="s">
        <v>74</v>
      </c>
      <c r="AD914" t="s">
        <v>77</v>
      </c>
      <c r="AE914" t="s">
        <v>78</v>
      </c>
      <c r="AF914" t="s">
        <v>69</v>
      </c>
      <c r="AG914" t="s">
        <v>69</v>
      </c>
      <c r="AH914" t="s">
        <v>70</v>
      </c>
      <c r="AI914" t="s">
        <v>70</v>
      </c>
      <c r="AJ914" t="s">
        <v>70</v>
      </c>
      <c r="AK914" t="s">
        <v>70</v>
      </c>
      <c r="AL914" t="s">
        <v>69</v>
      </c>
      <c r="AM914" t="s">
        <v>70</v>
      </c>
      <c r="AN914" t="s">
        <v>70</v>
      </c>
      <c r="AO914" t="s">
        <v>70</v>
      </c>
      <c r="AP914" t="s">
        <v>70</v>
      </c>
      <c r="AQ914" t="s">
        <v>70</v>
      </c>
      <c r="AR914" t="s">
        <v>70</v>
      </c>
      <c r="AS914" t="s">
        <v>71</v>
      </c>
      <c r="AT914" t="s">
        <v>83</v>
      </c>
      <c r="AU914" t="s">
        <v>76</v>
      </c>
      <c r="AV914">
        <v>0.64</v>
      </c>
      <c r="AW914">
        <v>6</v>
      </c>
      <c r="AX914">
        <v>4</v>
      </c>
      <c r="AY914">
        <f>IF(AND(OR(Overview!$B$10="All",AC914=Overview!$B$10),OR(Overview!$B$12="All",AD914=Overview!$B$12),OR(Overview!$B$14="All",AF914=Overview!$B$14),OR(Overview!$B$16="All",AT914=Overview!$B$16),OR(Overview!$B$18="All",AU914=Overview!$B$18)),1,0)</f>
        <v>1</v>
      </c>
      <c r="AZ914">
        <f>IF(AND(OR('Dash 1'!$B$10="All",AC914='Dash 1'!$B$10),OR('Dash 1'!$B$12="All",AD914='Dash 1'!$B$12),OR('Dash 1'!$B$14="All",AF914='Dash 1'!$B$14),OR('Dash 1'!$B$16="All",AT914='Dash 1'!$B$16),OR('Dash 1'!$B$18="All",AU914='Dash 1'!$B$18)),1,0)</f>
        <v>1</v>
      </c>
      <c r="BA914">
        <f>IF(AND(OR('Dash 2'!$B$10="All",AC914='Dash 2'!$B$10),OR('Dash 2'!$B$12="All",AD914='Dash 2'!$B$12),OR('Dash 2'!$B$14="All",AF914='Dash 2'!$B$14),OR('Dash 2'!$B$16="All",AT914='Dash 2'!$B$16),OR('Dash 2'!$B$18="All",AU914='Dash 2'!$B$18)),1,0)</f>
        <v>1</v>
      </c>
    </row>
    <row r="915" spans="1:53" x14ac:dyDescent="0.3">
      <c r="A915">
        <v>5947</v>
      </c>
      <c r="B915">
        <v>79</v>
      </c>
      <c r="C915">
        <v>0</v>
      </c>
      <c r="D915">
        <v>0</v>
      </c>
      <c r="E915">
        <v>3</v>
      </c>
      <c r="F915">
        <v>24.65</v>
      </c>
      <c r="G915">
        <v>0</v>
      </c>
      <c r="H915">
        <v>2.84</v>
      </c>
      <c r="I915">
        <v>4.91</v>
      </c>
      <c r="J915">
        <v>6.14</v>
      </c>
      <c r="K915">
        <v>4.3600000000000003</v>
      </c>
      <c r="L915">
        <v>3.73</v>
      </c>
      <c r="M915">
        <v>5.14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2.59</v>
      </c>
      <c r="U915">
        <v>3.43</v>
      </c>
      <c r="V915">
        <v>1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 t="s">
        <v>74</v>
      </c>
      <c r="AD915" t="s">
        <v>67</v>
      </c>
      <c r="AE915" t="s">
        <v>68</v>
      </c>
      <c r="AF915" t="s">
        <v>69</v>
      </c>
      <c r="AG915" t="s">
        <v>69</v>
      </c>
      <c r="AH915" t="s">
        <v>69</v>
      </c>
      <c r="AI915" t="s">
        <v>69</v>
      </c>
      <c r="AJ915" t="s">
        <v>69</v>
      </c>
      <c r="AK915" t="s">
        <v>70</v>
      </c>
      <c r="AL915" t="s">
        <v>70</v>
      </c>
      <c r="AM915" t="s">
        <v>70</v>
      </c>
      <c r="AN915" t="s">
        <v>70</v>
      </c>
      <c r="AO915" t="s">
        <v>69</v>
      </c>
      <c r="AP915" t="s">
        <v>70</v>
      </c>
      <c r="AQ915" t="s">
        <v>69</v>
      </c>
      <c r="AR915" t="s">
        <v>69</v>
      </c>
      <c r="AS915" t="s">
        <v>82</v>
      </c>
      <c r="AT915" t="s">
        <v>75</v>
      </c>
      <c r="AU915" t="s">
        <v>73</v>
      </c>
      <c r="AV915">
        <v>0.75</v>
      </c>
      <c r="AW915">
        <v>3</v>
      </c>
      <c r="AX915">
        <v>2</v>
      </c>
      <c r="AY915">
        <f>IF(AND(OR(Overview!$B$10="All",AC915=Overview!$B$10),OR(Overview!$B$12="All",AD915=Overview!$B$12),OR(Overview!$B$14="All",AF915=Overview!$B$14),OR(Overview!$B$16="All",AT915=Overview!$B$16),OR(Overview!$B$18="All",AU915=Overview!$B$18)),1,0)</f>
        <v>1</v>
      </c>
      <c r="AZ915">
        <f>IF(AND(OR('Dash 1'!$B$10="All",AC915='Dash 1'!$B$10),OR('Dash 1'!$B$12="All",AD915='Dash 1'!$B$12),OR('Dash 1'!$B$14="All",AF915='Dash 1'!$B$14),OR('Dash 1'!$B$16="All",AT915='Dash 1'!$B$16),OR('Dash 1'!$B$18="All",AU915='Dash 1'!$B$18)),1,0)</f>
        <v>1</v>
      </c>
      <c r="BA915">
        <f>IF(AND(OR('Dash 2'!$B$10="All",AC915='Dash 2'!$B$10),OR('Dash 2'!$B$12="All",AD915='Dash 2'!$B$12),OR('Dash 2'!$B$14="All",AF915='Dash 2'!$B$14),OR('Dash 2'!$B$16="All",AT915='Dash 2'!$B$16),OR('Dash 2'!$B$18="All",AU915='Dash 2'!$B$18)),1,0)</f>
        <v>1</v>
      </c>
    </row>
    <row r="916" spans="1:53" x14ac:dyDescent="0.3">
      <c r="A916">
        <v>5948</v>
      </c>
      <c r="B916">
        <v>49</v>
      </c>
      <c r="C916">
        <v>0</v>
      </c>
      <c r="D916">
        <v>0</v>
      </c>
      <c r="E916">
        <v>3</v>
      </c>
      <c r="F916">
        <v>28.65</v>
      </c>
      <c r="G916">
        <v>0</v>
      </c>
      <c r="H916">
        <v>2.91</v>
      </c>
      <c r="I916">
        <v>5.04</v>
      </c>
      <c r="J916">
        <v>7.05</v>
      </c>
      <c r="K916">
        <v>6.08</v>
      </c>
      <c r="L916">
        <v>0</v>
      </c>
      <c r="M916">
        <v>4.57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3.19</v>
      </c>
      <c r="U916">
        <v>4.17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74</v>
      </c>
      <c r="AD916" t="s">
        <v>67</v>
      </c>
      <c r="AE916" t="s">
        <v>68</v>
      </c>
      <c r="AF916" t="s">
        <v>69</v>
      </c>
      <c r="AG916" t="s">
        <v>69</v>
      </c>
      <c r="AH916" t="s">
        <v>69</v>
      </c>
      <c r="AI916" t="s">
        <v>69</v>
      </c>
      <c r="AJ916" t="s">
        <v>69</v>
      </c>
      <c r="AK916" t="s">
        <v>70</v>
      </c>
      <c r="AL916" t="s">
        <v>69</v>
      </c>
      <c r="AM916" t="s">
        <v>69</v>
      </c>
      <c r="AN916" t="s">
        <v>69</v>
      </c>
      <c r="AO916" t="s">
        <v>69</v>
      </c>
      <c r="AP916" t="s">
        <v>69</v>
      </c>
      <c r="AQ916" t="s">
        <v>69</v>
      </c>
      <c r="AR916" t="s">
        <v>69</v>
      </c>
      <c r="AS916" t="s">
        <v>82</v>
      </c>
      <c r="AT916" t="s">
        <v>79</v>
      </c>
      <c r="AU916" t="s">
        <v>76</v>
      </c>
      <c r="AV916">
        <v>0.76</v>
      </c>
      <c r="AW916">
        <v>0</v>
      </c>
      <c r="AX916">
        <v>1</v>
      </c>
      <c r="AY916">
        <f>IF(AND(OR(Overview!$B$10="All",AC916=Overview!$B$10),OR(Overview!$B$12="All",AD916=Overview!$B$12),OR(Overview!$B$14="All",AF916=Overview!$B$14),OR(Overview!$B$16="All",AT916=Overview!$B$16),OR(Overview!$B$18="All",AU916=Overview!$B$18)),1,0)</f>
        <v>1</v>
      </c>
      <c r="AZ916">
        <f>IF(AND(OR('Dash 1'!$B$10="All",AC916='Dash 1'!$B$10),OR('Dash 1'!$B$12="All",AD916='Dash 1'!$B$12),OR('Dash 1'!$B$14="All",AF916='Dash 1'!$B$14),OR('Dash 1'!$B$16="All",AT916='Dash 1'!$B$16),OR('Dash 1'!$B$18="All",AU916='Dash 1'!$B$18)),1,0)</f>
        <v>1</v>
      </c>
      <c r="BA916">
        <f>IF(AND(OR('Dash 2'!$B$10="All",AC916='Dash 2'!$B$10),OR('Dash 2'!$B$12="All",AD916='Dash 2'!$B$12),OR('Dash 2'!$B$14="All",AF916='Dash 2'!$B$14),OR('Dash 2'!$B$16="All",AT916='Dash 2'!$B$16),OR('Dash 2'!$B$18="All",AU916='Dash 2'!$B$18)),1,0)</f>
        <v>1</v>
      </c>
    </row>
    <row r="917" spans="1:53" x14ac:dyDescent="0.3">
      <c r="A917">
        <v>5949</v>
      </c>
      <c r="B917">
        <v>39</v>
      </c>
      <c r="C917">
        <v>0</v>
      </c>
      <c r="D917">
        <v>0</v>
      </c>
      <c r="E917">
        <v>0</v>
      </c>
      <c r="F917">
        <v>28.21</v>
      </c>
      <c r="G917">
        <v>0</v>
      </c>
      <c r="H917">
        <v>4.45</v>
      </c>
      <c r="I917">
        <v>3.71</v>
      </c>
      <c r="J917">
        <v>6.87</v>
      </c>
      <c r="K917">
        <v>4.47</v>
      </c>
      <c r="L917">
        <v>5.79</v>
      </c>
      <c r="M917">
        <v>5.73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2.5499999999999998</v>
      </c>
      <c r="U917">
        <v>3.25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1</v>
      </c>
      <c r="AC917" t="s">
        <v>74</v>
      </c>
      <c r="AD917" t="s">
        <v>67</v>
      </c>
      <c r="AF917" t="s">
        <v>69</v>
      </c>
      <c r="AG917" t="s">
        <v>70</v>
      </c>
      <c r="AH917" t="s">
        <v>69</v>
      </c>
      <c r="AI917" t="s">
        <v>69</v>
      </c>
      <c r="AJ917" t="s">
        <v>69</v>
      </c>
      <c r="AK917" t="s">
        <v>69</v>
      </c>
      <c r="AL917" t="s">
        <v>69</v>
      </c>
      <c r="AM917" t="s">
        <v>69</v>
      </c>
      <c r="AN917" t="s">
        <v>70</v>
      </c>
      <c r="AO917" t="s">
        <v>70</v>
      </c>
      <c r="AP917" t="s">
        <v>70</v>
      </c>
      <c r="AQ917" t="s">
        <v>70</v>
      </c>
      <c r="AR917" t="s">
        <v>69</v>
      </c>
      <c r="AS917" t="s">
        <v>71</v>
      </c>
      <c r="AT917" t="s">
        <v>83</v>
      </c>
      <c r="AU917" t="s">
        <v>76</v>
      </c>
      <c r="AV917">
        <v>0.79</v>
      </c>
      <c r="AW917">
        <v>4</v>
      </c>
      <c r="AX917">
        <v>0</v>
      </c>
      <c r="AY917">
        <f>IF(AND(OR(Overview!$B$10="All",AC917=Overview!$B$10),OR(Overview!$B$12="All",AD917=Overview!$B$12),OR(Overview!$B$14="All",AF917=Overview!$B$14),OR(Overview!$B$16="All",AT917=Overview!$B$16),OR(Overview!$B$18="All",AU917=Overview!$B$18)),1,0)</f>
        <v>1</v>
      </c>
      <c r="AZ917">
        <f>IF(AND(OR('Dash 1'!$B$10="All",AC917='Dash 1'!$B$10),OR('Dash 1'!$B$12="All",AD917='Dash 1'!$B$12),OR('Dash 1'!$B$14="All",AF917='Dash 1'!$B$14),OR('Dash 1'!$B$16="All",AT917='Dash 1'!$B$16),OR('Dash 1'!$B$18="All",AU917='Dash 1'!$B$18)),1,0)</f>
        <v>1</v>
      </c>
      <c r="BA917">
        <f>IF(AND(OR('Dash 2'!$B$10="All",AC917='Dash 2'!$B$10),OR('Dash 2'!$B$12="All",AD917='Dash 2'!$B$12),OR('Dash 2'!$B$14="All",AF917='Dash 2'!$B$14),OR('Dash 2'!$B$16="All",AT917='Dash 2'!$B$16),OR('Dash 2'!$B$18="All",AU917='Dash 2'!$B$18)),1,0)</f>
        <v>1</v>
      </c>
    </row>
    <row r="918" spans="1:53" x14ac:dyDescent="0.3">
      <c r="A918">
        <v>5950</v>
      </c>
      <c r="B918">
        <v>46</v>
      </c>
      <c r="C918">
        <v>0</v>
      </c>
      <c r="D918">
        <v>1</v>
      </c>
      <c r="E918">
        <v>3</v>
      </c>
      <c r="F918">
        <v>22.96</v>
      </c>
      <c r="G918">
        <v>0</v>
      </c>
      <c r="H918">
        <v>8.2899999999999991</v>
      </c>
      <c r="I918">
        <v>6.55</v>
      </c>
      <c r="J918">
        <v>5.54</v>
      </c>
      <c r="K918">
        <v>0.94</v>
      </c>
      <c r="L918">
        <v>6.92</v>
      </c>
      <c r="M918">
        <v>7.01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2.59</v>
      </c>
      <c r="U918">
        <v>2.92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 t="s">
        <v>74</v>
      </c>
      <c r="AD918" t="s">
        <v>77</v>
      </c>
      <c r="AE918" t="s">
        <v>68</v>
      </c>
      <c r="AF918" t="s">
        <v>69</v>
      </c>
      <c r="AG918" t="s">
        <v>69</v>
      </c>
      <c r="AH918" t="s">
        <v>69</v>
      </c>
      <c r="AI918" t="s">
        <v>70</v>
      </c>
      <c r="AJ918" t="s">
        <v>69</v>
      </c>
      <c r="AK918" t="s">
        <v>69</v>
      </c>
      <c r="AL918" t="s">
        <v>69</v>
      </c>
      <c r="AM918" t="s">
        <v>69</v>
      </c>
      <c r="AN918" t="s">
        <v>69</v>
      </c>
      <c r="AO918" t="s">
        <v>70</v>
      </c>
      <c r="AP918" t="s">
        <v>69</v>
      </c>
      <c r="AQ918" t="s">
        <v>69</v>
      </c>
      <c r="AR918" t="s">
        <v>69</v>
      </c>
      <c r="AS918" t="s">
        <v>82</v>
      </c>
      <c r="AT918" t="s">
        <v>79</v>
      </c>
      <c r="AU918" t="s">
        <v>73</v>
      </c>
      <c r="AV918">
        <v>0.88</v>
      </c>
      <c r="AW918">
        <v>1</v>
      </c>
      <c r="AX918">
        <v>1</v>
      </c>
      <c r="AY918">
        <f>IF(AND(OR(Overview!$B$10="All",AC918=Overview!$B$10),OR(Overview!$B$12="All",AD918=Overview!$B$12),OR(Overview!$B$14="All",AF918=Overview!$B$14),OR(Overview!$B$16="All",AT918=Overview!$B$16),OR(Overview!$B$18="All",AU918=Overview!$B$18)),1,0)</f>
        <v>1</v>
      </c>
      <c r="AZ918">
        <f>IF(AND(OR('Dash 1'!$B$10="All",AC918='Dash 1'!$B$10),OR('Dash 1'!$B$12="All",AD918='Dash 1'!$B$12),OR('Dash 1'!$B$14="All",AF918='Dash 1'!$B$14),OR('Dash 1'!$B$16="All",AT918='Dash 1'!$B$16),OR('Dash 1'!$B$18="All",AU918='Dash 1'!$B$18)),1,0)</f>
        <v>1</v>
      </c>
      <c r="BA918">
        <f>IF(AND(OR('Dash 2'!$B$10="All",AC918='Dash 2'!$B$10),OR('Dash 2'!$B$12="All",AD918='Dash 2'!$B$12),OR('Dash 2'!$B$14="All",AF918='Dash 2'!$B$14),OR('Dash 2'!$B$16="All",AT918='Dash 2'!$B$16),OR('Dash 2'!$B$18="All",AU918='Dash 2'!$B$18)),1,0)</f>
        <v>1</v>
      </c>
    </row>
    <row r="919" spans="1:53" x14ac:dyDescent="0.3">
      <c r="A919">
        <v>5951</v>
      </c>
      <c r="B919">
        <v>64</v>
      </c>
      <c r="C919">
        <v>1</v>
      </c>
      <c r="D919">
        <v>0</v>
      </c>
      <c r="E919">
        <v>0</v>
      </c>
      <c r="F919">
        <v>30.16</v>
      </c>
      <c r="G919">
        <v>1</v>
      </c>
      <c r="H919">
        <v>4.16</v>
      </c>
      <c r="I919">
        <v>5.76</v>
      </c>
      <c r="J919">
        <v>6.05</v>
      </c>
      <c r="K919">
        <v>4.49</v>
      </c>
      <c r="L919">
        <v>3.6</v>
      </c>
      <c r="M919">
        <v>6.33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2.29</v>
      </c>
      <c r="U919">
        <v>2.99</v>
      </c>
      <c r="V919">
        <v>0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 t="s">
        <v>66</v>
      </c>
      <c r="AD919" t="s">
        <v>67</v>
      </c>
      <c r="AF919" t="s">
        <v>70</v>
      </c>
      <c r="AG919" t="s">
        <v>70</v>
      </c>
      <c r="AH919" t="s">
        <v>69</v>
      </c>
      <c r="AI919" t="s">
        <v>69</v>
      </c>
      <c r="AJ919" t="s">
        <v>69</v>
      </c>
      <c r="AK919" t="s">
        <v>70</v>
      </c>
      <c r="AL919" t="s">
        <v>70</v>
      </c>
      <c r="AM919" t="s">
        <v>69</v>
      </c>
      <c r="AN919" t="s">
        <v>70</v>
      </c>
      <c r="AO919" t="s">
        <v>70</v>
      </c>
      <c r="AP919" t="s">
        <v>70</v>
      </c>
      <c r="AQ919" t="s">
        <v>70</v>
      </c>
      <c r="AR919" t="s">
        <v>70</v>
      </c>
      <c r="AS919" t="s">
        <v>71</v>
      </c>
      <c r="AT919" t="s">
        <v>75</v>
      </c>
      <c r="AU919" t="s">
        <v>86</v>
      </c>
      <c r="AV919">
        <v>0.77</v>
      </c>
      <c r="AW919">
        <v>5</v>
      </c>
      <c r="AX919">
        <v>2</v>
      </c>
      <c r="AY919">
        <f>IF(AND(OR(Overview!$B$10="All",AC919=Overview!$B$10),OR(Overview!$B$12="All",AD919=Overview!$B$12),OR(Overview!$B$14="All",AF919=Overview!$B$14),OR(Overview!$B$16="All",AT919=Overview!$B$16),OR(Overview!$B$18="All",AU919=Overview!$B$18)),1,0)</f>
        <v>1</v>
      </c>
      <c r="AZ919">
        <f>IF(AND(OR('Dash 1'!$B$10="All",AC919='Dash 1'!$B$10),OR('Dash 1'!$B$12="All",AD919='Dash 1'!$B$12),OR('Dash 1'!$B$14="All",AF919='Dash 1'!$B$14),OR('Dash 1'!$B$16="All",AT919='Dash 1'!$B$16),OR('Dash 1'!$B$18="All",AU919='Dash 1'!$B$18)),1,0)</f>
        <v>1</v>
      </c>
      <c r="BA919">
        <f>IF(AND(OR('Dash 2'!$B$10="All",AC919='Dash 2'!$B$10),OR('Dash 2'!$B$12="All",AD919='Dash 2'!$B$12),OR('Dash 2'!$B$14="All",AF919='Dash 2'!$B$14),OR('Dash 2'!$B$16="All",AT919='Dash 2'!$B$16),OR('Dash 2'!$B$18="All",AU919='Dash 2'!$B$18)),1,0)</f>
        <v>1</v>
      </c>
    </row>
    <row r="920" spans="1:53" x14ac:dyDescent="0.3">
      <c r="A920">
        <v>5952</v>
      </c>
      <c r="B920">
        <v>24</v>
      </c>
      <c r="C920">
        <v>1</v>
      </c>
      <c r="D920">
        <v>3</v>
      </c>
      <c r="E920">
        <v>0</v>
      </c>
      <c r="F920">
        <v>23.51</v>
      </c>
      <c r="G920">
        <v>0</v>
      </c>
      <c r="H920">
        <v>4.3899999999999997</v>
      </c>
      <c r="I920">
        <v>4.53</v>
      </c>
      <c r="J920">
        <v>7.79</v>
      </c>
      <c r="K920">
        <v>6.88</v>
      </c>
      <c r="L920">
        <v>8</v>
      </c>
      <c r="M920">
        <v>3.94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2.76</v>
      </c>
      <c r="U920">
        <v>3.56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 t="s">
        <v>66</v>
      </c>
      <c r="AD920" t="s">
        <v>80</v>
      </c>
      <c r="AF920" t="s">
        <v>69</v>
      </c>
      <c r="AG920" t="s">
        <v>69</v>
      </c>
      <c r="AH920" t="s">
        <v>69</v>
      </c>
      <c r="AI920" t="s">
        <v>69</v>
      </c>
      <c r="AJ920" t="s">
        <v>69</v>
      </c>
      <c r="AK920" t="s">
        <v>69</v>
      </c>
      <c r="AL920" t="s">
        <v>69</v>
      </c>
      <c r="AM920" t="s">
        <v>70</v>
      </c>
      <c r="AN920" t="s">
        <v>69</v>
      </c>
      <c r="AO920" t="s">
        <v>70</v>
      </c>
      <c r="AP920" t="s">
        <v>69</v>
      </c>
      <c r="AQ920" t="s">
        <v>69</v>
      </c>
      <c r="AR920" t="s">
        <v>69</v>
      </c>
      <c r="AS920" t="s">
        <v>82</v>
      </c>
      <c r="AT920" t="s">
        <v>84</v>
      </c>
      <c r="AU920" t="s">
        <v>73</v>
      </c>
      <c r="AV920">
        <v>0.78</v>
      </c>
      <c r="AW920">
        <v>2</v>
      </c>
      <c r="AX920">
        <v>0</v>
      </c>
      <c r="AY920">
        <f>IF(AND(OR(Overview!$B$10="All",AC920=Overview!$B$10),OR(Overview!$B$12="All",AD920=Overview!$B$12),OR(Overview!$B$14="All",AF920=Overview!$B$14),OR(Overview!$B$16="All",AT920=Overview!$B$16),OR(Overview!$B$18="All",AU920=Overview!$B$18)),1,0)</f>
        <v>1</v>
      </c>
      <c r="AZ920">
        <f>IF(AND(OR('Dash 1'!$B$10="All",AC920='Dash 1'!$B$10),OR('Dash 1'!$B$12="All",AD920='Dash 1'!$B$12),OR('Dash 1'!$B$14="All",AF920='Dash 1'!$B$14),OR('Dash 1'!$B$16="All",AT920='Dash 1'!$B$16),OR('Dash 1'!$B$18="All",AU920='Dash 1'!$B$18)),1,0)</f>
        <v>1</v>
      </c>
      <c r="BA920">
        <f>IF(AND(OR('Dash 2'!$B$10="All",AC920='Dash 2'!$B$10),OR('Dash 2'!$B$12="All",AD920='Dash 2'!$B$12),OR('Dash 2'!$B$14="All",AF920='Dash 2'!$B$14),OR('Dash 2'!$B$16="All",AT920='Dash 2'!$B$16),OR('Dash 2'!$B$18="All",AU920='Dash 2'!$B$18)),1,0)</f>
        <v>1</v>
      </c>
    </row>
    <row r="921" spans="1:53" x14ac:dyDescent="0.3">
      <c r="A921">
        <v>5953</v>
      </c>
      <c r="B921">
        <v>53</v>
      </c>
      <c r="C921">
        <v>0</v>
      </c>
      <c r="D921">
        <v>3</v>
      </c>
      <c r="E921">
        <v>2</v>
      </c>
      <c r="F921">
        <v>24.84</v>
      </c>
      <c r="G921">
        <v>1</v>
      </c>
      <c r="H921">
        <v>7.2</v>
      </c>
      <c r="I921">
        <v>7.16</v>
      </c>
      <c r="J921">
        <v>7.94</v>
      </c>
      <c r="K921">
        <v>6.5</v>
      </c>
      <c r="L921">
        <v>2.87</v>
      </c>
      <c r="M921">
        <v>8.1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2.41</v>
      </c>
      <c r="U921">
        <v>3.03</v>
      </c>
      <c r="V921">
        <v>1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 t="s">
        <v>74</v>
      </c>
      <c r="AD921" t="s">
        <v>80</v>
      </c>
      <c r="AE921" t="s">
        <v>81</v>
      </c>
      <c r="AF921" t="s">
        <v>70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70</v>
      </c>
      <c r="AM921" t="s">
        <v>70</v>
      </c>
      <c r="AN921" t="s">
        <v>69</v>
      </c>
      <c r="AO921" t="s">
        <v>69</v>
      </c>
      <c r="AP921" t="s">
        <v>70</v>
      </c>
      <c r="AQ921" t="s">
        <v>69</v>
      </c>
      <c r="AR921" t="s">
        <v>69</v>
      </c>
      <c r="AS921" t="s">
        <v>71</v>
      </c>
      <c r="AT921" t="s">
        <v>79</v>
      </c>
      <c r="AU921" t="s">
        <v>73</v>
      </c>
      <c r="AV921">
        <v>0.79</v>
      </c>
      <c r="AW921">
        <v>2</v>
      </c>
      <c r="AX921">
        <v>1</v>
      </c>
      <c r="AY921">
        <f>IF(AND(OR(Overview!$B$10="All",AC921=Overview!$B$10),OR(Overview!$B$12="All",AD921=Overview!$B$12),OR(Overview!$B$14="All",AF921=Overview!$B$14),OR(Overview!$B$16="All",AT921=Overview!$B$16),OR(Overview!$B$18="All",AU921=Overview!$B$18)),1,0)</f>
        <v>1</v>
      </c>
      <c r="AZ921">
        <f>IF(AND(OR('Dash 1'!$B$10="All",AC921='Dash 1'!$B$10),OR('Dash 1'!$B$12="All",AD921='Dash 1'!$B$12),OR('Dash 1'!$B$14="All",AF921='Dash 1'!$B$14),OR('Dash 1'!$B$16="All",AT921='Dash 1'!$B$16),OR('Dash 1'!$B$18="All",AU921='Dash 1'!$B$18)),1,0)</f>
        <v>1</v>
      </c>
      <c r="BA921">
        <f>IF(AND(OR('Dash 2'!$B$10="All",AC921='Dash 2'!$B$10),OR('Dash 2'!$B$12="All",AD921='Dash 2'!$B$12),OR('Dash 2'!$B$14="All",AF921='Dash 2'!$B$14),OR('Dash 2'!$B$16="All",AT921='Dash 2'!$B$16),OR('Dash 2'!$B$18="All",AU921='Dash 2'!$B$18)),1,0)</f>
        <v>1</v>
      </c>
    </row>
    <row r="922" spans="1:53" x14ac:dyDescent="0.3">
      <c r="A922">
        <v>5954</v>
      </c>
      <c r="B922">
        <v>71</v>
      </c>
      <c r="C922">
        <v>1</v>
      </c>
      <c r="D922">
        <v>0</v>
      </c>
      <c r="E922">
        <v>2</v>
      </c>
      <c r="F922">
        <v>23.34</v>
      </c>
      <c r="G922">
        <v>0</v>
      </c>
      <c r="H922">
        <v>4.37</v>
      </c>
      <c r="I922">
        <v>7.46</v>
      </c>
      <c r="J922">
        <v>7.03</v>
      </c>
      <c r="K922">
        <v>4.2699999999999996</v>
      </c>
      <c r="L922">
        <v>6.68</v>
      </c>
      <c r="M922">
        <v>6.64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2.93</v>
      </c>
      <c r="U922">
        <v>3.71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 t="s">
        <v>66</v>
      </c>
      <c r="AD922" t="s">
        <v>67</v>
      </c>
      <c r="AE922" t="s">
        <v>81</v>
      </c>
      <c r="AF922" t="s">
        <v>69</v>
      </c>
      <c r="AG922" t="s">
        <v>69</v>
      </c>
      <c r="AH922" t="s">
        <v>69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 t="s">
        <v>69</v>
      </c>
      <c r="AO922" t="s">
        <v>69</v>
      </c>
      <c r="AP922" t="s">
        <v>69</v>
      </c>
      <c r="AQ922" t="s">
        <v>70</v>
      </c>
      <c r="AR922" t="s">
        <v>69</v>
      </c>
      <c r="AS922" t="s">
        <v>82</v>
      </c>
      <c r="AT922" t="s">
        <v>75</v>
      </c>
      <c r="AU922" t="s">
        <v>73</v>
      </c>
      <c r="AV922">
        <v>0.79</v>
      </c>
      <c r="AW922">
        <v>1</v>
      </c>
      <c r="AX922">
        <v>0</v>
      </c>
      <c r="AY922">
        <f>IF(AND(OR(Overview!$B$10="All",AC922=Overview!$B$10),OR(Overview!$B$12="All",AD922=Overview!$B$12),OR(Overview!$B$14="All",AF922=Overview!$B$14),OR(Overview!$B$16="All",AT922=Overview!$B$16),OR(Overview!$B$18="All",AU922=Overview!$B$18)),1,0)</f>
        <v>1</v>
      </c>
      <c r="AZ922">
        <f>IF(AND(OR('Dash 1'!$B$10="All",AC922='Dash 1'!$B$10),OR('Dash 1'!$B$12="All",AD922='Dash 1'!$B$12),OR('Dash 1'!$B$14="All",AF922='Dash 1'!$B$14),OR('Dash 1'!$B$16="All",AT922='Dash 1'!$B$16),OR('Dash 1'!$B$18="All",AU922='Dash 1'!$B$18)),1,0)</f>
        <v>1</v>
      </c>
      <c r="BA922">
        <f>IF(AND(OR('Dash 2'!$B$10="All",AC922='Dash 2'!$B$10),OR('Dash 2'!$B$12="All",AD922='Dash 2'!$B$12),OR('Dash 2'!$B$14="All",AF922='Dash 2'!$B$14),OR('Dash 2'!$B$16="All",AT922='Dash 2'!$B$16),OR('Dash 2'!$B$18="All",AU922='Dash 2'!$B$18)),1,0)</f>
        <v>1</v>
      </c>
    </row>
    <row r="923" spans="1:53" x14ac:dyDescent="0.3">
      <c r="A923">
        <v>5955</v>
      </c>
      <c r="B923">
        <v>48</v>
      </c>
      <c r="C923">
        <v>0</v>
      </c>
      <c r="D923">
        <v>1</v>
      </c>
      <c r="E923">
        <v>1</v>
      </c>
      <c r="F923">
        <v>31.65</v>
      </c>
      <c r="G923">
        <v>0</v>
      </c>
      <c r="H923">
        <v>9.92</v>
      </c>
      <c r="I923">
        <v>7.59</v>
      </c>
      <c r="J923">
        <v>7.08</v>
      </c>
      <c r="K923">
        <v>1.36</v>
      </c>
      <c r="L923">
        <v>9.36</v>
      </c>
      <c r="M923">
        <v>5.96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3.17</v>
      </c>
      <c r="U923">
        <v>3.82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0</v>
      </c>
      <c r="AB923">
        <v>1</v>
      </c>
      <c r="AC923" t="s">
        <v>74</v>
      </c>
      <c r="AD923" t="s">
        <v>77</v>
      </c>
      <c r="AE923" t="s">
        <v>78</v>
      </c>
      <c r="AF923" t="s">
        <v>69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69</v>
      </c>
      <c r="AM923" t="s">
        <v>69</v>
      </c>
      <c r="AN923" t="s">
        <v>69</v>
      </c>
      <c r="AO923" t="s">
        <v>70</v>
      </c>
      <c r="AP923" t="s">
        <v>69</v>
      </c>
      <c r="AQ923" t="s">
        <v>70</v>
      </c>
      <c r="AR923" t="s">
        <v>69</v>
      </c>
      <c r="AS923" t="s">
        <v>71</v>
      </c>
      <c r="AT923" t="s">
        <v>79</v>
      </c>
      <c r="AU923" t="s">
        <v>86</v>
      </c>
      <c r="AV923">
        <v>0.83</v>
      </c>
      <c r="AW923">
        <v>2</v>
      </c>
      <c r="AX923">
        <v>0</v>
      </c>
      <c r="AY923">
        <f>IF(AND(OR(Overview!$B$10="All",AC923=Overview!$B$10),OR(Overview!$B$12="All",AD923=Overview!$B$12),OR(Overview!$B$14="All",AF923=Overview!$B$14),OR(Overview!$B$16="All",AT923=Overview!$B$16),OR(Overview!$B$18="All",AU923=Overview!$B$18)),1,0)</f>
        <v>1</v>
      </c>
      <c r="AZ923">
        <f>IF(AND(OR('Dash 1'!$B$10="All",AC923='Dash 1'!$B$10),OR('Dash 1'!$B$12="All",AD923='Dash 1'!$B$12),OR('Dash 1'!$B$14="All",AF923='Dash 1'!$B$14),OR('Dash 1'!$B$16="All",AT923='Dash 1'!$B$16),OR('Dash 1'!$B$18="All",AU923='Dash 1'!$B$18)),1,0)</f>
        <v>1</v>
      </c>
      <c r="BA923">
        <f>IF(AND(OR('Dash 2'!$B$10="All",AC923='Dash 2'!$B$10),OR('Dash 2'!$B$12="All",AD923='Dash 2'!$B$12),OR('Dash 2'!$B$14="All",AF923='Dash 2'!$B$14),OR('Dash 2'!$B$16="All",AT923='Dash 2'!$B$16),OR('Dash 2'!$B$18="All",AU923='Dash 2'!$B$18)),1,0)</f>
        <v>1</v>
      </c>
    </row>
    <row r="924" spans="1:53" x14ac:dyDescent="0.3">
      <c r="A924">
        <v>5956</v>
      </c>
      <c r="B924">
        <v>38</v>
      </c>
      <c r="C924">
        <v>0</v>
      </c>
      <c r="D924">
        <v>0</v>
      </c>
      <c r="E924">
        <v>3</v>
      </c>
      <c r="F924">
        <v>24.6</v>
      </c>
      <c r="G924">
        <v>0</v>
      </c>
      <c r="H924">
        <v>3.88</v>
      </c>
      <c r="I924">
        <v>3.25</v>
      </c>
      <c r="J924">
        <v>6.53</v>
      </c>
      <c r="K924">
        <v>6.61</v>
      </c>
      <c r="L924">
        <v>5.09</v>
      </c>
      <c r="M924">
        <v>5.23</v>
      </c>
      <c r="N924">
        <v>1</v>
      </c>
      <c r="O924">
        <v>0</v>
      </c>
      <c r="P924">
        <v>1</v>
      </c>
      <c r="Q924">
        <v>1</v>
      </c>
      <c r="R924">
        <v>1</v>
      </c>
      <c r="S924">
        <v>0</v>
      </c>
      <c r="T924">
        <v>3.09</v>
      </c>
      <c r="U924">
        <v>3.84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 t="s">
        <v>74</v>
      </c>
      <c r="AD924" t="s">
        <v>67</v>
      </c>
      <c r="AE924" t="s">
        <v>68</v>
      </c>
      <c r="AF924" t="s">
        <v>69</v>
      </c>
      <c r="AG924" t="s">
        <v>70</v>
      </c>
      <c r="AH924" t="s">
        <v>69</v>
      </c>
      <c r="AI924" t="s">
        <v>70</v>
      </c>
      <c r="AJ924" t="s">
        <v>70</v>
      </c>
      <c r="AK924" t="s">
        <v>70</v>
      </c>
      <c r="AL924" t="s">
        <v>69</v>
      </c>
      <c r="AM924" t="s">
        <v>70</v>
      </c>
      <c r="AN924" t="s">
        <v>70</v>
      </c>
      <c r="AO924" t="s">
        <v>70</v>
      </c>
      <c r="AP924" t="s">
        <v>70</v>
      </c>
      <c r="AQ924" t="s">
        <v>70</v>
      </c>
      <c r="AR924" t="s">
        <v>70</v>
      </c>
      <c r="AS924" t="s">
        <v>71</v>
      </c>
      <c r="AT924" t="s">
        <v>83</v>
      </c>
      <c r="AU924" t="s">
        <v>73</v>
      </c>
      <c r="AV924">
        <v>0.81</v>
      </c>
      <c r="AW924">
        <v>6</v>
      </c>
      <c r="AX924">
        <v>3</v>
      </c>
      <c r="AY924">
        <f>IF(AND(OR(Overview!$B$10="All",AC924=Overview!$B$10),OR(Overview!$B$12="All",AD924=Overview!$B$12),OR(Overview!$B$14="All",AF924=Overview!$B$14),OR(Overview!$B$16="All",AT924=Overview!$B$16),OR(Overview!$B$18="All",AU924=Overview!$B$18)),1,0)</f>
        <v>1</v>
      </c>
      <c r="AZ924">
        <f>IF(AND(OR('Dash 1'!$B$10="All",AC924='Dash 1'!$B$10),OR('Dash 1'!$B$12="All",AD924='Dash 1'!$B$12),OR('Dash 1'!$B$14="All",AF924='Dash 1'!$B$14),OR('Dash 1'!$B$16="All",AT924='Dash 1'!$B$16),OR('Dash 1'!$B$18="All",AU924='Dash 1'!$B$18)),1,0)</f>
        <v>1</v>
      </c>
      <c r="BA924">
        <f>IF(AND(OR('Dash 2'!$B$10="All",AC924='Dash 2'!$B$10),OR('Dash 2'!$B$12="All",AD924='Dash 2'!$B$12),OR('Dash 2'!$B$14="All",AF924='Dash 2'!$B$14),OR('Dash 2'!$B$16="All",AT924='Dash 2'!$B$16),OR('Dash 2'!$B$18="All",AU924='Dash 2'!$B$18)),1,0)</f>
        <v>1</v>
      </c>
    </row>
    <row r="925" spans="1:53" x14ac:dyDescent="0.3">
      <c r="A925">
        <v>5957</v>
      </c>
      <c r="B925">
        <v>16</v>
      </c>
      <c r="C925">
        <v>1</v>
      </c>
      <c r="D925">
        <v>0</v>
      </c>
      <c r="E925">
        <v>3</v>
      </c>
      <c r="F925">
        <v>33.86</v>
      </c>
      <c r="G925">
        <v>1</v>
      </c>
      <c r="H925">
        <v>1.57</v>
      </c>
      <c r="I925">
        <v>5.19</v>
      </c>
      <c r="J925">
        <v>5.95</v>
      </c>
      <c r="K925">
        <v>6.05</v>
      </c>
      <c r="L925">
        <v>4.43</v>
      </c>
      <c r="M925">
        <v>6.25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2.2000000000000002</v>
      </c>
      <c r="U925">
        <v>2.59</v>
      </c>
      <c r="V925">
        <v>0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0</v>
      </c>
      <c r="AC925" t="s">
        <v>66</v>
      </c>
      <c r="AD925" t="s">
        <v>67</v>
      </c>
      <c r="AE925" t="s">
        <v>68</v>
      </c>
      <c r="AF925" t="s">
        <v>70</v>
      </c>
      <c r="AG925" t="s">
        <v>69</v>
      </c>
      <c r="AH925" t="s">
        <v>69</v>
      </c>
      <c r="AI925" t="s">
        <v>69</v>
      </c>
      <c r="AJ925" t="s">
        <v>69</v>
      </c>
      <c r="AK925" t="s">
        <v>69</v>
      </c>
      <c r="AL925" t="s">
        <v>69</v>
      </c>
      <c r="AM925" t="s">
        <v>69</v>
      </c>
      <c r="AN925" t="s">
        <v>70</v>
      </c>
      <c r="AO925" t="s">
        <v>70</v>
      </c>
      <c r="AP925" t="s">
        <v>70</v>
      </c>
      <c r="AQ925" t="s">
        <v>70</v>
      </c>
      <c r="AR925" t="s">
        <v>69</v>
      </c>
      <c r="AS925" t="s">
        <v>82</v>
      </c>
      <c r="AT925" t="s">
        <v>72</v>
      </c>
      <c r="AU925" t="s">
        <v>86</v>
      </c>
      <c r="AV925">
        <v>0.85</v>
      </c>
      <c r="AW925">
        <v>4</v>
      </c>
      <c r="AX925">
        <v>0</v>
      </c>
      <c r="AY925">
        <f>IF(AND(OR(Overview!$B$10="All",AC925=Overview!$B$10),OR(Overview!$B$12="All",AD925=Overview!$B$12),OR(Overview!$B$14="All",AF925=Overview!$B$14),OR(Overview!$B$16="All",AT925=Overview!$B$16),OR(Overview!$B$18="All",AU925=Overview!$B$18)),1,0)</f>
        <v>1</v>
      </c>
      <c r="AZ925">
        <f>IF(AND(OR('Dash 1'!$B$10="All",AC925='Dash 1'!$B$10),OR('Dash 1'!$B$12="All",AD925='Dash 1'!$B$12),OR('Dash 1'!$B$14="All",AF925='Dash 1'!$B$14),OR('Dash 1'!$B$16="All",AT925='Dash 1'!$B$16),OR('Dash 1'!$B$18="All",AU925='Dash 1'!$B$18)),1,0)</f>
        <v>1</v>
      </c>
      <c r="BA925">
        <f>IF(AND(OR('Dash 2'!$B$10="All",AC925='Dash 2'!$B$10),OR('Dash 2'!$B$12="All",AD925='Dash 2'!$B$12),OR('Dash 2'!$B$14="All",AF925='Dash 2'!$B$14),OR('Dash 2'!$B$16="All",AT925='Dash 2'!$B$16),OR('Dash 2'!$B$18="All",AU925='Dash 2'!$B$18)),1,0)</f>
        <v>1</v>
      </c>
    </row>
    <row r="926" spans="1:53" x14ac:dyDescent="0.3">
      <c r="A926">
        <v>5958</v>
      </c>
      <c r="B926">
        <v>23</v>
      </c>
      <c r="C926">
        <v>1</v>
      </c>
      <c r="D926">
        <v>1</v>
      </c>
      <c r="E926">
        <v>0</v>
      </c>
      <c r="F926">
        <v>34.92</v>
      </c>
      <c r="G926">
        <v>0</v>
      </c>
      <c r="H926">
        <v>4.63</v>
      </c>
      <c r="I926">
        <v>3.62</v>
      </c>
      <c r="J926">
        <v>5.8</v>
      </c>
      <c r="K926">
        <v>7.11</v>
      </c>
      <c r="L926">
        <v>4.74</v>
      </c>
      <c r="M926">
        <v>0.42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2.5299999999999998</v>
      </c>
      <c r="U926">
        <v>3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66</v>
      </c>
      <c r="AD926" t="s">
        <v>77</v>
      </c>
      <c r="AF926" t="s">
        <v>69</v>
      </c>
      <c r="AG926" t="s">
        <v>69</v>
      </c>
      <c r="AH926" t="s">
        <v>69</v>
      </c>
      <c r="AI926" t="s">
        <v>70</v>
      </c>
      <c r="AJ926" t="s">
        <v>69</v>
      </c>
      <c r="AK926" t="s">
        <v>69</v>
      </c>
      <c r="AL926" t="s">
        <v>69</v>
      </c>
      <c r="AM926" t="s">
        <v>69</v>
      </c>
      <c r="AN926" t="s">
        <v>70</v>
      </c>
      <c r="AO926" t="s">
        <v>69</v>
      </c>
      <c r="AP926" t="s">
        <v>69</v>
      </c>
      <c r="AQ926" t="s">
        <v>69</v>
      </c>
      <c r="AR926" t="s">
        <v>69</v>
      </c>
      <c r="AS926" t="s">
        <v>82</v>
      </c>
      <c r="AT926" t="s">
        <v>84</v>
      </c>
      <c r="AU926" t="s">
        <v>86</v>
      </c>
      <c r="AV926">
        <v>0.84</v>
      </c>
      <c r="AW926">
        <v>1</v>
      </c>
      <c r="AX926">
        <v>1</v>
      </c>
      <c r="AY926">
        <f>IF(AND(OR(Overview!$B$10="All",AC926=Overview!$B$10),OR(Overview!$B$12="All",AD926=Overview!$B$12),OR(Overview!$B$14="All",AF926=Overview!$B$14),OR(Overview!$B$16="All",AT926=Overview!$B$16),OR(Overview!$B$18="All",AU926=Overview!$B$18)),1,0)</f>
        <v>1</v>
      </c>
      <c r="AZ926">
        <f>IF(AND(OR('Dash 1'!$B$10="All",AC926='Dash 1'!$B$10),OR('Dash 1'!$B$12="All",AD926='Dash 1'!$B$12),OR('Dash 1'!$B$14="All",AF926='Dash 1'!$B$14),OR('Dash 1'!$B$16="All",AT926='Dash 1'!$B$16),OR('Dash 1'!$B$18="All",AU926='Dash 1'!$B$18)),1,0)</f>
        <v>1</v>
      </c>
      <c r="BA926">
        <f>IF(AND(OR('Dash 2'!$B$10="All",AC926='Dash 2'!$B$10),OR('Dash 2'!$B$12="All",AD926='Dash 2'!$B$12),OR('Dash 2'!$B$14="All",AF926='Dash 2'!$B$14),OR('Dash 2'!$B$16="All",AT926='Dash 2'!$B$16),OR('Dash 2'!$B$18="All",AU926='Dash 2'!$B$18)),1,0)</f>
        <v>1</v>
      </c>
    </row>
    <row r="927" spans="1:53" x14ac:dyDescent="0.3">
      <c r="A927">
        <v>5959</v>
      </c>
      <c r="B927">
        <v>76</v>
      </c>
      <c r="C927">
        <v>0</v>
      </c>
      <c r="D927">
        <v>0</v>
      </c>
      <c r="E927">
        <v>2</v>
      </c>
      <c r="F927">
        <v>22.31</v>
      </c>
      <c r="G927">
        <v>0</v>
      </c>
      <c r="H927">
        <v>4.45</v>
      </c>
      <c r="I927">
        <v>5.61</v>
      </c>
      <c r="J927">
        <v>4.9800000000000004</v>
      </c>
      <c r="K927">
        <v>4.3099999999999996</v>
      </c>
      <c r="L927">
        <v>9.07</v>
      </c>
      <c r="M927">
        <v>5.6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3.3</v>
      </c>
      <c r="U927">
        <v>4.03</v>
      </c>
      <c r="V927">
        <v>0</v>
      </c>
      <c r="W927">
        <v>0</v>
      </c>
      <c r="X927">
        <v>0</v>
      </c>
      <c r="Y927">
        <v>1</v>
      </c>
      <c r="Z927">
        <v>1</v>
      </c>
      <c r="AA927">
        <v>0</v>
      </c>
      <c r="AB927">
        <v>1</v>
      </c>
      <c r="AC927" t="s">
        <v>74</v>
      </c>
      <c r="AD927" t="s">
        <v>67</v>
      </c>
      <c r="AE927" t="s">
        <v>81</v>
      </c>
      <c r="AF927" t="s">
        <v>69</v>
      </c>
      <c r="AG927" t="s">
        <v>69</v>
      </c>
      <c r="AH927" t="s">
        <v>69</v>
      </c>
      <c r="AI927" t="s">
        <v>69</v>
      </c>
      <c r="AJ927" t="s">
        <v>69</v>
      </c>
      <c r="AK927" t="s">
        <v>69</v>
      </c>
      <c r="AL927" t="s">
        <v>69</v>
      </c>
      <c r="AM927" t="s">
        <v>69</v>
      </c>
      <c r="AN927" t="s">
        <v>69</v>
      </c>
      <c r="AO927" t="s">
        <v>69</v>
      </c>
      <c r="AP927" t="s">
        <v>70</v>
      </c>
      <c r="AQ927" t="s">
        <v>70</v>
      </c>
      <c r="AR927" t="s">
        <v>69</v>
      </c>
      <c r="AS927" t="s">
        <v>71</v>
      </c>
      <c r="AT927" t="s">
        <v>75</v>
      </c>
      <c r="AU927" t="s">
        <v>73</v>
      </c>
      <c r="AV927">
        <v>0.82</v>
      </c>
      <c r="AW927">
        <v>2</v>
      </c>
      <c r="AX927">
        <v>0</v>
      </c>
      <c r="AY927">
        <f>IF(AND(OR(Overview!$B$10="All",AC927=Overview!$B$10),OR(Overview!$B$12="All",AD927=Overview!$B$12),OR(Overview!$B$14="All",AF927=Overview!$B$14),OR(Overview!$B$16="All",AT927=Overview!$B$16),OR(Overview!$B$18="All",AU927=Overview!$B$18)),1,0)</f>
        <v>1</v>
      </c>
      <c r="AZ927">
        <f>IF(AND(OR('Dash 1'!$B$10="All",AC927='Dash 1'!$B$10),OR('Dash 1'!$B$12="All",AD927='Dash 1'!$B$12),OR('Dash 1'!$B$14="All",AF927='Dash 1'!$B$14),OR('Dash 1'!$B$16="All",AT927='Dash 1'!$B$16),OR('Dash 1'!$B$18="All",AU927='Dash 1'!$B$18)),1,0)</f>
        <v>1</v>
      </c>
      <c r="BA927">
        <f>IF(AND(OR('Dash 2'!$B$10="All",AC927='Dash 2'!$B$10),OR('Dash 2'!$B$12="All",AD927='Dash 2'!$B$12),OR('Dash 2'!$B$14="All",AF927='Dash 2'!$B$14),OR('Dash 2'!$B$16="All",AT927='Dash 2'!$B$16),OR('Dash 2'!$B$18="All",AU927='Dash 2'!$B$18)),1,0)</f>
        <v>1</v>
      </c>
    </row>
    <row r="928" spans="1:53" x14ac:dyDescent="0.3">
      <c r="A928">
        <v>5960</v>
      </c>
      <c r="B928">
        <v>46</v>
      </c>
      <c r="C928">
        <v>0</v>
      </c>
      <c r="D928">
        <v>0</v>
      </c>
      <c r="E928">
        <v>2</v>
      </c>
      <c r="F928">
        <v>15</v>
      </c>
      <c r="G928">
        <v>0</v>
      </c>
      <c r="H928">
        <v>3.22</v>
      </c>
      <c r="I928">
        <v>3.42</v>
      </c>
      <c r="J928">
        <v>6.09</v>
      </c>
      <c r="K928">
        <v>0.79</v>
      </c>
      <c r="L928">
        <v>6.01</v>
      </c>
      <c r="M928">
        <v>9.1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3.15</v>
      </c>
      <c r="U928">
        <v>3.56</v>
      </c>
      <c r="V928">
        <v>1</v>
      </c>
      <c r="W928">
        <v>1</v>
      </c>
      <c r="X928">
        <v>1</v>
      </c>
      <c r="Y928">
        <v>0</v>
      </c>
      <c r="Z928">
        <v>1</v>
      </c>
      <c r="AA928">
        <v>1</v>
      </c>
      <c r="AB928">
        <v>1</v>
      </c>
      <c r="AC928" t="s">
        <v>74</v>
      </c>
      <c r="AD928" t="s">
        <v>67</v>
      </c>
      <c r="AE928" t="s">
        <v>81</v>
      </c>
      <c r="AF928" t="s">
        <v>69</v>
      </c>
      <c r="AG928" t="s">
        <v>69</v>
      </c>
      <c r="AH928" t="s">
        <v>69</v>
      </c>
      <c r="AI928" t="s">
        <v>69</v>
      </c>
      <c r="AJ928" t="s">
        <v>69</v>
      </c>
      <c r="AK928" t="s">
        <v>69</v>
      </c>
      <c r="AL928" t="s">
        <v>69</v>
      </c>
      <c r="AM928" t="s">
        <v>70</v>
      </c>
      <c r="AN928" t="s">
        <v>70</v>
      </c>
      <c r="AO928" t="s">
        <v>70</v>
      </c>
      <c r="AP928" t="s">
        <v>69</v>
      </c>
      <c r="AQ928" t="s">
        <v>70</v>
      </c>
      <c r="AR928" t="s">
        <v>70</v>
      </c>
      <c r="AS928" t="s">
        <v>71</v>
      </c>
      <c r="AT928" t="s">
        <v>79</v>
      </c>
      <c r="AU928" t="s">
        <v>87</v>
      </c>
      <c r="AV928">
        <v>0.88</v>
      </c>
      <c r="AW928">
        <v>5</v>
      </c>
      <c r="AX928">
        <v>0</v>
      </c>
      <c r="AY928">
        <f>IF(AND(OR(Overview!$B$10="All",AC928=Overview!$B$10),OR(Overview!$B$12="All",AD928=Overview!$B$12),OR(Overview!$B$14="All",AF928=Overview!$B$14),OR(Overview!$B$16="All",AT928=Overview!$B$16),OR(Overview!$B$18="All",AU928=Overview!$B$18)),1,0)</f>
        <v>1</v>
      </c>
      <c r="AZ928">
        <f>IF(AND(OR('Dash 1'!$B$10="All",AC928='Dash 1'!$B$10),OR('Dash 1'!$B$12="All",AD928='Dash 1'!$B$12),OR('Dash 1'!$B$14="All",AF928='Dash 1'!$B$14),OR('Dash 1'!$B$16="All",AT928='Dash 1'!$B$16),OR('Dash 1'!$B$18="All",AU928='Dash 1'!$B$18)),1,0)</f>
        <v>1</v>
      </c>
      <c r="BA928">
        <f>IF(AND(OR('Dash 2'!$B$10="All",AC928='Dash 2'!$B$10),OR('Dash 2'!$B$12="All",AD928='Dash 2'!$B$12),OR('Dash 2'!$B$14="All",AF928='Dash 2'!$B$14),OR('Dash 2'!$B$16="All",AT928='Dash 2'!$B$16),OR('Dash 2'!$B$18="All",AU928='Dash 2'!$B$18)),1,0)</f>
        <v>1</v>
      </c>
    </row>
    <row r="929" spans="1:53" x14ac:dyDescent="0.3">
      <c r="A929">
        <v>5961</v>
      </c>
      <c r="B929">
        <v>27</v>
      </c>
      <c r="C929">
        <v>0</v>
      </c>
      <c r="D929">
        <v>0</v>
      </c>
      <c r="E929">
        <v>2</v>
      </c>
      <c r="F929">
        <v>31.22</v>
      </c>
      <c r="G929">
        <v>0</v>
      </c>
      <c r="H929">
        <v>10</v>
      </c>
      <c r="I929">
        <v>8.8000000000000007</v>
      </c>
      <c r="J929">
        <v>8.18</v>
      </c>
      <c r="K929">
        <v>6.33</v>
      </c>
      <c r="L929">
        <v>10</v>
      </c>
      <c r="M929">
        <v>5.55</v>
      </c>
      <c r="N929">
        <v>1</v>
      </c>
      <c r="O929">
        <v>1</v>
      </c>
      <c r="P929">
        <v>1</v>
      </c>
      <c r="Q929">
        <v>1</v>
      </c>
      <c r="R929">
        <v>0</v>
      </c>
      <c r="S929">
        <v>0</v>
      </c>
      <c r="T929">
        <v>2.72</v>
      </c>
      <c r="U929">
        <v>4.0999999999999996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1</v>
      </c>
      <c r="AB929">
        <v>1</v>
      </c>
      <c r="AC929" t="s">
        <v>74</v>
      </c>
      <c r="AD929" t="s">
        <v>67</v>
      </c>
      <c r="AE929" t="s">
        <v>81</v>
      </c>
      <c r="AF929" t="s">
        <v>69</v>
      </c>
      <c r="AG929" t="s">
        <v>70</v>
      </c>
      <c r="AH929" t="s">
        <v>70</v>
      </c>
      <c r="AI929" t="s">
        <v>70</v>
      </c>
      <c r="AJ929" t="s">
        <v>70</v>
      </c>
      <c r="AK929" t="s">
        <v>69</v>
      </c>
      <c r="AL929" t="s">
        <v>69</v>
      </c>
      <c r="AM929" t="s">
        <v>69</v>
      </c>
      <c r="AN929" t="s">
        <v>70</v>
      </c>
      <c r="AO929" t="s">
        <v>70</v>
      </c>
      <c r="AP929" t="s">
        <v>69</v>
      </c>
      <c r="AQ929" t="s">
        <v>70</v>
      </c>
      <c r="AR929" t="s">
        <v>70</v>
      </c>
      <c r="AS929" t="s">
        <v>71</v>
      </c>
      <c r="AT929" t="s">
        <v>84</v>
      </c>
      <c r="AU929" t="s">
        <v>86</v>
      </c>
      <c r="AV929">
        <v>0.66</v>
      </c>
      <c r="AW929">
        <v>4</v>
      </c>
      <c r="AX929">
        <v>3</v>
      </c>
      <c r="AY929">
        <f>IF(AND(OR(Overview!$B$10="All",AC929=Overview!$B$10),OR(Overview!$B$12="All",AD929=Overview!$B$12),OR(Overview!$B$14="All",AF929=Overview!$B$14),OR(Overview!$B$16="All",AT929=Overview!$B$16),OR(Overview!$B$18="All",AU929=Overview!$B$18)),1,0)</f>
        <v>1</v>
      </c>
      <c r="AZ929">
        <f>IF(AND(OR('Dash 1'!$B$10="All",AC929='Dash 1'!$B$10),OR('Dash 1'!$B$12="All",AD929='Dash 1'!$B$12),OR('Dash 1'!$B$14="All",AF929='Dash 1'!$B$14),OR('Dash 1'!$B$16="All",AT929='Dash 1'!$B$16),OR('Dash 1'!$B$18="All",AU929='Dash 1'!$B$18)),1,0)</f>
        <v>1</v>
      </c>
      <c r="BA929">
        <f>IF(AND(OR('Dash 2'!$B$10="All",AC929='Dash 2'!$B$10),OR('Dash 2'!$B$12="All",AD929='Dash 2'!$B$12),OR('Dash 2'!$B$14="All",AF929='Dash 2'!$B$14),OR('Dash 2'!$B$16="All",AT929='Dash 2'!$B$16),OR('Dash 2'!$B$18="All",AU929='Dash 2'!$B$18)),1,0)</f>
        <v>1</v>
      </c>
    </row>
    <row r="930" spans="1:53" x14ac:dyDescent="0.3">
      <c r="A930">
        <v>5962</v>
      </c>
      <c r="B930">
        <v>36</v>
      </c>
      <c r="C930">
        <v>0</v>
      </c>
      <c r="D930">
        <v>0</v>
      </c>
      <c r="E930">
        <v>3</v>
      </c>
      <c r="F930">
        <v>24.29</v>
      </c>
      <c r="G930">
        <v>0</v>
      </c>
      <c r="H930">
        <v>5.7</v>
      </c>
      <c r="I930">
        <v>7.17</v>
      </c>
      <c r="J930">
        <v>6.45</v>
      </c>
      <c r="K930">
        <v>4.9800000000000004</v>
      </c>
      <c r="L930">
        <v>5.7</v>
      </c>
      <c r="M930">
        <v>5.21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2.42</v>
      </c>
      <c r="U930">
        <v>3.03</v>
      </c>
      <c r="V930">
        <v>1</v>
      </c>
      <c r="W930">
        <v>0</v>
      </c>
      <c r="X930">
        <v>1</v>
      </c>
      <c r="Y930">
        <v>1</v>
      </c>
      <c r="Z930">
        <v>0</v>
      </c>
      <c r="AA930">
        <v>0</v>
      </c>
      <c r="AB930">
        <v>0</v>
      </c>
      <c r="AC930" t="s">
        <v>74</v>
      </c>
      <c r="AD930" t="s">
        <v>67</v>
      </c>
      <c r="AE930" t="s">
        <v>68</v>
      </c>
      <c r="AF930" t="s">
        <v>69</v>
      </c>
      <c r="AG930" t="s">
        <v>69</v>
      </c>
      <c r="AH930" t="s">
        <v>69</v>
      </c>
      <c r="AI930" t="s">
        <v>69</v>
      </c>
      <c r="AJ930" t="s">
        <v>69</v>
      </c>
      <c r="AK930" t="s">
        <v>69</v>
      </c>
      <c r="AL930" t="s">
        <v>69</v>
      </c>
      <c r="AM930" t="s">
        <v>70</v>
      </c>
      <c r="AN930" t="s">
        <v>69</v>
      </c>
      <c r="AO930" t="s">
        <v>70</v>
      </c>
      <c r="AP930" t="s">
        <v>70</v>
      </c>
      <c r="AQ930" t="s">
        <v>69</v>
      </c>
      <c r="AR930" t="s">
        <v>69</v>
      </c>
      <c r="AS930" t="s">
        <v>82</v>
      </c>
      <c r="AT930" t="s">
        <v>83</v>
      </c>
      <c r="AU930" t="s">
        <v>73</v>
      </c>
      <c r="AV930">
        <v>0.8</v>
      </c>
      <c r="AW930">
        <v>3</v>
      </c>
      <c r="AX930">
        <v>0</v>
      </c>
      <c r="AY930">
        <f>IF(AND(OR(Overview!$B$10="All",AC930=Overview!$B$10),OR(Overview!$B$12="All",AD930=Overview!$B$12),OR(Overview!$B$14="All",AF930=Overview!$B$14),OR(Overview!$B$16="All",AT930=Overview!$B$16),OR(Overview!$B$18="All",AU930=Overview!$B$18)),1,0)</f>
        <v>1</v>
      </c>
      <c r="AZ930">
        <f>IF(AND(OR('Dash 1'!$B$10="All",AC930='Dash 1'!$B$10),OR('Dash 1'!$B$12="All",AD930='Dash 1'!$B$12),OR('Dash 1'!$B$14="All",AF930='Dash 1'!$B$14),OR('Dash 1'!$B$16="All",AT930='Dash 1'!$B$16),OR('Dash 1'!$B$18="All",AU930='Dash 1'!$B$18)),1,0)</f>
        <v>1</v>
      </c>
      <c r="BA930">
        <f>IF(AND(OR('Dash 2'!$B$10="All",AC930='Dash 2'!$B$10),OR('Dash 2'!$B$12="All",AD930='Dash 2'!$B$12),OR('Dash 2'!$B$14="All",AF930='Dash 2'!$B$14),OR('Dash 2'!$B$16="All",AT930='Dash 2'!$B$16),OR('Dash 2'!$B$18="All",AU930='Dash 2'!$B$18)),1,0)</f>
        <v>1</v>
      </c>
    </row>
    <row r="931" spans="1:53" x14ac:dyDescent="0.3">
      <c r="A931">
        <v>5963</v>
      </c>
      <c r="B931">
        <v>48</v>
      </c>
      <c r="C931">
        <v>0</v>
      </c>
      <c r="D931">
        <v>0</v>
      </c>
      <c r="E931">
        <v>2</v>
      </c>
      <c r="F931">
        <v>21.67</v>
      </c>
      <c r="G931">
        <v>0</v>
      </c>
      <c r="H931">
        <v>6.02</v>
      </c>
      <c r="I931">
        <v>7.96</v>
      </c>
      <c r="J931">
        <v>6.55</v>
      </c>
      <c r="K931">
        <v>8.48</v>
      </c>
      <c r="L931">
        <v>3.37</v>
      </c>
      <c r="M931">
        <v>3.51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3.17</v>
      </c>
      <c r="U931">
        <v>4.05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74</v>
      </c>
      <c r="AD931" t="s">
        <v>67</v>
      </c>
      <c r="AE931" t="s">
        <v>81</v>
      </c>
      <c r="AF931" t="s">
        <v>69</v>
      </c>
      <c r="AG931" t="s">
        <v>69</v>
      </c>
      <c r="AH931" t="s">
        <v>69</v>
      </c>
      <c r="AI931" t="s">
        <v>69</v>
      </c>
      <c r="AJ931" t="s">
        <v>69</v>
      </c>
      <c r="AK931" t="s">
        <v>69</v>
      </c>
      <c r="AL931" t="s">
        <v>70</v>
      </c>
      <c r="AM931" t="s">
        <v>69</v>
      </c>
      <c r="AN931" t="s">
        <v>69</v>
      </c>
      <c r="AO931" t="s">
        <v>69</v>
      </c>
      <c r="AP931" t="s">
        <v>69</v>
      </c>
      <c r="AQ931" t="s">
        <v>69</v>
      </c>
      <c r="AR931" t="s">
        <v>69</v>
      </c>
      <c r="AS931" t="s">
        <v>82</v>
      </c>
      <c r="AT931" t="s">
        <v>79</v>
      </c>
      <c r="AU931" t="s">
        <v>73</v>
      </c>
      <c r="AV931">
        <v>0.78</v>
      </c>
      <c r="AW931">
        <v>0</v>
      </c>
      <c r="AX931">
        <v>1</v>
      </c>
      <c r="AY931">
        <f>IF(AND(OR(Overview!$B$10="All",AC931=Overview!$B$10),OR(Overview!$B$12="All",AD931=Overview!$B$12),OR(Overview!$B$14="All",AF931=Overview!$B$14),OR(Overview!$B$16="All",AT931=Overview!$B$16),OR(Overview!$B$18="All",AU931=Overview!$B$18)),1,0)</f>
        <v>1</v>
      </c>
      <c r="AZ931">
        <f>IF(AND(OR('Dash 1'!$B$10="All",AC931='Dash 1'!$B$10),OR('Dash 1'!$B$12="All",AD931='Dash 1'!$B$12),OR('Dash 1'!$B$14="All",AF931='Dash 1'!$B$14),OR('Dash 1'!$B$16="All",AT931='Dash 1'!$B$16),OR('Dash 1'!$B$18="All",AU931='Dash 1'!$B$18)),1,0)</f>
        <v>1</v>
      </c>
      <c r="BA931">
        <f>IF(AND(OR('Dash 2'!$B$10="All",AC931='Dash 2'!$B$10),OR('Dash 2'!$B$12="All",AD931='Dash 2'!$B$12),OR('Dash 2'!$B$14="All",AF931='Dash 2'!$B$14),OR('Dash 2'!$B$16="All",AT931='Dash 2'!$B$16),OR('Dash 2'!$B$18="All",AU931='Dash 2'!$B$18)),1,0)</f>
        <v>1</v>
      </c>
    </row>
    <row r="932" spans="1:53" x14ac:dyDescent="0.3">
      <c r="A932">
        <v>5964</v>
      </c>
      <c r="B932">
        <v>45</v>
      </c>
      <c r="C932">
        <v>1</v>
      </c>
      <c r="D932">
        <v>1</v>
      </c>
      <c r="E932">
        <v>1</v>
      </c>
      <c r="F932">
        <v>23.06</v>
      </c>
      <c r="G932">
        <v>0</v>
      </c>
      <c r="H932">
        <v>3.98</v>
      </c>
      <c r="I932">
        <v>7.45</v>
      </c>
      <c r="J932">
        <v>6.52</v>
      </c>
      <c r="K932">
        <v>5.07</v>
      </c>
      <c r="L932">
        <v>3.54</v>
      </c>
      <c r="M932">
        <v>6.23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3.11</v>
      </c>
      <c r="U932">
        <v>3.91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 t="s">
        <v>66</v>
      </c>
      <c r="AD932" t="s">
        <v>77</v>
      </c>
      <c r="AE932" t="s">
        <v>78</v>
      </c>
      <c r="AF932" t="s">
        <v>69</v>
      </c>
      <c r="AG932" t="s">
        <v>69</v>
      </c>
      <c r="AH932" t="s">
        <v>69</v>
      </c>
      <c r="AI932" t="s">
        <v>70</v>
      </c>
      <c r="AJ932" t="s">
        <v>69</v>
      </c>
      <c r="AK932" t="s">
        <v>70</v>
      </c>
      <c r="AL932" t="s">
        <v>69</v>
      </c>
      <c r="AM932" t="s">
        <v>69</v>
      </c>
      <c r="AN932" t="s">
        <v>70</v>
      </c>
      <c r="AO932" t="s">
        <v>69</v>
      </c>
      <c r="AP932" t="s">
        <v>69</v>
      </c>
      <c r="AQ932" t="s">
        <v>69</v>
      </c>
      <c r="AR932" t="s">
        <v>69</v>
      </c>
      <c r="AS932" t="s">
        <v>71</v>
      </c>
      <c r="AT932" t="s">
        <v>79</v>
      </c>
      <c r="AU932" t="s">
        <v>73</v>
      </c>
      <c r="AV932">
        <v>0.8</v>
      </c>
      <c r="AW932">
        <v>1</v>
      </c>
      <c r="AX932">
        <v>2</v>
      </c>
      <c r="AY932">
        <f>IF(AND(OR(Overview!$B$10="All",AC932=Overview!$B$10),OR(Overview!$B$12="All",AD932=Overview!$B$12),OR(Overview!$B$14="All",AF932=Overview!$B$14),OR(Overview!$B$16="All",AT932=Overview!$B$16),OR(Overview!$B$18="All",AU932=Overview!$B$18)),1,0)</f>
        <v>1</v>
      </c>
      <c r="AZ932">
        <f>IF(AND(OR('Dash 1'!$B$10="All",AC932='Dash 1'!$B$10),OR('Dash 1'!$B$12="All",AD932='Dash 1'!$B$12),OR('Dash 1'!$B$14="All",AF932='Dash 1'!$B$14),OR('Dash 1'!$B$16="All",AT932='Dash 1'!$B$16),OR('Dash 1'!$B$18="All",AU932='Dash 1'!$B$18)),1,0)</f>
        <v>1</v>
      </c>
      <c r="BA932">
        <f>IF(AND(OR('Dash 2'!$B$10="All",AC932='Dash 2'!$B$10),OR('Dash 2'!$B$12="All",AD932='Dash 2'!$B$12),OR('Dash 2'!$B$14="All",AF932='Dash 2'!$B$14),OR('Dash 2'!$B$16="All",AT932='Dash 2'!$B$16),OR('Dash 2'!$B$18="All",AU932='Dash 2'!$B$18)),1,0)</f>
        <v>1</v>
      </c>
    </row>
    <row r="933" spans="1:53" x14ac:dyDescent="0.3">
      <c r="A933">
        <v>5965</v>
      </c>
      <c r="B933">
        <v>58</v>
      </c>
      <c r="C933">
        <v>1</v>
      </c>
      <c r="D933">
        <v>2</v>
      </c>
      <c r="E933">
        <v>1</v>
      </c>
      <c r="F933">
        <v>24.93</v>
      </c>
      <c r="G933">
        <v>1</v>
      </c>
      <c r="H933">
        <v>2.5299999999999998</v>
      </c>
      <c r="I933">
        <v>4.59</v>
      </c>
      <c r="J933">
        <v>8.2200000000000006</v>
      </c>
      <c r="K933">
        <v>4.8899999999999997</v>
      </c>
      <c r="L933">
        <v>5.15</v>
      </c>
      <c r="M933">
        <v>4.51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2.0099999999999998</v>
      </c>
      <c r="U933">
        <v>2.5299999999999998</v>
      </c>
      <c r="V933">
        <v>1</v>
      </c>
      <c r="W933">
        <v>1</v>
      </c>
      <c r="X933">
        <v>0</v>
      </c>
      <c r="Y933">
        <v>1</v>
      </c>
      <c r="Z933">
        <v>0</v>
      </c>
      <c r="AA933">
        <v>1</v>
      </c>
      <c r="AB933">
        <v>1</v>
      </c>
      <c r="AC933" t="s">
        <v>66</v>
      </c>
      <c r="AD933" t="s">
        <v>85</v>
      </c>
      <c r="AE933" t="s">
        <v>78</v>
      </c>
      <c r="AF933" t="s">
        <v>70</v>
      </c>
      <c r="AG933" t="s">
        <v>69</v>
      </c>
      <c r="AH933" t="s">
        <v>69</v>
      </c>
      <c r="AI933" t="s">
        <v>70</v>
      </c>
      <c r="AJ933" t="s">
        <v>69</v>
      </c>
      <c r="AK933" t="s">
        <v>69</v>
      </c>
      <c r="AL933" t="s">
        <v>70</v>
      </c>
      <c r="AM933" t="s">
        <v>70</v>
      </c>
      <c r="AN933" t="s">
        <v>70</v>
      </c>
      <c r="AO933" t="s">
        <v>69</v>
      </c>
      <c r="AP933" t="s">
        <v>70</v>
      </c>
      <c r="AQ933" t="s">
        <v>69</v>
      </c>
      <c r="AR933" t="s">
        <v>70</v>
      </c>
      <c r="AS933" t="s">
        <v>71</v>
      </c>
      <c r="AT933" t="s">
        <v>79</v>
      </c>
      <c r="AU933" t="s">
        <v>73</v>
      </c>
      <c r="AV933">
        <v>0.8</v>
      </c>
      <c r="AW933">
        <v>4</v>
      </c>
      <c r="AX933">
        <v>2</v>
      </c>
      <c r="AY933">
        <f>IF(AND(OR(Overview!$B$10="All",AC933=Overview!$B$10),OR(Overview!$B$12="All",AD933=Overview!$B$12),OR(Overview!$B$14="All",AF933=Overview!$B$14),OR(Overview!$B$16="All",AT933=Overview!$B$16),OR(Overview!$B$18="All",AU933=Overview!$B$18)),1,0)</f>
        <v>1</v>
      </c>
      <c r="AZ933">
        <f>IF(AND(OR('Dash 1'!$B$10="All",AC933='Dash 1'!$B$10),OR('Dash 1'!$B$12="All",AD933='Dash 1'!$B$12),OR('Dash 1'!$B$14="All",AF933='Dash 1'!$B$14),OR('Dash 1'!$B$16="All",AT933='Dash 1'!$B$16),OR('Dash 1'!$B$18="All",AU933='Dash 1'!$B$18)),1,0)</f>
        <v>1</v>
      </c>
      <c r="BA933">
        <f>IF(AND(OR('Dash 2'!$B$10="All",AC933='Dash 2'!$B$10),OR('Dash 2'!$B$12="All",AD933='Dash 2'!$B$12),OR('Dash 2'!$B$14="All",AF933='Dash 2'!$B$14),OR('Dash 2'!$B$16="All",AT933='Dash 2'!$B$16),OR('Dash 2'!$B$18="All",AU933='Dash 2'!$B$18)),1,0)</f>
        <v>1</v>
      </c>
    </row>
    <row r="934" spans="1:53" x14ac:dyDescent="0.3">
      <c r="A934">
        <v>5966</v>
      </c>
      <c r="B934">
        <v>24</v>
      </c>
      <c r="C934">
        <v>0</v>
      </c>
      <c r="D934">
        <v>1</v>
      </c>
      <c r="E934">
        <v>3</v>
      </c>
      <c r="F934">
        <v>32.49</v>
      </c>
      <c r="G934">
        <v>0</v>
      </c>
      <c r="H934">
        <v>7.26</v>
      </c>
      <c r="I934">
        <v>4.99</v>
      </c>
      <c r="J934">
        <v>5.79</v>
      </c>
      <c r="K934">
        <v>6.04</v>
      </c>
      <c r="L934">
        <v>0</v>
      </c>
      <c r="M934">
        <v>8.27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2.79</v>
      </c>
      <c r="U934">
        <v>3.21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>
        <v>0</v>
      </c>
      <c r="AC934" t="s">
        <v>74</v>
      </c>
      <c r="AD934" t="s">
        <v>77</v>
      </c>
      <c r="AE934" t="s">
        <v>68</v>
      </c>
      <c r="AF934" t="s">
        <v>69</v>
      </c>
      <c r="AG934" t="s">
        <v>69</v>
      </c>
      <c r="AH934" t="s">
        <v>69</v>
      </c>
      <c r="AI934" t="s">
        <v>69</v>
      </c>
      <c r="AJ934" t="s">
        <v>69</v>
      </c>
      <c r="AK934" t="s">
        <v>69</v>
      </c>
      <c r="AL934" t="s">
        <v>69</v>
      </c>
      <c r="AM934" t="s">
        <v>69</v>
      </c>
      <c r="AN934" t="s">
        <v>69</v>
      </c>
      <c r="AO934" t="s">
        <v>69</v>
      </c>
      <c r="AP934" t="s">
        <v>69</v>
      </c>
      <c r="AQ934" t="s">
        <v>70</v>
      </c>
      <c r="AR934" t="s">
        <v>70</v>
      </c>
      <c r="AS934" t="s">
        <v>82</v>
      </c>
      <c r="AT934" t="s">
        <v>84</v>
      </c>
      <c r="AU934" t="s">
        <v>86</v>
      </c>
      <c r="AV934">
        <v>0.87</v>
      </c>
      <c r="AW934">
        <v>2</v>
      </c>
      <c r="AX934">
        <v>0</v>
      </c>
      <c r="AY934">
        <f>IF(AND(OR(Overview!$B$10="All",AC934=Overview!$B$10),OR(Overview!$B$12="All",AD934=Overview!$B$12),OR(Overview!$B$14="All",AF934=Overview!$B$14),OR(Overview!$B$16="All",AT934=Overview!$B$16),OR(Overview!$B$18="All",AU934=Overview!$B$18)),1,0)</f>
        <v>1</v>
      </c>
      <c r="AZ934">
        <f>IF(AND(OR('Dash 1'!$B$10="All",AC934='Dash 1'!$B$10),OR('Dash 1'!$B$12="All",AD934='Dash 1'!$B$12),OR('Dash 1'!$B$14="All",AF934='Dash 1'!$B$14),OR('Dash 1'!$B$16="All",AT934='Dash 1'!$B$16),OR('Dash 1'!$B$18="All",AU934='Dash 1'!$B$18)),1,0)</f>
        <v>1</v>
      </c>
      <c r="BA934">
        <f>IF(AND(OR('Dash 2'!$B$10="All",AC934='Dash 2'!$B$10),OR('Dash 2'!$B$12="All",AD934='Dash 2'!$B$12),OR('Dash 2'!$B$14="All",AF934='Dash 2'!$B$14),OR('Dash 2'!$B$16="All",AT934='Dash 2'!$B$16),OR('Dash 2'!$B$18="All",AU934='Dash 2'!$B$18)),1,0)</f>
        <v>1</v>
      </c>
    </row>
    <row r="935" spans="1:53" x14ac:dyDescent="0.3">
      <c r="A935">
        <v>5967</v>
      </c>
      <c r="B935">
        <v>54</v>
      </c>
      <c r="C935">
        <v>1</v>
      </c>
      <c r="D935">
        <v>2</v>
      </c>
      <c r="E935">
        <v>3</v>
      </c>
      <c r="F935">
        <v>26.8</v>
      </c>
      <c r="G935">
        <v>0</v>
      </c>
      <c r="H935">
        <v>1.31</v>
      </c>
      <c r="I935">
        <v>8.43</v>
      </c>
      <c r="J935">
        <v>7.36</v>
      </c>
      <c r="K935">
        <v>3.51</v>
      </c>
      <c r="L935">
        <v>3.81</v>
      </c>
      <c r="M935">
        <v>2.84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3.25</v>
      </c>
      <c r="U935">
        <v>4.0999999999999996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66</v>
      </c>
      <c r="AD935" t="s">
        <v>85</v>
      </c>
      <c r="AE935" t="s">
        <v>68</v>
      </c>
      <c r="AF935" t="s">
        <v>69</v>
      </c>
      <c r="AG935" t="s">
        <v>69</v>
      </c>
      <c r="AH935" t="s">
        <v>69</v>
      </c>
      <c r="AI935" t="s">
        <v>69</v>
      </c>
      <c r="AJ935" t="s">
        <v>69</v>
      </c>
      <c r="AK935" t="s">
        <v>70</v>
      </c>
      <c r="AL935" t="s">
        <v>69</v>
      </c>
      <c r="AM935" t="s">
        <v>69</v>
      </c>
      <c r="AN935" t="s">
        <v>70</v>
      </c>
      <c r="AO935" t="s">
        <v>69</v>
      </c>
      <c r="AP935" t="s">
        <v>69</v>
      </c>
      <c r="AQ935" t="s">
        <v>69</v>
      </c>
      <c r="AR935" t="s">
        <v>69</v>
      </c>
      <c r="AS935" t="s">
        <v>82</v>
      </c>
      <c r="AT935" t="s">
        <v>79</v>
      </c>
      <c r="AU935" t="s">
        <v>76</v>
      </c>
      <c r="AV935">
        <v>0.79</v>
      </c>
      <c r="AW935">
        <v>1</v>
      </c>
      <c r="AX935">
        <v>1</v>
      </c>
      <c r="AY935">
        <f>IF(AND(OR(Overview!$B$10="All",AC935=Overview!$B$10),OR(Overview!$B$12="All",AD935=Overview!$B$12),OR(Overview!$B$14="All",AF935=Overview!$B$14),OR(Overview!$B$16="All",AT935=Overview!$B$16),OR(Overview!$B$18="All",AU935=Overview!$B$18)),1,0)</f>
        <v>1</v>
      </c>
      <c r="AZ935">
        <f>IF(AND(OR('Dash 1'!$B$10="All",AC935='Dash 1'!$B$10),OR('Dash 1'!$B$12="All",AD935='Dash 1'!$B$12),OR('Dash 1'!$B$14="All",AF935='Dash 1'!$B$14),OR('Dash 1'!$B$16="All",AT935='Dash 1'!$B$16),OR('Dash 1'!$B$18="All",AU935='Dash 1'!$B$18)),1,0)</f>
        <v>1</v>
      </c>
      <c r="BA935">
        <f>IF(AND(OR('Dash 2'!$B$10="All",AC935='Dash 2'!$B$10),OR('Dash 2'!$B$12="All",AD935='Dash 2'!$B$12),OR('Dash 2'!$B$14="All",AF935='Dash 2'!$B$14),OR('Dash 2'!$B$16="All",AT935='Dash 2'!$B$16),OR('Dash 2'!$B$18="All",AU935='Dash 2'!$B$18)),1,0)</f>
        <v>1</v>
      </c>
    </row>
    <row r="936" spans="1:53" x14ac:dyDescent="0.3">
      <c r="A936">
        <v>5968</v>
      </c>
      <c r="B936">
        <v>38</v>
      </c>
      <c r="C936">
        <v>0</v>
      </c>
      <c r="D936">
        <v>0</v>
      </c>
      <c r="E936">
        <v>0</v>
      </c>
      <c r="F936">
        <v>32.42</v>
      </c>
      <c r="G936">
        <v>0</v>
      </c>
      <c r="H936">
        <v>2.4900000000000002</v>
      </c>
      <c r="I936">
        <v>4.79</v>
      </c>
      <c r="J936">
        <v>6.91</v>
      </c>
      <c r="K936">
        <v>3.39</v>
      </c>
      <c r="L936">
        <v>3.87</v>
      </c>
      <c r="M936">
        <v>3.87</v>
      </c>
      <c r="N936">
        <v>1</v>
      </c>
      <c r="O936">
        <v>0</v>
      </c>
      <c r="P936">
        <v>0</v>
      </c>
      <c r="Q936">
        <v>1</v>
      </c>
      <c r="R936">
        <v>1</v>
      </c>
      <c r="S936">
        <v>0</v>
      </c>
      <c r="T936">
        <v>3.33</v>
      </c>
      <c r="U936">
        <v>4.0599999999999996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0</v>
      </c>
      <c r="AC936" t="s">
        <v>74</v>
      </c>
      <c r="AD936" t="s">
        <v>67</v>
      </c>
      <c r="AF936" t="s">
        <v>69</v>
      </c>
      <c r="AG936" t="s">
        <v>70</v>
      </c>
      <c r="AH936" t="s">
        <v>69</v>
      </c>
      <c r="AI936" t="s">
        <v>69</v>
      </c>
      <c r="AJ936" t="s">
        <v>70</v>
      </c>
      <c r="AK936" t="s">
        <v>70</v>
      </c>
      <c r="AL936" t="s">
        <v>69</v>
      </c>
      <c r="AM936" t="s">
        <v>69</v>
      </c>
      <c r="AN936" t="s">
        <v>70</v>
      </c>
      <c r="AO936" t="s">
        <v>69</v>
      </c>
      <c r="AP936" t="s">
        <v>69</v>
      </c>
      <c r="AQ936" t="s">
        <v>69</v>
      </c>
      <c r="AR936" t="s">
        <v>70</v>
      </c>
      <c r="AS936" t="s">
        <v>82</v>
      </c>
      <c r="AT936" t="s">
        <v>83</v>
      </c>
      <c r="AU936" t="s">
        <v>86</v>
      </c>
      <c r="AV936">
        <v>0.82</v>
      </c>
      <c r="AW936">
        <v>2</v>
      </c>
      <c r="AX936">
        <v>2</v>
      </c>
      <c r="AY936">
        <f>IF(AND(OR(Overview!$B$10="All",AC936=Overview!$B$10),OR(Overview!$B$12="All",AD936=Overview!$B$12),OR(Overview!$B$14="All",AF936=Overview!$B$14),OR(Overview!$B$16="All",AT936=Overview!$B$16),OR(Overview!$B$18="All",AU936=Overview!$B$18)),1,0)</f>
        <v>1</v>
      </c>
      <c r="AZ936">
        <f>IF(AND(OR('Dash 1'!$B$10="All",AC936='Dash 1'!$B$10),OR('Dash 1'!$B$12="All",AD936='Dash 1'!$B$12),OR('Dash 1'!$B$14="All",AF936='Dash 1'!$B$14),OR('Dash 1'!$B$16="All",AT936='Dash 1'!$B$16),OR('Dash 1'!$B$18="All",AU936='Dash 1'!$B$18)),1,0)</f>
        <v>1</v>
      </c>
      <c r="BA936">
        <f>IF(AND(OR('Dash 2'!$B$10="All",AC936='Dash 2'!$B$10),OR('Dash 2'!$B$12="All",AD936='Dash 2'!$B$12),OR('Dash 2'!$B$14="All",AF936='Dash 2'!$B$14),OR('Dash 2'!$B$16="All",AT936='Dash 2'!$B$16),OR('Dash 2'!$B$18="All",AU936='Dash 2'!$B$18)),1,0)</f>
        <v>1</v>
      </c>
    </row>
    <row r="937" spans="1:53" x14ac:dyDescent="0.3">
      <c r="A937">
        <v>5969</v>
      </c>
      <c r="B937">
        <v>76</v>
      </c>
      <c r="C937">
        <v>0</v>
      </c>
      <c r="D937">
        <v>2</v>
      </c>
      <c r="E937">
        <v>1</v>
      </c>
      <c r="F937">
        <v>28.47</v>
      </c>
      <c r="G937">
        <v>0</v>
      </c>
      <c r="H937">
        <v>4.46</v>
      </c>
      <c r="I937">
        <v>2.71</v>
      </c>
      <c r="J937">
        <v>7.09</v>
      </c>
      <c r="K937">
        <v>4.76</v>
      </c>
      <c r="L937">
        <v>5.6</v>
      </c>
      <c r="M937">
        <v>3.5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2.81</v>
      </c>
      <c r="U937">
        <v>3.84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0</v>
      </c>
      <c r="AB937">
        <v>1</v>
      </c>
      <c r="AC937" t="s">
        <v>74</v>
      </c>
      <c r="AD937" t="s">
        <v>85</v>
      </c>
      <c r="AE937" t="s">
        <v>78</v>
      </c>
      <c r="AF937" t="s">
        <v>69</v>
      </c>
      <c r="AG937" t="s">
        <v>69</v>
      </c>
      <c r="AH937" t="s">
        <v>69</v>
      </c>
      <c r="AI937" t="s">
        <v>70</v>
      </c>
      <c r="AJ937" t="s">
        <v>69</v>
      </c>
      <c r="AK937" t="s">
        <v>69</v>
      </c>
      <c r="AL937" t="s">
        <v>69</v>
      </c>
      <c r="AM937" t="s">
        <v>69</v>
      </c>
      <c r="AN937" t="s">
        <v>69</v>
      </c>
      <c r="AO937" t="s">
        <v>69</v>
      </c>
      <c r="AP937" t="s">
        <v>70</v>
      </c>
      <c r="AQ937" t="s">
        <v>70</v>
      </c>
      <c r="AR937" t="s">
        <v>69</v>
      </c>
      <c r="AS937" t="s">
        <v>71</v>
      </c>
      <c r="AT937" t="s">
        <v>75</v>
      </c>
      <c r="AU937" t="s">
        <v>76</v>
      </c>
      <c r="AV937">
        <v>0.73</v>
      </c>
      <c r="AW937">
        <v>2</v>
      </c>
      <c r="AX937">
        <v>1</v>
      </c>
      <c r="AY937">
        <f>IF(AND(OR(Overview!$B$10="All",AC937=Overview!$B$10),OR(Overview!$B$12="All",AD937=Overview!$B$12),OR(Overview!$B$14="All",AF937=Overview!$B$14),OR(Overview!$B$16="All",AT937=Overview!$B$16),OR(Overview!$B$18="All",AU937=Overview!$B$18)),1,0)</f>
        <v>1</v>
      </c>
      <c r="AZ937">
        <f>IF(AND(OR('Dash 1'!$B$10="All",AC937='Dash 1'!$B$10),OR('Dash 1'!$B$12="All",AD937='Dash 1'!$B$12),OR('Dash 1'!$B$14="All",AF937='Dash 1'!$B$14),OR('Dash 1'!$B$16="All",AT937='Dash 1'!$B$16),OR('Dash 1'!$B$18="All",AU937='Dash 1'!$B$18)),1,0)</f>
        <v>1</v>
      </c>
      <c r="BA937">
        <f>IF(AND(OR('Dash 2'!$B$10="All",AC937='Dash 2'!$B$10),OR('Dash 2'!$B$12="All",AD937='Dash 2'!$B$12),OR('Dash 2'!$B$14="All",AF937='Dash 2'!$B$14),OR('Dash 2'!$B$16="All",AT937='Dash 2'!$B$16),OR('Dash 2'!$B$18="All",AU937='Dash 2'!$B$18)),1,0)</f>
        <v>1</v>
      </c>
    </row>
    <row r="938" spans="1:53" x14ac:dyDescent="0.3">
      <c r="A938">
        <v>5970</v>
      </c>
      <c r="B938">
        <v>17</v>
      </c>
      <c r="C938">
        <v>0</v>
      </c>
      <c r="D938">
        <v>0</v>
      </c>
      <c r="E938">
        <v>2</v>
      </c>
      <c r="F938">
        <v>25.45</v>
      </c>
      <c r="G938">
        <v>1</v>
      </c>
      <c r="H938">
        <v>6.77</v>
      </c>
      <c r="I938">
        <v>7.78</v>
      </c>
      <c r="J938">
        <v>6.92</v>
      </c>
      <c r="K938">
        <v>2.7</v>
      </c>
      <c r="L938">
        <v>9.85</v>
      </c>
      <c r="M938">
        <v>9.59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2.37</v>
      </c>
      <c r="U938">
        <v>3.31</v>
      </c>
      <c r="V938">
        <v>1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1</v>
      </c>
      <c r="AC938" t="s">
        <v>74</v>
      </c>
      <c r="AD938" t="s">
        <v>67</v>
      </c>
      <c r="AE938" t="s">
        <v>81</v>
      </c>
      <c r="AF938" t="s">
        <v>70</v>
      </c>
      <c r="AG938" t="s">
        <v>69</v>
      </c>
      <c r="AH938" t="s">
        <v>69</v>
      </c>
      <c r="AI938" t="s">
        <v>69</v>
      </c>
      <c r="AJ938" t="s">
        <v>70</v>
      </c>
      <c r="AK938" t="s">
        <v>69</v>
      </c>
      <c r="AL938" t="s">
        <v>69</v>
      </c>
      <c r="AM938" t="s">
        <v>70</v>
      </c>
      <c r="AN938" t="s">
        <v>69</v>
      </c>
      <c r="AO938" t="s">
        <v>69</v>
      </c>
      <c r="AP938" t="s">
        <v>70</v>
      </c>
      <c r="AQ938" t="s">
        <v>70</v>
      </c>
      <c r="AR938" t="s">
        <v>70</v>
      </c>
      <c r="AS938" t="s">
        <v>71</v>
      </c>
      <c r="AT938" t="s">
        <v>72</v>
      </c>
      <c r="AU938" t="s">
        <v>76</v>
      </c>
      <c r="AV938">
        <v>0.72</v>
      </c>
      <c r="AW938">
        <v>4</v>
      </c>
      <c r="AX938">
        <v>1</v>
      </c>
      <c r="AY938">
        <f>IF(AND(OR(Overview!$B$10="All",AC938=Overview!$B$10),OR(Overview!$B$12="All",AD938=Overview!$B$12),OR(Overview!$B$14="All",AF938=Overview!$B$14),OR(Overview!$B$16="All",AT938=Overview!$B$16),OR(Overview!$B$18="All",AU938=Overview!$B$18)),1,0)</f>
        <v>1</v>
      </c>
      <c r="AZ938">
        <f>IF(AND(OR('Dash 1'!$B$10="All",AC938='Dash 1'!$B$10),OR('Dash 1'!$B$12="All",AD938='Dash 1'!$B$12),OR('Dash 1'!$B$14="All",AF938='Dash 1'!$B$14),OR('Dash 1'!$B$16="All",AT938='Dash 1'!$B$16),OR('Dash 1'!$B$18="All",AU938='Dash 1'!$B$18)),1,0)</f>
        <v>1</v>
      </c>
      <c r="BA938">
        <f>IF(AND(OR('Dash 2'!$B$10="All",AC938='Dash 2'!$B$10),OR('Dash 2'!$B$12="All",AD938='Dash 2'!$B$12),OR('Dash 2'!$B$14="All",AF938='Dash 2'!$B$14),OR('Dash 2'!$B$16="All",AT938='Dash 2'!$B$16),OR('Dash 2'!$B$18="All",AU938='Dash 2'!$B$18)),1,0)</f>
        <v>1</v>
      </c>
    </row>
    <row r="939" spans="1:53" x14ac:dyDescent="0.3">
      <c r="A939">
        <v>5971</v>
      </c>
      <c r="B939">
        <v>16</v>
      </c>
      <c r="C939">
        <v>1</v>
      </c>
      <c r="D939">
        <v>0</v>
      </c>
      <c r="E939">
        <v>0</v>
      </c>
      <c r="F939">
        <v>24.05</v>
      </c>
      <c r="G939">
        <v>0</v>
      </c>
      <c r="H939">
        <v>4.18</v>
      </c>
      <c r="I939">
        <v>5.66</v>
      </c>
      <c r="J939">
        <v>7.07</v>
      </c>
      <c r="K939">
        <v>4.43</v>
      </c>
      <c r="L939">
        <v>5.14</v>
      </c>
      <c r="M939">
        <v>4.53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2.71</v>
      </c>
      <c r="U939">
        <v>3.43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 t="s">
        <v>66</v>
      </c>
      <c r="AD939" t="s">
        <v>67</v>
      </c>
      <c r="AF939" t="s">
        <v>69</v>
      </c>
      <c r="AG939" t="s">
        <v>69</v>
      </c>
      <c r="AH939" t="s">
        <v>69</v>
      </c>
      <c r="AI939" t="s">
        <v>69</v>
      </c>
      <c r="AJ939" t="s">
        <v>69</v>
      </c>
      <c r="AK939" t="s">
        <v>69</v>
      </c>
      <c r="AL939" t="s">
        <v>70</v>
      </c>
      <c r="AM939" t="s">
        <v>69</v>
      </c>
      <c r="AN939" t="s">
        <v>69</v>
      </c>
      <c r="AO939" t="s">
        <v>69</v>
      </c>
      <c r="AP939" t="s">
        <v>69</v>
      </c>
      <c r="AQ939" t="s">
        <v>69</v>
      </c>
      <c r="AR939" t="s">
        <v>70</v>
      </c>
      <c r="AS939" t="s">
        <v>82</v>
      </c>
      <c r="AT939" t="s">
        <v>72</v>
      </c>
      <c r="AU939" t="s">
        <v>73</v>
      </c>
      <c r="AV939">
        <v>0.79</v>
      </c>
      <c r="AW939">
        <v>1</v>
      </c>
      <c r="AX939">
        <v>1</v>
      </c>
      <c r="AY939">
        <f>IF(AND(OR(Overview!$B$10="All",AC939=Overview!$B$10),OR(Overview!$B$12="All",AD939=Overview!$B$12),OR(Overview!$B$14="All",AF939=Overview!$B$14),OR(Overview!$B$16="All",AT939=Overview!$B$16),OR(Overview!$B$18="All",AU939=Overview!$B$18)),1,0)</f>
        <v>1</v>
      </c>
      <c r="AZ939">
        <f>IF(AND(OR('Dash 1'!$B$10="All",AC939='Dash 1'!$B$10),OR('Dash 1'!$B$12="All",AD939='Dash 1'!$B$12),OR('Dash 1'!$B$14="All",AF939='Dash 1'!$B$14),OR('Dash 1'!$B$16="All",AT939='Dash 1'!$B$16),OR('Dash 1'!$B$18="All",AU939='Dash 1'!$B$18)),1,0)</f>
        <v>1</v>
      </c>
      <c r="BA939">
        <f>IF(AND(OR('Dash 2'!$B$10="All",AC939='Dash 2'!$B$10),OR('Dash 2'!$B$12="All",AD939='Dash 2'!$B$12),OR('Dash 2'!$B$14="All",AF939='Dash 2'!$B$14),OR('Dash 2'!$B$16="All",AT939='Dash 2'!$B$16),OR('Dash 2'!$B$18="All",AU939='Dash 2'!$B$18)),1,0)</f>
        <v>1</v>
      </c>
    </row>
    <row r="940" spans="1:53" x14ac:dyDescent="0.3">
      <c r="A940">
        <v>5972</v>
      </c>
      <c r="B940">
        <v>40</v>
      </c>
      <c r="C940">
        <v>1</v>
      </c>
      <c r="D940">
        <v>3</v>
      </c>
      <c r="E940">
        <v>0</v>
      </c>
      <c r="F940">
        <v>28.81</v>
      </c>
      <c r="G940">
        <v>0</v>
      </c>
      <c r="H940">
        <v>5.92</v>
      </c>
      <c r="I940">
        <v>8.65</v>
      </c>
      <c r="J940">
        <v>8.0299999999999994</v>
      </c>
      <c r="K940">
        <v>9.85</v>
      </c>
      <c r="L940">
        <v>0.19</v>
      </c>
      <c r="M940">
        <v>3.63</v>
      </c>
      <c r="N940">
        <v>0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2.13</v>
      </c>
      <c r="U940">
        <v>2.9</v>
      </c>
      <c r="V940">
        <v>1</v>
      </c>
      <c r="W940">
        <v>1</v>
      </c>
      <c r="X940">
        <v>0</v>
      </c>
      <c r="Y940">
        <v>1</v>
      </c>
      <c r="Z940">
        <v>1</v>
      </c>
      <c r="AA940">
        <v>1</v>
      </c>
      <c r="AB940">
        <v>1</v>
      </c>
      <c r="AC940" t="s">
        <v>66</v>
      </c>
      <c r="AD940" t="s">
        <v>80</v>
      </c>
      <c r="AF940" t="s">
        <v>69</v>
      </c>
      <c r="AG940" t="s">
        <v>69</v>
      </c>
      <c r="AH940" t="s">
        <v>70</v>
      </c>
      <c r="AI940" t="s">
        <v>70</v>
      </c>
      <c r="AJ940" t="s">
        <v>69</v>
      </c>
      <c r="AK940" t="s">
        <v>70</v>
      </c>
      <c r="AL940" t="s">
        <v>69</v>
      </c>
      <c r="AM940" t="s">
        <v>70</v>
      </c>
      <c r="AN940" t="s">
        <v>70</v>
      </c>
      <c r="AO940" t="s">
        <v>69</v>
      </c>
      <c r="AP940" t="s">
        <v>70</v>
      </c>
      <c r="AQ940" t="s">
        <v>70</v>
      </c>
      <c r="AR940" t="s">
        <v>70</v>
      </c>
      <c r="AS940" t="s">
        <v>71</v>
      </c>
      <c r="AT940" t="s">
        <v>83</v>
      </c>
      <c r="AU940" t="s">
        <v>76</v>
      </c>
      <c r="AV940">
        <v>0.74</v>
      </c>
      <c r="AW940">
        <v>5</v>
      </c>
      <c r="AX940">
        <v>3</v>
      </c>
      <c r="AY940">
        <f>IF(AND(OR(Overview!$B$10="All",AC940=Overview!$B$10),OR(Overview!$B$12="All",AD940=Overview!$B$12),OR(Overview!$B$14="All",AF940=Overview!$B$14),OR(Overview!$B$16="All",AT940=Overview!$B$16),OR(Overview!$B$18="All",AU940=Overview!$B$18)),1,0)</f>
        <v>1</v>
      </c>
      <c r="AZ940">
        <f>IF(AND(OR('Dash 1'!$B$10="All",AC940='Dash 1'!$B$10),OR('Dash 1'!$B$12="All",AD940='Dash 1'!$B$12),OR('Dash 1'!$B$14="All",AF940='Dash 1'!$B$14),OR('Dash 1'!$B$16="All",AT940='Dash 1'!$B$16),OR('Dash 1'!$B$18="All",AU940='Dash 1'!$B$18)),1,0)</f>
        <v>1</v>
      </c>
      <c r="BA940">
        <f>IF(AND(OR('Dash 2'!$B$10="All",AC940='Dash 2'!$B$10),OR('Dash 2'!$B$12="All",AD940='Dash 2'!$B$12),OR('Dash 2'!$B$14="All",AF940='Dash 2'!$B$14),OR('Dash 2'!$B$16="All",AT940='Dash 2'!$B$16),OR('Dash 2'!$B$18="All",AU940='Dash 2'!$B$18)),1,0)</f>
        <v>1</v>
      </c>
    </row>
    <row r="941" spans="1:53" x14ac:dyDescent="0.3">
      <c r="A941">
        <v>5973</v>
      </c>
      <c r="B941">
        <v>43</v>
      </c>
      <c r="C941">
        <v>1</v>
      </c>
      <c r="D941">
        <v>0</v>
      </c>
      <c r="E941">
        <v>3</v>
      </c>
      <c r="F941">
        <v>31.1</v>
      </c>
      <c r="G941">
        <v>1</v>
      </c>
      <c r="H941">
        <v>3.86</v>
      </c>
      <c r="I941">
        <v>5.82</v>
      </c>
      <c r="J941">
        <v>6.56</v>
      </c>
      <c r="K941">
        <v>7.61</v>
      </c>
      <c r="L941">
        <v>2.72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2.2400000000000002</v>
      </c>
      <c r="U941">
        <v>2.69</v>
      </c>
      <c r="V941">
        <v>1</v>
      </c>
      <c r="W941">
        <v>0</v>
      </c>
      <c r="X941">
        <v>1</v>
      </c>
      <c r="Y941">
        <v>1</v>
      </c>
      <c r="Z941">
        <v>1</v>
      </c>
      <c r="AA941">
        <v>0</v>
      </c>
      <c r="AB941">
        <v>1</v>
      </c>
      <c r="AC941" t="s">
        <v>66</v>
      </c>
      <c r="AD941" t="s">
        <v>67</v>
      </c>
      <c r="AE941" t="s">
        <v>68</v>
      </c>
      <c r="AF941" t="s">
        <v>70</v>
      </c>
      <c r="AG941" t="s">
        <v>69</v>
      </c>
      <c r="AH941" t="s">
        <v>69</v>
      </c>
      <c r="AI941" t="s">
        <v>70</v>
      </c>
      <c r="AJ941" t="s">
        <v>69</v>
      </c>
      <c r="AK941" t="s">
        <v>69</v>
      </c>
      <c r="AL941" t="s">
        <v>69</v>
      </c>
      <c r="AM941" t="s">
        <v>70</v>
      </c>
      <c r="AN941" t="s">
        <v>69</v>
      </c>
      <c r="AO941" t="s">
        <v>70</v>
      </c>
      <c r="AP941" t="s">
        <v>70</v>
      </c>
      <c r="AQ941" t="s">
        <v>70</v>
      </c>
      <c r="AR941" t="s">
        <v>69</v>
      </c>
      <c r="AS941" t="s">
        <v>71</v>
      </c>
      <c r="AT941" t="s">
        <v>83</v>
      </c>
      <c r="AU941" t="s">
        <v>86</v>
      </c>
      <c r="AV941">
        <v>0.83</v>
      </c>
      <c r="AW941">
        <v>4</v>
      </c>
      <c r="AX941">
        <v>1</v>
      </c>
      <c r="AY941">
        <f>IF(AND(OR(Overview!$B$10="All",AC941=Overview!$B$10),OR(Overview!$B$12="All",AD941=Overview!$B$12),OR(Overview!$B$14="All",AF941=Overview!$B$14),OR(Overview!$B$16="All",AT941=Overview!$B$16),OR(Overview!$B$18="All",AU941=Overview!$B$18)),1,0)</f>
        <v>1</v>
      </c>
      <c r="AZ941">
        <f>IF(AND(OR('Dash 1'!$B$10="All",AC941='Dash 1'!$B$10),OR('Dash 1'!$B$12="All",AD941='Dash 1'!$B$12),OR('Dash 1'!$B$14="All",AF941='Dash 1'!$B$14),OR('Dash 1'!$B$16="All",AT941='Dash 1'!$B$16),OR('Dash 1'!$B$18="All",AU941='Dash 1'!$B$18)),1,0)</f>
        <v>1</v>
      </c>
      <c r="BA941">
        <f>IF(AND(OR('Dash 2'!$B$10="All",AC941='Dash 2'!$B$10),OR('Dash 2'!$B$12="All",AD941='Dash 2'!$B$12),OR('Dash 2'!$B$14="All",AF941='Dash 2'!$B$14),OR('Dash 2'!$B$16="All",AT941='Dash 2'!$B$16),OR('Dash 2'!$B$18="All",AU941='Dash 2'!$B$18)),1,0)</f>
        <v>1</v>
      </c>
    </row>
    <row r="942" spans="1:53" x14ac:dyDescent="0.3">
      <c r="A942">
        <v>5974</v>
      </c>
      <c r="B942">
        <v>57</v>
      </c>
      <c r="C942">
        <v>0</v>
      </c>
      <c r="D942">
        <v>0</v>
      </c>
      <c r="E942">
        <v>3</v>
      </c>
      <c r="F942">
        <v>30.98</v>
      </c>
      <c r="G942">
        <v>0</v>
      </c>
      <c r="H942">
        <v>7.85</v>
      </c>
      <c r="I942">
        <v>5.89</v>
      </c>
      <c r="J942">
        <v>9.27</v>
      </c>
      <c r="K942">
        <v>5.77</v>
      </c>
      <c r="L942">
        <v>5.66</v>
      </c>
      <c r="M942">
        <v>2.72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3.54</v>
      </c>
      <c r="U942">
        <v>3.94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74</v>
      </c>
      <c r="AD942" t="s">
        <v>67</v>
      </c>
      <c r="AE942" t="s">
        <v>68</v>
      </c>
      <c r="AF942" t="s">
        <v>69</v>
      </c>
      <c r="AG942" t="s">
        <v>69</v>
      </c>
      <c r="AH942" t="s">
        <v>69</v>
      </c>
      <c r="AI942" t="s">
        <v>69</v>
      </c>
      <c r="AJ942" t="s">
        <v>69</v>
      </c>
      <c r="AK942" t="s">
        <v>69</v>
      </c>
      <c r="AL942" t="s">
        <v>69</v>
      </c>
      <c r="AM942" t="s">
        <v>69</v>
      </c>
      <c r="AN942" t="s">
        <v>69</v>
      </c>
      <c r="AO942" t="s">
        <v>69</v>
      </c>
      <c r="AP942" t="s">
        <v>69</v>
      </c>
      <c r="AQ942" t="s">
        <v>69</v>
      </c>
      <c r="AR942" t="s">
        <v>69</v>
      </c>
      <c r="AS942" t="s">
        <v>82</v>
      </c>
      <c r="AT942" t="s">
        <v>79</v>
      </c>
      <c r="AU942" t="s">
        <v>86</v>
      </c>
      <c r="AV942">
        <v>0.9</v>
      </c>
      <c r="AW942">
        <v>0</v>
      </c>
      <c r="AX942">
        <v>0</v>
      </c>
      <c r="AY942">
        <f>IF(AND(OR(Overview!$B$10="All",AC942=Overview!$B$10),OR(Overview!$B$12="All",AD942=Overview!$B$12),OR(Overview!$B$14="All",AF942=Overview!$B$14),OR(Overview!$B$16="All",AT942=Overview!$B$16),OR(Overview!$B$18="All",AU942=Overview!$B$18)),1,0)</f>
        <v>1</v>
      </c>
      <c r="AZ942">
        <f>IF(AND(OR('Dash 1'!$B$10="All",AC942='Dash 1'!$B$10),OR('Dash 1'!$B$12="All",AD942='Dash 1'!$B$12),OR('Dash 1'!$B$14="All",AF942='Dash 1'!$B$14),OR('Dash 1'!$B$16="All",AT942='Dash 1'!$B$16),OR('Dash 1'!$B$18="All",AU942='Dash 1'!$B$18)),1,0)</f>
        <v>1</v>
      </c>
      <c r="BA942">
        <f>IF(AND(OR('Dash 2'!$B$10="All",AC942='Dash 2'!$B$10),OR('Dash 2'!$B$12="All",AD942='Dash 2'!$B$12),OR('Dash 2'!$B$14="All",AF942='Dash 2'!$B$14),OR('Dash 2'!$B$16="All",AT942='Dash 2'!$B$16),OR('Dash 2'!$B$18="All",AU942='Dash 2'!$B$18)),1,0)</f>
        <v>1</v>
      </c>
    </row>
    <row r="943" spans="1:53" x14ac:dyDescent="0.3">
      <c r="A943">
        <v>5975</v>
      </c>
      <c r="B943">
        <v>35</v>
      </c>
      <c r="C943">
        <v>1</v>
      </c>
      <c r="D943">
        <v>0</v>
      </c>
      <c r="E943">
        <v>3</v>
      </c>
      <c r="F943">
        <v>24.69</v>
      </c>
      <c r="G943">
        <v>0</v>
      </c>
      <c r="H943">
        <v>1.51</v>
      </c>
      <c r="I943">
        <v>8.0299999999999994</v>
      </c>
      <c r="J943">
        <v>7.06</v>
      </c>
      <c r="K943">
        <v>8.8800000000000008</v>
      </c>
      <c r="L943">
        <v>5.23</v>
      </c>
      <c r="M943">
        <v>6.32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2.2200000000000002</v>
      </c>
      <c r="U943">
        <v>2.82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 t="s">
        <v>66</v>
      </c>
      <c r="AD943" t="s">
        <v>67</v>
      </c>
      <c r="AE943" t="s">
        <v>68</v>
      </c>
      <c r="AF943" t="s">
        <v>69</v>
      </c>
      <c r="AG943" t="s">
        <v>69</v>
      </c>
      <c r="AH943" t="s">
        <v>69</v>
      </c>
      <c r="AI943" t="s">
        <v>69</v>
      </c>
      <c r="AJ943" t="s">
        <v>69</v>
      </c>
      <c r="AK943" t="s">
        <v>69</v>
      </c>
      <c r="AL943" t="s">
        <v>70</v>
      </c>
      <c r="AM943" t="s">
        <v>70</v>
      </c>
      <c r="AN943" t="s">
        <v>69</v>
      </c>
      <c r="AO943" t="s">
        <v>69</v>
      </c>
      <c r="AP943" t="s">
        <v>70</v>
      </c>
      <c r="AQ943" t="s">
        <v>69</v>
      </c>
      <c r="AR943" t="s">
        <v>69</v>
      </c>
      <c r="AS943" t="s">
        <v>82</v>
      </c>
      <c r="AT943" t="s">
        <v>83</v>
      </c>
      <c r="AU943" t="s">
        <v>73</v>
      </c>
      <c r="AV943">
        <v>0.79</v>
      </c>
      <c r="AW943">
        <v>2</v>
      </c>
      <c r="AX943">
        <v>1</v>
      </c>
      <c r="AY943">
        <f>IF(AND(OR(Overview!$B$10="All",AC943=Overview!$B$10),OR(Overview!$B$12="All",AD943=Overview!$B$12),OR(Overview!$B$14="All",AF943=Overview!$B$14),OR(Overview!$B$16="All",AT943=Overview!$B$16),OR(Overview!$B$18="All",AU943=Overview!$B$18)),1,0)</f>
        <v>1</v>
      </c>
      <c r="AZ943">
        <f>IF(AND(OR('Dash 1'!$B$10="All",AC943='Dash 1'!$B$10),OR('Dash 1'!$B$12="All",AD943='Dash 1'!$B$12),OR('Dash 1'!$B$14="All",AF943='Dash 1'!$B$14),OR('Dash 1'!$B$16="All",AT943='Dash 1'!$B$16),OR('Dash 1'!$B$18="All",AU943='Dash 1'!$B$18)),1,0)</f>
        <v>1</v>
      </c>
      <c r="BA943">
        <f>IF(AND(OR('Dash 2'!$B$10="All",AC943='Dash 2'!$B$10),OR('Dash 2'!$B$12="All",AD943='Dash 2'!$B$12),OR('Dash 2'!$B$14="All",AF943='Dash 2'!$B$14),OR('Dash 2'!$B$16="All",AT943='Dash 2'!$B$16),OR('Dash 2'!$B$18="All",AU943='Dash 2'!$B$18)),1,0)</f>
        <v>1</v>
      </c>
    </row>
    <row r="944" spans="1:53" x14ac:dyDescent="0.3">
      <c r="A944">
        <v>5976</v>
      </c>
      <c r="B944">
        <v>74</v>
      </c>
      <c r="C944">
        <v>0</v>
      </c>
      <c r="D944">
        <v>0</v>
      </c>
      <c r="E944">
        <v>2</v>
      </c>
      <c r="F944">
        <v>26.88</v>
      </c>
      <c r="G944">
        <v>0</v>
      </c>
      <c r="H944">
        <v>6.62</v>
      </c>
      <c r="I944">
        <v>2.67</v>
      </c>
      <c r="J944">
        <v>4.79</v>
      </c>
      <c r="K944">
        <v>2.94</v>
      </c>
      <c r="L944">
        <v>9.06</v>
      </c>
      <c r="M944">
        <v>6.31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3.51</v>
      </c>
      <c r="U944">
        <v>4.95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0</v>
      </c>
      <c r="AB944">
        <v>1</v>
      </c>
      <c r="AC944" t="s">
        <v>74</v>
      </c>
      <c r="AD944" t="s">
        <v>67</v>
      </c>
      <c r="AE944" t="s">
        <v>81</v>
      </c>
      <c r="AF944" t="s">
        <v>69</v>
      </c>
      <c r="AG944" t="s">
        <v>69</v>
      </c>
      <c r="AH944" t="s">
        <v>69</v>
      </c>
      <c r="AI944" t="s">
        <v>69</v>
      </c>
      <c r="AJ944" t="s">
        <v>69</v>
      </c>
      <c r="AK944" t="s">
        <v>69</v>
      </c>
      <c r="AL944" t="s">
        <v>69</v>
      </c>
      <c r="AM944" t="s">
        <v>70</v>
      </c>
      <c r="AN944" t="s">
        <v>70</v>
      </c>
      <c r="AO944" t="s">
        <v>70</v>
      </c>
      <c r="AP944" t="s">
        <v>70</v>
      </c>
      <c r="AQ944" t="s">
        <v>70</v>
      </c>
      <c r="AR944" t="s">
        <v>69</v>
      </c>
      <c r="AS944" t="s">
        <v>71</v>
      </c>
      <c r="AT944" t="s">
        <v>75</v>
      </c>
      <c r="AU944" t="s">
        <v>76</v>
      </c>
      <c r="AV944">
        <v>0.71</v>
      </c>
      <c r="AW944">
        <v>5</v>
      </c>
      <c r="AX944">
        <v>0</v>
      </c>
      <c r="AY944">
        <f>IF(AND(OR(Overview!$B$10="All",AC944=Overview!$B$10),OR(Overview!$B$12="All",AD944=Overview!$B$12),OR(Overview!$B$14="All",AF944=Overview!$B$14),OR(Overview!$B$16="All",AT944=Overview!$B$16),OR(Overview!$B$18="All",AU944=Overview!$B$18)),1,0)</f>
        <v>1</v>
      </c>
      <c r="AZ944">
        <f>IF(AND(OR('Dash 1'!$B$10="All",AC944='Dash 1'!$B$10),OR('Dash 1'!$B$12="All",AD944='Dash 1'!$B$12),OR('Dash 1'!$B$14="All",AF944='Dash 1'!$B$14),OR('Dash 1'!$B$16="All",AT944='Dash 1'!$B$16),OR('Dash 1'!$B$18="All",AU944='Dash 1'!$B$18)),1,0)</f>
        <v>1</v>
      </c>
      <c r="BA944">
        <f>IF(AND(OR('Dash 2'!$B$10="All",AC944='Dash 2'!$B$10),OR('Dash 2'!$B$12="All",AD944='Dash 2'!$B$12),OR('Dash 2'!$B$14="All",AF944='Dash 2'!$B$14),OR('Dash 2'!$B$16="All",AT944='Dash 2'!$B$16),OR('Dash 2'!$B$18="All",AU944='Dash 2'!$B$18)),1,0)</f>
        <v>1</v>
      </c>
    </row>
    <row r="945" spans="1:53" x14ac:dyDescent="0.3">
      <c r="A945">
        <v>5977</v>
      </c>
      <c r="B945">
        <v>41</v>
      </c>
      <c r="C945">
        <v>0</v>
      </c>
      <c r="D945">
        <v>0</v>
      </c>
      <c r="E945">
        <v>1</v>
      </c>
      <c r="F945">
        <v>28.92</v>
      </c>
      <c r="G945">
        <v>0</v>
      </c>
      <c r="H945">
        <v>4.5599999999999996</v>
      </c>
      <c r="I945">
        <v>4.26</v>
      </c>
      <c r="J945">
        <v>7.83</v>
      </c>
      <c r="K945">
        <v>10</v>
      </c>
      <c r="L945">
        <v>7.4</v>
      </c>
      <c r="M945">
        <v>3.37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3.53</v>
      </c>
      <c r="U945">
        <v>5.12</v>
      </c>
      <c r="V945">
        <v>1</v>
      </c>
      <c r="W945">
        <v>1</v>
      </c>
      <c r="X945">
        <v>0</v>
      </c>
      <c r="Y945">
        <v>1</v>
      </c>
      <c r="Z945">
        <v>1</v>
      </c>
      <c r="AA945">
        <v>1</v>
      </c>
      <c r="AB945">
        <v>1</v>
      </c>
      <c r="AC945" t="s">
        <v>74</v>
      </c>
      <c r="AD945" t="s">
        <v>67</v>
      </c>
      <c r="AE945" t="s">
        <v>78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 t="s">
        <v>69</v>
      </c>
      <c r="AL945" t="s">
        <v>69</v>
      </c>
      <c r="AM945" t="s">
        <v>70</v>
      </c>
      <c r="AN945" t="s">
        <v>70</v>
      </c>
      <c r="AO945" t="s">
        <v>69</v>
      </c>
      <c r="AP945" t="s">
        <v>70</v>
      </c>
      <c r="AQ945" t="s">
        <v>70</v>
      </c>
      <c r="AR945" t="s">
        <v>70</v>
      </c>
      <c r="AS945" t="s">
        <v>71</v>
      </c>
      <c r="AT945" t="s">
        <v>83</v>
      </c>
      <c r="AU945" t="s">
        <v>76</v>
      </c>
      <c r="AV945">
        <v>0.69</v>
      </c>
      <c r="AW945">
        <v>5</v>
      </c>
      <c r="AX945">
        <v>0</v>
      </c>
      <c r="AY945">
        <f>IF(AND(OR(Overview!$B$10="All",AC945=Overview!$B$10),OR(Overview!$B$12="All",AD945=Overview!$B$12),OR(Overview!$B$14="All",AF945=Overview!$B$14),OR(Overview!$B$16="All",AT945=Overview!$B$16),OR(Overview!$B$18="All",AU945=Overview!$B$18)),1,0)</f>
        <v>1</v>
      </c>
      <c r="AZ945">
        <f>IF(AND(OR('Dash 1'!$B$10="All",AC945='Dash 1'!$B$10),OR('Dash 1'!$B$12="All",AD945='Dash 1'!$B$12),OR('Dash 1'!$B$14="All",AF945='Dash 1'!$B$14),OR('Dash 1'!$B$16="All",AT945='Dash 1'!$B$16),OR('Dash 1'!$B$18="All",AU945='Dash 1'!$B$18)),1,0)</f>
        <v>1</v>
      </c>
      <c r="BA945">
        <f>IF(AND(OR('Dash 2'!$B$10="All",AC945='Dash 2'!$B$10),OR('Dash 2'!$B$12="All",AD945='Dash 2'!$B$12),OR('Dash 2'!$B$14="All",AF945='Dash 2'!$B$14),OR('Dash 2'!$B$16="All",AT945='Dash 2'!$B$16),OR('Dash 2'!$B$18="All",AU945='Dash 2'!$B$18)),1,0)</f>
        <v>1</v>
      </c>
    </row>
    <row r="946" spans="1:53" x14ac:dyDescent="0.3">
      <c r="A946">
        <v>5978</v>
      </c>
      <c r="B946">
        <v>14</v>
      </c>
      <c r="C946">
        <v>1</v>
      </c>
      <c r="D946">
        <v>0</v>
      </c>
      <c r="E946">
        <v>3</v>
      </c>
      <c r="F946">
        <v>24.08</v>
      </c>
      <c r="G946">
        <v>0</v>
      </c>
      <c r="H946">
        <v>7.03</v>
      </c>
      <c r="I946">
        <v>4.03</v>
      </c>
      <c r="J946">
        <v>7.51</v>
      </c>
      <c r="K946">
        <v>3.85</v>
      </c>
      <c r="L946">
        <v>7.33</v>
      </c>
      <c r="M946">
        <v>3.51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2.81</v>
      </c>
      <c r="U946">
        <v>3.81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 t="s">
        <v>66</v>
      </c>
      <c r="AD946" t="s">
        <v>67</v>
      </c>
      <c r="AE946" t="s">
        <v>68</v>
      </c>
      <c r="AF946" t="s">
        <v>69</v>
      </c>
      <c r="AG946" t="s">
        <v>69</v>
      </c>
      <c r="AH946" t="s">
        <v>69</v>
      </c>
      <c r="AI946" t="s">
        <v>69</v>
      </c>
      <c r="AJ946" t="s">
        <v>70</v>
      </c>
      <c r="AK946" t="s">
        <v>69</v>
      </c>
      <c r="AL946" t="s">
        <v>69</v>
      </c>
      <c r="AM946" t="s">
        <v>69</v>
      </c>
      <c r="AN946" t="s">
        <v>69</v>
      </c>
      <c r="AO946" t="s">
        <v>70</v>
      </c>
      <c r="AP946" t="s">
        <v>69</v>
      </c>
      <c r="AQ946" t="s">
        <v>69</v>
      </c>
      <c r="AR946" t="s">
        <v>69</v>
      </c>
      <c r="AS946" t="s">
        <v>82</v>
      </c>
      <c r="AT946" t="s">
        <v>72</v>
      </c>
      <c r="AU946" t="s">
        <v>73</v>
      </c>
      <c r="AV946">
        <v>0.74</v>
      </c>
      <c r="AW946">
        <v>1</v>
      </c>
      <c r="AX946">
        <v>1</v>
      </c>
      <c r="AY946">
        <f>IF(AND(OR(Overview!$B$10="All",AC946=Overview!$B$10),OR(Overview!$B$12="All",AD946=Overview!$B$12),OR(Overview!$B$14="All",AF946=Overview!$B$14),OR(Overview!$B$16="All",AT946=Overview!$B$16),OR(Overview!$B$18="All",AU946=Overview!$B$18)),1,0)</f>
        <v>1</v>
      </c>
      <c r="AZ946">
        <f>IF(AND(OR('Dash 1'!$B$10="All",AC946='Dash 1'!$B$10),OR('Dash 1'!$B$12="All",AD946='Dash 1'!$B$12),OR('Dash 1'!$B$14="All",AF946='Dash 1'!$B$14),OR('Dash 1'!$B$16="All",AT946='Dash 1'!$B$16),OR('Dash 1'!$B$18="All",AU946='Dash 1'!$B$18)),1,0)</f>
        <v>1</v>
      </c>
      <c r="BA946">
        <f>IF(AND(OR('Dash 2'!$B$10="All",AC946='Dash 2'!$B$10),OR('Dash 2'!$B$12="All",AD946='Dash 2'!$B$12),OR('Dash 2'!$B$14="All",AF946='Dash 2'!$B$14),OR('Dash 2'!$B$16="All",AT946='Dash 2'!$B$16),OR('Dash 2'!$B$18="All",AU946='Dash 2'!$B$18)),1,0)</f>
        <v>1</v>
      </c>
    </row>
    <row r="947" spans="1:53" x14ac:dyDescent="0.3">
      <c r="A947">
        <v>5979</v>
      </c>
      <c r="B947">
        <v>14</v>
      </c>
      <c r="C947">
        <v>0</v>
      </c>
      <c r="D947">
        <v>2</v>
      </c>
      <c r="E947">
        <v>1</v>
      </c>
      <c r="F947">
        <v>20.329999999999998</v>
      </c>
      <c r="G947">
        <v>0</v>
      </c>
      <c r="H947">
        <v>3.2</v>
      </c>
      <c r="I947">
        <v>0.84</v>
      </c>
      <c r="J947">
        <v>7.04</v>
      </c>
      <c r="K947">
        <v>10</v>
      </c>
      <c r="L947">
        <v>4.46</v>
      </c>
      <c r="M947">
        <v>9.65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1</v>
      </c>
      <c r="T947">
        <v>2.2599999999999998</v>
      </c>
      <c r="U947">
        <v>2.91</v>
      </c>
      <c r="V947">
        <v>1</v>
      </c>
      <c r="W947">
        <v>1</v>
      </c>
      <c r="X947">
        <v>0</v>
      </c>
      <c r="Y947">
        <v>1</v>
      </c>
      <c r="Z947">
        <v>1</v>
      </c>
      <c r="AA947">
        <v>0</v>
      </c>
      <c r="AB947">
        <v>0</v>
      </c>
      <c r="AC947" t="s">
        <v>74</v>
      </c>
      <c r="AD947" t="s">
        <v>85</v>
      </c>
      <c r="AE947" t="s">
        <v>78</v>
      </c>
      <c r="AF947" t="s">
        <v>69</v>
      </c>
      <c r="AG947" t="s">
        <v>69</v>
      </c>
      <c r="AH947" t="s">
        <v>69</v>
      </c>
      <c r="AI947" t="s">
        <v>69</v>
      </c>
      <c r="AJ947" t="s">
        <v>69</v>
      </c>
      <c r="AK947" t="s">
        <v>70</v>
      </c>
      <c r="AL947" t="s">
        <v>70</v>
      </c>
      <c r="AM947" t="s">
        <v>70</v>
      </c>
      <c r="AN947" t="s">
        <v>70</v>
      </c>
      <c r="AO947" t="s">
        <v>69</v>
      </c>
      <c r="AP947" t="s">
        <v>70</v>
      </c>
      <c r="AQ947" t="s">
        <v>70</v>
      </c>
      <c r="AR947" t="s">
        <v>69</v>
      </c>
      <c r="AS947" t="s">
        <v>82</v>
      </c>
      <c r="AT947" t="s">
        <v>72</v>
      </c>
      <c r="AU947" t="s">
        <v>73</v>
      </c>
      <c r="AV947">
        <v>0.78</v>
      </c>
      <c r="AW947">
        <v>4</v>
      </c>
      <c r="AX947">
        <v>2</v>
      </c>
      <c r="AY947">
        <f>IF(AND(OR(Overview!$B$10="All",AC947=Overview!$B$10),OR(Overview!$B$12="All",AD947=Overview!$B$12),OR(Overview!$B$14="All",AF947=Overview!$B$14),OR(Overview!$B$16="All",AT947=Overview!$B$16),OR(Overview!$B$18="All",AU947=Overview!$B$18)),1,0)</f>
        <v>1</v>
      </c>
      <c r="AZ947">
        <f>IF(AND(OR('Dash 1'!$B$10="All",AC947='Dash 1'!$B$10),OR('Dash 1'!$B$12="All",AD947='Dash 1'!$B$12),OR('Dash 1'!$B$14="All",AF947='Dash 1'!$B$14),OR('Dash 1'!$B$16="All",AT947='Dash 1'!$B$16),OR('Dash 1'!$B$18="All",AU947='Dash 1'!$B$18)),1,0)</f>
        <v>1</v>
      </c>
      <c r="BA947">
        <f>IF(AND(OR('Dash 2'!$B$10="All",AC947='Dash 2'!$B$10),OR('Dash 2'!$B$12="All",AD947='Dash 2'!$B$12),OR('Dash 2'!$B$14="All",AF947='Dash 2'!$B$14),OR('Dash 2'!$B$16="All",AT947='Dash 2'!$B$16),OR('Dash 2'!$B$18="All",AU947='Dash 2'!$B$18)),1,0)</f>
        <v>1</v>
      </c>
    </row>
    <row r="948" spans="1:53" x14ac:dyDescent="0.3">
      <c r="A948">
        <v>5980</v>
      </c>
      <c r="B948">
        <v>78</v>
      </c>
      <c r="C948">
        <v>1</v>
      </c>
      <c r="D948">
        <v>0</v>
      </c>
      <c r="E948">
        <v>1</v>
      </c>
      <c r="F948">
        <v>21.97</v>
      </c>
      <c r="G948">
        <v>0</v>
      </c>
      <c r="H948">
        <v>5.05</v>
      </c>
      <c r="I948">
        <v>7.25</v>
      </c>
      <c r="J948">
        <v>6.66</v>
      </c>
      <c r="K948">
        <v>10</v>
      </c>
      <c r="L948">
        <v>7.75</v>
      </c>
      <c r="M948">
        <v>10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2.73</v>
      </c>
      <c r="U948">
        <v>3.86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 t="s">
        <v>66</v>
      </c>
      <c r="AD948" t="s">
        <v>67</v>
      </c>
      <c r="AE948" t="s">
        <v>78</v>
      </c>
      <c r="AF948" t="s">
        <v>69</v>
      </c>
      <c r="AG948" t="s">
        <v>70</v>
      </c>
      <c r="AH948" t="s">
        <v>70</v>
      </c>
      <c r="AI948" t="s">
        <v>70</v>
      </c>
      <c r="AJ948" t="s">
        <v>69</v>
      </c>
      <c r="AK948" t="s">
        <v>69</v>
      </c>
      <c r="AL948" t="s">
        <v>69</v>
      </c>
      <c r="AM948" t="s">
        <v>70</v>
      </c>
      <c r="AN948" t="s">
        <v>70</v>
      </c>
      <c r="AO948" t="s">
        <v>70</v>
      </c>
      <c r="AP948" t="s">
        <v>70</v>
      </c>
      <c r="AQ948" t="s">
        <v>70</v>
      </c>
      <c r="AR948" t="s">
        <v>70</v>
      </c>
      <c r="AS948" t="s">
        <v>71</v>
      </c>
      <c r="AT948" t="s">
        <v>75</v>
      </c>
      <c r="AU948" t="s">
        <v>73</v>
      </c>
      <c r="AV948">
        <v>0.71</v>
      </c>
      <c r="AW948">
        <v>6</v>
      </c>
      <c r="AX948">
        <v>2</v>
      </c>
      <c r="AY948">
        <f>IF(AND(OR(Overview!$B$10="All",AC948=Overview!$B$10),OR(Overview!$B$12="All",AD948=Overview!$B$12),OR(Overview!$B$14="All",AF948=Overview!$B$14),OR(Overview!$B$16="All",AT948=Overview!$B$16),OR(Overview!$B$18="All",AU948=Overview!$B$18)),1,0)</f>
        <v>1</v>
      </c>
      <c r="AZ948">
        <f>IF(AND(OR('Dash 1'!$B$10="All",AC948='Dash 1'!$B$10),OR('Dash 1'!$B$12="All",AD948='Dash 1'!$B$12),OR('Dash 1'!$B$14="All",AF948='Dash 1'!$B$14),OR('Dash 1'!$B$16="All",AT948='Dash 1'!$B$16),OR('Dash 1'!$B$18="All",AU948='Dash 1'!$B$18)),1,0)</f>
        <v>1</v>
      </c>
      <c r="BA948">
        <f>IF(AND(OR('Dash 2'!$B$10="All",AC948='Dash 2'!$B$10),OR('Dash 2'!$B$12="All",AD948='Dash 2'!$B$12),OR('Dash 2'!$B$14="All",AF948='Dash 2'!$B$14),OR('Dash 2'!$B$16="All",AT948='Dash 2'!$B$16),OR('Dash 2'!$B$18="All",AU948='Dash 2'!$B$18)),1,0)</f>
        <v>1</v>
      </c>
    </row>
    <row r="949" spans="1:53" x14ac:dyDescent="0.3">
      <c r="A949">
        <v>5981</v>
      </c>
      <c r="B949">
        <v>15</v>
      </c>
      <c r="C949">
        <v>1</v>
      </c>
      <c r="D949">
        <v>0</v>
      </c>
      <c r="E949">
        <v>3</v>
      </c>
      <c r="F949">
        <v>24.79</v>
      </c>
      <c r="G949">
        <v>0</v>
      </c>
      <c r="H949">
        <v>4.7699999999999996</v>
      </c>
      <c r="I949">
        <v>4.3499999999999996</v>
      </c>
      <c r="J949">
        <v>4.25</v>
      </c>
      <c r="K949">
        <v>0.62</v>
      </c>
      <c r="L949">
        <v>2.76</v>
      </c>
      <c r="M949">
        <v>7.87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2.73</v>
      </c>
      <c r="U949">
        <v>3.89</v>
      </c>
      <c r="V949">
        <v>0</v>
      </c>
      <c r="W949">
        <v>1</v>
      </c>
      <c r="X949">
        <v>1</v>
      </c>
      <c r="Y949">
        <v>1</v>
      </c>
      <c r="Z949">
        <v>0</v>
      </c>
      <c r="AA949">
        <v>1</v>
      </c>
      <c r="AB949">
        <v>1</v>
      </c>
      <c r="AC949" t="s">
        <v>66</v>
      </c>
      <c r="AD949" t="s">
        <v>67</v>
      </c>
      <c r="AE949" t="s">
        <v>68</v>
      </c>
      <c r="AF949" t="s">
        <v>69</v>
      </c>
      <c r="AG949" t="s">
        <v>70</v>
      </c>
      <c r="AH949" t="s">
        <v>69</v>
      </c>
      <c r="AI949" t="s">
        <v>70</v>
      </c>
      <c r="AJ949" t="s">
        <v>69</v>
      </c>
      <c r="AK949" t="s">
        <v>70</v>
      </c>
      <c r="AL949" t="s">
        <v>69</v>
      </c>
      <c r="AM949" t="s">
        <v>69</v>
      </c>
      <c r="AN949" t="s">
        <v>70</v>
      </c>
      <c r="AO949" t="s">
        <v>70</v>
      </c>
      <c r="AP949" t="s">
        <v>70</v>
      </c>
      <c r="AQ949" t="s">
        <v>69</v>
      </c>
      <c r="AR949" t="s">
        <v>70</v>
      </c>
      <c r="AS949" t="s">
        <v>71</v>
      </c>
      <c r="AT949" t="s">
        <v>72</v>
      </c>
      <c r="AU949" t="s">
        <v>73</v>
      </c>
      <c r="AV949">
        <v>0.7</v>
      </c>
      <c r="AW949">
        <v>4</v>
      </c>
      <c r="AX949">
        <v>2</v>
      </c>
      <c r="AY949">
        <f>IF(AND(OR(Overview!$B$10="All",AC949=Overview!$B$10),OR(Overview!$B$12="All",AD949=Overview!$B$12),OR(Overview!$B$14="All",AF949=Overview!$B$14),OR(Overview!$B$16="All",AT949=Overview!$B$16),OR(Overview!$B$18="All",AU949=Overview!$B$18)),1,0)</f>
        <v>1</v>
      </c>
      <c r="AZ949">
        <f>IF(AND(OR('Dash 1'!$B$10="All",AC949='Dash 1'!$B$10),OR('Dash 1'!$B$12="All",AD949='Dash 1'!$B$12),OR('Dash 1'!$B$14="All",AF949='Dash 1'!$B$14),OR('Dash 1'!$B$16="All",AT949='Dash 1'!$B$16),OR('Dash 1'!$B$18="All",AU949='Dash 1'!$B$18)),1,0)</f>
        <v>1</v>
      </c>
      <c r="BA949">
        <f>IF(AND(OR('Dash 2'!$B$10="All",AC949='Dash 2'!$B$10),OR('Dash 2'!$B$12="All",AD949='Dash 2'!$B$12),OR('Dash 2'!$B$14="All",AF949='Dash 2'!$B$14),OR('Dash 2'!$B$16="All",AT949='Dash 2'!$B$16),OR('Dash 2'!$B$18="All",AU949='Dash 2'!$B$18)),1,0)</f>
        <v>1</v>
      </c>
    </row>
    <row r="950" spans="1:53" x14ac:dyDescent="0.3">
      <c r="A950">
        <v>5982</v>
      </c>
      <c r="B950">
        <v>77</v>
      </c>
      <c r="C950">
        <v>1</v>
      </c>
      <c r="D950">
        <v>0</v>
      </c>
      <c r="E950">
        <v>2</v>
      </c>
      <c r="F950">
        <v>30.31</v>
      </c>
      <c r="G950">
        <v>1</v>
      </c>
      <c r="H950">
        <v>1.59</v>
      </c>
      <c r="I950">
        <v>6.8</v>
      </c>
      <c r="J950">
        <v>4.07</v>
      </c>
      <c r="K950">
        <v>8.67</v>
      </c>
      <c r="L950">
        <v>7.42</v>
      </c>
      <c r="M950">
        <v>8.9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2.2400000000000002</v>
      </c>
      <c r="U950">
        <v>2.63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 t="s">
        <v>66</v>
      </c>
      <c r="AD950" t="s">
        <v>67</v>
      </c>
      <c r="AE950" t="s">
        <v>81</v>
      </c>
      <c r="AF950" t="s">
        <v>70</v>
      </c>
      <c r="AG950" t="s">
        <v>70</v>
      </c>
      <c r="AH950" t="s">
        <v>70</v>
      </c>
      <c r="AI950" t="s">
        <v>70</v>
      </c>
      <c r="AJ950" t="s">
        <v>69</v>
      </c>
      <c r="AK950" t="s">
        <v>69</v>
      </c>
      <c r="AL950" t="s">
        <v>69</v>
      </c>
      <c r="AM950" t="s">
        <v>70</v>
      </c>
      <c r="AN950" t="s">
        <v>70</v>
      </c>
      <c r="AO950" t="s">
        <v>70</v>
      </c>
      <c r="AP950" t="s">
        <v>70</v>
      </c>
      <c r="AQ950" t="s">
        <v>70</v>
      </c>
      <c r="AR950" t="s">
        <v>70</v>
      </c>
      <c r="AS950" t="s">
        <v>71</v>
      </c>
      <c r="AT950" t="s">
        <v>75</v>
      </c>
      <c r="AU950" t="s">
        <v>86</v>
      </c>
      <c r="AV950">
        <v>0.85</v>
      </c>
      <c r="AW950">
        <v>6</v>
      </c>
      <c r="AX950">
        <v>2</v>
      </c>
      <c r="AY950">
        <f>IF(AND(OR(Overview!$B$10="All",AC950=Overview!$B$10),OR(Overview!$B$12="All",AD950=Overview!$B$12),OR(Overview!$B$14="All",AF950=Overview!$B$14),OR(Overview!$B$16="All",AT950=Overview!$B$16),OR(Overview!$B$18="All",AU950=Overview!$B$18)),1,0)</f>
        <v>1</v>
      </c>
      <c r="AZ950">
        <f>IF(AND(OR('Dash 1'!$B$10="All",AC950='Dash 1'!$B$10),OR('Dash 1'!$B$12="All",AD950='Dash 1'!$B$12),OR('Dash 1'!$B$14="All",AF950='Dash 1'!$B$14),OR('Dash 1'!$B$16="All",AT950='Dash 1'!$B$16),OR('Dash 1'!$B$18="All",AU950='Dash 1'!$B$18)),1,0)</f>
        <v>1</v>
      </c>
      <c r="BA950">
        <f>IF(AND(OR('Dash 2'!$B$10="All",AC950='Dash 2'!$B$10),OR('Dash 2'!$B$12="All",AD950='Dash 2'!$B$12),OR('Dash 2'!$B$14="All",AF950='Dash 2'!$B$14),OR('Dash 2'!$B$16="All",AT950='Dash 2'!$B$16),OR('Dash 2'!$B$18="All",AU950='Dash 2'!$B$18)),1,0)</f>
        <v>1</v>
      </c>
    </row>
    <row r="951" spans="1:53" x14ac:dyDescent="0.3">
      <c r="A951">
        <v>5983</v>
      </c>
      <c r="B951">
        <v>26</v>
      </c>
      <c r="C951">
        <v>0</v>
      </c>
      <c r="D951">
        <v>2</v>
      </c>
      <c r="E951">
        <v>3</v>
      </c>
      <c r="F951">
        <v>32.29</v>
      </c>
      <c r="G951">
        <v>0</v>
      </c>
      <c r="H951">
        <v>2.1800000000000002</v>
      </c>
      <c r="I951">
        <v>5.86</v>
      </c>
      <c r="J951">
        <v>9.14</v>
      </c>
      <c r="K951">
        <v>4.29</v>
      </c>
      <c r="L951">
        <v>4.29</v>
      </c>
      <c r="M951">
        <v>9.43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2.4300000000000002</v>
      </c>
      <c r="U951">
        <v>2.94</v>
      </c>
      <c r="V951">
        <v>0</v>
      </c>
      <c r="W951">
        <v>1</v>
      </c>
      <c r="X951">
        <v>0</v>
      </c>
      <c r="Y951">
        <v>1</v>
      </c>
      <c r="Z951">
        <v>1</v>
      </c>
      <c r="AA951">
        <v>1</v>
      </c>
      <c r="AB951">
        <v>1</v>
      </c>
      <c r="AC951" t="s">
        <v>74</v>
      </c>
      <c r="AD951" t="s">
        <v>85</v>
      </c>
      <c r="AE951" t="s">
        <v>68</v>
      </c>
      <c r="AF951" t="s">
        <v>69</v>
      </c>
      <c r="AG951" t="s">
        <v>69</v>
      </c>
      <c r="AH951" t="s">
        <v>69</v>
      </c>
      <c r="AI951" t="s">
        <v>69</v>
      </c>
      <c r="AJ951" t="s">
        <v>69</v>
      </c>
      <c r="AK951" t="s">
        <v>69</v>
      </c>
      <c r="AL951" t="s">
        <v>69</v>
      </c>
      <c r="AM951" t="s">
        <v>69</v>
      </c>
      <c r="AN951" t="s">
        <v>70</v>
      </c>
      <c r="AO951" t="s">
        <v>69</v>
      </c>
      <c r="AP951" t="s">
        <v>70</v>
      </c>
      <c r="AQ951" t="s">
        <v>70</v>
      </c>
      <c r="AR951" t="s">
        <v>70</v>
      </c>
      <c r="AS951" t="s">
        <v>71</v>
      </c>
      <c r="AT951" t="s">
        <v>84</v>
      </c>
      <c r="AU951" t="s">
        <v>86</v>
      </c>
      <c r="AV951">
        <v>0.83</v>
      </c>
      <c r="AW951">
        <v>4</v>
      </c>
      <c r="AX951">
        <v>0</v>
      </c>
      <c r="AY951">
        <f>IF(AND(OR(Overview!$B$10="All",AC951=Overview!$B$10),OR(Overview!$B$12="All",AD951=Overview!$B$12),OR(Overview!$B$14="All",AF951=Overview!$B$14),OR(Overview!$B$16="All",AT951=Overview!$B$16),OR(Overview!$B$18="All",AU951=Overview!$B$18)),1,0)</f>
        <v>1</v>
      </c>
      <c r="AZ951">
        <f>IF(AND(OR('Dash 1'!$B$10="All",AC951='Dash 1'!$B$10),OR('Dash 1'!$B$12="All",AD951='Dash 1'!$B$12),OR('Dash 1'!$B$14="All",AF951='Dash 1'!$B$14),OR('Dash 1'!$B$16="All",AT951='Dash 1'!$B$16),OR('Dash 1'!$B$18="All",AU951='Dash 1'!$B$18)),1,0)</f>
        <v>1</v>
      </c>
      <c r="BA951">
        <f>IF(AND(OR('Dash 2'!$B$10="All",AC951='Dash 2'!$B$10),OR('Dash 2'!$B$12="All",AD951='Dash 2'!$B$12),OR('Dash 2'!$B$14="All",AF951='Dash 2'!$B$14),OR('Dash 2'!$B$16="All",AT951='Dash 2'!$B$16),OR('Dash 2'!$B$18="All",AU951='Dash 2'!$B$18)),1,0)</f>
        <v>1</v>
      </c>
    </row>
    <row r="952" spans="1:53" x14ac:dyDescent="0.3">
      <c r="A952">
        <v>5984</v>
      </c>
      <c r="B952">
        <v>12</v>
      </c>
      <c r="C952">
        <v>0</v>
      </c>
      <c r="D952">
        <v>0</v>
      </c>
      <c r="E952">
        <v>1</v>
      </c>
      <c r="F952">
        <v>19.22</v>
      </c>
      <c r="G952">
        <v>0</v>
      </c>
      <c r="H952">
        <v>3.72</v>
      </c>
      <c r="I952">
        <v>6.52</v>
      </c>
      <c r="J952">
        <v>6.24</v>
      </c>
      <c r="K952">
        <v>3.58</v>
      </c>
      <c r="L952">
        <v>1.38</v>
      </c>
      <c r="M952">
        <v>10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2.83</v>
      </c>
      <c r="U952">
        <v>3.15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 t="s">
        <v>74</v>
      </c>
      <c r="AD952" t="s">
        <v>67</v>
      </c>
      <c r="AE952" t="s">
        <v>78</v>
      </c>
      <c r="AF952" t="s">
        <v>69</v>
      </c>
      <c r="AG952" t="s">
        <v>69</v>
      </c>
      <c r="AH952" t="s">
        <v>69</v>
      </c>
      <c r="AI952" t="s">
        <v>69</v>
      </c>
      <c r="AJ952" t="s">
        <v>69</v>
      </c>
      <c r="AK952" t="s">
        <v>69</v>
      </c>
      <c r="AL952" t="s">
        <v>69</v>
      </c>
      <c r="AM952" t="s">
        <v>69</v>
      </c>
      <c r="AN952" t="s">
        <v>70</v>
      </c>
      <c r="AO952" t="s">
        <v>69</v>
      </c>
      <c r="AP952" t="s">
        <v>69</v>
      </c>
      <c r="AQ952" t="s">
        <v>70</v>
      </c>
      <c r="AR952" t="s">
        <v>69</v>
      </c>
      <c r="AS952" t="s">
        <v>82</v>
      </c>
      <c r="AT952" t="s">
        <v>72</v>
      </c>
      <c r="AU952" t="s">
        <v>73</v>
      </c>
      <c r="AV952">
        <v>0.9</v>
      </c>
      <c r="AW952">
        <v>2</v>
      </c>
      <c r="AX952">
        <v>0</v>
      </c>
      <c r="AY952">
        <f>IF(AND(OR(Overview!$B$10="All",AC952=Overview!$B$10),OR(Overview!$B$12="All",AD952=Overview!$B$12),OR(Overview!$B$14="All",AF952=Overview!$B$14),OR(Overview!$B$16="All",AT952=Overview!$B$16),OR(Overview!$B$18="All",AU952=Overview!$B$18)),1,0)</f>
        <v>1</v>
      </c>
      <c r="AZ952">
        <f>IF(AND(OR('Dash 1'!$B$10="All",AC952='Dash 1'!$B$10),OR('Dash 1'!$B$12="All",AD952='Dash 1'!$B$12),OR('Dash 1'!$B$14="All",AF952='Dash 1'!$B$14),OR('Dash 1'!$B$16="All",AT952='Dash 1'!$B$16),OR('Dash 1'!$B$18="All",AU952='Dash 1'!$B$18)),1,0)</f>
        <v>1</v>
      </c>
      <c r="BA952">
        <f>IF(AND(OR('Dash 2'!$B$10="All",AC952='Dash 2'!$B$10),OR('Dash 2'!$B$12="All",AD952='Dash 2'!$B$12),OR('Dash 2'!$B$14="All",AF952='Dash 2'!$B$14),OR('Dash 2'!$B$16="All",AT952='Dash 2'!$B$16),OR('Dash 2'!$B$18="All",AU952='Dash 2'!$B$18)),1,0)</f>
        <v>1</v>
      </c>
    </row>
    <row r="953" spans="1:53" x14ac:dyDescent="0.3">
      <c r="A953">
        <v>5985</v>
      </c>
      <c r="B953">
        <v>28</v>
      </c>
      <c r="C953">
        <v>1</v>
      </c>
      <c r="D953">
        <v>0</v>
      </c>
      <c r="E953">
        <v>3</v>
      </c>
      <c r="F953">
        <v>23.01</v>
      </c>
      <c r="G953">
        <v>0</v>
      </c>
      <c r="H953">
        <v>5.29</v>
      </c>
      <c r="I953">
        <v>4.63</v>
      </c>
      <c r="J953">
        <v>8.26</v>
      </c>
      <c r="K953">
        <v>6.31</v>
      </c>
      <c r="L953">
        <v>6.48</v>
      </c>
      <c r="M953">
        <v>4.25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3.31</v>
      </c>
      <c r="U953">
        <v>4.54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 t="s">
        <v>66</v>
      </c>
      <c r="AD953" t="s">
        <v>67</v>
      </c>
      <c r="AE953" t="s">
        <v>68</v>
      </c>
      <c r="AF953" t="s">
        <v>69</v>
      </c>
      <c r="AG953" t="s">
        <v>69</v>
      </c>
      <c r="AH953" t="s">
        <v>69</v>
      </c>
      <c r="AI953" t="s">
        <v>69</v>
      </c>
      <c r="AJ953" t="s">
        <v>69</v>
      </c>
      <c r="AK953" t="s">
        <v>69</v>
      </c>
      <c r="AL953" t="s">
        <v>69</v>
      </c>
      <c r="AM953" t="s">
        <v>69</v>
      </c>
      <c r="AN953" t="s">
        <v>69</v>
      </c>
      <c r="AO953" t="s">
        <v>69</v>
      </c>
      <c r="AP953" t="s">
        <v>69</v>
      </c>
      <c r="AQ953" t="s">
        <v>69</v>
      </c>
      <c r="AR953" t="s">
        <v>70</v>
      </c>
      <c r="AS953" t="s">
        <v>82</v>
      </c>
      <c r="AT953" t="s">
        <v>84</v>
      </c>
      <c r="AU953" t="s">
        <v>73</v>
      </c>
      <c r="AV953">
        <v>0.73</v>
      </c>
      <c r="AW953">
        <v>1</v>
      </c>
      <c r="AX953">
        <v>0</v>
      </c>
      <c r="AY953">
        <f>IF(AND(OR(Overview!$B$10="All",AC953=Overview!$B$10),OR(Overview!$B$12="All",AD953=Overview!$B$12),OR(Overview!$B$14="All",AF953=Overview!$B$14),OR(Overview!$B$16="All",AT953=Overview!$B$16),OR(Overview!$B$18="All",AU953=Overview!$B$18)),1,0)</f>
        <v>1</v>
      </c>
      <c r="AZ953">
        <f>IF(AND(OR('Dash 1'!$B$10="All",AC953='Dash 1'!$B$10),OR('Dash 1'!$B$12="All",AD953='Dash 1'!$B$12),OR('Dash 1'!$B$14="All",AF953='Dash 1'!$B$14),OR('Dash 1'!$B$16="All",AT953='Dash 1'!$B$16),OR('Dash 1'!$B$18="All",AU953='Dash 1'!$B$18)),1,0)</f>
        <v>1</v>
      </c>
      <c r="BA953">
        <f>IF(AND(OR('Dash 2'!$B$10="All",AC953='Dash 2'!$B$10),OR('Dash 2'!$B$12="All",AD953='Dash 2'!$B$12),OR('Dash 2'!$B$14="All",AF953='Dash 2'!$B$14),OR('Dash 2'!$B$16="All",AT953='Dash 2'!$B$16),OR('Dash 2'!$B$18="All",AU953='Dash 2'!$B$18)),1,0)</f>
        <v>1</v>
      </c>
    </row>
    <row r="954" spans="1:53" x14ac:dyDescent="0.3">
      <c r="A954">
        <v>5986</v>
      </c>
      <c r="B954">
        <v>51</v>
      </c>
      <c r="C954">
        <v>1</v>
      </c>
      <c r="D954">
        <v>0</v>
      </c>
      <c r="E954">
        <v>2</v>
      </c>
      <c r="F954">
        <v>24.21</v>
      </c>
      <c r="G954">
        <v>0</v>
      </c>
      <c r="H954">
        <v>3.33</v>
      </c>
      <c r="I954">
        <v>3.72</v>
      </c>
      <c r="J954">
        <v>4.92</v>
      </c>
      <c r="K954">
        <v>2.48</v>
      </c>
      <c r="L954">
        <v>8.49</v>
      </c>
      <c r="M954">
        <v>2.8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2.87</v>
      </c>
      <c r="U954">
        <v>3.53</v>
      </c>
      <c r="V954">
        <v>1</v>
      </c>
      <c r="W954">
        <v>1</v>
      </c>
      <c r="X954">
        <v>0</v>
      </c>
      <c r="Y954">
        <v>1</v>
      </c>
      <c r="Z954">
        <v>1</v>
      </c>
      <c r="AA954">
        <v>1</v>
      </c>
      <c r="AB954">
        <v>1</v>
      </c>
      <c r="AC954" t="s">
        <v>66</v>
      </c>
      <c r="AD954" t="s">
        <v>67</v>
      </c>
      <c r="AE954" t="s">
        <v>81</v>
      </c>
      <c r="AF954" t="s">
        <v>69</v>
      </c>
      <c r="AG954" t="s">
        <v>70</v>
      </c>
      <c r="AH954" t="s">
        <v>70</v>
      </c>
      <c r="AI954" t="s">
        <v>70</v>
      </c>
      <c r="AJ954" t="s">
        <v>70</v>
      </c>
      <c r="AK954" t="s">
        <v>70</v>
      </c>
      <c r="AL954" t="s">
        <v>70</v>
      </c>
      <c r="AM954" t="s">
        <v>70</v>
      </c>
      <c r="AN954" t="s">
        <v>70</v>
      </c>
      <c r="AO954" t="s">
        <v>69</v>
      </c>
      <c r="AP954" t="s">
        <v>70</v>
      </c>
      <c r="AQ954" t="s">
        <v>70</v>
      </c>
      <c r="AR954" t="s">
        <v>70</v>
      </c>
      <c r="AS954" t="s">
        <v>71</v>
      </c>
      <c r="AT954" t="s">
        <v>79</v>
      </c>
      <c r="AU954" t="s">
        <v>73</v>
      </c>
      <c r="AV954">
        <v>0.81</v>
      </c>
      <c r="AW954">
        <v>5</v>
      </c>
      <c r="AX954">
        <v>5</v>
      </c>
      <c r="AY954">
        <f>IF(AND(OR(Overview!$B$10="All",AC954=Overview!$B$10),OR(Overview!$B$12="All",AD954=Overview!$B$12),OR(Overview!$B$14="All",AF954=Overview!$B$14),OR(Overview!$B$16="All",AT954=Overview!$B$16),OR(Overview!$B$18="All",AU954=Overview!$B$18)),1,0)</f>
        <v>1</v>
      </c>
      <c r="AZ954">
        <f>IF(AND(OR('Dash 1'!$B$10="All",AC954='Dash 1'!$B$10),OR('Dash 1'!$B$12="All",AD954='Dash 1'!$B$12),OR('Dash 1'!$B$14="All",AF954='Dash 1'!$B$14),OR('Dash 1'!$B$16="All",AT954='Dash 1'!$B$16),OR('Dash 1'!$B$18="All",AU954='Dash 1'!$B$18)),1,0)</f>
        <v>1</v>
      </c>
      <c r="BA954">
        <f>IF(AND(OR('Dash 2'!$B$10="All",AC954='Dash 2'!$B$10),OR('Dash 2'!$B$12="All",AD954='Dash 2'!$B$12),OR('Dash 2'!$B$14="All",AF954='Dash 2'!$B$14),OR('Dash 2'!$B$16="All",AT954='Dash 2'!$B$16),OR('Dash 2'!$B$18="All",AU954='Dash 2'!$B$18)),1,0)</f>
        <v>1</v>
      </c>
    </row>
    <row r="955" spans="1:53" x14ac:dyDescent="0.3">
      <c r="A955">
        <v>5987</v>
      </c>
      <c r="B955">
        <v>37</v>
      </c>
      <c r="C955">
        <v>1</v>
      </c>
      <c r="D955">
        <v>1</v>
      </c>
      <c r="E955">
        <v>2</v>
      </c>
      <c r="F955">
        <v>29.97</v>
      </c>
      <c r="G955">
        <v>0</v>
      </c>
      <c r="H955">
        <v>4.2699999999999996</v>
      </c>
      <c r="I955">
        <v>5.57</v>
      </c>
      <c r="J955">
        <v>5.64</v>
      </c>
      <c r="K955">
        <v>6.25</v>
      </c>
      <c r="L955">
        <v>3.98</v>
      </c>
      <c r="M955">
        <v>9.58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2.91</v>
      </c>
      <c r="U955">
        <v>3.74</v>
      </c>
      <c r="V955">
        <v>1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 t="s">
        <v>66</v>
      </c>
      <c r="AD955" t="s">
        <v>77</v>
      </c>
      <c r="AE955" t="s">
        <v>81</v>
      </c>
      <c r="AF955" t="s">
        <v>69</v>
      </c>
      <c r="AG955" t="s">
        <v>69</v>
      </c>
      <c r="AH955" t="s">
        <v>69</v>
      </c>
      <c r="AI955" t="s">
        <v>69</v>
      </c>
      <c r="AJ955" t="s">
        <v>70</v>
      </c>
      <c r="AK955" t="s">
        <v>70</v>
      </c>
      <c r="AL955" t="s">
        <v>69</v>
      </c>
      <c r="AM955" t="s">
        <v>70</v>
      </c>
      <c r="AN955" t="s">
        <v>70</v>
      </c>
      <c r="AO955" t="s">
        <v>69</v>
      </c>
      <c r="AP955" t="s">
        <v>70</v>
      </c>
      <c r="AQ955" t="s">
        <v>69</v>
      </c>
      <c r="AR955" t="s">
        <v>69</v>
      </c>
      <c r="AS955" t="s">
        <v>82</v>
      </c>
      <c r="AT955" t="s">
        <v>83</v>
      </c>
      <c r="AU955" t="s">
        <v>76</v>
      </c>
      <c r="AV955">
        <v>0.78</v>
      </c>
      <c r="AW955">
        <v>3</v>
      </c>
      <c r="AX955">
        <v>2</v>
      </c>
      <c r="AY955">
        <f>IF(AND(OR(Overview!$B$10="All",AC955=Overview!$B$10),OR(Overview!$B$12="All",AD955=Overview!$B$12),OR(Overview!$B$14="All",AF955=Overview!$B$14),OR(Overview!$B$16="All",AT955=Overview!$B$16),OR(Overview!$B$18="All",AU955=Overview!$B$18)),1,0)</f>
        <v>1</v>
      </c>
      <c r="AZ955">
        <f>IF(AND(OR('Dash 1'!$B$10="All",AC955='Dash 1'!$B$10),OR('Dash 1'!$B$12="All",AD955='Dash 1'!$B$12),OR('Dash 1'!$B$14="All",AF955='Dash 1'!$B$14),OR('Dash 1'!$B$16="All",AT955='Dash 1'!$B$16),OR('Dash 1'!$B$18="All",AU955='Dash 1'!$B$18)),1,0)</f>
        <v>1</v>
      </c>
      <c r="BA955">
        <f>IF(AND(OR('Dash 2'!$B$10="All",AC955='Dash 2'!$B$10),OR('Dash 2'!$B$12="All",AD955='Dash 2'!$B$12),OR('Dash 2'!$B$14="All",AF955='Dash 2'!$B$14),OR('Dash 2'!$B$16="All",AT955='Dash 2'!$B$16),OR('Dash 2'!$B$18="All",AU955='Dash 2'!$B$18)),1,0)</f>
        <v>1</v>
      </c>
    </row>
    <row r="956" spans="1:53" x14ac:dyDescent="0.3">
      <c r="A956">
        <v>5988</v>
      </c>
      <c r="B956">
        <v>64</v>
      </c>
      <c r="C956">
        <v>1</v>
      </c>
      <c r="D956">
        <v>2</v>
      </c>
      <c r="E956">
        <v>3</v>
      </c>
      <c r="F956">
        <v>23.36</v>
      </c>
      <c r="G956">
        <v>0</v>
      </c>
      <c r="H956">
        <v>0.85</v>
      </c>
      <c r="I956">
        <v>6.72</v>
      </c>
      <c r="J956">
        <v>7.88</v>
      </c>
      <c r="K956">
        <v>2.65</v>
      </c>
      <c r="L956">
        <v>8.91</v>
      </c>
      <c r="M956">
        <v>2.59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3.25</v>
      </c>
      <c r="U956">
        <v>4.09</v>
      </c>
      <c r="V956">
        <v>0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0</v>
      </c>
      <c r="AC956" t="s">
        <v>66</v>
      </c>
      <c r="AD956" t="s">
        <v>85</v>
      </c>
      <c r="AE956" t="s">
        <v>68</v>
      </c>
      <c r="AF956" t="s">
        <v>69</v>
      </c>
      <c r="AG956" t="s">
        <v>69</v>
      </c>
      <c r="AH956" t="s">
        <v>69</v>
      </c>
      <c r="AI956" t="s">
        <v>70</v>
      </c>
      <c r="AJ956" t="s">
        <v>69</v>
      </c>
      <c r="AK956" t="s">
        <v>69</v>
      </c>
      <c r="AL956" t="s">
        <v>69</v>
      </c>
      <c r="AM956" t="s">
        <v>69</v>
      </c>
      <c r="AN956" t="s">
        <v>70</v>
      </c>
      <c r="AO956" t="s">
        <v>70</v>
      </c>
      <c r="AP956" t="s">
        <v>70</v>
      </c>
      <c r="AQ956" t="s">
        <v>69</v>
      </c>
      <c r="AR956" t="s">
        <v>69</v>
      </c>
      <c r="AS956" t="s">
        <v>82</v>
      </c>
      <c r="AT956" t="s">
        <v>75</v>
      </c>
      <c r="AU956" t="s">
        <v>73</v>
      </c>
      <c r="AV956">
        <v>0.8</v>
      </c>
      <c r="AW956">
        <v>3</v>
      </c>
      <c r="AX956">
        <v>1</v>
      </c>
      <c r="AY956">
        <f>IF(AND(OR(Overview!$B$10="All",AC956=Overview!$B$10),OR(Overview!$B$12="All",AD956=Overview!$B$12),OR(Overview!$B$14="All",AF956=Overview!$B$14),OR(Overview!$B$16="All",AT956=Overview!$B$16),OR(Overview!$B$18="All",AU956=Overview!$B$18)),1,0)</f>
        <v>1</v>
      </c>
      <c r="AZ956">
        <f>IF(AND(OR('Dash 1'!$B$10="All",AC956='Dash 1'!$B$10),OR('Dash 1'!$B$12="All",AD956='Dash 1'!$B$12),OR('Dash 1'!$B$14="All",AF956='Dash 1'!$B$14),OR('Dash 1'!$B$16="All",AT956='Dash 1'!$B$16),OR('Dash 1'!$B$18="All",AU956='Dash 1'!$B$18)),1,0)</f>
        <v>1</v>
      </c>
      <c r="BA956">
        <f>IF(AND(OR('Dash 2'!$B$10="All",AC956='Dash 2'!$B$10),OR('Dash 2'!$B$12="All",AD956='Dash 2'!$B$12),OR('Dash 2'!$B$14="All",AF956='Dash 2'!$B$14),OR('Dash 2'!$B$16="All",AT956='Dash 2'!$B$16),OR('Dash 2'!$B$18="All",AU956='Dash 2'!$B$18)),1,0)</f>
        <v>1</v>
      </c>
    </row>
    <row r="957" spans="1:53" x14ac:dyDescent="0.3">
      <c r="A957">
        <v>5989</v>
      </c>
      <c r="B957">
        <v>51</v>
      </c>
      <c r="C957">
        <v>0</v>
      </c>
      <c r="D957">
        <v>1</v>
      </c>
      <c r="E957">
        <v>1</v>
      </c>
      <c r="F957">
        <v>24.85</v>
      </c>
      <c r="G957">
        <v>1</v>
      </c>
      <c r="H957">
        <v>2.98</v>
      </c>
      <c r="I957">
        <v>5.0999999999999996</v>
      </c>
      <c r="J957">
        <v>6.47</v>
      </c>
      <c r="K957">
        <v>5.44</v>
      </c>
      <c r="L957">
        <v>0.86</v>
      </c>
      <c r="M957">
        <v>2.4300000000000002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1</v>
      </c>
      <c r="T957">
        <v>2.4300000000000002</v>
      </c>
      <c r="U957">
        <v>3.13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1</v>
      </c>
      <c r="AC957" t="s">
        <v>74</v>
      </c>
      <c r="AD957" t="s">
        <v>77</v>
      </c>
      <c r="AE957" t="s">
        <v>78</v>
      </c>
      <c r="AF957" t="s">
        <v>70</v>
      </c>
      <c r="AG957" t="s">
        <v>69</v>
      </c>
      <c r="AH957" t="s">
        <v>69</v>
      </c>
      <c r="AI957" t="s">
        <v>70</v>
      </c>
      <c r="AJ957" t="s">
        <v>70</v>
      </c>
      <c r="AK957" t="s">
        <v>69</v>
      </c>
      <c r="AL957" t="s">
        <v>70</v>
      </c>
      <c r="AM957" t="s">
        <v>70</v>
      </c>
      <c r="AN957" t="s">
        <v>70</v>
      </c>
      <c r="AO957" t="s">
        <v>69</v>
      </c>
      <c r="AP957" t="s">
        <v>69</v>
      </c>
      <c r="AQ957" t="s">
        <v>69</v>
      </c>
      <c r="AR957" t="s">
        <v>70</v>
      </c>
      <c r="AS957" t="s">
        <v>71</v>
      </c>
      <c r="AT957" t="s">
        <v>79</v>
      </c>
      <c r="AU957" t="s">
        <v>73</v>
      </c>
      <c r="AV957">
        <v>0.78</v>
      </c>
      <c r="AW957">
        <v>3</v>
      </c>
      <c r="AX957">
        <v>3</v>
      </c>
      <c r="AY957">
        <f>IF(AND(OR(Overview!$B$10="All",AC957=Overview!$B$10),OR(Overview!$B$12="All",AD957=Overview!$B$12),OR(Overview!$B$14="All",AF957=Overview!$B$14),OR(Overview!$B$16="All",AT957=Overview!$B$16),OR(Overview!$B$18="All",AU957=Overview!$B$18)),1,0)</f>
        <v>1</v>
      </c>
      <c r="AZ957">
        <f>IF(AND(OR('Dash 1'!$B$10="All",AC957='Dash 1'!$B$10),OR('Dash 1'!$B$12="All",AD957='Dash 1'!$B$12),OR('Dash 1'!$B$14="All",AF957='Dash 1'!$B$14),OR('Dash 1'!$B$16="All",AT957='Dash 1'!$B$16),OR('Dash 1'!$B$18="All",AU957='Dash 1'!$B$18)),1,0)</f>
        <v>1</v>
      </c>
      <c r="BA957">
        <f>IF(AND(OR('Dash 2'!$B$10="All",AC957='Dash 2'!$B$10),OR('Dash 2'!$B$12="All",AD957='Dash 2'!$B$12),OR('Dash 2'!$B$14="All",AF957='Dash 2'!$B$14),OR('Dash 2'!$B$16="All",AT957='Dash 2'!$B$16),OR('Dash 2'!$B$18="All",AU957='Dash 2'!$B$18)),1,0)</f>
        <v>1</v>
      </c>
    </row>
    <row r="958" spans="1:53" x14ac:dyDescent="0.3">
      <c r="A958">
        <v>5990</v>
      </c>
      <c r="B958">
        <v>35</v>
      </c>
      <c r="C958">
        <v>0</v>
      </c>
      <c r="D958">
        <v>2</v>
      </c>
      <c r="E958">
        <v>2</v>
      </c>
      <c r="F958">
        <v>19.940000000000001</v>
      </c>
      <c r="G958">
        <v>1</v>
      </c>
      <c r="H958">
        <v>6.05</v>
      </c>
      <c r="I958">
        <v>4.25</v>
      </c>
      <c r="J958">
        <v>7.3</v>
      </c>
      <c r="K958">
        <v>8.34</v>
      </c>
      <c r="L958">
        <v>2.0099999999999998</v>
      </c>
      <c r="M958">
        <v>2.4900000000000002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3.09</v>
      </c>
      <c r="U958">
        <v>4.09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 t="s">
        <v>74</v>
      </c>
      <c r="AD958" t="s">
        <v>85</v>
      </c>
      <c r="AE958" t="s">
        <v>81</v>
      </c>
      <c r="AF958" t="s">
        <v>70</v>
      </c>
      <c r="AG958" t="s">
        <v>69</v>
      </c>
      <c r="AH958" t="s">
        <v>70</v>
      </c>
      <c r="AI958" t="s">
        <v>69</v>
      </c>
      <c r="AJ958" t="s">
        <v>69</v>
      </c>
      <c r="AK958" t="s">
        <v>69</v>
      </c>
      <c r="AL958" t="s">
        <v>69</v>
      </c>
      <c r="AM958" t="s">
        <v>69</v>
      </c>
      <c r="AN958" t="s">
        <v>69</v>
      </c>
      <c r="AO958" t="s">
        <v>69</v>
      </c>
      <c r="AP958" t="s">
        <v>70</v>
      </c>
      <c r="AQ958" t="s">
        <v>69</v>
      </c>
      <c r="AR958" t="s">
        <v>70</v>
      </c>
      <c r="AS958" t="s">
        <v>82</v>
      </c>
      <c r="AT958" t="s">
        <v>83</v>
      </c>
      <c r="AU958" t="s">
        <v>73</v>
      </c>
      <c r="AV958">
        <v>0.75</v>
      </c>
      <c r="AW958">
        <v>2</v>
      </c>
      <c r="AX958">
        <v>1</v>
      </c>
      <c r="AY958">
        <f>IF(AND(OR(Overview!$B$10="All",AC958=Overview!$B$10),OR(Overview!$B$12="All",AD958=Overview!$B$12),OR(Overview!$B$14="All",AF958=Overview!$B$14),OR(Overview!$B$16="All",AT958=Overview!$B$16),OR(Overview!$B$18="All",AU958=Overview!$B$18)),1,0)</f>
        <v>1</v>
      </c>
      <c r="AZ958">
        <f>IF(AND(OR('Dash 1'!$B$10="All",AC958='Dash 1'!$B$10),OR('Dash 1'!$B$12="All",AD958='Dash 1'!$B$12),OR('Dash 1'!$B$14="All",AF958='Dash 1'!$B$14),OR('Dash 1'!$B$16="All",AT958='Dash 1'!$B$16),OR('Dash 1'!$B$18="All",AU958='Dash 1'!$B$18)),1,0)</f>
        <v>1</v>
      </c>
      <c r="BA958">
        <f>IF(AND(OR('Dash 2'!$B$10="All",AC958='Dash 2'!$B$10),OR('Dash 2'!$B$12="All",AD958='Dash 2'!$B$12),OR('Dash 2'!$B$14="All",AF958='Dash 2'!$B$14),OR('Dash 2'!$B$16="All",AT958='Dash 2'!$B$16),OR('Dash 2'!$B$18="All",AU958='Dash 2'!$B$18)),1,0)</f>
        <v>1</v>
      </c>
    </row>
    <row r="959" spans="1:53" x14ac:dyDescent="0.3">
      <c r="A959">
        <v>5991</v>
      </c>
      <c r="B959">
        <v>53</v>
      </c>
      <c r="C959">
        <v>1</v>
      </c>
      <c r="D959">
        <v>0</v>
      </c>
      <c r="E959">
        <v>2</v>
      </c>
      <c r="F959">
        <v>29.42</v>
      </c>
      <c r="G959">
        <v>1</v>
      </c>
      <c r="H959">
        <v>5.35</v>
      </c>
      <c r="I959">
        <v>3.15</v>
      </c>
      <c r="J959">
        <v>6.58</v>
      </c>
      <c r="K959">
        <v>5.97</v>
      </c>
      <c r="L959">
        <v>4.63</v>
      </c>
      <c r="M959">
        <v>4.67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2.44</v>
      </c>
      <c r="U959">
        <v>3.2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  <c r="AC959" t="s">
        <v>66</v>
      </c>
      <c r="AD959" t="s">
        <v>67</v>
      </c>
      <c r="AE959" t="s">
        <v>81</v>
      </c>
      <c r="AF959" t="s">
        <v>70</v>
      </c>
      <c r="AG959" t="s">
        <v>69</v>
      </c>
      <c r="AH959" t="s">
        <v>69</v>
      </c>
      <c r="AI959" t="s">
        <v>69</v>
      </c>
      <c r="AJ959" t="s">
        <v>70</v>
      </c>
      <c r="AK959" t="s">
        <v>69</v>
      </c>
      <c r="AL959" t="s">
        <v>69</v>
      </c>
      <c r="AM959" t="s">
        <v>69</v>
      </c>
      <c r="AN959" t="s">
        <v>69</v>
      </c>
      <c r="AO959" t="s">
        <v>69</v>
      </c>
      <c r="AP959" t="s">
        <v>70</v>
      </c>
      <c r="AQ959" t="s">
        <v>69</v>
      </c>
      <c r="AR959" t="s">
        <v>70</v>
      </c>
      <c r="AS959" t="s">
        <v>82</v>
      </c>
      <c r="AT959" t="s">
        <v>79</v>
      </c>
      <c r="AU959" t="s">
        <v>76</v>
      </c>
      <c r="AV959">
        <v>0.76</v>
      </c>
      <c r="AW959">
        <v>2</v>
      </c>
      <c r="AX959">
        <v>1</v>
      </c>
      <c r="AY959">
        <f>IF(AND(OR(Overview!$B$10="All",AC959=Overview!$B$10),OR(Overview!$B$12="All",AD959=Overview!$B$12),OR(Overview!$B$14="All",AF959=Overview!$B$14),OR(Overview!$B$16="All",AT959=Overview!$B$16),OR(Overview!$B$18="All",AU959=Overview!$B$18)),1,0)</f>
        <v>1</v>
      </c>
      <c r="AZ959">
        <f>IF(AND(OR('Dash 1'!$B$10="All",AC959='Dash 1'!$B$10),OR('Dash 1'!$B$12="All",AD959='Dash 1'!$B$12),OR('Dash 1'!$B$14="All",AF959='Dash 1'!$B$14),OR('Dash 1'!$B$16="All",AT959='Dash 1'!$B$16),OR('Dash 1'!$B$18="All",AU959='Dash 1'!$B$18)),1,0)</f>
        <v>1</v>
      </c>
      <c r="BA959">
        <f>IF(AND(OR('Dash 2'!$B$10="All",AC959='Dash 2'!$B$10),OR('Dash 2'!$B$12="All",AD959='Dash 2'!$B$12),OR('Dash 2'!$B$14="All",AF959='Dash 2'!$B$14),OR('Dash 2'!$B$16="All",AT959='Dash 2'!$B$16),OR('Dash 2'!$B$18="All",AU959='Dash 2'!$B$18)),1,0)</f>
        <v>1</v>
      </c>
    </row>
    <row r="960" spans="1:53" x14ac:dyDescent="0.3">
      <c r="A960">
        <v>5992</v>
      </c>
      <c r="B960">
        <v>78</v>
      </c>
      <c r="C960">
        <v>0</v>
      </c>
      <c r="D960">
        <v>0</v>
      </c>
      <c r="E960">
        <v>2</v>
      </c>
      <c r="F960">
        <v>25.19</v>
      </c>
      <c r="G960">
        <v>0</v>
      </c>
      <c r="H960">
        <v>4.8099999999999996</v>
      </c>
      <c r="I960">
        <v>5.88</v>
      </c>
      <c r="J960">
        <v>6.73</v>
      </c>
      <c r="K960">
        <v>4.0999999999999996</v>
      </c>
      <c r="L960">
        <v>4.07</v>
      </c>
      <c r="M960">
        <v>0.04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4</v>
      </c>
      <c r="U960">
        <v>4.6100000000000003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 t="s">
        <v>74</v>
      </c>
      <c r="AD960" t="s">
        <v>67</v>
      </c>
      <c r="AE960" t="s">
        <v>81</v>
      </c>
      <c r="AF960" t="s">
        <v>69</v>
      </c>
      <c r="AG960" t="s">
        <v>69</v>
      </c>
      <c r="AH960" t="s">
        <v>69</v>
      </c>
      <c r="AI960" t="s">
        <v>69</v>
      </c>
      <c r="AJ960" t="s">
        <v>69</v>
      </c>
      <c r="AK960" t="s">
        <v>69</v>
      </c>
      <c r="AL960" t="s">
        <v>69</v>
      </c>
      <c r="AM960" t="s">
        <v>70</v>
      </c>
      <c r="AN960" t="s">
        <v>69</v>
      </c>
      <c r="AO960" t="s">
        <v>69</v>
      </c>
      <c r="AP960" t="s">
        <v>70</v>
      </c>
      <c r="AQ960" t="s">
        <v>69</v>
      </c>
      <c r="AR960" t="s">
        <v>69</v>
      </c>
      <c r="AS960" t="s">
        <v>82</v>
      </c>
      <c r="AT960" t="s">
        <v>75</v>
      </c>
      <c r="AU960" t="s">
        <v>76</v>
      </c>
      <c r="AV960">
        <v>0.87</v>
      </c>
      <c r="AW960">
        <v>2</v>
      </c>
      <c r="AX960">
        <v>0</v>
      </c>
      <c r="AY960">
        <f>IF(AND(OR(Overview!$B$10="All",AC960=Overview!$B$10),OR(Overview!$B$12="All",AD960=Overview!$B$12),OR(Overview!$B$14="All",AF960=Overview!$B$14),OR(Overview!$B$16="All",AT960=Overview!$B$16),OR(Overview!$B$18="All",AU960=Overview!$B$18)),1,0)</f>
        <v>1</v>
      </c>
      <c r="AZ960">
        <f>IF(AND(OR('Dash 1'!$B$10="All",AC960='Dash 1'!$B$10),OR('Dash 1'!$B$12="All",AD960='Dash 1'!$B$12),OR('Dash 1'!$B$14="All",AF960='Dash 1'!$B$14),OR('Dash 1'!$B$16="All",AT960='Dash 1'!$B$16),OR('Dash 1'!$B$18="All",AU960='Dash 1'!$B$18)),1,0)</f>
        <v>1</v>
      </c>
      <c r="BA960">
        <f>IF(AND(OR('Dash 2'!$B$10="All",AC960='Dash 2'!$B$10),OR('Dash 2'!$B$12="All",AD960='Dash 2'!$B$12),OR('Dash 2'!$B$14="All",AF960='Dash 2'!$B$14),OR('Dash 2'!$B$16="All",AT960='Dash 2'!$B$16),OR('Dash 2'!$B$18="All",AU960='Dash 2'!$B$18)),1,0)</f>
        <v>1</v>
      </c>
    </row>
    <row r="961" spans="1:53" x14ac:dyDescent="0.3">
      <c r="A961">
        <v>5993</v>
      </c>
      <c r="B961">
        <v>36</v>
      </c>
      <c r="C961">
        <v>1</v>
      </c>
      <c r="D961">
        <v>0</v>
      </c>
      <c r="E961">
        <v>3</v>
      </c>
      <c r="F961">
        <v>22.73</v>
      </c>
      <c r="G961">
        <v>0</v>
      </c>
      <c r="H961">
        <v>5.54</v>
      </c>
      <c r="I961">
        <v>4.47</v>
      </c>
      <c r="J961">
        <v>6.12</v>
      </c>
      <c r="K961">
        <v>6.35</v>
      </c>
      <c r="L961">
        <v>3.33</v>
      </c>
      <c r="M961">
        <v>1.42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2.93</v>
      </c>
      <c r="U961">
        <v>4.0599999999999996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66</v>
      </c>
      <c r="AD961" t="s">
        <v>67</v>
      </c>
      <c r="AE961" t="s">
        <v>68</v>
      </c>
      <c r="AF961" t="s">
        <v>69</v>
      </c>
      <c r="AG961" t="s">
        <v>69</v>
      </c>
      <c r="AH961" t="s">
        <v>69</v>
      </c>
      <c r="AI961" t="s">
        <v>70</v>
      </c>
      <c r="AJ961" t="s">
        <v>69</v>
      </c>
      <c r="AK961" t="s">
        <v>69</v>
      </c>
      <c r="AL961" t="s">
        <v>70</v>
      </c>
      <c r="AM961" t="s">
        <v>69</v>
      </c>
      <c r="AN961" t="s">
        <v>69</v>
      </c>
      <c r="AO961" t="s">
        <v>69</v>
      </c>
      <c r="AP961" t="s">
        <v>69</v>
      </c>
      <c r="AQ961" t="s">
        <v>69</v>
      </c>
      <c r="AR961" t="s">
        <v>69</v>
      </c>
      <c r="AS961" t="s">
        <v>82</v>
      </c>
      <c r="AT961" t="s">
        <v>83</v>
      </c>
      <c r="AU961" t="s">
        <v>73</v>
      </c>
      <c r="AV961">
        <v>0.72</v>
      </c>
      <c r="AW961">
        <v>0</v>
      </c>
      <c r="AX961">
        <v>2</v>
      </c>
      <c r="AY961">
        <f>IF(AND(OR(Overview!$B$10="All",AC961=Overview!$B$10),OR(Overview!$B$12="All",AD961=Overview!$B$12),OR(Overview!$B$14="All",AF961=Overview!$B$14),OR(Overview!$B$16="All",AT961=Overview!$B$16),OR(Overview!$B$18="All",AU961=Overview!$B$18)),1,0)</f>
        <v>1</v>
      </c>
      <c r="AZ961">
        <f>IF(AND(OR('Dash 1'!$B$10="All",AC961='Dash 1'!$B$10),OR('Dash 1'!$B$12="All",AD961='Dash 1'!$B$12),OR('Dash 1'!$B$14="All",AF961='Dash 1'!$B$14),OR('Dash 1'!$B$16="All",AT961='Dash 1'!$B$16),OR('Dash 1'!$B$18="All",AU961='Dash 1'!$B$18)),1,0)</f>
        <v>1</v>
      </c>
      <c r="BA961">
        <f>IF(AND(OR('Dash 2'!$B$10="All",AC961='Dash 2'!$B$10),OR('Dash 2'!$B$12="All",AD961='Dash 2'!$B$12),OR('Dash 2'!$B$14="All",AF961='Dash 2'!$B$14),OR('Dash 2'!$B$16="All",AT961='Dash 2'!$B$16),OR('Dash 2'!$B$18="All",AU961='Dash 2'!$B$18)),1,0)</f>
        <v>1</v>
      </c>
    </row>
    <row r="962" spans="1:53" x14ac:dyDescent="0.3">
      <c r="A962">
        <v>5994</v>
      </c>
      <c r="B962">
        <v>16</v>
      </c>
      <c r="C962">
        <v>0</v>
      </c>
      <c r="D962">
        <v>0</v>
      </c>
      <c r="E962">
        <v>2</v>
      </c>
      <c r="F962">
        <v>24.7</v>
      </c>
      <c r="G962">
        <v>0</v>
      </c>
      <c r="H962">
        <v>3.18</v>
      </c>
      <c r="I962">
        <v>5.08</v>
      </c>
      <c r="J962">
        <v>5.45</v>
      </c>
      <c r="K962">
        <v>1.48</v>
      </c>
      <c r="L962">
        <v>5.33</v>
      </c>
      <c r="M962">
        <v>3.44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0</v>
      </c>
      <c r="T962">
        <v>3.01</v>
      </c>
      <c r="U962">
        <v>3.48</v>
      </c>
      <c r="V962">
        <v>1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 t="s">
        <v>74</v>
      </c>
      <c r="AD962" t="s">
        <v>67</v>
      </c>
      <c r="AE962" t="s">
        <v>81</v>
      </c>
      <c r="AF962" t="s">
        <v>69</v>
      </c>
      <c r="AG962" t="s">
        <v>70</v>
      </c>
      <c r="AH962" t="s">
        <v>69</v>
      </c>
      <c r="AI962" t="s">
        <v>70</v>
      </c>
      <c r="AJ962" t="s">
        <v>70</v>
      </c>
      <c r="AK962" t="s">
        <v>70</v>
      </c>
      <c r="AL962" t="s">
        <v>69</v>
      </c>
      <c r="AM962" t="s">
        <v>70</v>
      </c>
      <c r="AN962" t="s">
        <v>70</v>
      </c>
      <c r="AO962" t="s">
        <v>70</v>
      </c>
      <c r="AP962" t="s">
        <v>69</v>
      </c>
      <c r="AQ962" t="s">
        <v>70</v>
      </c>
      <c r="AR962" t="s">
        <v>69</v>
      </c>
      <c r="AS962" t="s">
        <v>82</v>
      </c>
      <c r="AT962" t="s">
        <v>72</v>
      </c>
      <c r="AU962" t="s">
        <v>73</v>
      </c>
      <c r="AV962">
        <v>0.86</v>
      </c>
      <c r="AW962">
        <v>4</v>
      </c>
      <c r="AX962">
        <v>3</v>
      </c>
      <c r="AY962">
        <f>IF(AND(OR(Overview!$B$10="All",AC962=Overview!$B$10),OR(Overview!$B$12="All",AD962=Overview!$B$12),OR(Overview!$B$14="All",AF962=Overview!$B$14),OR(Overview!$B$16="All",AT962=Overview!$B$16),OR(Overview!$B$18="All",AU962=Overview!$B$18)),1,0)</f>
        <v>1</v>
      </c>
      <c r="AZ962">
        <f>IF(AND(OR('Dash 1'!$B$10="All",AC962='Dash 1'!$B$10),OR('Dash 1'!$B$12="All",AD962='Dash 1'!$B$12),OR('Dash 1'!$B$14="All",AF962='Dash 1'!$B$14),OR('Dash 1'!$B$16="All",AT962='Dash 1'!$B$16),OR('Dash 1'!$B$18="All",AU962='Dash 1'!$B$18)),1,0)</f>
        <v>1</v>
      </c>
      <c r="BA962">
        <f>IF(AND(OR('Dash 2'!$B$10="All",AC962='Dash 2'!$B$10),OR('Dash 2'!$B$12="All",AD962='Dash 2'!$B$12),OR('Dash 2'!$B$14="All",AF962='Dash 2'!$B$14),OR('Dash 2'!$B$16="All",AT962='Dash 2'!$B$16),OR('Dash 2'!$B$18="All",AU962='Dash 2'!$B$18)),1,0)</f>
        <v>1</v>
      </c>
    </row>
    <row r="963" spans="1:53" x14ac:dyDescent="0.3">
      <c r="A963">
        <v>5995</v>
      </c>
      <c r="B963">
        <v>36</v>
      </c>
      <c r="C963">
        <v>1</v>
      </c>
      <c r="D963">
        <v>0</v>
      </c>
      <c r="E963">
        <v>0</v>
      </c>
      <c r="F963">
        <v>31.63</v>
      </c>
      <c r="G963">
        <v>0</v>
      </c>
      <c r="H963">
        <v>8.57</v>
      </c>
      <c r="I963">
        <v>5.56</v>
      </c>
      <c r="J963">
        <v>8.82</v>
      </c>
      <c r="K963">
        <v>2.9</v>
      </c>
      <c r="L963">
        <v>3.68</v>
      </c>
      <c r="M963">
        <v>2.0099999999999998</v>
      </c>
      <c r="N963">
        <v>1</v>
      </c>
      <c r="O963">
        <v>1</v>
      </c>
      <c r="P963">
        <v>1</v>
      </c>
      <c r="Q963">
        <v>1</v>
      </c>
      <c r="R963">
        <v>0</v>
      </c>
      <c r="S963">
        <v>0</v>
      </c>
      <c r="T963">
        <v>4</v>
      </c>
      <c r="U963">
        <v>4.8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 t="s">
        <v>66</v>
      </c>
      <c r="AD963" t="s">
        <v>67</v>
      </c>
      <c r="AF963" t="s">
        <v>69</v>
      </c>
      <c r="AG963" t="s">
        <v>70</v>
      </c>
      <c r="AH963" t="s">
        <v>70</v>
      </c>
      <c r="AI963" t="s">
        <v>70</v>
      </c>
      <c r="AJ963" t="s">
        <v>70</v>
      </c>
      <c r="AK963" t="s">
        <v>69</v>
      </c>
      <c r="AL963" t="s">
        <v>69</v>
      </c>
      <c r="AM963" t="s">
        <v>69</v>
      </c>
      <c r="AN963" t="s">
        <v>69</v>
      </c>
      <c r="AO963" t="s">
        <v>69</v>
      </c>
      <c r="AP963" t="s">
        <v>69</v>
      </c>
      <c r="AQ963" t="s">
        <v>69</v>
      </c>
      <c r="AR963" t="s">
        <v>70</v>
      </c>
      <c r="AS963" t="s">
        <v>82</v>
      </c>
      <c r="AT963" t="s">
        <v>83</v>
      </c>
      <c r="AU963" t="s">
        <v>86</v>
      </c>
      <c r="AV963">
        <v>0.83</v>
      </c>
      <c r="AW963">
        <v>1</v>
      </c>
      <c r="AX963">
        <v>3</v>
      </c>
      <c r="AY963">
        <f>IF(AND(OR(Overview!$B$10="All",AC963=Overview!$B$10),OR(Overview!$B$12="All",AD963=Overview!$B$12),OR(Overview!$B$14="All",AF963=Overview!$B$14),OR(Overview!$B$16="All",AT963=Overview!$B$16),OR(Overview!$B$18="All",AU963=Overview!$B$18)),1,0)</f>
        <v>1</v>
      </c>
      <c r="AZ963">
        <f>IF(AND(OR('Dash 1'!$B$10="All",AC963='Dash 1'!$B$10),OR('Dash 1'!$B$12="All",AD963='Dash 1'!$B$12),OR('Dash 1'!$B$14="All",AF963='Dash 1'!$B$14),OR('Dash 1'!$B$16="All",AT963='Dash 1'!$B$16),OR('Dash 1'!$B$18="All",AU963='Dash 1'!$B$18)),1,0)</f>
        <v>1</v>
      </c>
      <c r="BA963">
        <f>IF(AND(OR('Dash 2'!$B$10="All",AC963='Dash 2'!$B$10),OR('Dash 2'!$B$12="All",AD963='Dash 2'!$B$12),OR('Dash 2'!$B$14="All",AF963='Dash 2'!$B$14),OR('Dash 2'!$B$16="All",AT963='Dash 2'!$B$16),OR('Dash 2'!$B$18="All",AU963='Dash 2'!$B$18)),1,0)</f>
        <v>1</v>
      </c>
    </row>
    <row r="964" spans="1:53" x14ac:dyDescent="0.3">
      <c r="A964">
        <v>5996</v>
      </c>
      <c r="B964">
        <v>68</v>
      </c>
      <c r="C964">
        <v>1</v>
      </c>
      <c r="D964">
        <v>0</v>
      </c>
      <c r="E964">
        <v>1</v>
      </c>
      <c r="F964">
        <v>20.98</v>
      </c>
      <c r="G964">
        <v>0</v>
      </c>
      <c r="H964">
        <v>9.5500000000000007</v>
      </c>
      <c r="I964">
        <v>5.29</v>
      </c>
      <c r="J964">
        <v>9.0399999999999991</v>
      </c>
      <c r="K964">
        <v>3.92</v>
      </c>
      <c r="L964">
        <v>4.0999999999999996</v>
      </c>
      <c r="M964">
        <v>7.66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3.83</v>
      </c>
      <c r="U964">
        <v>4.7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66</v>
      </c>
      <c r="AD964" t="s">
        <v>67</v>
      </c>
      <c r="AE964" t="s">
        <v>78</v>
      </c>
      <c r="AF964" t="s">
        <v>69</v>
      </c>
      <c r="AG964" t="s">
        <v>69</v>
      </c>
      <c r="AH964" t="s">
        <v>69</v>
      </c>
      <c r="AI964" t="s">
        <v>69</v>
      </c>
      <c r="AJ964" t="s">
        <v>69</v>
      </c>
      <c r="AK964" t="s">
        <v>69</v>
      </c>
      <c r="AL964" t="s">
        <v>69</v>
      </c>
      <c r="AM964" t="s">
        <v>69</v>
      </c>
      <c r="AN964" t="s">
        <v>69</v>
      </c>
      <c r="AO964" t="s">
        <v>69</v>
      </c>
      <c r="AP964" t="s">
        <v>69</v>
      </c>
      <c r="AQ964" t="s">
        <v>69</v>
      </c>
      <c r="AR964" t="s">
        <v>69</v>
      </c>
      <c r="AS964" t="s">
        <v>82</v>
      </c>
      <c r="AT964" t="s">
        <v>75</v>
      </c>
      <c r="AU964" t="s">
        <v>73</v>
      </c>
      <c r="AV964">
        <v>0.81</v>
      </c>
      <c r="AW964">
        <v>0</v>
      </c>
      <c r="AX964">
        <v>0</v>
      </c>
      <c r="AY964">
        <f>IF(AND(OR(Overview!$B$10="All",AC964=Overview!$B$10),OR(Overview!$B$12="All",AD964=Overview!$B$12),OR(Overview!$B$14="All",AF964=Overview!$B$14),OR(Overview!$B$16="All",AT964=Overview!$B$16),OR(Overview!$B$18="All",AU964=Overview!$B$18)),1,0)</f>
        <v>1</v>
      </c>
      <c r="AZ964">
        <f>IF(AND(OR('Dash 1'!$B$10="All",AC964='Dash 1'!$B$10),OR('Dash 1'!$B$12="All",AD964='Dash 1'!$B$12),OR('Dash 1'!$B$14="All",AF964='Dash 1'!$B$14),OR('Dash 1'!$B$16="All",AT964='Dash 1'!$B$16),OR('Dash 1'!$B$18="All",AU964='Dash 1'!$B$18)),1,0)</f>
        <v>1</v>
      </c>
      <c r="BA964">
        <f>IF(AND(OR('Dash 2'!$B$10="All",AC964='Dash 2'!$B$10),OR('Dash 2'!$B$12="All",AD964='Dash 2'!$B$12),OR('Dash 2'!$B$14="All",AF964='Dash 2'!$B$14),OR('Dash 2'!$B$16="All",AT964='Dash 2'!$B$16),OR('Dash 2'!$B$18="All",AU964='Dash 2'!$B$18)),1,0)</f>
        <v>1</v>
      </c>
    </row>
    <row r="965" spans="1:53" x14ac:dyDescent="0.3">
      <c r="A965">
        <v>5997</v>
      </c>
      <c r="B965">
        <v>21</v>
      </c>
      <c r="C965">
        <v>0</v>
      </c>
      <c r="D965">
        <v>0</v>
      </c>
      <c r="E965">
        <v>3</v>
      </c>
      <c r="F965">
        <v>21.79</v>
      </c>
      <c r="G965">
        <v>0</v>
      </c>
      <c r="H965">
        <v>5.36</v>
      </c>
      <c r="I965">
        <v>6.14</v>
      </c>
      <c r="J965">
        <v>5.65</v>
      </c>
      <c r="K965">
        <v>6.97</v>
      </c>
      <c r="L965">
        <v>5.7</v>
      </c>
      <c r="M965">
        <v>5.0199999999999996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3.09</v>
      </c>
      <c r="U965">
        <v>3.73</v>
      </c>
      <c r="V965">
        <v>1</v>
      </c>
      <c r="W965">
        <v>0</v>
      </c>
      <c r="X965">
        <v>1</v>
      </c>
      <c r="Y965">
        <v>1</v>
      </c>
      <c r="Z965">
        <v>0</v>
      </c>
      <c r="AA965">
        <v>1</v>
      </c>
      <c r="AB965">
        <v>1</v>
      </c>
      <c r="AC965" t="s">
        <v>74</v>
      </c>
      <c r="AD965" t="s">
        <v>67</v>
      </c>
      <c r="AE965" t="s">
        <v>68</v>
      </c>
      <c r="AF965" t="s">
        <v>69</v>
      </c>
      <c r="AG965" t="s">
        <v>69</v>
      </c>
      <c r="AH965" t="s">
        <v>69</v>
      </c>
      <c r="AI965" t="s">
        <v>69</v>
      </c>
      <c r="AJ965" t="s">
        <v>69</v>
      </c>
      <c r="AK965" t="s">
        <v>70</v>
      </c>
      <c r="AL965" t="s">
        <v>69</v>
      </c>
      <c r="AM965" t="s">
        <v>70</v>
      </c>
      <c r="AN965" t="s">
        <v>69</v>
      </c>
      <c r="AO965" t="s">
        <v>70</v>
      </c>
      <c r="AP965" t="s">
        <v>70</v>
      </c>
      <c r="AQ965" t="s">
        <v>69</v>
      </c>
      <c r="AR965" t="s">
        <v>70</v>
      </c>
      <c r="AS965" t="s">
        <v>71</v>
      </c>
      <c r="AT965" t="s">
        <v>84</v>
      </c>
      <c r="AU965" t="s">
        <v>73</v>
      </c>
      <c r="AV965">
        <v>0.83</v>
      </c>
      <c r="AW965">
        <v>4</v>
      </c>
      <c r="AX965">
        <v>1</v>
      </c>
      <c r="AY965">
        <f>IF(AND(OR(Overview!$B$10="All",AC965=Overview!$B$10),OR(Overview!$B$12="All",AD965=Overview!$B$12),OR(Overview!$B$14="All",AF965=Overview!$B$14),OR(Overview!$B$16="All",AT965=Overview!$B$16),OR(Overview!$B$18="All",AU965=Overview!$B$18)),1,0)</f>
        <v>1</v>
      </c>
      <c r="AZ965">
        <f>IF(AND(OR('Dash 1'!$B$10="All",AC965='Dash 1'!$B$10),OR('Dash 1'!$B$12="All",AD965='Dash 1'!$B$12),OR('Dash 1'!$B$14="All",AF965='Dash 1'!$B$14),OR('Dash 1'!$B$16="All",AT965='Dash 1'!$B$16),OR('Dash 1'!$B$18="All",AU965='Dash 1'!$B$18)),1,0)</f>
        <v>1</v>
      </c>
      <c r="BA965">
        <f>IF(AND(OR('Dash 2'!$B$10="All",AC965='Dash 2'!$B$10),OR('Dash 2'!$B$12="All",AD965='Dash 2'!$B$12),OR('Dash 2'!$B$14="All",AF965='Dash 2'!$B$14),OR('Dash 2'!$B$16="All",AT965='Dash 2'!$B$16),OR('Dash 2'!$B$18="All",AU965='Dash 2'!$B$18)),1,0)</f>
        <v>1</v>
      </c>
    </row>
    <row r="966" spans="1:53" x14ac:dyDescent="0.3">
      <c r="A966">
        <v>5998</v>
      </c>
      <c r="B966">
        <v>77</v>
      </c>
      <c r="C966">
        <v>0</v>
      </c>
      <c r="D966">
        <v>1</v>
      </c>
      <c r="E966">
        <v>3</v>
      </c>
      <c r="F966">
        <v>32.26</v>
      </c>
      <c r="G966">
        <v>0</v>
      </c>
      <c r="H966">
        <v>10</v>
      </c>
      <c r="I966">
        <v>7.36</v>
      </c>
      <c r="J966">
        <v>5.56</v>
      </c>
      <c r="K966">
        <v>6.01</v>
      </c>
      <c r="L966">
        <v>3.33</v>
      </c>
      <c r="M966">
        <v>6.44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2.92</v>
      </c>
      <c r="U966">
        <v>3.63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0</v>
      </c>
      <c r="AB966">
        <v>1</v>
      </c>
      <c r="AC966" t="s">
        <v>74</v>
      </c>
      <c r="AD966" t="s">
        <v>77</v>
      </c>
      <c r="AE966" t="s">
        <v>68</v>
      </c>
      <c r="AF966" t="s">
        <v>69</v>
      </c>
      <c r="AG966" t="s">
        <v>69</v>
      </c>
      <c r="AH966" t="s">
        <v>70</v>
      </c>
      <c r="AI966" t="s">
        <v>69</v>
      </c>
      <c r="AJ966" t="s">
        <v>69</v>
      </c>
      <c r="AK966" t="s">
        <v>69</v>
      </c>
      <c r="AL966" t="s">
        <v>69</v>
      </c>
      <c r="AM966" t="s">
        <v>70</v>
      </c>
      <c r="AN966" t="s">
        <v>70</v>
      </c>
      <c r="AO966" t="s">
        <v>70</v>
      </c>
      <c r="AP966" t="s">
        <v>69</v>
      </c>
      <c r="AQ966" t="s">
        <v>70</v>
      </c>
      <c r="AR966" t="s">
        <v>69</v>
      </c>
      <c r="AS966" t="s">
        <v>71</v>
      </c>
      <c r="AT966" t="s">
        <v>75</v>
      </c>
      <c r="AU966" t="s">
        <v>86</v>
      </c>
      <c r="AV966">
        <v>0.8</v>
      </c>
      <c r="AW966">
        <v>4</v>
      </c>
      <c r="AX966">
        <v>1</v>
      </c>
      <c r="AY966">
        <f>IF(AND(OR(Overview!$B$10="All",AC966=Overview!$B$10),OR(Overview!$B$12="All",AD966=Overview!$B$12),OR(Overview!$B$14="All",AF966=Overview!$B$14),OR(Overview!$B$16="All",AT966=Overview!$B$16),OR(Overview!$B$18="All",AU966=Overview!$B$18)),1,0)</f>
        <v>1</v>
      </c>
      <c r="AZ966">
        <f>IF(AND(OR('Dash 1'!$B$10="All",AC966='Dash 1'!$B$10),OR('Dash 1'!$B$12="All",AD966='Dash 1'!$B$12),OR('Dash 1'!$B$14="All",AF966='Dash 1'!$B$14),OR('Dash 1'!$B$16="All",AT966='Dash 1'!$B$16),OR('Dash 1'!$B$18="All",AU966='Dash 1'!$B$18)),1,0)</f>
        <v>1</v>
      </c>
      <c r="BA966">
        <f>IF(AND(OR('Dash 2'!$B$10="All",AC966='Dash 2'!$B$10),OR('Dash 2'!$B$12="All",AD966='Dash 2'!$B$12),OR('Dash 2'!$B$14="All",AF966='Dash 2'!$B$14),OR('Dash 2'!$B$16="All",AT966='Dash 2'!$B$16),OR('Dash 2'!$B$18="All",AU966='Dash 2'!$B$18)),1,0)</f>
        <v>1</v>
      </c>
    </row>
    <row r="967" spans="1:53" x14ac:dyDescent="0.3">
      <c r="A967">
        <v>5999</v>
      </c>
      <c r="B967">
        <v>49</v>
      </c>
      <c r="C967">
        <v>1</v>
      </c>
      <c r="D967">
        <v>0</v>
      </c>
      <c r="E967">
        <v>3</v>
      </c>
      <c r="F967">
        <v>26.38</v>
      </c>
      <c r="G967">
        <v>0</v>
      </c>
      <c r="H967">
        <v>3.5</v>
      </c>
      <c r="I967">
        <v>9.2100000000000009</v>
      </c>
      <c r="J967">
        <v>6.55</v>
      </c>
      <c r="K967">
        <v>6.34</v>
      </c>
      <c r="L967">
        <v>4.7300000000000004</v>
      </c>
      <c r="M967">
        <v>6.17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3.07</v>
      </c>
      <c r="U967">
        <v>3.88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1</v>
      </c>
      <c r="AB967">
        <v>1</v>
      </c>
      <c r="AC967" t="s">
        <v>66</v>
      </c>
      <c r="AD967" t="s">
        <v>67</v>
      </c>
      <c r="AE967" t="s">
        <v>68</v>
      </c>
      <c r="AF967" t="s">
        <v>69</v>
      </c>
      <c r="AG967" t="s">
        <v>69</v>
      </c>
      <c r="AH967" t="s">
        <v>69</v>
      </c>
      <c r="AI967" t="s">
        <v>70</v>
      </c>
      <c r="AJ967" t="s">
        <v>69</v>
      </c>
      <c r="AK967" t="s">
        <v>70</v>
      </c>
      <c r="AL967" t="s">
        <v>69</v>
      </c>
      <c r="AM967" t="s">
        <v>70</v>
      </c>
      <c r="AN967" t="s">
        <v>69</v>
      </c>
      <c r="AO967" t="s">
        <v>69</v>
      </c>
      <c r="AP967" t="s">
        <v>70</v>
      </c>
      <c r="AQ967" t="s">
        <v>69</v>
      </c>
      <c r="AR967" t="s">
        <v>70</v>
      </c>
      <c r="AS967" t="s">
        <v>71</v>
      </c>
      <c r="AT967" t="s">
        <v>79</v>
      </c>
      <c r="AU967" t="s">
        <v>76</v>
      </c>
      <c r="AV967">
        <v>0.79</v>
      </c>
      <c r="AW967">
        <v>3</v>
      </c>
      <c r="AX967">
        <v>2</v>
      </c>
      <c r="AY967">
        <f>IF(AND(OR(Overview!$B$10="All",AC967=Overview!$B$10),OR(Overview!$B$12="All",AD967=Overview!$B$12),OR(Overview!$B$14="All",AF967=Overview!$B$14),OR(Overview!$B$16="All",AT967=Overview!$B$16),OR(Overview!$B$18="All",AU967=Overview!$B$18)),1,0)</f>
        <v>1</v>
      </c>
      <c r="AZ967">
        <f>IF(AND(OR('Dash 1'!$B$10="All",AC967='Dash 1'!$B$10),OR('Dash 1'!$B$12="All",AD967='Dash 1'!$B$12),OR('Dash 1'!$B$14="All",AF967='Dash 1'!$B$14),OR('Dash 1'!$B$16="All",AT967='Dash 1'!$B$16),OR('Dash 1'!$B$18="All",AU967='Dash 1'!$B$18)),1,0)</f>
        <v>1</v>
      </c>
      <c r="BA967">
        <f>IF(AND(OR('Dash 2'!$B$10="All",AC967='Dash 2'!$B$10),OR('Dash 2'!$B$12="All",AD967='Dash 2'!$B$12),OR('Dash 2'!$B$14="All",AF967='Dash 2'!$B$14),OR('Dash 2'!$B$16="All",AT967='Dash 2'!$B$16),OR('Dash 2'!$B$18="All",AU967='Dash 2'!$B$18)),1,0)</f>
        <v>1</v>
      </c>
    </row>
    <row r="968" spans="1:53" x14ac:dyDescent="0.3">
      <c r="A968">
        <v>6000</v>
      </c>
      <c r="B968">
        <v>50</v>
      </c>
      <c r="C968">
        <v>0</v>
      </c>
      <c r="D968">
        <v>1</v>
      </c>
      <c r="E968">
        <v>0</v>
      </c>
      <c r="F968">
        <v>29.35</v>
      </c>
      <c r="G968">
        <v>0</v>
      </c>
      <c r="H968">
        <v>2.25</v>
      </c>
      <c r="I968">
        <v>6.6</v>
      </c>
      <c r="J968">
        <v>7.44</v>
      </c>
      <c r="K968">
        <v>4.93</v>
      </c>
      <c r="L968">
        <v>3.39</v>
      </c>
      <c r="M968">
        <v>4.4800000000000004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3.14</v>
      </c>
      <c r="U968">
        <v>4.0199999999999996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74</v>
      </c>
      <c r="AD968" t="s">
        <v>77</v>
      </c>
      <c r="AF968" t="s">
        <v>69</v>
      </c>
      <c r="AG968" t="s">
        <v>69</v>
      </c>
      <c r="AH968" t="s">
        <v>69</v>
      </c>
      <c r="AI968" t="s">
        <v>70</v>
      </c>
      <c r="AJ968" t="s">
        <v>69</v>
      </c>
      <c r="AK968" t="s">
        <v>69</v>
      </c>
      <c r="AL968" t="s">
        <v>69</v>
      </c>
      <c r="AM968" t="s">
        <v>70</v>
      </c>
      <c r="AN968" t="s">
        <v>69</v>
      </c>
      <c r="AO968" t="s">
        <v>69</v>
      </c>
      <c r="AP968" t="s">
        <v>69</v>
      </c>
      <c r="AQ968" t="s">
        <v>69</v>
      </c>
      <c r="AR968" t="s">
        <v>69</v>
      </c>
      <c r="AS968" t="s">
        <v>82</v>
      </c>
      <c r="AT968" t="s">
        <v>79</v>
      </c>
      <c r="AU968" t="s">
        <v>76</v>
      </c>
      <c r="AV968">
        <v>0.78</v>
      </c>
      <c r="AW968">
        <v>1</v>
      </c>
      <c r="AX968">
        <v>1</v>
      </c>
      <c r="AY968">
        <f>IF(AND(OR(Overview!$B$10="All",AC968=Overview!$B$10),OR(Overview!$B$12="All",AD968=Overview!$B$12),OR(Overview!$B$14="All",AF968=Overview!$B$14),OR(Overview!$B$16="All",AT968=Overview!$B$16),OR(Overview!$B$18="All",AU968=Overview!$B$18)),1,0)</f>
        <v>1</v>
      </c>
      <c r="AZ968">
        <f>IF(AND(OR('Dash 1'!$B$10="All",AC968='Dash 1'!$B$10),OR('Dash 1'!$B$12="All",AD968='Dash 1'!$B$12),OR('Dash 1'!$B$14="All",AF968='Dash 1'!$B$14),OR('Dash 1'!$B$16="All",AT968='Dash 1'!$B$16),OR('Dash 1'!$B$18="All",AU968='Dash 1'!$B$18)),1,0)</f>
        <v>1</v>
      </c>
      <c r="BA968">
        <f>IF(AND(OR('Dash 2'!$B$10="All",AC968='Dash 2'!$B$10),OR('Dash 2'!$B$12="All",AD968='Dash 2'!$B$12),OR('Dash 2'!$B$14="All",AF968='Dash 2'!$B$14),OR('Dash 2'!$B$16="All",AT968='Dash 2'!$B$16),OR('Dash 2'!$B$18="All",AU968='Dash 2'!$B$18)),1,0)</f>
        <v>1</v>
      </c>
    </row>
    <row r="969" spans="1:53" x14ac:dyDescent="0.3">
      <c r="A969">
        <v>6001</v>
      </c>
      <c r="B969">
        <v>29</v>
      </c>
      <c r="C969">
        <v>1</v>
      </c>
      <c r="D969">
        <v>1</v>
      </c>
      <c r="E969">
        <v>1</v>
      </c>
      <c r="F969">
        <v>28.01</v>
      </c>
      <c r="G969">
        <v>0</v>
      </c>
      <c r="H969">
        <v>3.44</v>
      </c>
      <c r="I969">
        <v>8.4499999999999993</v>
      </c>
      <c r="J969">
        <v>6.76</v>
      </c>
      <c r="K969">
        <v>3.03</v>
      </c>
      <c r="L969">
        <v>1.99</v>
      </c>
      <c r="M969">
        <v>7.47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2.93</v>
      </c>
      <c r="U969">
        <v>3.27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66</v>
      </c>
      <c r="AD969" t="s">
        <v>77</v>
      </c>
      <c r="AE969" t="s">
        <v>78</v>
      </c>
      <c r="AF969" t="s">
        <v>69</v>
      </c>
      <c r="AG969" t="s">
        <v>69</v>
      </c>
      <c r="AH969" t="s">
        <v>69</v>
      </c>
      <c r="AI969" t="s">
        <v>69</v>
      </c>
      <c r="AJ969" t="s">
        <v>69</v>
      </c>
      <c r="AK969" t="s">
        <v>69</v>
      </c>
      <c r="AL969" t="s">
        <v>69</v>
      </c>
      <c r="AM969" t="s">
        <v>69</v>
      </c>
      <c r="AN969" t="s">
        <v>69</v>
      </c>
      <c r="AO969" t="s">
        <v>69</v>
      </c>
      <c r="AP969" t="s">
        <v>69</v>
      </c>
      <c r="AQ969" t="s">
        <v>69</v>
      </c>
      <c r="AR969" t="s">
        <v>69</v>
      </c>
      <c r="AS969" t="s">
        <v>82</v>
      </c>
      <c r="AT969" t="s">
        <v>84</v>
      </c>
      <c r="AU969" t="s">
        <v>76</v>
      </c>
      <c r="AV969">
        <v>0.9</v>
      </c>
      <c r="AW969">
        <v>0</v>
      </c>
      <c r="AX969">
        <v>0</v>
      </c>
      <c r="AY969">
        <f>IF(AND(OR(Overview!$B$10="All",AC969=Overview!$B$10),OR(Overview!$B$12="All",AD969=Overview!$B$12),OR(Overview!$B$14="All",AF969=Overview!$B$14),OR(Overview!$B$16="All",AT969=Overview!$B$16),OR(Overview!$B$18="All",AU969=Overview!$B$18)),1,0)</f>
        <v>1</v>
      </c>
      <c r="AZ969">
        <f>IF(AND(OR('Dash 1'!$B$10="All",AC969='Dash 1'!$B$10),OR('Dash 1'!$B$12="All",AD969='Dash 1'!$B$12),OR('Dash 1'!$B$14="All",AF969='Dash 1'!$B$14),OR('Dash 1'!$B$16="All",AT969='Dash 1'!$B$16),OR('Dash 1'!$B$18="All",AU969='Dash 1'!$B$18)),1,0)</f>
        <v>1</v>
      </c>
      <c r="BA969">
        <f>IF(AND(OR('Dash 2'!$B$10="All",AC969='Dash 2'!$B$10),OR('Dash 2'!$B$12="All",AD969='Dash 2'!$B$12),OR('Dash 2'!$B$14="All",AF969='Dash 2'!$B$14),OR('Dash 2'!$B$16="All",AT969='Dash 2'!$B$16),OR('Dash 2'!$B$18="All",AU969='Dash 2'!$B$18)),1,0)</f>
        <v>1</v>
      </c>
    </row>
    <row r="970" spans="1:53" x14ac:dyDescent="0.3">
      <c r="A970">
        <v>6002</v>
      </c>
      <c r="B970">
        <v>74</v>
      </c>
      <c r="C970">
        <v>1</v>
      </c>
      <c r="D970">
        <v>0</v>
      </c>
      <c r="E970">
        <v>2</v>
      </c>
      <c r="F970">
        <v>25.82</v>
      </c>
      <c r="G970">
        <v>0</v>
      </c>
      <c r="H970">
        <v>4.5199999999999996</v>
      </c>
      <c r="I970">
        <v>3.79</v>
      </c>
      <c r="J970">
        <v>7.65</v>
      </c>
      <c r="K970">
        <v>8.7200000000000006</v>
      </c>
      <c r="L970">
        <v>6.91</v>
      </c>
      <c r="M970">
        <v>6.13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2.4500000000000002</v>
      </c>
      <c r="U970">
        <v>3.28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 t="s">
        <v>66</v>
      </c>
      <c r="AD970" t="s">
        <v>67</v>
      </c>
      <c r="AE970" t="s">
        <v>81</v>
      </c>
      <c r="AF970" t="s">
        <v>69</v>
      </c>
      <c r="AG970" t="s">
        <v>69</v>
      </c>
      <c r="AH970" t="s">
        <v>69</v>
      </c>
      <c r="AI970" t="s">
        <v>69</v>
      </c>
      <c r="AJ970" t="s">
        <v>69</v>
      </c>
      <c r="AK970" t="s">
        <v>69</v>
      </c>
      <c r="AL970" t="s">
        <v>69</v>
      </c>
      <c r="AM970" t="s">
        <v>69</v>
      </c>
      <c r="AN970" t="s">
        <v>69</v>
      </c>
      <c r="AO970" t="s">
        <v>69</v>
      </c>
      <c r="AP970" t="s">
        <v>70</v>
      </c>
      <c r="AQ970" t="s">
        <v>69</v>
      </c>
      <c r="AR970" t="s">
        <v>69</v>
      </c>
      <c r="AS970" t="s">
        <v>71</v>
      </c>
      <c r="AT970" t="s">
        <v>75</v>
      </c>
      <c r="AU970" t="s">
        <v>76</v>
      </c>
      <c r="AV970">
        <v>0.75</v>
      </c>
      <c r="AW970">
        <v>1</v>
      </c>
      <c r="AX970">
        <v>0</v>
      </c>
      <c r="AY970">
        <f>IF(AND(OR(Overview!$B$10="All",AC970=Overview!$B$10),OR(Overview!$B$12="All",AD970=Overview!$B$12),OR(Overview!$B$14="All",AF970=Overview!$B$14),OR(Overview!$B$16="All",AT970=Overview!$B$16),OR(Overview!$B$18="All",AU970=Overview!$B$18)),1,0)</f>
        <v>1</v>
      </c>
      <c r="AZ970">
        <f>IF(AND(OR('Dash 1'!$B$10="All",AC970='Dash 1'!$B$10),OR('Dash 1'!$B$12="All",AD970='Dash 1'!$B$12),OR('Dash 1'!$B$14="All",AF970='Dash 1'!$B$14),OR('Dash 1'!$B$16="All",AT970='Dash 1'!$B$16),OR('Dash 1'!$B$18="All",AU970='Dash 1'!$B$18)),1,0)</f>
        <v>1</v>
      </c>
      <c r="BA970">
        <f>IF(AND(OR('Dash 2'!$B$10="All",AC970='Dash 2'!$B$10),OR('Dash 2'!$B$12="All",AD970='Dash 2'!$B$12),OR('Dash 2'!$B$14="All",AF970='Dash 2'!$B$14),OR('Dash 2'!$B$16="All",AT970='Dash 2'!$B$16),OR('Dash 2'!$B$18="All",AU970='Dash 2'!$B$18)),1,0)</f>
        <v>1</v>
      </c>
    </row>
    <row r="971" spans="1:53" x14ac:dyDescent="0.3">
      <c r="A971">
        <v>6003</v>
      </c>
      <c r="B971">
        <v>7</v>
      </c>
      <c r="C971">
        <v>1</v>
      </c>
      <c r="D971">
        <v>0</v>
      </c>
      <c r="E971">
        <v>2</v>
      </c>
      <c r="F971">
        <v>24.26</v>
      </c>
      <c r="G971">
        <v>0</v>
      </c>
      <c r="H971">
        <v>10</v>
      </c>
      <c r="I971">
        <v>3.05</v>
      </c>
      <c r="J971">
        <v>6.94</v>
      </c>
      <c r="K971">
        <v>3.26</v>
      </c>
      <c r="L971">
        <v>9.27</v>
      </c>
      <c r="M971">
        <v>4.2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3.37</v>
      </c>
      <c r="U971">
        <v>4.17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 t="s">
        <v>66</v>
      </c>
      <c r="AD971" t="s">
        <v>67</v>
      </c>
      <c r="AE971" t="s">
        <v>81</v>
      </c>
      <c r="AF971" t="s">
        <v>69</v>
      </c>
      <c r="AG971" t="s">
        <v>69</v>
      </c>
      <c r="AH971" t="s">
        <v>69</v>
      </c>
      <c r="AI971" t="s">
        <v>69</v>
      </c>
      <c r="AJ971" t="s">
        <v>69</v>
      </c>
      <c r="AK971" t="s">
        <v>69</v>
      </c>
      <c r="AL971" t="s">
        <v>69</v>
      </c>
      <c r="AM971" t="s">
        <v>69</v>
      </c>
      <c r="AN971" t="s">
        <v>70</v>
      </c>
      <c r="AO971" t="s">
        <v>69</v>
      </c>
      <c r="AP971" t="s">
        <v>69</v>
      </c>
      <c r="AQ971" t="s">
        <v>69</v>
      </c>
      <c r="AR971" t="s">
        <v>70</v>
      </c>
      <c r="AS971" t="s">
        <v>82</v>
      </c>
      <c r="AT971" t="s">
        <v>72</v>
      </c>
      <c r="AU971" t="s">
        <v>73</v>
      </c>
      <c r="AV971">
        <v>0.81</v>
      </c>
      <c r="AW971">
        <v>2</v>
      </c>
      <c r="AX971">
        <v>0</v>
      </c>
      <c r="AY971">
        <f>IF(AND(OR(Overview!$B$10="All",AC971=Overview!$B$10),OR(Overview!$B$12="All",AD971=Overview!$B$12),OR(Overview!$B$14="All",AF971=Overview!$B$14),OR(Overview!$B$16="All",AT971=Overview!$B$16),OR(Overview!$B$18="All",AU971=Overview!$B$18)),1,0)</f>
        <v>1</v>
      </c>
      <c r="AZ971">
        <f>IF(AND(OR('Dash 1'!$B$10="All",AC971='Dash 1'!$B$10),OR('Dash 1'!$B$12="All",AD971='Dash 1'!$B$12),OR('Dash 1'!$B$14="All",AF971='Dash 1'!$B$14),OR('Dash 1'!$B$16="All",AT971='Dash 1'!$B$16),OR('Dash 1'!$B$18="All",AU971='Dash 1'!$B$18)),1,0)</f>
        <v>1</v>
      </c>
      <c r="BA971">
        <f>IF(AND(OR('Dash 2'!$B$10="All",AC971='Dash 2'!$B$10),OR('Dash 2'!$B$12="All",AD971='Dash 2'!$B$12),OR('Dash 2'!$B$14="All",AF971='Dash 2'!$B$14),OR('Dash 2'!$B$16="All",AT971='Dash 2'!$B$16),OR('Dash 2'!$B$18="All",AU971='Dash 2'!$B$18)),1,0)</f>
        <v>1</v>
      </c>
    </row>
    <row r="972" spans="1:53" x14ac:dyDescent="0.3">
      <c r="A972">
        <v>6004</v>
      </c>
      <c r="B972">
        <v>27</v>
      </c>
      <c r="C972">
        <v>0</v>
      </c>
      <c r="D972">
        <v>1</v>
      </c>
      <c r="E972">
        <v>0</v>
      </c>
      <c r="F972">
        <v>30.16</v>
      </c>
      <c r="G972">
        <v>0</v>
      </c>
      <c r="H972">
        <v>4.38</v>
      </c>
      <c r="I972">
        <v>5.38</v>
      </c>
      <c r="J972">
        <v>6.85</v>
      </c>
      <c r="K972">
        <v>6.05</v>
      </c>
      <c r="L972">
        <v>7.66</v>
      </c>
      <c r="M972">
        <v>0.79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2.2799999999999998</v>
      </c>
      <c r="U972">
        <v>3.1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74</v>
      </c>
      <c r="AD972" t="s">
        <v>77</v>
      </c>
      <c r="AF972" t="s">
        <v>69</v>
      </c>
      <c r="AG972" t="s">
        <v>69</v>
      </c>
      <c r="AH972" t="s">
        <v>69</v>
      </c>
      <c r="AI972" t="s">
        <v>69</v>
      </c>
      <c r="AJ972" t="s">
        <v>69</v>
      </c>
      <c r="AK972" t="s">
        <v>69</v>
      </c>
      <c r="AL972" t="s">
        <v>70</v>
      </c>
      <c r="AM972" t="s">
        <v>70</v>
      </c>
      <c r="AN972" t="s">
        <v>69</v>
      </c>
      <c r="AO972" t="s">
        <v>69</v>
      </c>
      <c r="AP972" t="s">
        <v>69</v>
      </c>
      <c r="AQ972" t="s">
        <v>69</v>
      </c>
      <c r="AR972" t="s">
        <v>69</v>
      </c>
      <c r="AS972" t="s">
        <v>82</v>
      </c>
      <c r="AT972" t="s">
        <v>84</v>
      </c>
      <c r="AU972" t="s">
        <v>86</v>
      </c>
      <c r="AV972">
        <v>0.74</v>
      </c>
      <c r="AW972">
        <v>1</v>
      </c>
      <c r="AX972">
        <v>1</v>
      </c>
      <c r="AY972">
        <f>IF(AND(OR(Overview!$B$10="All",AC972=Overview!$B$10),OR(Overview!$B$12="All",AD972=Overview!$B$12),OR(Overview!$B$14="All",AF972=Overview!$B$14),OR(Overview!$B$16="All",AT972=Overview!$B$16),OR(Overview!$B$18="All",AU972=Overview!$B$18)),1,0)</f>
        <v>1</v>
      </c>
      <c r="AZ972">
        <f>IF(AND(OR('Dash 1'!$B$10="All",AC972='Dash 1'!$B$10),OR('Dash 1'!$B$12="All",AD972='Dash 1'!$B$12),OR('Dash 1'!$B$14="All",AF972='Dash 1'!$B$14),OR('Dash 1'!$B$16="All",AT972='Dash 1'!$B$16),OR('Dash 1'!$B$18="All",AU972='Dash 1'!$B$18)),1,0)</f>
        <v>1</v>
      </c>
      <c r="BA972">
        <f>IF(AND(OR('Dash 2'!$B$10="All",AC972='Dash 2'!$B$10),OR('Dash 2'!$B$12="All",AD972='Dash 2'!$B$12),OR('Dash 2'!$B$14="All",AF972='Dash 2'!$B$14),OR('Dash 2'!$B$16="All",AT972='Dash 2'!$B$16),OR('Dash 2'!$B$18="All",AU972='Dash 2'!$B$18)),1,0)</f>
        <v>1</v>
      </c>
    </row>
    <row r="973" spans="1:53" x14ac:dyDescent="0.3">
      <c r="A973">
        <v>6005</v>
      </c>
      <c r="B973">
        <v>36</v>
      </c>
      <c r="C973">
        <v>1</v>
      </c>
      <c r="D973">
        <v>1</v>
      </c>
      <c r="E973">
        <v>2</v>
      </c>
      <c r="F973">
        <v>31.81</v>
      </c>
      <c r="G973">
        <v>0</v>
      </c>
      <c r="H973">
        <v>3.11</v>
      </c>
      <c r="I973">
        <v>6.93</v>
      </c>
      <c r="J973">
        <v>10</v>
      </c>
      <c r="K973">
        <v>4.72</v>
      </c>
      <c r="L973">
        <v>5.83</v>
      </c>
      <c r="M973">
        <v>6.3</v>
      </c>
      <c r="N973">
        <v>0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3.04</v>
      </c>
      <c r="U973">
        <v>3.77</v>
      </c>
      <c r="V973">
        <v>1</v>
      </c>
      <c r="W973">
        <v>0</v>
      </c>
      <c r="X973">
        <v>0</v>
      </c>
      <c r="Y973">
        <v>1</v>
      </c>
      <c r="Z973">
        <v>1</v>
      </c>
      <c r="AA973">
        <v>1</v>
      </c>
      <c r="AB973">
        <v>0</v>
      </c>
      <c r="AC973" t="s">
        <v>66</v>
      </c>
      <c r="AD973" t="s">
        <v>77</v>
      </c>
      <c r="AE973" t="s">
        <v>81</v>
      </c>
      <c r="AF973" t="s">
        <v>69</v>
      </c>
      <c r="AG973" t="s">
        <v>69</v>
      </c>
      <c r="AH973" t="s">
        <v>70</v>
      </c>
      <c r="AI973" t="s">
        <v>69</v>
      </c>
      <c r="AJ973" t="s">
        <v>70</v>
      </c>
      <c r="AK973" t="s">
        <v>70</v>
      </c>
      <c r="AL973" t="s">
        <v>69</v>
      </c>
      <c r="AM973" t="s">
        <v>70</v>
      </c>
      <c r="AN973" t="s">
        <v>69</v>
      </c>
      <c r="AO973" t="s">
        <v>69</v>
      </c>
      <c r="AP973" t="s">
        <v>70</v>
      </c>
      <c r="AQ973" t="s">
        <v>70</v>
      </c>
      <c r="AR973" t="s">
        <v>70</v>
      </c>
      <c r="AS973" t="s">
        <v>82</v>
      </c>
      <c r="AT973" t="s">
        <v>83</v>
      </c>
      <c r="AU973" t="s">
        <v>86</v>
      </c>
      <c r="AV973">
        <v>0.8</v>
      </c>
      <c r="AW973">
        <v>4</v>
      </c>
      <c r="AX973">
        <v>3</v>
      </c>
      <c r="AY973">
        <f>IF(AND(OR(Overview!$B$10="All",AC973=Overview!$B$10),OR(Overview!$B$12="All",AD973=Overview!$B$12),OR(Overview!$B$14="All",AF973=Overview!$B$14),OR(Overview!$B$16="All",AT973=Overview!$B$16),OR(Overview!$B$18="All",AU973=Overview!$B$18)),1,0)</f>
        <v>1</v>
      </c>
      <c r="AZ973">
        <f>IF(AND(OR('Dash 1'!$B$10="All",AC973='Dash 1'!$B$10),OR('Dash 1'!$B$12="All",AD973='Dash 1'!$B$12),OR('Dash 1'!$B$14="All",AF973='Dash 1'!$B$14),OR('Dash 1'!$B$16="All",AT973='Dash 1'!$B$16),OR('Dash 1'!$B$18="All",AU973='Dash 1'!$B$18)),1,0)</f>
        <v>1</v>
      </c>
      <c r="BA973">
        <f>IF(AND(OR('Dash 2'!$B$10="All",AC973='Dash 2'!$B$10),OR('Dash 2'!$B$12="All",AD973='Dash 2'!$B$12),OR('Dash 2'!$B$14="All",AF973='Dash 2'!$B$14),OR('Dash 2'!$B$16="All",AT973='Dash 2'!$B$16),OR('Dash 2'!$B$18="All",AU973='Dash 2'!$B$18)),1,0)</f>
        <v>1</v>
      </c>
    </row>
    <row r="974" spans="1:53" x14ac:dyDescent="0.3">
      <c r="A974">
        <v>6006</v>
      </c>
      <c r="B974">
        <v>41</v>
      </c>
      <c r="C974">
        <v>0</v>
      </c>
      <c r="D974">
        <v>0</v>
      </c>
      <c r="E974">
        <v>1</v>
      </c>
      <c r="F974">
        <v>32.42</v>
      </c>
      <c r="G974">
        <v>1</v>
      </c>
      <c r="H974">
        <v>1.82</v>
      </c>
      <c r="I974">
        <v>6.43</v>
      </c>
      <c r="J974">
        <v>5.92</v>
      </c>
      <c r="K974">
        <v>6.41</v>
      </c>
      <c r="L974">
        <v>3.4</v>
      </c>
      <c r="M974">
        <v>1.85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2.58</v>
      </c>
      <c r="U974">
        <v>3.28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0</v>
      </c>
      <c r="AB974">
        <v>1</v>
      </c>
      <c r="AC974" t="s">
        <v>74</v>
      </c>
      <c r="AD974" t="s">
        <v>67</v>
      </c>
      <c r="AE974" t="s">
        <v>78</v>
      </c>
      <c r="AF974" t="s">
        <v>70</v>
      </c>
      <c r="AG974" t="s">
        <v>69</v>
      </c>
      <c r="AH974" t="s">
        <v>69</v>
      </c>
      <c r="AI974" t="s">
        <v>69</v>
      </c>
      <c r="AJ974" t="s">
        <v>69</v>
      </c>
      <c r="AK974" t="s">
        <v>69</v>
      </c>
      <c r="AL974" t="s">
        <v>69</v>
      </c>
      <c r="AM974" t="s">
        <v>70</v>
      </c>
      <c r="AN974" t="s">
        <v>70</v>
      </c>
      <c r="AO974" t="s">
        <v>70</v>
      </c>
      <c r="AP974" t="s">
        <v>70</v>
      </c>
      <c r="AQ974" t="s">
        <v>70</v>
      </c>
      <c r="AR974" t="s">
        <v>69</v>
      </c>
      <c r="AS974" t="s">
        <v>71</v>
      </c>
      <c r="AT974" t="s">
        <v>83</v>
      </c>
      <c r="AU974" t="s">
        <v>86</v>
      </c>
      <c r="AV974">
        <v>0.79</v>
      </c>
      <c r="AW974">
        <v>5</v>
      </c>
      <c r="AX974">
        <v>0</v>
      </c>
      <c r="AY974">
        <f>IF(AND(OR(Overview!$B$10="All",AC974=Overview!$B$10),OR(Overview!$B$12="All",AD974=Overview!$B$12),OR(Overview!$B$14="All",AF974=Overview!$B$14),OR(Overview!$B$16="All",AT974=Overview!$B$16),OR(Overview!$B$18="All",AU974=Overview!$B$18)),1,0)</f>
        <v>1</v>
      </c>
      <c r="AZ974">
        <f>IF(AND(OR('Dash 1'!$B$10="All",AC974='Dash 1'!$B$10),OR('Dash 1'!$B$12="All",AD974='Dash 1'!$B$12),OR('Dash 1'!$B$14="All",AF974='Dash 1'!$B$14),OR('Dash 1'!$B$16="All",AT974='Dash 1'!$B$16),OR('Dash 1'!$B$18="All",AU974='Dash 1'!$B$18)),1,0)</f>
        <v>1</v>
      </c>
      <c r="BA974">
        <f>IF(AND(OR('Dash 2'!$B$10="All",AC974='Dash 2'!$B$10),OR('Dash 2'!$B$12="All",AD974='Dash 2'!$B$12),OR('Dash 2'!$B$14="All",AF974='Dash 2'!$B$14),OR('Dash 2'!$B$16="All",AT974='Dash 2'!$B$16),OR('Dash 2'!$B$18="All",AU974='Dash 2'!$B$18)),1,0)</f>
        <v>1</v>
      </c>
    </row>
    <row r="975" spans="1:53" x14ac:dyDescent="0.3">
      <c r="A975">
        <v>6007</v>
      </c>
      <c r="B975">
        <v>41</v>
      </c>
      <c r="C975">
        <v>1</v>
      </c>
      <c r="D975">
        <v>0</v>
      </c>
      <c r="E975">
        <v>2</v>
      </c>
      <c r="F975">
        <v>20.07</v>
      </c>
      <c r="G975">
        <v>0</v>
      </c>
      <c r="H975">
        <v>7.51</v>
      </c>
      <c r="I975">
        <v>8.3000000000000007</v>
      </c>
      <c r="J975">
        <v>9.1300000000000008</v>
      </c>
      <c r="K975">
        <v>3.49</v>
      </c>
      <c r="L975">
        <v>4.28</v>
      </c>
      <c r="M975">
        <v>5.95</v>
      </c>
      <c r="N975">
        <v>1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2.64</v>
      </c>
      <c r="U975">
        <v>3.5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0</v>
      </c>
      <c r="AC975" t="s">
        <v>66</v>
      </c>
      <c r="AD975" t="s">
        <v>67</v>
      </c>
      <c r="AE975" t="s">
        <v>81</v>
      </c>
      <c r="AF975" t="s">
        <v>69</v>
      </c>
      <c r="AG975" t="s">
        <v>70</v>
      </c>
      <c r="AH975" t="s">
        <v>70</v>
      </c>
      <c r="AI975" t="s">
        <v>69</v>
      </c>
      <c r="AJ975" t="s">
        <v>69</v>
      </c>
      <c r="AK975" t="s">
        <v>70</v>
      </c>
      <c r="AL975" t="s">
        <v>69</v>
      </c>
      <c r="AM975" t="s">
        <v>70</v>
      </c>
      <c r="AN975" t="s">
        <v>69</v>
      </c>
      <c r="AO975" t="s">
        <v>70</v>
      </c>
      <c r="AP975" t="s">
        <v>69</v>
      </c>
      <c r="AQ975" t="s">
        <v>69</v>
      </c>
      <c r="AR975" t="s">
        <v>70</v>
      </c>
      <c r="AS975" t="s">
        <v>82</v>
      </c>
      <c r="AT975" t="s">
        <v>83</v>
      </c>
      <c r="AU975" t="s">
        <v>73</v>
      </c>
      <c r="AV975">
        <v>0.75</v>
      </c>
      <c r="AW975">
        <v>3</v>
      </c>
      <c r="AX975">
        <v>2</v>
      </c>
      <c r="AY975">
        <f>IF(AND(OR(Overview!$B$10="All",AC975=Overview!$B$10),OR(Overview!$B$12="All",AD975=Overview!$B$12),OR(Overview!$B$14="All",AF975=Overview!$B$14),OR(Overview!$B$16="All",AT975=Overview!$B$16),OR(Overview!$B$18="All",AU975=Overview!$B$18)),1,0)</f>
        <v>1</v>
      </c>
      <c r="AZ975">
        <f>IF(AND(OR('Dash 1'!$B$10="All",AC975='Dash 1'!$B$10),OR('Dash 1'!$B$12="All",AD975='Dash 1'!$B$12),OR('Dash 1'!$B$14="All",AF975='Dash 1'!$B$14),OR('Dash 1'!$B$16="All",AT975='Dash 1'!$B$16),OR('Dash 1'!$B$18="All",AU975='Dash 1'!$B$18)),1,0)</f>
        <v>1</v>
      </c>
      <c r="BA975">
        <f>IF(AND(OR('Dash 2'!$B$10="All",AC975='Dash 2'!$B$10),OR('Dash 2'!$B$12="All",AD975='Dash 2'!$B$12),OR('Dash 2'!$B$14="All",AF975='Dash 2'!$B$14),OR('Dash 2'!$B$16="All",AT975='Dash 2'!$B$16),OR('Dash 2'!$B$18="All",AU975='Dash 2'!$B$18)),1,0)</f>
        <v>1</v>
      </c>
    </row>
    <row r="976" spans="1:53" x14ac:dyDescent="0.3">
      <c r="A976">
        <v>6008</v>
      </c>
      <c r="B976">
        <v>16</v>
      </c>
      <c r="C976">
        <v>1</v>
      </c>
      <c r="D976">
        <v>1</v>
      </c>
      <c r="E976">
        <v>1</v>
      </c>
      <c r="F976">
        <v>32.520000000000003</v>
      </c>
      <c r="G976">
        <v>0</v>
      </c>
      <c r="H976">
        <v>7.19</v>
      </c>
      <c r="I976">
        <v>0.76</v>
      </c>
      <c r="J976">
        <v>8.8800000000000008</v>
      </c>
      <c r="K976">
        <v>7.63</v>
      </c>
      <c r="L976">
        <v>7.64</v>
      </c>
      <c r="M976">
        <v>5.2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3.35</v>
      </c>
      <c r="U976">
        <v>4.57</v>
      </c>
      <c r="V976">
        <v>1</v>
      </c>
      <c r="W976">
        <v>0</v>
      </c>
      <c r="X976">
        <v>1</v>
      </c>
      <c r="Y976">
        <v>1</v>
      </c>
      <c r="Z976">
        <v>1</v>
      </c>
      <c r="AA976">
        <v>1</v>
      </c>
      <c r="AB976">
        <v>1</v>
      </c>
      <c r="AC976" t="s">
        <v>66</v>
      </c>
      <c r="AD976" t="s">
        <v>77</v>
      </c>
      <c r="AE976" t="s">
        <v>78</v>
      </c>
      <c r="AF976" t="s">
        <v>69</v>
      </c>
      <c r="AG976" t="s">
        <v>69</v>
      </c>
      <c r="AH976" t="s">
        <v>69</v>
      </c>
      <c r="AI976" t="s">
        <v>70</v>
      </c>
      <c r="AJ976" t="s">
        <v>69</v>
      </c>
      <c r="AK976" t="s">
        <v>70</v>
      </c>
      <c r="AL976" t="s">
        <v>69</v>
      </c>
      <c r="AM976" t="s">
        <v>70</v>
      </c>
      <c r="AN976" t="s">
        <v>69</v>
      </c>
      <c r="AO976" t="s">
        <v>70</v>
      </c>
      <c r="AP976" t="s">
        <v>70</v>
      </c>
      <c r="AQ976" t="s">
        <v>70</v>
      </c>
      <c r="AR976" t="s">
        <v>70</v>
      </c>
      <c r="AS976" t="s">
        <v>71</v>
      </c>
      <c r="AT976" t="s">
        <v>72</v>
      </c>
      <c r="AU976" t="s">
        <v>86</v>
      </c>
      <c r="AV976">
        <v>0.73</v>
      </c>
      <c r="AW976">
        <v>5</v>
      </c>
      <c r="AX976">
        <v>2</v>
      </c>
      <c r="AY976">
        <f>IF(AND(OR(Overview!$B$10="All",AC976=Overview!$B$10),OR(Overview!$B$12="All",AD976=Overview!$B$12),OR(Overview!$B$14="All",AF976=Overview!$B$14),OR(Overview!$B$16="All",AT976=Overview!$B$16),OR(Overview!$B$18="All",AU976=Overview!$B$18)),1,0)</f>
        <v>1</v>
      </c>
      <c r="AZ976">
        <f>IF(AND(OR('Dash 1'!$B$10="All",AC976='Dash 1'!$B$10),OR('Dash 1'!$B$12="All",AD976='Dash 1'!$B$12),OR('Dash 1'!$B$14="All",AF976='Dash 1'!$B$14),OR('Dash 1'!$B$16="All",AT976='Dash 1'!$B$16),OR('Dash 1'!$B$18="All",AU976='Dash 1'!$B$18)),1,0)</f>
        <v>1</v>
      </c>
      <c r="BA976">
        <f>IF(AND(OR('Dash 2'!$B$10="All",AC976='Dash 2'!$B$10),OR('Dash 2'!$B$12="All",AD976='Dash 2'!$B$12),OR('Dash 2'!$B$14="All",AF976='Dash 2'!$B$14),OR('Dash 2'!$B$16="All",AT976='Dash 2'!$B$16),OR('Dash 2'!$B$18="All",AU976='Dash 2'!$B$18)),1,0)</f>
        <v>1</v>
      </c>
    </row>
    <row r="977" spans="1:53" x14ac:dyDescent="0.3">
      <c r="A977">
        <v>6009</v>
      </c>
      <c r="B977">
        <v>22</v>
      </c>
      <c r="C977">
        <v>0</v>
      </c>
      <c r="D977">
        <v>1</v>
      </c>
      <c r="E977">
        <v>0</v>
      </c>
      <c r="F977">
        <v>24.21</v>
      </c>
      <c r="G977">
        <v>0</v>
      </c>
      <c r="H977">
        <v>3.93</v>
      </c>
      <c r="I977">
        <v>7.85</v>
      </c>
      <c r="J977">
        <v>7.66</v>
      </c>
      <c r="K977">
        <v>8.4499999999999993</v>
      </c>
      <c r="L977">
        <v>0</v>
      </c>
      <c r="M977">
        <v>1.6</v>
      </c>
      <c r="N977">
        <v>0</v>
      </c>
      <c r="O977">
        <v>1</v>
      </c>
      <c r="P977">
        <v>1</v>
      </c>
      <c r="Q977">
        <v>1</v>
      </c>
      <c r="R977">
        <v>0</v>
      </c>
      <c r="S977">
        <v>0</v>
      </c>
      <c r="T977">
        <v>1.94</v>
      </c>
      <c r="U977">
        <v>2.5299999999999998</v>
      </c>
      <c r="V977">
        <v>1</v>
      </c>
      <c r="W977">
        <v>0</v>
      </c>
      <c r="X977">
        <v>1</v>
      </c>
      <c r="Y977">
        <v>1</v>
      </c>
      <c r="Z977">
        <v>1</v>
      </c>
      <c r="AA977">
        <v>1</v>
      </c>
      <c r="AB977">
        <v>1</v>
      </c>
      <c r="AC977" t="s">
        <v>74</v>
      </c>
      <c r="AD977" t="s">
        <v>77</v>
      </c>
      <c r="AF977" t="s">
        <v>69</v>
      </c>
      <c r="AG977" t="s">
        <v>69</v>
      </c>
      <c r="AH977" t="s">
        <v>70</v>
      </c>
      <c r="AI977" t="s">
        <v>70</v>
      </c>
      <c r="AJ977" t="s">
        <v>70</v>
      </c>
      <c r="AK977" t="s">
        <v>69</v>
      </c>
      <c r="AL977" t="s">
        <v>69</v>
      </c>
      <c r="AM977" t="s">
        <v>70</v>
      </c>
      <c r="AN977" t="s">
        <v>69</v>
      </c>
      <c r="AO977" t="s">
        <v>70</v>
      </c>
      <c r="AP977" t="s">
        <v>70</v>
      </c>
      <c r="AQ977" t="s">
        <v>70</v>
      </c>
      <c r="AR977" t="s">
        <v>70</v>
      </c>
      <c r="AS977" t="s">
        <v>71</v>
      </c>
      <c r="AT977" t="s">
        <v>84</v>
      </c>
      <c r="AU977" t="s">
        <v>73</v>
      </c>
      <c r="AV977">
        <v>0.77</v>
      </c>
      <c r="AW977">
        <v>5</v>
      </c>
      <c r="AX977">
        <v>3</v>
      </c>
      <c r="AY977">
        <f>IF(AND(OR(Overview!$B$10="All",AC977=Overview!$B$10),OR(Overview!$B$12="All",AD977=Overview!$B$12),OR(Overview!$B$14="All",AF977=Overview!$B$14),OR(Overview!$B$16="All",AT977=Overview!$B$16),OR(Overview!$B$18="All",AU977=Overview!$B$18)),1,0)</f>
        <v>1</v>
      </c>
      <c r="AZ977">
        <f>IF(AND(OR('Dash 1'!$B$10="All",AC977='Dash 1'!$B$10),OR('Dash 1'!$B$12="All",AD977='Dash 1'!$B$12),OR('Dash 1'!$B$14="All",AF977='Dash 1'!$B$14),OR('Dash 1'!$B$16="All",AT977='Dash 1'!$B$16),OR('Dash 1'!$B$18="All",AU977='Dash 1'!$B$18)),1,0)</f>
        <v>1</v>
      </c>
      <c r="BA977">
        <f>IF(AND(OR('Dash 2'!$B$10="All",AC977='Dash 2'!$B$10),OR('Dash 2'!$B$12="All",AD977='Dash 2'!$B$12),OR('Dash 2'!$B$14="All",AF977='Dash 2'!$B$14),OR('Dash 2'!$B$16="All",AT977='Dash 2'!$B$16),OR('Dash 2'!$B$18="All",AU977='Dash 2'!$B$18)),1,0)</f>
        <v>1</v>
      </c>
    </row>
    <row r="978" spans="1:53" x14ac:dyDescent="0.3">
      <c r="A978">
        <v>6010</v>
      </c>
      <c r="B978">
        <v>12</v>
      </c>
      <c r="C978">
        <v>0</v>
      </c>
      <c r="D978">
        <v>0</v>
      </c>
      <c r="E978">
        <v>0</v>
      </c>
      <c r="F978">
        <v>22.22</v>
      </c>
      <c r="G978">
        <v>0</v>
      </c>
      <c r="H978">
        <v>0.87</v>
      </c>
      <c r="I978">
        <v>5.55</v>
      </c>
      <c r="J978">
        <v>4.5</v>
      </c>
      <c r="K978">
        <v>7.48</v>
      </c>
      <c r="L978">
        <v>4.09</v>
      </c>
      <c r="M978">
        <v>5.65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2.85</v>
      </c>
      <c r="U978">
        <v>3.41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 t="s">
        <v>74</v>
      </c>
      <c r="AD978" t="s">
        <v>67</v>
      </c>
      <c r="AF978" t="s">
        <v>69</v>
      </c>
      <c r="AG978" t="s">
        <v>69</v>
      </c>
      <c r="AH978" t="s">
        <v>69</v>
      </c>
      <c r="AI978" t="s">
        <v>70</v>
      </c>
      <c r="AJ978" t="s">
        <v>69</v>
      </c>
      <c r="AK978" t="s">
        <v>69</v>
      </c>
      <c r="AL978" t="s">
        <v>69</v>
      </c>
      <c r="AM978" t="s">
        <v>69</v>
      </c>
      <c r="AN978" t="s">
        <v>69</v>
      </c>
      <c r="AO978" t="s">
        <v>69</v>
      </c>
      <c r="AP978" t="s">
        <v>69</v>
      </c>
      <c r="AQ978" t="s">
        <v>69</v>
      </c>
      <c r="AR978" t="s">
        <v>70</v>
      </c>
      <c r="AS978" t="s">
        <v>82</v>
      </c>
      <c r="AT978" t="s">
        <v>72</v>
      </c>
      <c r="AU978" t="s">
        <v>73</v>
      </c>
      <c r="AV978">
        <v>0.83</v>
      </c>
      <c r="AW978">
        <v>1</v>
      </c>
      <c r="AX978">
        <v>1</v>
      </c>
      <c r="AY978">
        <f>IF(AND(OR(Overview!$B$10="All",AC978=Overview!$B$10),OR(Overview!$B$12="All",AD978=Overview!$B$12),OR(Overview!$B$14="All",AF978=Overview!$B$14),OR(Overview!$B$16="All",AT978=Overview!$B$16),OR(Overview!$B$18="All",AU978=Overview!$B$18)),1,0)</f>
        <v>1</v>
      </c>
      <c r="AZ978">
        <f>IF(AND(OR('Dash 1'!$B$10="All",AC978='Dash 1'!$B$10),OR('Dash 1'!$B$12="All",AD978='Dash 1'!$B$12),OR('Dash 1'!$B$14="All",AF978='Dash 1'!$B$14),OR('Dash 1'!$B$16="All",AT978='Dash 1'!$B$16),OR('Dash 1'!$B$18="All",AU978='Dash 1'!$B$18)),1,0)</f>
        <v>1</v>
      </c>
      <c r="BA978">
        <f>IF(AND(OR('Dash 2'!$B$10="All",AC978='Dash 2'!$B$10),OR('Dash 2'!$B$12="All",AD978='Dash 2'!$B$12),OR('Dash 2'!$B$14="All",AF978='Dash 2'!$B$14),OR('Dash 2'!$B$16="All",AT978='Dash 2'!$B$16),OR('Dash 2'!$B$18="All",AU978='Dash 2'!$B$18)),1,0)</f>
        <v>1</v>
      </c>
    </row>
    <row r="979" spans="1:53" x14ac:dyDescent="0.3">
      <c r="A979">
        <v>6011</v>
      </c>
      <c r="B979">
        <v>48</v>
      </c>
      <c r="C979">
        <v>0</v>
      </c>
      <c r="D979">
        <v>0</v>
      </c>
      <c r="E979">
        <v>3</v>
      </c>
      <c r="F979">
        <v>26.15</v>
      </c>
      <c r="G979">
        <v>1</v>
      </c>
      <c r="H979">
        <v>1.32</v>
      </c>
      <c r="I979">
        <v>1.86</v>
      </c>
      <c r="J979">
        <v>6.64</v>
      </c>
      <c r="K979">
        <v>5.39</v>
      </c>
      <c r="L979">
        <v>6.84</v>
      </c>
      <c r="M979">
        <v>5.48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2.33</v>
      </c>
      <c r="U979">
        <v>3.43</v>
      </c>
      <c r="V979">
        <v>1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1</v>
      </c>
      <c r="AC979" t="s">
        <v>74</v>
      </c>
      <c r="AD979" t="s">
        <v>67</v>
      </c>
      <c r="AE979" t="s">
        <v>68</v>
      </c>
      <c r="AF979" t="s">
        <v>70</v>
      </c>
      <c r="AG979" t="s">
        <v>69</v>
      </c>
      <c r="AH979" t="s">
        <v>69</v>
      </c>
      <c r="AI979" t="s">
        <v>69</v>
      </c>
      <c r="AJ979" t="s">
        <v>69</v>
      </c>
      <c r="AK979" t="s">
        <v>69</v>
      </c>
      <c r="AL979" t="s">
        <v>69</v>
      </c>
      <c r="AM979" t="s">
        <v>70</v>
      </c>
      <c r="AN979" t="s">
        <v>69</v>
      </c>
      <c r="AO979" t="s">
        <v>69</v>
      </c>
      <c r="AP979" t="s">
        <v>70</v>
      </c>
      <c r="AQ979" t="s">
        <v>69</v>
      </c>
      <c r="AR979" t="s">
        <v>70</v>
      </c>
      <c r="AS979" t="s">
        <v>71</v>
      </c>
      <c r="AT979" t="s">
        <v>79</v>
      </c>
      <c r="AU979" t="s">
        <v>76</v>
      </c>
      <c r="AV979">
        <v>0.68</v>
      </c>
      <c r="AW979">
        <v>3</v>
      </c>
      <c r="AX979">
        <v>0</v>
      </c>
      <c r="AY979">
        <f>IF(AND(OR(Overview!$B$10="All",AC979=Overview!$B$10),OR(Overview!$B$12="All",AD979=Overview!$B$12),OR(Overview!$B$14="All",AF979=Overview!$B$14),OR(Overview!$B$16="All",AT979=Overview!$B$16),OR(Overview!$B$18="All",AU979=Overview!$B$18)),1,0)</f>
        <v>1</v>
      </c>
      <c r="AZ979">
        <f>IF(AND(OR('Dash 1'!$B$10="All",AC979='Dash 1'!$B$10),OR('Dash 1'!$B$12="All",AD979='Dash 1'!$B$12),OR('Dash 1'!$B$14="All",AF979='Dash 1'!$B$14),OR('Dash 1'!$B$16="All",AT979='Dash 1'!$B$16),OR('Dash 1'!$B$18="All",AU979='Dash 1'!$B$18)),1,0)</f>
        <v>1</v>
      </c>
      <c r="BA979">
        <f>IF(AND(OR('Dash 2'!$B$10="All",AC979='Dash 2'!$B$10),OR('Dash 2'!$B$12="All",AD979='Dash 2'!$B$12),OR('Dash 2'!$B$14="All",AF979='Dash 2'!$B$14),OR('Dash 2'!$B$16="All",AT979='Dash 2'!$B$16),OR('Dash 2'!$B$18="All",AU979='Dash 2'!$B$18)),1,0)</f>
        <v>1</v>
      </c>
    </row>
    <row r="980" spans="1:53" x14ac:dyDescent="0.3">
      <c r="A980">
        <v>6012</v>
      </c>
      <c r="B980">
        <v>31</v>
      </c>
      <c r="C980">
        <v>1</v>
      </c>
      <c r="D980">
        <v>2</v>
      </c>
      <c r="E980">
        <v>2</v>
      </c>
      <c r="F980">
        <v>30.16</v>
      </c>
      <c r="G980">
        <v>0</v>
      </c>
      <c r="H980">
        <v>8.7899999999999991</v>
      </c>
      <c r="I980">
        <v>7.52</v>
      </c>
      <c r="J980">
        <v>6.33</v>
      </c>
      <c r="K980">
        <v>3.91</v>
      </c>
      <c r="L980">
        <v>2.15</v>
      </c>
      <c r="M980">
        <v>5.49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3.21</v>
      </c>
      <c r="U980">
        <v>4.0999999999999996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66</v>
      </c>
      <c r="AD980" t="s">
        <v>85</v>
      </c>
      <c r="AE980" t="s">
        <v>81</v>
      </c>
      <c r="AF980" t="s">
        <v>69</v>
      </c>
      <c r="AG980" t="s">
        <v>69</v>
      </c>
      <c r="AH980" t="s">
        <v>70</v>
      </c>
      <c r="AI980" t="s">
        <v>70</v>
      </c>
      <c r="AJ980" t="s">
        <v>69</v>
      </c>
      <c r="AK980" t="s">
        <v>69</v>
      </c>
      <c r="AL980" t="s">
        <v>69</v>
      </c>
      <c r="AM980" t="s">
        <v>69</v>
      </c>
      <c r="AN980" t="s">
        <v>69</v>
      </c>
      <c r="AO980" t="s">
        <v>69</v>
      </c>
      <c r="AP980" t="s">
        <v>69</v>
      </c>
      <c r="AQ980" t="s">
        <v>69</v>
      </c>
      <c r="AR980" t="s">
        <v>69</v>
      </c>
      <c r="AS980" t="s">
        <v>82</v>
      </c>
      <c r="AT980" t="s">
        <v>83</v>
      </c>
      <c r="AU980" t="s">
        <v>86</v>
      </c>
      <c r="AV980">
        <v>0.78</v>
      </c>
      <c r="AW980">
        <v>0</v>
      </c>
      <c r="AX980">
        <v>2</v>
      </c>
      <c r="AY980">
        <f>IF(AND(OR(Overview!$B$10="All",AC980=Overview!$B$10),OR(Overview!$B$12="All",AD980=Overview!$B$12),OR(Overview!$B$14="All",AF980=Overview!$B$14),OR(Overview!$B$16="All",AT980=Overview!$B$16),OR(Overview!$B$18="All",AU980=Overview!$B$18)),1,0)</f>
        <v>1</v>
      </c>
      <c r="AZ980">
        <f>IF(AND(OR('Dash 1'!$B$10="All",AC980='Dash 1'!$B$10),OR('Dash 1'!$B$12="All",AD980='Dash 1'!$B$12),OR('Dash 1'!$B$14="All",AF980='Dash 1'!$B$14),OR('Dash 1'!$B$16="All",AT980='Dash 1'!$B$16),OR('Dash 1'!$B$18="All",AU980='Dash 1'!$B$18)),1,0)</f>
        <v>1</v>
      </c>
      <c r="BA980">
        <f>IF(AND(OR('Dash 2'!$B$10="All",AC980='Dash 2'!$B$10),OR('Dash 2'!$B$12="All",AD980='Dash 2'!$B$12),OR('Dash 2'!$B$14="All",AF980='Dash 2'!$B$14),OR('Dash 2'!$B$16="All",AT980='Dash 2'!$B$16),OR('Dash 2'!$B$18="All",AU980='Dash 2'!$B$18)),1,0)</f>
        <v>1</v>
      </c>
    </row>
    <row r="981" spans="1:53" x14ac:dyDescent="0.3">
      <c r="A981">
        <v>6013</v>
      </c>
      <c r="B981">
        <v>47</v>
      </c>
      <c r="C981">
        <v>0</v>
      </c>
      <c r="D981">
        <v>0</v>
      </c>
      <c r="E981">
        <v>3</v>
      </c>
      <c r="F981">
        <v>29.7</v>
      </c>
      <c r="G981">
        <v>1</v>
      </c>
      <c r="H981">
        <v>5.32</v>
      </c>
      <c r="I981">
        <v>5.89</v>
      </c>
      <c r="J981">
        <v>6.63</v>
      </c>
      <c r="K981">
        <v>10</v>
      </c>
      <c r="L981">
        <v>6.06</v>
      </c>
      <c r="M981">
        <v>5.37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2.12</v>
      </c>
      <c r="U981">
        <v>2.78</v>
      </c>
      <c r="V981">
        <v>1</v>
      </c>
      <c r="W981">
        <v>1</v>
      </c>
      <c r="X981">
        <v>0</v>
      </c>
      <c r="Y981">
        <v>1</v>
      </c>
      <c r="Z981">
        <v>0</v>
      </c>
      <c r="AA981">
        <v>1</v>
      </c>
      <c r="AB981">
        <v>0</v>
      </c>
      <c r="AC981" t="s">
        <v>74</v>
      </c>
      <c r="AD981" t="s">
        <v>67</v>
      </c>
      <c r="AE981" t="s">
        <v>68</v>
      </c>
      <c r="AF981" t="s">
        <v>70</v>
      </c>
      <c r="AG981" t="s">
        <v>69</v>
      </c>
      <c r="AH981" t="s">
        <v>69</v>
      </c>
      <c r="AI981" t="s">
        <v>69</v>
      </c>
      <c r="AJ981" t="s">
        <v>69</v>
      </c>
      <c r="AK981" t="s">
        <v>69</v>
      </c>
      <c r="AL981" t="s">
        <v>69</v>
      </c>
      <c r="AM981" t="s">
        <v>70</v>
      </c>
      <c r="AN981" t="s">
        <v>70</v>
      </c>
      <c r="AO981" t="s">
        <v>69</v>
      </c>
      <c r="AP981" t="s">
        <v>70</v>
      </c>
      <c r="AQ981" t="s">
        <v>69</v>
      </c>
      <c r="AR981" t="s">
        <v>70</v>
      </c>
      <c r="AS981" t="s">
        <v>82</v>
      </c>
      <c r="AT981" t="s">
        <v>79</v>
      </c>
      <c r="AU981" t="s">
        <v>76</v>
      </c>
      <c r="AV981">
        <v>0.76</v>
      </c>
      <c r="AW981">
        <v>4</v>
      </c>
      <c r="AX981">
        <v>0</v>
      </c>
      <c r="AY981">
        <f>IF(AND(OR(Overview!$B$10="All",AC981=Overview!$B$10),OR(Overview!$B$12="All",AD981=Overview!$B$12),OR(Overview!$B$14="All",AF981=Overview!$B$14),OR(Overview!$B$16="All",AT981=Overview!$B$16),OR(Overview!$B$18="All",AU981=Overview!$B$18)),1,0)</f>
        <v>1</v>
      </c>
      <c r="AZ981">
        <f>IF(AND(OR('Dash 1'!$B$10="All",AC981='Dash 1'!$B$10),OR('Dash 1'!$B$12="All",AD981='Dash 1'!$B$12),OR('Dash 1'!$B$14="All",AF981='Dash 1'!$B$14),OR('Dash 1'!$B$16="All",AT981='Dash 1'!$B$16),OR('Dash 1'!$B$18="All",AU981='Dash 1'!$B$18)),1,0)</f>
        <v>1</v>
      </c>
      <c r="BA981">
        <f>IF(AND(OR('Dash 2'!$B$10="All",AC981='Dash 2'!$B$10),OR('Dash 2'!$B$12="All",AD981='Dash 2'!$B$12),OR('Dash 2'!$B$14="All",AF981='Dash 2'!$B$14),OR('Dash 2'!$B$16="All",AT981='Dash 2'!$B$16),OR('Dash 2'!$B$18="All",AU981='Dash 2'!$B$18)),1,0)</f>
        <v>1</v>
      </c>
    </row>
    <row r="982" spans="1:53" x14ac:dyDescent="0.3">
      <c r="A982">
        <v>6014</v>
      </c>
      <c r="B982">
        <v>49</v>
      </c>
      <c r="C982">
        <v>0</v>
      </c>
      <c r="D982">
        <v>2</v>
      </c>
      <c r="E982">
        <v>2</v>
      </c>
      <c r="F982">
        <v>25.72</v>
      </c>
      <c r="G982">
        <v>1</v>
      </c>
      <c r="H982">
        <v>3.94</v>
      </c>
      <c r="I982">
        <v>6.1</v>
      </c>
      <c r="J982">
        <v>5.22</v>
      </c>
      <c r="K982">
        <v>2.52</v>
      </c>
      <c r="L982">
        <v>5.94</v>
      </c>
      <c r="M982">
        <v>3.37</v>
      </c>
      <c r="N982">
        <v>0</v>
      </c>
      <c r="O982">
        <v>1</v>
      </c>
      <c r="P982">
        <v>1</v>
      </c>
      <c r="Q982">
        <v>1</v>
      </c>
      <c r="R982">
        <v>0</v>
      </c>
      <c r="S982">
        <v>0</v>
      </c>
      <c r="T982">
        <v>2.96</v>
      </c>
      <c r="U982">
        <v>3.68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1</v>
      </c>
      <c r="AB982">
        <v>1</v>
      </c>
      <c r="AC982" t="s">
        <v>74</v>
      </c>
      <c r="AD982" t="s">
        <v>85</v>
      </c>
      <c r="AE982" t="s">
        <v>81</v>
      </c>
      <c r="AF982" t="s">
        <v>70</v>
      </c>
      <c r="AG982" t="s">
        <v>69</v>
      </c>
      <c r="AH982" t="s">
        <v>70</v>
      </c>
      <c r="AI982" t="s">
        <v>70</v>
      </c>
      <c r="AJ982" t="s">
        <v>70</v>
      </c>
      <c r="AK982" t="s">
        <v>69</v>
      </c>
      <c r="AL982" t="s">
        <v>69</v>
      </c>
      <c r="AM982" t="s">
        <v>70</v>
      </c>
      <c r="AN982" t="s">
        <v>69</v>
      </c>
      <c r="AO982" t="s">
        <v>70</v>
      </c>
      <c r="AP982" t="s">
        <v>69</v>
      </c>
      <c r="AQ982" t="s">
        <v>69</v>
      </c>
      <c r="AR982" t="s">
        <v>70</v>
      </c>
      <c r="AS982" t="s">
        <v>71</v>
      </c>
      <c r="AT982" t="s">
        <v>79</v>
      </c>
      <c r="AU982" t="s">
        <v>76</v>
      </c>
      <c r="AV982">
        <v>0.8</v>
      </c>
      <c r="AW982">
        <v>3</v>
      </c>
      <c r="AX982">
        <v>3</v>
      </c>
      <c r="AY982">
        <f>IF(AND(OR(Overview!$B$10="All",AC982=Overview!$B$10),OR(Overview!$B$12="All",AD982=Overview!$B$12),OR(Overview!$B$14="All",AF982=Overview!$B$14),OR(Overview!$B$16="All",AT982=Overview!$B$16),OR(Overview!$B$18="All",AU982=Overview!$B$18)),1,0)</f>
        <v>1</v>
      </c>
      <c r="AZ982">
        <f>IF(AND(OR('Dash 1'!$B$10="All",AC982='Dash 1'!$B$10),OR('Dash 1'!$B$12="All",AD982='Dash 1'!$B$12),OR('Dash 1'!$B$14="All",AF982='Dash 1'!$B$14),OR('Dash 1'!$B$16="All",AT982='Dash 1'!$B$16),OR('Dash 1'!$B$18="All",AU982='Dash 1'!$B$18)),1,0)</f>
        <v>1</v>
      </c>
      <c r="BA982">
        <f>IF(AND(OR('Dash 2'!$B$10="All",AC982='Dash 2'!$B$10),OR('Dash 2'!$B$12="All",AD982='Dash 2'!$B$12),OR('Dash 2'!$B$14="All",AF982='Dash 2'!$B$14),OR('Dash 2'!$B$16="All",AT982='Dash 2'!$B$16),OR('Dash 2'!$B$18="All",AU982='Dash 2'!$B$18)),1,0)</f>
        <v>1</v>
      </c>
    </row>
    <row r="983" spans="1:53" x14ac:dyDescent="0.3">
      <c r="A983">
        <v>6015</v>
      </c>
      <c r="B983">
        <v>58</v>
      </c>
      <c r="C983">
        <v>1</v>
      </c>
      <c r="D983">
        <v>0</v>
      </c>
      <c r="E983">
        <v>1</v>
      </c>
      <c r="F983">
        <v>30.19</v>
      </c>
      <c r="G983">
        <v>0</v>
      </c>
      <c r="H983">
        <v>9.11</v>
      </c>
      <c r="I983">
        <v>8.11</v>
      </c>
      <c r="J983">
        <v>7.98</v>
      </c>
      <c r="K983">
        <v>7.2</v>
      </c>
      <c r="L983">
        <v>1.36</v>
      </c>
      <c r="M983">
        <v>6.48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2.4300000000000002</v>
      </c>
      <c r="U983">
        <v>2.84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66</v>
      </c>
      <c r="AD983" t="s">
        <v>67</v>
      </c>
      <c r="AE983" t="s">
        <v>78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 t="s">
        <v>69</v>
      </c>
      <c r="AL983" t="s">
        <v>69</v>
      </c>
      <c r="AM983" t="s">
        <v>70</v>
      </c>
      <c r="AN983" t="s">
        <v>69</v>
      </c>
      <c r="AO983" t="s">
        <v>69</v>
      </c>
      <c r="AP983" t="s">
        <v>69</v>
      </c>
      <c r="AQ983" t="s">
        <v>69</v>
      </c>
      <c r="AR983" t="s">
        <v>69</v>
      </c>
      <c r="AS983" t="s">
        <v>82</v>
      </c>
      <c r="AT983" t="s">
        <v>79</v>
      </c>
      <c r="AU983" t="s">
        <v>86</v>
      </c>
      <c r="AV983">
        <v>0.86</v>
      </c>
      <c r="AW983">
        <v>1</v>
      </c>
      <c r="AX983">
        <v>0</v>
      </c>
      <c r="AY983">
        <f>IF(AND(OR(Overview!$B$10="All",AC983=Overview!$B$10),OR(Overview!$B$12="All",AD983=Overview!$B$12),OR(Overview!$B$14="All",AF983=Overview!$B$14),OR(Overview!$B$16="All",AT983=Overview!$B$16),OR(Overview!$B$18="All",AU983=Overview!$B$18)),1,0)</f>
        <v>1</v>
      </c>
      <c r="AZ983">
        <f>IF(AND(OR('Dash 1'!$B$10="All",AC983='Dash 1'!$B$10),OR('Dash 1'!$B$12="All",AD983='Dash 1'!$B$12),OR('Dash 1'!$B$14="All",AF983='Dash 1'!$B$14),OR('Dash 1'!$B$16="All",AT983='Dash 1'!$B$16),OR('Dash 1'!$B$18="All",AU983='Dash 1'!$B$18)),1,0)</f>
        <v>1</v>
      </c>
      <c r="BA983">
        <f>IF(AND(OR('Dash 2'!$B$10="All",AC983='Dash 2'!$B$10),OR('Dash 2'!$B$12="All",AD983='Dash 2'!$B$12),OR('Dash 2'!$B$14="All",AF983='Dash 2'!$B$14),OR('Dash 2'!$B$16="All",AT983='Dash 2'!$B$16),OR('Dash 2'!$B$18="All",AU983='Dash 2'!$B$18)),1,0)</f>
        <v>1</v>
      </c>
    </row>
    <row r="984" spans="1:53" x14ac:dyDescent="0.3">
      <c r="A984">
        <v>6016</v>
      </c>
      <c r="B984">
        <v>46</v>
      </c>
      <c r="C984">
        <v>1</v>
      </c>
      <c r="D984">
        <v>0</v>
      </c>
      <c r="E984">
        <v>1</v>
      </c>
      <c r="F984">
        <v>26.7</v>
      </c>
      <c r="G984">
        <v>0</v>
      </c>
      <c r="H984">
        <v>9.31</v>
      </c>
      <c r="I984">
        <v>7.01</v>
      </c>
      <c r="J984">
        <v>8.2799999999999994</v>
      </c>
      <c r="K984">
        <v>5.83</v>
      </c>
      <c r="L984">
        <v>5.22</v>
      </c>
      <c r="M984">
        <v>3.28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0</v>
      </c>
      <c r="T984">
        <v>4</v>
      </c>
      <c r="U984">
        <v>5.0199999999999996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0</v>
      </c>
      <c r="AC984" t="s">
        <v>66</v>
      </c>
      <c r="AD984" t="s">
        <v>67</v>
      </c>
      <c r="AE984" t="s">
        <v>78</v>
      </c>
      <c r="AF984" t="s">
        <v>69</v>
      </c>
      <c r="AG984" t="s">
        <v>69</v>
      </c>
      <c r="AH984" t="s">
        <v>69</v>
      </c>
      <c r="AI984" t="s">
        <v>70</v>
      </c>
      <c r="AJ984" t="s">
        <v>70</v>
      </c>
      <c r="AK984" t="s">
        <v>69</v>
      </c>
      <c r="AL984" t="s">
        <v>69</v>
      </c>
      <c r="AM984" t="s">
        <v>69</v>
      </c>
      <c r="AN984" t="s">
        <v>69</v>
      </c>
      <c r="AO984" t="s">
        <v>69</v>
      </c>
      <c r="AP984" t="s">
        <v>70</v>
      </c>
      <c r="AQ984" t="s">
        <v>69</v>
      </c>
      <c r="AR984" t="s">
        <v>70</v>
      </c>
      <c r="AS984" t="s">
        <v>82</v>
      </c>
      <c r="AT984" t="s">
        <v>79</v>
      </c>
      <c r="AU984" t="s">
        <v>76</v>
      </c>
      <c r="AV984">
        <v>0.8</v>
      </c>
      <c r="AW984">
        <v>2</v>
      </c>
      <c r="AX984">
        <v>2</v>
      </c>
      <c r="AY984">
        <f>IF(AND(OR(Overview!$B$10="All",AC984=Overview!$B$10),OR(Overview!$B$12="All",AD984=Overview!$B$12),OR(Overview!$B$14="All",AF984=Overview!$B$14),OR(Overview!$B$16="All",AT984=Overview!$B$16),OR(Overview!$B$18="All",AU984=Overview!$B$18)),1,0)</f>
        <v>1</v>
      </c>
      <c r="AZ984">
        <f>IF(AND(OR('Dash 1'!$B$10="All",AC984='Dash 1'!$B$10),OR('Dash 1'!$B$12="All",AD984='Dash 1'!$B$12),OR('Dash 1'!$B$14="All",AF984='Dash 1'!$B$14),OR('Dash 1'!$B$16="All",AT984='Dash 1'!$B$16),OR('Dash 1'!$B$18="All",AU984='Dash 1'!$B$18)),1,0)</f>
        <v>1</v>
      </c>
      <c r="BA984">
        <f>IF(AND(OR('Dash 2'!$B$10="All",AC984='Dash 2'!$B$10),OR('Dash 2'!$B$12="All",AD984='Dash 2'!$B$12),OR('Dash 2'!$B$14="All",AF984='Dash 2'!$B$14),OR('Dash 2'!$B$16="All",AT984='Dash 2'!$B$16),OR('Dash 2'!$B$18="All",AU984='Dash 2'!$B$18)),1,0)</f>
        <v>1</v>
      </c>
    </row>
    <row r="985" spans="1:53" x14ac:dyDescent="0.3">
      <c r="A985">
        <v>6017</v>
      </c>
      <c r="B985">
        <v>54</v>
      </c>
      <c r="C985">
        <v>1</v>
      </c>
      <c r="D985">
        <v>0</v>
      </c>
      <c r="E985">
        <v>2</v>
      </c>
      <c r="F985">
        <v>23.14</v>
      </c>
      <c r="G985">
        <v>0</v>
      </c>
      <c r="H985">
        <v>4.92</v>
      </c>
      <c r="I985">
        <v>2.54</v>
      </c>
      <c r="J985">
        <v>8.52</v>
      </c>
      <c r="K985">
        <v>4.84</v>
      </c>
      <c r="L985">
        <v>3.46</v>
      </c>
      <c r="M985">
        <v>2.31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2.5499999999999998</v>
      </c>
      <c r="U985">
        <v>2.96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1</v>
      </c>
      <c r="AB985">
        <v>0</v>
      </c>
      <c r="AC985" t="s">
        <v>66</v>
      </c>
      <c r="AD985" t="s">
        <v>67</v>
      </c>
      <c r="AE985" t="s">
        <v>81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 t="s">
        <v>69</v>
      </c>
      <c r="AL985" t="s">
        <v>70</v>
      </c>
      <c r="AM985" t="s">
        <v>69</v>
      </c>
      <c r="AN985" t="s">
        <v>70</v>
      </c>
      <c r="AO985" t="s">
        <v>70</v>
      </c>
      <c r="AP985" t="s">
        <v>69</v>
      </c>
      <c r="AQ985" t="s">
        <v>69</v>
      </c>
      <c r="AR985" t="s">
        <v>70</v>
      </c>
      <c r="AS985" t="s">
        <v>82</v>
      </c>
      <c r="AT985" t="s">
        <v>79</v>
      </c>
      <c r="AU985" t="s">
        <v>73</v>
      </c>
      <c r="AV985">
        <v>0.86</v>
      </c>
      <c r="AW985">
        <v>3</v>
      </c>
      <c r="AX985">
        <v>1</v>
      </c>
      <c r="AY985">
        <f>IF(AND(OR(Overview!$B$10="All",AC985=Overview!$B$10),OR(Overview!$B$12="All",AD985=Overview!$B$12),OR(Overview!$B$14="All",AF985=Overview!$B$14),OR(Overview!$B$16="All",AT985=Overview!$B$16),OR(Overview!$B$18="All",AU985=Overview!$B$18)),1,0)</f>
        <v>1</v>
      </c>
      <c r="AZ985">
        <f>IF(AND(OR('Dash 1'!$B$10="All",AC985='Dash 1'!$B$10),OR('Dash 1'!$B$12="All",AD985='Dash 1'!$B$12),OR('Dash 1'!$B$14="All",AF985='Dash 1'!$B$14),OR('Dash 1'!$B$16="All",AT985='Dash 1'!$B$16),OR('Dash 1'!$B$18="All",AU985='Dash 1'!$B$18)),1,0)</f>
        <v>1</v>
      </c>
      <c r="BA985">
        <f>IF(AND(OR('Dash 2'!$B$10="All",AC985='Dash 2'!$B$10),OR('Dash 2'!$B$12="All",AD985='Dash 2'!$B$12),OR('Dash 2'!$B$14="All",AF985='Dash 2'!$B$14),OR('Dash 2'!$B$16="All",AT985='Dash 2'!$B$16),OR('Dash 2'!$B$18="All",AU985='Dash 2'!$B$18)),1,0)</f>
        <v>1</v>
      </c>
    </row>
    <row r="986" spans="1:53" x14ac:dyDescent="0.3">
      <c r="A986">
        <v>6018</v>
      </c>
      <c r="B986">
        <v>49</v>
      </c>
      <c r="C986">
        <v>1</v>
      </c>
      <c r="D986">
        <v>0</v>
      </c>
      <c r="E986">
        <v>1</v>
      </c>
      <c r="F986">
        <v>22.46</v>
      </c>
      <c r="G986">
        <v>0</v>
      </c>
      <c r="H986">
        <v>4.96</v>
      </c>
      <c r="I986">
        <v>5.21</v>
      </c>
      <c r="J986">
        <v>6.5</v>
      </c>
      <c r="K986">
        <v>5.46</v>
      </c>
      <c r="L986">
        <v>6.04</v>
      </c>
      <c r="M986">
        <v>6.69</v>
      </c>
      <c r="N986">
        <v>1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3.89</v>
      </c>
      <c r="U986">
        <v>5.22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0</v>
      </c>
      <c r="AB986">
        <v>1</v>
      </c>
      <c r="AC986" t="s">
        <v>66</v>
      </c>
      <c r="AD986" t="s">
        <v>67</v>
      </c>
      <c r="AE986" t="s">
        <v>78</v>
      </c>
      <c r="AF986" t="s">
        <v>69</v>
      </c>
      <c r="AG986" t="s">
        <v>70</v>
      </c>
      <c r="AH986" t="s">
        <v>70</v>
      </c>
      <c r="AI986" t="s">
        <v>70</v>
      </c>
      <c r="AJ986" t="s">
        <v>69</v>
      </c>
      <c r="AK986" t="s">
        <v>70</v>
      </c>
      <c r="AL986" t="s">
        <v>69</v>
      </c>
      <c r="AM986" t="s">
        <v>70</v>
      </c>
      <c r="AN986" t="s">
        <v>70</v>
      </c>
      <c r="AO986" t="s">
        <v>70</v>
      </c>
      <c r="AP986" t="s">
        <v>70</v>
      </c>
      <c r="AQ986" t="s">
        <v>70</v>
      </c>
      <c r="AR986" t="s">
        <v>69</v>
      </c>
      <c r="AS986" t="s">
        <v>71</v>
      </c>
      <c r="AT986" t="s">
        <v>79</v>
      </c>
      <c r="AU986" t="s">
        <v>73</v>
      </c>
      <c r="AV986">
        <v>0.74</v>
      </c>
      <c r="AW986">
        <v>5</v>
      </c>
      <c r="AX986">
        <v>3</v>
      </c>
      <c r="AY986">
        <f>IF(AND(OR(Overview!$B$10="All",AC986=Overview!$B$10),OR(Overview!$B$12="All",AD986=Overview!$B$12),OR(Overview!$B$14="All",AF986=Overview!$B$14),OR(Overview!$B$16="All",AT986=Overview!$B$16),OR(Overview!$B$18="All",AU986=Overview!$B$18)),1,0)</f>
        <v>1</v>
      </c>
      <c r="AZ986">
        <f>IF(AND(OR('Dash 1'!$B$10="All",AC986='Dash 1'!$B$10),OR('Dash 1'!$B$12="All",AD986='Dash 1'!$B$12),OR('Dash 1'!$B$14="All",AF986='Dash 1'!$B$14),OR('Dash 1'!$B$16="All",AT986='Dash 1'!$B$16),OR('Dash 1'!$B$18="All",AU986='Dash 1'!$B$18)),1,0)</f>
        <v>1</v>
      </c>
      <c r="BA986">
        <f>IF(AND(OR('Dash 2'!$B$10="All",AC986='Dash 2'!$B$10),OR('Dash 2'!$B$12="All",AD986='Dash 2'!$B$12),OR('Dash 2'!$B$14="All",AF986='Dash 2'!$B$14),OR('Dash 2'!$B$16="All",AT986='Dash 2'!$B$16),OR('Dash 2'!$B$18="All",AU986='Dash 2'!$B$18)),1,0)</f>
        <v>1</v>
      </c>
    </row>
    <row r="987" spans="1:53" x14ac:dyDescent="0.3">
      <c r="A987">
        <v>6019</v>
      </c>
      <c r="B987">
        <v>54</v>
      </c>
      <c r="C987">
        <v>1</v>
      </c>
      <c r="D987">
        <v>3</v>
      </c>
      <c r="E987">
        <v>2</v>
      </c>
      <c r="F987">
        <v>28.05</v>
      </c>
      <c r="G987">
        <v>0</v>
      </c>
      <c r="H987">
        <v>3.72</v>
      </c>
      <c r="I987">
        <v>2.0699999999999998</v>
      </c>
      <c r="J987">
        <v>5.62</v>
      </c>
      <c r="K987">
        <v>3.72</v>
      </c>
      <c r="L987">
        <v>6.67</v>
      </c>
      <c r="M987">
        <v>7.34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3.92</v>
      </c>
      <c r="U987">
        <v>5.9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66</v>
      </c>
      <c r="AD987" t="s">
        <v>80</v>
      </c>
      <c r="AE987" t="s">
        <v>81</v>
      </c>
      <c r="AF987" t="s">
        <v>69</v>
      </c>
      <c r="AG987" t="s">
        <v>69</v>
      </c>
      <c r="AH987" t="s">
        <v>69</v>
      </c>
      <c r="AI987" t="s">
        <v>69</v>
      </c>
      <c r="AJ987" t="s">
        <v>69</v>
      </c>
      <c r="AK987" t="s">
        <v>69</v>
      </c>
      <c r="AL987" t="s">
        <v>69</v>
      </c>
      <c r="AM987" t="s">
        <v>69</v>
      </c>
      <c r="AN987" t="s">
        <v>69</v>
      </c>
      <c r="AO987" t="s">
        <v>69</v>
      </c>
      <c r="AP987" t="s">
        <v>69</v>
      </c>
      <c r="AQ987" t="s">
        <v>69</v>
      </c>
      <c r="AR987" t="s">
        <v>69</v>
      </c>
      <c r="AS987" t="s">
        <v>82</v>
      </c>
      <c r="AT987" t="s">
        <v>79</v>
      </c>
      <c r="AU987" t="s">
        <v>76</v>
      </c>
      <c r="AV987">
        <v>0.66</v>
      </c>
      <c r="AW987">
        <v>0</v>
      </c>
      <c r="AX987">
        <v>0</v>
      </c>
      <c r="AY987">
        <f>IF(AND(OR(Overview!$B$10="All",AC987=Overview!$B$10),OR(Overview!$B$12="All",AD987=Overview!$B$12),OR(Overview!$B$14="All",AF987=Overview!$B$14),OR(Overview!$B$16="All",AT987=Overview!$B$16),OR(Overview!$B$18="All",AU987=Overview!$B$18)),1,0)</f>
        <v>1</v>
      </c>
      <c r="AZ987">
        <f>IF(AND(OR('Dash 1'!$B$10="All",AC987='Dash 1'!$B$10),OR('Dash 1'!$B$12="All",AD987='Dash 1'!$B$12),OR('Dash 1'!$B$14="All",AF987='Dash 1'!$B$14),OR('Dash 1'!$B$16="All",AT987='Dash 1'!$B$16),OR('Dash 1'!$B$18="All",AU987='Dash 1'!$B$18)),1,0)</f>
        <v>1</v>
      </c>
      <c r="BA987">
        <f>IF(AND(OR('Dash 2'!$B$10="All",AC987='Dash 2'!$B$10),OR('Dash 2'!$B$12="All",AD987='Dash 2'!$B$12),OR('Dash 2'!$B$14="All",AF987='Dash 2'!$B$14),OR('Dash 2'!$B$16="All",AT987='Dash 2'!$B$16),OR('Dash 2'!$B$18="All",AU987='Dash 2'!$B$18)),1,0)</f>
        <v>1</v>
      </c>
    </row>
    <row r="988" spans="1:53" x14ac:dyDescent="0.3">
      <c r="A988">
        <v>6020</v>
      </c>
      <c r="B988">
        <v>51</v>
      </c>
      <c r="C988">
        <v>1</v>
      </c>
      <c r="D988">
        <v>0</v>
      </c>
      <c r="E988">
        <v>3</v>
      </c>
      <c r="F988">
        <v>25.59</v>
      </c>
      <c r="G988">
        <v>0</v>
      </c>
      <c r="H988">
        <v>4.37</v>
      </c>
      <c r="I988">
        <v>6.7</v>
      </c>
      <c r="J988">
        <v>7.46</v>
      </c>
      <c r="K988">
        <v>6.07</v>
      </c>
      <c r="L988">
        <v>6</v>
      </c>
      <c r="M988">
        <v>6.52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2.97</v>
      </c>
      <c r="U988">
        <v>3.36</v>
      </c>
      <c r="V988">
        <v>1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1</v>
      </c>
      <c r="AC988" t="s">
        <v>66</v>
      </c>
      <c r="AD988" t="s">
        <v>67</v>
      </c>
      <c r="AE988" t="s">
        <v>68</v>
      </c>
      <c r="AF988" t="s">
        <v>69</v>
      </c>
      <c r="AG988" t="s">
        <v>69</v>
      </c>
      <c r="AH988" t="s">
        <v>69</v>
      </c>
      <c r="AI988" t="s">
        <v>69</v>
      </c>
      <c r="AJ988" t="s">
        <v>69</v>
      </c>
      <c r="AK988" t="s">
        <v>69</v>
      </c>
      <c r="AL988" t="s">
        <v>69</v>
      </c>
      <c r="AM988" t="s">
        <v>70</v>
      </c>
      <c r="AN988" t="s">
        <v>69</v>
      </c>
      <c r="AO988" t="s">
        <v>70</v>
      </c>
      <c r="AP988" t="s">
        <v>69</v>
      </c>
      <c r="AQ988" t="s">
        <v>70</v>
      </c>
      <c r="AR988" t="s">
        <v>69</v>
      </c>
      <c r="AS988" t="s">
        <v>71</v>
      </c>
      <c r="AT988" t="s">
        <v>79</v>
      </c>
      <c r="AU988" t="s">
        <v>76</v>
      </c>
      <c r="AV988">
        <v>0.88</v>
      </c>
      <c r="AW988">
        <v>3</v>
      </c>
      <c r="AX988">
        <v>0</v>
      </c>
      <c r="AY988">
        <f>IF(AND(OR(Overview!$B$10="All",AC988=Overview!$B$10),OR(Overview!$B$12="All",AD988=Overview!$B$12),OR(Overview!$B$14="All",AF988=Overview!$B$14),OR(Overview!$B$16="All",AT988=Overview!$B$16),OR(Overview!$B$18="All",AU988=Overview!$B$18)),1,0)</f>
        <v>1</v>
      </c>
      <c r="AZ988">
        <f>IF(AND(OR('Dash 1'!$B$10="All",AC988='Dash 1'!$B$10),OR('Dash 1'!$B$12="All",AD988='Dash 1'!$B$12),OR('Dash 1'!$B$14="All",AF988='Dash 1'!$B$14),OR('Dash 1'!$B$16="All",AT988='Dash 1'!$B$16),OR('Dash 1'!$B$18="All",AU988='Dash 1'!$B$18)),1,0)</f>
        <v>1</v>
      </c>
      <c r="BA988">
        <f>IF(AND(OR('Dash 2'!$B$10="All",AC988='Dash 2'!$B$10),OR('Dash 2'!$B$12="All",AD988='Dash 2'!$B$12),OR('Dash 2'!$B$14="All",AF988='Dash 2'!$B$14),OR('Dash 2'!$B$16="All",AT988='Dash 2'!$B$16),OR('Dash 2'!$B$18="All",AU988='Dash 2'!$B$18)),1,0)</f>
        <v>1</v>
      </c>
    </row>
    <row r="989" spans="1:53" x14ac:dyDescent="0.3">
      <c r="A989">
        <v>6021</v>
      </c>
      <c r="B989">
        <v>29</v>
      </c>
      <c r="C989">
        <v>0</v>
      </c>
      <c r="D989">
        <v>3</v>
      </c>
      <c r="E989">
        <v>3</v>
      </c>
      <c r="F989">
        <v>19.12</v>
      </c>
      <c r="G989">
        <v>0</v>
      </c>
      <c r="H989">
        <v>1.73</v>
      </c>
      <c r="I989">
        <v>7.81</v>
      </c>
      <c r="J989">
        <v>9.2799999999999994</v>
      </c>
      <c r="K989">
        <v>5.79</v>
      </c>
      <c r="L989">
        <v>5.18</v>
      </c>
      <c r="M989">
        <v>4.4800000000000004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2.84</v>
      </c>
      <c r="U989">
        <v>3.54</v>
      </c>
      <c r="V989">
        <v>1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0</v>
      </c>
      <c r="AC989" t="s">
        <v>74</v>
      </c>
      <c r="AD989" t="s">
        <v>80</v>
      </c>
      <c r="AE989" t="s">
        <v>68</v>
      </c>
      <c r="AF989" t="s">
        <v>69</v>
      </c>
      <c r="AG989" t="s">
        <v>70</v>
      </c>
      <c r="AH989" t="s">
        <v>69</v>
      </c>
      <c r="AI989" t="s">
        <v>70</v>
      </c>
      <c r="AJ989" t="s">
        <v>69</v>
      </c>
      <c r="AK989" t="s">
        <v>70</v>
      </c>
      <c r="AL989" t="s">
        <v>69</v>
      </c>
      <c r="AM989" t="s">
        <v>70</v>
      </c>
      <c r="AN989" t="s">
        <v>69</v>
      </c>
      <c r="AO989" t="s">
        <v>69</v>
      </c>
      <c r="AP989" t="s">
        <v>70</v>
      </c>
      <c r="AQ989" t="s">
        <v>69</v>
      </c>
      <c r="AR989" t="s">
        <v>70</v>
      </c>
      <c r="AS989" t="s">
        <v>82</v>
      </c>
      <c r="AT989" t="s">
        <v>84</v>
      </c>
      <c r="AU989" t="s">
        <v>73</v>
      </c>
      <c r="AV989">
        <v>0.8</v>
      </c>
      <c r="AW989">
        <v>3</v>
      </c>
      <c r="AX989">
        <v>2</v>
      </c>
      <c r="AY989">
        <f>IF(AND(OR(Overview!$B$10="All",AC989=Overview!$B$10),OR(Overview!$B$12="All",AD989=Overview!$B$12),OR(Overview!$B$14="All",AF989=Overview!$B$14),OR(Overview!$B$16="All",AT989=Overview!$B$16),OR(Overview!$B$18="All",AU989=Overview!$B$18)),1,0)</f>
        <v>1</v>
      </c>
      <c r="AZ989">
        <f>IF(AND(OR('Dash 1'!$B$10="All",AC989='Dash 1'!$B$10),OR('Dash 1'!$B$12="All",AD989='Dash 1'!$B$12),OR('Dash 1'!$B$14="All",AF989='Dash 1'!$B$14),OR('Dash 1'!$B$16="All",AT989='Dash 1'!$B$16),OR('Dash 1'!$B$18="All",AU989='Dash 1'!$B$18)),1,0)</f>
        <v>1</v>
      </c>
      <c r="BA989">
        <f>IF(AND(OR('Dash 2'!$B$10="All",AC989='Dash 2'!$B$10),OR('Dash 2'!$B$12="All",AD989='Dash 2'!$B$12),OR('Dash 2'!$B$14="All",AF989='Dash 2'!$B$14),OR('Dash 2'!$B$16="All",AT989='Dash 2'!$B$16),OR('Dash 2'!$B$18="All",AU989='Dash 2'!$B$18)),1,0)</f>
        <v>1</v>
      </c>
    </row>
    <row r="990" spans="1:53" x14ac:dyDescent="0.3">
      <c r="A990">
        <v>6022</v>
      </c>
      <c r="B990">
        <v>23</v>
      </c>
      <c r="C990">
        <v>1</v>
      </c>
      <c r="D990">
        <v>0</v>
      </c>
      <c r="E990">
        <v>1</v>
      </c>
      <c r="F990">
        <v>30.24</v>
      </c>
      <c r="G990">
        <v>0</v>
      </c>
      <c r="H990">
        <v>1.72</v>
      </c>
      <c r="I990">
        <v>2.5299999999999998</v>
      </c>
      <c r="J990">
        <v>7.09</v>
      </c>
      <c r="K990">
        <v>10</v>
      </c>
      <c r="L990">
        <v>5.72</v>
      </c>
      <c r="M990">
        <v>0.15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2.98</v>
      </c>
      <c r="U990">
        <v>3.59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1</v>
      </c>
      <c r="AC990" t="s">
        <v>66</v>
      </c>
      <c r="AD990" t="s">
        <v>67</v>
      </c>
      <c r="AE990" t="s">
        <v>78</v>
      </c>
      <c r="AF990" t="s">
        <v>69</v>
      </c>
      <c r="AG990" t="s">
        <v>69</v>
      </c>
      <c r="AH990" t="s">
        <v>69</v>
      </c>
      <c r="AI990" t="s">
        <v>69</v>
      </c>
      <c r="AJ990" t="s">
        <v>69</v>
      </c>
      <c r="AK990" t="s">
        <v>69</v>
      </c>
      <c r="AL990" t="s">
        <v>70</v>
      </c>
      <c r="AM990" t="s">
        <v>69</v>
      </c>
      <c r="AN990" t="s">
        <v>69</v>
      </c>
      <c r="AO990" t="s">
        <v>70</v>
      </c>
      <c r="AP990" t="s">
        <v>69</v>
      </c>
      <c r="AQ990" t="s">
        <v>70</v>
      </c>
      <c r="AR990" t="s">
        <v>69</v>
      </c>
      <c r="AS990" t="s">
        <v>71</v>
      </c>
      <c r="AT990" t="s">
        <v>84</v>
      </c>
      <c r="AU990" t="s">
        <v>86</v>
      </c>
      <c r="AV990">
        <v>0.83</v>
      </c>
      <c r="AW990">
        <v>2</v>
      </c>
      <c r="AX990">
        <v>1</v>
      </c>
      <c r="AY990">
        <f>IF(AND(OR(Overview!$B$10="All",AC990=Overview!$B$10),OR(Overview!$B$12="All",AD990=Overview!$B$12),OR(Overview!$B$14="All",AF990=Overview!$B$14),OR(Overview!$B$16="All",AT990=Overview!$B$16),OR(Overview!$B$18="All",AU990=Overview!$B$18)),1,0)</f>
        <v>1</v>
      </c>
      <c r="AZ990">
        <f>IF(AND(OR('Dash 1'!$B$10="All",AC990='Dash 1'!$B$10),OR('Dash 1'!$B$12="All",AD990='Dash 1'!$B$12),OR('Dash 1'!$B$14="All",AF990='Dash 1'!$B$14),OR('Dash 1'!$B$16="All",AT990='Dash 1'!$B$16),OR('Dash 1'!$B$18="All",AU990='Dash 1'!$B$18)),1,0)</f>
        <v>1</v>
      </c>
      <c r="BA990">
        <f>IF(AND(OR('Dash 2'!$B$10="All",AC990='Dash 2'!$B$10),OR('Dash 2'!$B$12="All",AD990='Dash 2'!$B$12),OR('Dash 2'!$B$14="All",AF990='Dash 2'!$B$14),OR('Dash 2'!$B$16="All",AT990='Dash 2'!$B$16),OR('Dash 2'!$B$18="All",AU990='Dash 2'!$B$18)),1,0)</f>
        <v>1</v>
      </c>
    </row>
    <row r="991" spans="1:53" x14ac:dyDescent="0.3">
      <c r="A991">
        <v>6023</v>
      </c>
      <c r="B991">
        <v>64</v>
      </c>
      <c r="C991">
        <v>1</v>
      </c>
      <c r="D991">
        <v>2</v>
      </c>
      <c r="E991">
        <v>2</v>
      </c>
      <c r="F991">
        <v>23.6</v>
      </c>
      <c r="G991">
        <v>0</v>
      </c>
      <c r="H991">
        <v>1.21</v>
      </c>
      <c r="I991">
        <v>3.59</v>
      </c>
      <c r="J991">
        <v>7.59</v>
      </c>
      <c r="K991">
        <v>7.68</v>
      </c>
      <c r="L991">
        <v>2.06</v>
      </c>
      <c r="M991">
        <v>8.6999999999999993</v>
      </c>
      <c r="N991">
        <v>1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2.69</v>
      </c>
      <c r="U991">
        <v>3.55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1</v>
      </c>
      <c r="AC991" t="s">
        <v>66</v>
      </c>
      <c r="AD991" t="s">
        <v>85</v>
      </c>
      <c r="AE991" t="s">
        <v>81</v>
      </c>
      <c r="AF991" t="s">
        <v>69</v>
      </c>
      <c r="AG991" t="s">
        <v>70</v>
      </c>
      <c r="AH991" t="s">
        <v>70</v>
      </c>
      <c r="AI991" t="s">
        <v>69</v>
      </c>
      <c r="AJ991" t="s">
        <v>69</v>
      </c>
      <c r="AK991" t="s">
        <v>70</v>
      </c>
      <c r="AL991" t="s">
        <v>69</v>
      </c>
      <c r="AM991" t="s">
        <v>70</v>
      </c>
      <c r="AN991" t="s">
        <v>70</v>
      </c>
      <c r="AO991" t="s">
        <v>70</v>
      </c>
      <c r="AP991" t="s">
        <v>69</v>
      </c>
      <c r="AQ991" t="s">
        <v>69</v>
      </c>
      <c r="AR991" t="s">
        <v>69</v>
      </c>
      <c r="AS991" t="s">
        <v>71</v>
      </c>
      <c r="AT991" t="s">
        <v>75</v>
      </c>
      <c r="AU991" t="s">
        <v>73</v>
      </c>
      <c r="AV991">
        <v>0.76</v>
      </c>
      <c r="AW991">
        <v>3</v>
      </c>
      <c r="AX991">
        <v>2</v>
      </c>
      <c r="AY991">
        <f>IF(AND(OR(Overview!$B$10="All",AC991=Overview!$B$10),OR(Overview!$B$12="All",AD991=Overview!$B$12),OR(Overview!$B$14="All",AF991=Overview!$B$14),OR(Overview!$B$16="All",AT991=Overview!$B$16),OR(Overview!$B$18="All",AU991=Overview!$B$18)),1,0)</f>
        <v>1</v>
      </c>
      <c r="AZ991">
        <f>IF(AND(OR('Dash 1'!$B$10="All",AC991='Dash 1'!$B$10),OR('Dash 1'!$B$12="All",AD991='Dash 1'!$B$12),OR('Dash 1'!$B$14="All",AF991='Dash 1'!$B$14),OR('Dash 1'!$B$16="All",AT991='Dash 1'!$B$16),OR('Dash 1'!$B$18="All",AU991='Dash 1'!$B$18)),1,0)</f>
        <v>1</v>
      </c>
      <c r="BA991">
        <f>IF(AND(OR('Dash 2'!$B$10="All",AC991='Dash 2'!$B$10),OR('Dash 2'!$B$12="All",AD991='Dash 2'!$B$12),OR('Dash 2'!$B$14="All",AF991='Dash 2'!$B$14),OR('Dash 2'!$B$16="All",AT991='Dash 2'!$B$16),OR('Dash 2'!$B$18="All",AU991='Dash 2'!$B$18)),1,0)</f>
        <v>1</v>
      </c>
    </row>
    <row r="992" spans="1:53" x14ac:dyDescent="0.3">
      <c r="A992">
        <v>6024</v>
      </c>
      <c r="B992">
        <v>31</v>
      </c>
      <c r="C992">
        <v>1</v>
      </c>
      <c r="D992">
        <v>3</v>
      </c>
      <c r="E992">
        <v>1</v>
      </c>
      <c r="F992">
        <v>33.96</v>
      </c>
      <c r="G992">
        <v>0</v>
      </c>
      <c r="H992">
        <v>7.39</v>
      </c>
      <c r="I992">
        <v>4.09</v>
      </c>
      <c r="J992">
        <v>6.69</v>
      </c>
      <c r="K992">
        <v>6.29</v>
      </c>
      <c r="L992">
        <v>4.92</v>
      </c>
      <c r="M992">
        <v>0.11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2.5499999999999998</v>
      </c>
      <c r="U992">
        <v>3.15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 t="s">
        <v>66</v>
      </c>
      <c r="AD992" t="s">
        <v>80</v>
      </c>
      <c r="AE992" t="s">
        <v>78</v>
      </c>
      <c r="AF992" t="s">
        <v>69</v>
      </c>
      <c r="AG992" t="s">
        <v>69</v>
      </c>
      <c r="AH992" t="s">
        <v>70</v>
      </c>
      <c r="AI992" t="s">
        <v>69</v>
      </c>
      <c r="AJ992" t="s">
        <v>69</v>
      </c>
      <c r="AK992" t="s">
        <v>69</v>
      </c>
      <c r="AL992" t="s">
        <v>70</v>
      </c>
      <c r="AM992" t="s">
        <v>69</v>
      </c>
      <c r="AN992" t="s">
        <v>69</v>
      </c>
      <c r="AO992" t="s">
        <v>69</v>
      </c>
      <c r="AP992" t="s">
        <v>69</v>
      </c>
      <c r="AQ992" t="s">
        <v>69</v>
      </c>
      <c r="AR992" t="s">
        <v>70</v>
      </c>
      <c r="AS992" t="s">
        <v>82</v>
      </c>
      <c r="AT992" t="s">
        <v>83</v>
      </c>
      <c r="AU992" t="s">
        <v>86</v>
      </c>
      <c r="AV992">
        <v>0.81</v>
      </c>
      <c r="AW992">
        <v>1</v>
      </c>
      <c r="AX992">
        <v>2</v>
      </c>
      <c r="AY992">
        <f>IF(AND(OR(Overview!$B$10="All",AC992=Overview!$B$10),OR(Overview!$B$12="All",AD992=Overview!$B$12),OR(Overview!$B$14="All",AF992=Overview!$B$14),OR(Overview!$B$16="All",AT992=Overview!$B$16),OR(Overview!$B$18="All",AU992=Overview!$B$18)),1,0)</f>
        <v>1</v>
      </c>
      <c r="AZ992">
        <f>IF(AND(OR('Dash 1'!$B$10="All",AC992='Dash 1'!$B$10),OR('Dash 1'!$B$12="All",AD992='Dash 1'!$B$12),OR('Dash 1'!$B$14="All",AF992='Dash 1'!$B$14),OR('Dash 1'!$B$16="All",AT992='Dash 1'!$B$16),OR('Dash 1'!$B$18="All",AU992='Dash 1'!$B$18)),1,0)</f>
        <v>1</v>
      </c>
      <c r="BA992">
        <f>IF(AND(OR('Dash 2'!$B$10="All",AC992='Dash 2'!$B$10),OR('Dash 2'!$B$12="All",AD992='Dash 2'!$B$12),OR('Dash 2'!$B$14="All",AF992='Dash 2'!$B$14),OR('Dash 2'!$B$16="All",AT992='Dash 2'!$B$16),OR('Dash 2'!$B$18="All",AU992='Dash 2'!$B$18)),1,0)</f>
        <v>1</v>
      </c>
    </row>
    <row r="993" spans="1:53" x14ac:dyDescent="0.3">
      <c r="A993">
        <v>6025</v>
      </c>
      <c r="B993">
        <v>46</v>
      </c>
      <c r="C993">
        <v>1</v>
      </c>
      <c r="D993">
        <v>1</v>
      </c>
      <c r="E993">
        <v>0</v>
      </c>
      <c r="F993">
        <v>19.989999999999998</v>
      </c>
      <c r="G993">
        <v>1</v>
      </c>
      <c r="H993">
        <v>0.36</v>
      </c>
      <c r="I993">
        <v>3.9</v>
      </c>
      <c r="J993">
        <v>5.95</v>
      </c>
      <c r="K993">
        <v>6.44</v>
      </c>
      <c r="L993">
        <v>3.01</v>
      </c>
      <c r="M993">
        <v>6.47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2.62</v>
      </c>
      <c r="U993">
        <v>3.52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 t="s">
        <v>66</v>
      </c>
      <c r="AD993" t="s">
        <v>77</v>
      </c>
      <c r="AF993" t="s">
        <v>70</v>
      </c>
      <c r="AG993" t="s">
        <v>69</v>
      </c>
      <c r="AH993" t="s">
        <v>69</v>
      </c>
      <c r="AI993" t="s">
        <v>70</v>
      </c>
      <c r="AJ993" t="s">
        <v>69</v>
      </c>
      <c r="AK993" t="s">
        <v>69</v>
      </c>
      <c r="AL993" t="s">
        <v>69</v>
      </c>
      <c r="AM993" t="s">
        <v>70</v>
      </c>
      <c r="AN993" t="s">
        <v>70</v>
      </c>
      <c r="AO993" t="s">
        <v>70</v>
      </c>
      <c r="AP993" t="s">
        <v>70</v>
      </c>
      <c r="AQ993" t="s">
        <v>70</v>
      </c>
      <c r="AR993" t="s">
        <v>70</v>
      </c>
      <c r="AS993" t="s">
        <v>71</v>
      </c>
      <c r="AT993" t="s">
        <v>79</v>
      </c>
      <c r="AU993" t="s">
        <v>73</v>
      </c>
      <c r="AV993">
        <v>0.74</v>
      </c>
      <c r="AW993">
        <v>6</v>
      </c>
      <c r="AX993">
        <v>1</v>
      </c>
      <c r="AY993">
        <f>IF(AND(OR(Overview!$B$10="All",AC993=Overview!$B$10),OR(Overview!$B$12="All",AD993=Overview!$B$12),OR(Overview!$B$14="All",AF993=Overview!$B$14),OR(Overview!$B$16="All",AT993=Overview!$B$16),OR(Overview!$B$18="All",AU993=Overview!$B$18)),1,0)</f>
        <v>1</v>
      </c>
      <c r="AZ993">
        <f>IF(AND(OR('Dash 1'!$B$10="All",AC993='Dash 1'!$B$10),OR('Dash 1'!$B$12="All",AD993='Dash 1'!$B$12),OR('Dash 1'!$B$14="All",AF993='Dash 1'!$B$14),OR('Dash 1'!$B$16="All",AT993='Dash 1'!$B$16),OR('Dash 1'!$B$18="All",AU993='Dash 1'!$B$18)),1,0)</f>
        <v>1</v>
      </c>
      <c r="BA993">
        <f>IF(AND(OR('Dash 2'!$B$10="All",AC993='Dash 2'!$B$10),OR('Dash 2'!$B$12="All",AD993='Dash 2'!$B$12),OR('Dash 2'!$B$14="All",AF993='Dash 2'!$B$14),OR('Dash 2'!$B$16="All",AT993='Dash 2'!$B$16),OR('Dash 2'!$B$18="All",AU993='Dash 2'!$B$18)),1,0)</f>
        <v>1</v>
      </c>
    </row>
    <row r="994" spans="1:53" x14ac:dyDescent="0.3">
      <c r="A994">
        <v>6026</v>
      </c>
      <c r="B994">
        <v>19</v>
      </c>
      <c r="C994">
        <v>1</v>
      </c>
      <c r="D994">
        <v>0</v>
      </c>
      <c r="E994">
        <v>2</v>
      </c>
      <c r="F994">
        <v>25.1</v>
      </c>
      <c r="G994">
        <v>0</v>
      </c>
      <c r="H994">
        <v>9.2899999999999991</v>
      </c>
      <c r="I994">
        <v>6.97</v>
      </c>
      <c r="J994">
        <v>7.86</v>
      </c>
      <c r="K994">
        <v>9.6</v>
      </c>
      <c r="L994">
        <v>7.58</v>
      </c>
      <c r="M994">
        <v>10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3.06</v>
      </c>
      <c r="U994">
        <v>3.87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66</v>
      </c>
      <c r="AD994" t="s">
        <v>67</v>
      </c>
      <c r="AE994" t="s">
        <v>81</v>
      </c>
      <c r="AF994" t="s">
        <v>69</v>
      </c>
      <c r="AG994" t="s">
        <v>70</v>
      </c>
      <c r="AH994" t="s">
        <v>69</v>
      </c>
      <c r="AI994" t="s">
        <v>69</v>
      </c>
      <c r="AJ994" t="s">
        <v>69</v>
      </c>
      <c r="AK994" t="s">
        <v>69</v>
      </c>
      <c r="AL994" t="s">
        <v>69</v>
      </c>
      <c r="AM994" t="s">
        <v>70</v>
      </c>
      <c r="AN994" t="s">
        <v>70</v>
      </c>
      <c r="AO994" t="s">
        <v>69</v>
      </c>
      <c r="AP994" t="s">
        <v>69</v>
      </c>
      <c r="AQ994" t="s">
        <v>69</v>
      </c>
      <c r="AR994" t="s">
        <v>69</v>
      </c>
      <c r="AS994" t="s">
        <v>82</v>
      </c>
      <c r="AT994" t="s">
        <v>84</v>
      </c>
      <c r="AU994" t="s">
        <v>76</v>
      </c>
      <c r="AV994">
        <v>0.79</v>
      </c>
      <c r="AW994">
        <v>2</v>
      </c>
      <c r="AX994">
        <v>0</v>
      </c>
      <c r="AY994">
        <f>IF(AND(OR(Overview!$B$10="All",AC994=Overview!$B$10),OR(Overview!$B$12="All",AD994=Overview!$B$12),OR(Overview!$B$14="All",AF994=Overview!$B$14),OR(Overview!$B$16="All",AT994=Overview!$B$16),OR(Overview!$B$18="All",AU994=Overview!$B$18)),1,0)</f>
        <v>1</v>
      </c>
      <c r="AZ994">
        <f>IF(AND(OR('Dash 1'!$B$10="All",AC994='Dash 1'!$B$10),OR('Dash 1'!$B$12="All",AD994='Dash 1'!$B$12),OR('Dash 1'!$B$14="All",AF994='Dash 1'!$B$14),OR('Dash 1'!$B$16="All",AT994='Dash 1'!$B$16),OR('Dash 1'!$B$18="All",AU994='Dash 1'!$B$18)),1,0)</f>
        <v>1</v>
      </c>
      <c r="BA994">
        <f>IF(AND(OR('Dash 2'!$B$10="All",AC994='Dash 2'!$B$10),OR('Dash 2'!$B$12="All",AD994='Dash 2'!$B$12),OR('Dash 2'!$B$14="All",AF994='Dash 2'!$B$14),OR('Dash 2'!$B$16="All",AT994='Dash 2'!$B$16),OR('Dash 2'!$B$18="All",AU994='Dash 2'!$B$18)),1,0)</f>
        <v>1</v>
      </c>
    </row>
    <row r="995" spans="1:53" x14ac:dyDescent="0.3">
      <c r="A995">
        <v>6027</v>
      </c>
      <c r="B995">
        <v>37</v>
      </c>
      <c r="C995">
        <v>0</v>
      </c>
      <c r="D995">
        <v>1</v>
      </c>
      <c r="E995">
        <v>2</v>
      </c>
      <c r="F995">
        <v>22.5</v>
      </c>
      <c r="G995">
        <v>0</v>
      </c>
      <c r="H995">
        <v>3.39</v>
      </c>
      <c r="I995">
        <v>4.37</v>
      </c>
      <c r="J995">
        <v>6.86</v>
      </c>
      <c r="K995">
        <v>2.57</v>
      </c>
      <c r="L995">
        <v>6.71</v>
      </c>
      <c r="M995">
        <v>5.37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2.61</v>
      </c>
      <c r="U995">
        <v>3.33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 t="s">
        <v>74</v>
      </c>
      <c r="AD995" t="s">
        <v>77</v>
      </c>
      <c r="AE995" t="s">
        <v>81</v>
      </c>
      <c r="AF995" t="s">
        <v>69</v>
      </c>
      <c r="AG995" t="s">
        <v>69</v>
      </c>
      <c r="AH995" t="s">
        <v>69</v>
      </c>
      <c r="AI995" t="s">
        <v>69</v>
      </c>
      <c r="AJ995" t="s">
        <v>69</v>
      </c>
      <c r="AK995" t="s">
        <v>69</v>
      </c>
      <c r="AL995" t="s">
        <v>69</v>
      </c>
      <c r="AM995" t="s">
        <v>69</v>
      </c>
      <c r="AN995" t="s">
        <v>69</v>
      </c>
      <c r="AO995" t="s">
        <v>69</v>
      </c>
      <c r="AP995" t="s">
        <v>69</v>
      </c>
      <c r="AQ995" t="s">
        <v>69</v>
      </c>
      <c r="AR995" t="s">
        <v>70</v>
      </c>
      <c r="AS995" t="s">
        <v>82</v>
      </c>
      <c r="AT995" t="s">
        <v>83</v>
      </c>
      <c r="AU995" t="s">
        <v>73</v>
      </c>
      <c r="AV995">
        <v>0.78</v>
      </c>
      <c r="AW995">
        <v>1</v>
      </c>
      <c r="AX995">
        <v>0</v>
      </c>
      <c r="AY995">
        <f>IF(AND(OR(Overview!$B$10="All",AC995=Overview!$B$10),OR(Overview!$B$12="All",AD995=Overview!$B$12),OR(Overview!$B$14="All",AF995=Overview!$B$14),OR(Overview!$B$16="All",AT995=Overview!$B$16),OR(Overview!$B$18="All",AU995=Overview!$B$18)),1,0)</f>
        <v>1</v>
      </c>
      <c r="AZ995">
        <f>IF(AND(OR('Dash 1'!$B$10="All",AC995='Dash 1'!$B$10),OR('Dash 1'!$B$12="All",AD995='Dash 1'!$B$12),OR('Dash 1'!$B$14="All",AF995='Dash 1'!$B$14),OR('Dash 1'!$B$16="All",AT995='Dash 1'!$B$16),OR('Dash 1'!$B$18="All",AU995='Dash 1'!$B$18)),1,0)</f>
        <v>1</v>
      </c>
      <c r="BA995">
        <f>IF(AND(OR('Dash 2'!$B$10="All",AC995='Dash 2'!$B$10),OR('Dash 2'!$B$12="All",AD995='Dash 2'!$B$12),OR('Dash 2'!$B$14="All",AF995='Dash 2'!$B$14),OR('Dash 2'!$B$16="All",AT995='Dash 2'!$B$16),OR('Dash 2'!$B$18="All",AU995='Dash 2'!$B$18)),1,0)</f>
        <v>1</v>
      </c>
    </row>
    <row r="996" spans="1:53" x14ac:dyDescent="0.3">
      <c r="A996">
        <v>6028</v>
      </c>
      <c r="B996">
        <v>45</v>
      </c>
      <c r="C996">
        <v>1</v>
      </c>
      <c r="D996">
        <v>0</v>
      </c>
      <c r="E996">
        <v>2</v>
      </c>
      <c r="F996">
        <v>22.12</v>
      </c>
      <c r="G996">
        <v>1</v>
      </c>
      <c r="H996">
        <v>7.62</v>
      </c>
      <c r="I996">
        <v>7.2</v>
      </c>
      <c r="J996">
        <v>7.12</v>
      </c>
      <c r="K996">
        <v>4.54</v>
      </c>
      <c r="L996">
        <v>6.7</v>
      </c>
      <c r="M996">
        <v>5.73</v>
      </c>
      <c r="N996">
        <v>1</v>
      </c>
      <c r="O996">
        <v>0</v>
      </c>
      <c r="P996">
        <v>1</v>
      </c>
      <c r="Q996">
        <v>1</v>
      </c>
      <c r="R996">
        <v>1</v>
      </c>
      <c r="S996">
        <v>0</v>
      </c>
      <c r="T996">
        <v>2.61</v>
      </c>
      <c r="U996">
        <v>3.43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 t="s">
        <v>66</v>
      </c>
      <c r="AD996" t="s">
        <v>67</v>
      </c>
      <c r="AE996" t="s">
        <v>81</v>
      </c>
      <c r="AF996" t="s">
        <v>70</v>
      </c>
      <c r="AG996" t="s">
        <v>70</v>
      </c>
      <c r="AH996" t="s">
        <v>69</v>
      </c>
      <c r="AI996" t="s">
        <v>70</v>
      </c>
      <c r="AJ996" t="s">
        <v>70</v>
      </c>
      <c r="AK996" t="s">
        <v>70</v>
      </c>
      <c r="AL996" t="s">
        <v>69</v>
      </c>
      <c r="AM996" t="s">
        <v>70</v>
      </c>
      <c r="AN996" t="s">
        <v>70</v>
      </c>
      <c r="AO996" t="s">
        <v>70</v>
      </c>
      <c r="AP996" t="s">
        <v>70</v>
      </c>
      <c r="AQ996" t="s">
        <v>70</v>
      </c>
      <c r="AR996" t="s">
        <v>70</v>
      </c>
      <c r="AS996" t="s">
        <v>71</v>
      </c>
      <c r="AT996" t="s">
        <v>79</v>
      </c>
      <c r="AU996" t="s">
        <v>73</v>
      </c>
      <c r="AV996">
        <v>0.76</v>
      </c>
      <c r="AW996">
        <v>6</v>
      </c>
      <c r="AX996">
        <v>3</v>
      </c>
      <c r="AY996">
        <f>IF(AND(OR(Overview!$B$10="All",AC996=Overview!$B$10),OR(Overview!$B$12="All",AD996=Overview!$B$12),OR(Overview!$B$14="All",AF996=Overview!$B$14),OR(Overview!$B$16="All",AT996=Overview!$B$16),OR(Overview!$B$18="All",AU996=Overview!$B$18)),1,0)</f>
        <v>1</v>
      </c>
      <c r="AZ996">
        <f>IF(AND(OR('Dash 1'!$B$10="All",AC996='Dash 1'!$B$10),OR('Dash 1'!$B$12="All",AD996='Dash 1'!$B$12),OR('Dash 1'!$B$14="All",AF996='Dash 1'!$B$14),OR('Dash 1'!$B$16="All",AT996='Dash 1'!$B$16),OR('Dash 1'!$B$18="All",AU996='Dash 1'!$B$18)),1,0)</f>
        <v>1</v>
      </c>
      <c r="BA996">
        <f>IF(AND(OR('Dash 2'!$B$10="All",AC996='Dash 2'!$B$10),OR('Dash 2'!$B$12="All",AD996='Dash 2'!$B$12),OR('Dash 2'!$B$14="All",AF996='Dash 2'!$B$14),OR('Dash 2'!$B$16="All",AT996='Dash 2'!$B$16),OR('Dash 2'!$B$18="All",AU996='Dash 2'!$B$18)),1,0)</f>
        <v>1</v>
      </c>
    </row>
    <row r="997" spans="1:53" x14ac:dyDescent="0.3">
      <c r="A997">
        <v>6029</v>
      </c>
      <c r="B997">
        <v>52</v>
      </c>
      <c r="C997">
        <v>1</v>
      </c>
      <c r="D997">
        <v>3</v>
      </c>
      <c r="E997">
        <v>0</v>
      </c>
      <c r="F997">
        <v>23.57</v>
      </c>
      <c r="G997">
        <v>0</v>
      </c>
      <c r="H997">
        <v>4.2</v>
      </c>
      <c r="I997">
        <v>7.51</v>
      </c>
      <c r="J997">
        <v>7.66</v>
      </c>
      <c r="K997">
        <v>0.23</v>
      </c>
      <c r="L997">
        <v>9.2799999999999994</v>
      </c>
      <c r="M997">
        <v>5.95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3.57</v>
      </c>
      <c r="U997">
        <v>4.59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66</v>
      </c>
      <c r="AD997" t="s">
        <v>80</v>
      </c>
      <c r="AF997" t="s">
        <v>69</v>
      </c>
      <c r="AG997" t="s">
        <v>69</v>
      </c>
      <c r="AH997" t="s">
        <v>70</v>
      </c>
      <c r="AI997" t="s">
        <v>69</v>
      </c>
      <c r="AJ997" t="s">
        <v>70</v>
      </c>
      <c r="AK997" t="s">
        <v>69</v>
      </c>
      <c r="AL997" t="s">
        <v>69</v>
      </c>
      <c r="AM997" t="s">
        <v>69</v>
      </c>
      <c r="AN997" t="s">
        <v>69</v>
      </c>
      <c r="AO997" t="s">
        <v>69</v>
      </c>
      <c r="AP997" t="s">
        <v>69</v>
      </c>
      <c r="AQ997" t="s">
        <v>69</v>
      </c>
      <c r="AR997" t="s">
        <v>69</v>
      </c>
      <c r="AS997" t="s">
        <v>82</v>
      </c>
      <c r="AT997" t="s">
        <v>79</v>
      </c>
      <c r="AU997" t="s">
        <v>73</v>
      </c>
      <c r="AV997">
        <v>0.78</v>
      </c>
      <c r="AW997">
        <v>0</v>
      </c>
      <c r="AX997">
        <v>2</v>
      </c>
      <c r="AY997">
        <f>IF(AND(OR(Overview!$B$10="All",AC997=Overview!$B$10),OR(Overview!$B$12="All",AD997=Overview!$B$12),OR(Overview!$B$14="All",AF997=Overview!$B$14),OR(Overview!$B$16="All",AT997=Overview!$B$16),OR(Overview!$B$18="All",AU997=Overview!$B$18)),1,0)</f>
        <v>1</v>
      </c>
      <c r="AZ997">
        <f>IF(AND(OR('Dash 1'!$B$10="All",AC997='Dash 1'!$B$10),OR('Dash 1'!$B$12="All",AD997='Dash 1'!$B$12),OR('Dash 1'!$B$14="All",AF997='Dash 1'!$B$14),OR('Dash 1'!$B$16="All",AT997='Dash 1'!$B$16),OR('Dash 1'!$B$18="All",AU997='Dash 1'!$B$18)),1,0)</f>
        <v>1</v>
      </c>
      <c r="BA997">
        <f>IF(AND(OR('Dash 2'!$B$10="All",AC997='Dash 2'!$B$10),OR('Dash 2'!$B$12="All",AD997='Dash 2'!$B$12),OR('Dash 2'!$B$14="All",AF997='Dash 2'!$B$14),OR('Dash 2'!$B$16="All",AT997='Dash 2'!$B$16),OR('Dash 2'!$B$18="All",AU997='Dash 2'!$B$18)),1,0)</f>
        <v>1</v>
      </c>
    </row>
    <row r="998" spans="1:53" x14ac:dyDescent="0.3">
      <c r="A998">
        <v>6030</v>
      </c>
      <c r="B998">
        <v>45</v>
      </c>
      <c r="C998">
        <v>0</v>
      </c>
      <c r="D998">
        <v>0</v>
      </c>
      <c r="E998">
        <v>3</v>
      </c>
      <c r="F998">
        <v>34.85</v>
      </c>
      <c r="G998">
        <v>0</v>
      </c>
      <c r="H998">
        <v>1.55</v>
      </c>
      <c r="I998">
        <v>7.19</v>
      </c>
      <c r="J998">
        <v>7.45</v>
      </c>
      <c r="K998">
        <v>6.4</v>
      </c>
      <c r="L998">
        <v>4.18</v>
      </c>
      <c r="M998">
        <v>5.5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2.8</v>
      </c>
      <c r="U998">
        <v>3.67</v>
      </c>
      <c r="V998">
        <v>0</v>
      </c>
      <c r="W998">
        <v>0</v>
      </c>
      <c r="X998">
        <v>0</v>
      </c>
      <c r="Y998">
        <v>1</v>
      </c>
      <c r="Z998">
        <v>1</v>
      </c>
      <c r="AA998">
        <v>0</v>
      </c>
      <c r="AB998">
        <v>1</v>
      </c>
      <c r="AC998" t="s">
        <v>74</v>
      </c>
      <c r="AD998" t="s">
        <v>67</v>
      </c>
      <c r="AE998" t="s">
        <v>68</v>
      </c>
      <c r="AF998" t="s">
        <v>69</v>
      </c>
      <c r="AG998" t="s">
        <v>69</v>
      </c>
      <c r="AH998" t="s">
        <v>69</v>
      </c>
      <c r="AI998" t="s">
        <v>69</v>
      </c>
      <c r="AJ998" t="s">
        <v>69</v>
      </c>
      <c r="AK998" t="s">
        <v>69</v>
      </c>
      <c r="AL998" t="s">
        <v>69</v>
      </c>
      <c r="AM998" t="s">
        <v>69</v>
      </c>
      <c r="AN998" t="s">
        <v>69</v>
      </c>
      <c r="AO998" t="s">
        <v>69</v>
      </c>
      <c r="AP998" t="s">
        <v>70</v>
      </c>
      <c r="AQ998" t="s">
        <v>70</v>
      </c>
      <c r="AR998" t="s">
        <v>69</v>
      </c>
      <c r="AS998" t="s">
        <v>71</v>
      </c>
      <c r="AT998" t="s">
        <v>79</v>
      </c>
      <c r="AU998" t="s">
        <v>86</v>
      </c>
      <c r="AV998">
        <v>0.76</v>
      </c>
      <c r="AW998">
        <v>2</v>
      </c>
      <c r="AX998">
        <v>0</v>
      </c>
      <c r="AY998">
        <f>IF(AND(OR(Overview!$B$10="All",AC998=Overview!$B$10),OR(Overview!$B$12="All",AD998=Overview!$B$12),OR(Overview!$B$14="All",AF998=Overview!$B$14),OR(Overview!$B$16="All",AT998=Overview!$B$16),OR(Overview!$B$18="All",AU998=Overview!$B$18)),1,0)</f>
        <v>1</v>
      </c>
      <c r="AZ998">
        <f>IF(AND(OR('Dash 1'!$B$10="All",AC998='Dash 1'!$B$10),OR('Dash 1'!$B$12="All",AD998='Dash 1'!$B$12),OR('Dash 1'!$B$14="All",AF998='Dash 1'!$B$14),OR('Dash 1'!$B$16="All",AT998='Dash 1'!$B$16),OR('Dash 1'!$B$18="All",AU998='Dash 1'!$B$18)),1,0)</f>
        <v>1</v>
      </c>
      <c r="BA998">
        <f>IF(AND(OR('Dash 2'!$B$10="All",AC998='Dash 2'!$B$10),OR('Dash 2'!$B$12="All",AD998='Dash 2'!$B$12),OR('Dash 2'!$B$14="All",AF998='Dash 2'!$B$14),OR('Dash 2'!$B$16="All",AT998='Dash 2'!$B$16),OR('Dash 2'!$B$18="All",AU998='Dash 2'!$B$18)),1,0)</f>
        <v>1</v>
      </c>
    </row>
    <row r="999" spans="1:53" x14ac:dyDescent="0.3">
      <c r="A999">
        <v>6031</v>
      </c>
      <c r="B999">
        <v>32</v>
      </c>
      <c r="C999">
        <v>1</v>
      </c>
      <c r="D999">
        <v>0</v>
      </c>
      <c r="E999">
        <v>3</v>
      </c>
      <c r="F999">
        <v>26.72</v>
      </c>
      <c r="G999">
        <v>0</v>
      </c>
      <c r="H999">
        <v>7.82</v>
      </c>
      <c r="I999">
        <v>3.69</v>
      </c>
      <c r="J999">
        <v>7.73</v>
      </c>
      <c r="K999">
        <v>7.12</v>
      </c>
      <c r="L999">
        <v>3.63</v>
      </c>
      <c r="M999">
        <v>10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2.74</v>
      </c>
      <c r="U999">
        <v>3.36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 t="s">
        <v>66</v>
      </c>
      <c r="AD999" t="s">
        <v>67</v>
      </c>
      <c r="AE999" t="s">
        <v>68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 t="s">
        <v>69</v>
      </c>
      <c r="AL999" t="s">
        <v>70</v>
      </c>
      <c r="AM999" t="s">
        <v>69</v>
      </c>
      <c r="AN999" t="s">
        <v>70</v>
      </c>
      <c r="AO999" t="s">
        <v>69</v>
      </c>
      <c r="AP999" t="s">
        <v>70</v>
      </c>
      <c r="AQ999" t="s">
        <v>69</v>
      </c>
      <c r="AR999" t="s">
        <v>69</v>
      </c>
      <c r="AS999" t="s">
        <v>82</v>
      </c>
      <c r="AT999" t="s">
        <v>83</v>
      </c>
      <c r="AU999" t="s">
        <v>76</v>
      </c>
      <c r="AV999">
        <v>0.82</v>
      </c>
      <c r="AW999">
        <v>2</v>
      </c>
      <c r="AX999">
        <v>1</v>
      </c>
      <c r="AY999">
        <f>IF(AND(OR(Overview!$B$10="All",AC999=Overview!$B$10),OR(Overview!$B$12="All",AD999=Overview!$B$12),OR(Overview!$B$14="All",AF999=Overview!$B$14),OR(Overview!$B$16="All",AT999=Overview!$B$16),OR(Overview!$B$18="All",AU999=Overview!$B$18)),1,0)</f>
        <v>1</v>
      </c>
      <c r="AZ999">
        <f>IF(AND(OR('Dash 1'!$B$10="All",AC999='Dash 1'!$B$10),OR('Dash 1'!$B$12="All",AD999='Dash 1'!$B$12),OR('Dash 1'!$B$14="All",AF999='Dash 1'!$B$14),OR('Dash 1'!$B$16="All",AT999='Dash 1'!$B$16),OR('Dash 1'!$B$18="All",AU999='Dash 1'!$B$18)),1,0)</f>
        <v>1</v>
      </c>
      <c r="BA999">
        <f>IF(AND(OR('Dash 2'!$B$10="All",AC999='Dash 2'!$B$10),OR('Dash 2'!$B$12="All",AD999='Dash 2'!$B$12),OR('Dash 2'!$B$14="All",AF999='Dash 2'!$B$14),OR('Dash 2'!$B$16="All",AT999='Dash 2'!$B$16),OR('Dash 2'!$B$18="All",AU999='Dash 2'!$B$18)),1,0)</f>
        <v>1</v>
      </c>
    </row>
    <row r="1000" spans="1:53" x14ac:dyDescent="0.3">
      <c r="A1000">
        <v>6032</v>
      </c>
      <c r="B1000">
        <v>78</v>
      </c>
      <c r="C1000">
        <v>0</v>
      </c>
      <c r="D1000">
        <v>0</v>
      </c>
      <c r="E1000">
        <v>2</v>
      </c>
      <c r="F1000">
        <v>22.04</v>
      </c>
      <c r="G1000">
        <v>0</v>
      </c>
      <c r="H1000">
        <v>8.08</v>
      </c>
      <c r="I1000">
        <v>8.73</v>
      </c>
      <c r="J1000">
        <v>5.89</v>
      </c>
      <c r="K1000">
        <v>2.5099999999999998</v>
      </c>
      <c r="L1000">
        <v>4.12</v>
      </c>
      <c r="M1000">
        <v>2.89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3.78</v>
      </c>
      <c r="U1000">
        <v>4.3499999999999996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 t="s">
        <v>74</v>
      </c>
      <c r="AD1000" t="s">
        <v>67</v>
      </c>
      <c r="AE1000" t="s">
        <v>81</v>
      </c>
      <c r="AF1000" t="s">
        <v>69</v>
      </c>
      <c r="AG1000" t="s">
        <v>69</v>
      </c>
      <c r="AH1000" t="s">
        <v>69</v>
      </c>
      <c r="AI1000" t="s">
        <v>69</v>
      </c>
      <c r="AJ1000" t="s">
        <v>70</v>
      </c>
      <c r="AK1000" t="s">
        <v>69</v>
      </c>
      <c r="AL1000" t="s">
        <v>69</v>
      </c>
      <c r="AM1000" t="s">
        <v>69</v>
      </c>
      <c r="AN1000" t="s">
        <v>69</v>
      </c>
      <c r="AO1000" t="s">
        <v>69</v>
      </c>
      <c r="AP1000" t="s">
        <v>70</v>
      </c>
      <c r="AQ1000" t="s">
        <v>69</v>
      </c>
      <c r="AR1000" t="s">
        <v>69</v>
      </c>
      <c r="AS1000" t="s">
        <v>82</v>
      </c>
      <c r="AT1000" t="s">
        <v>75</v>
      </c>
      <c r="AU1000" t="s">
        <v>73</v>
      </c>
      <c r="AV1000">
        <v>0.87</v>
      </c>
      <c r="AW1000">
        <v>1</v>
      </c>
      <c r="AX1000">
        <v>1</v>
      </c>
      <c r="AY1000">
        <f>IF(AND(OR(Overview!$B$10="All",AC1000=Overview!$B$10),OR(Overview!$B$12="All",AD1000=Overview!$B$12),OR(Overview!$B$14="All",AF1000=Overview!$B$14),OR(Overview!$B$16="All",AT1000=Overview!$B$16),OR(Overview!$B$18="All",AU1000=Overview!$B$18)),1,0)</f>
        <v>1</v>
      </c>
      <c r="AZ1000">
        <f>IF(AND(OR('Dash 1'!$B$10="All",AC1000='Dash 1'!$B$10),OR('Dash 1'!$B$12="All",AD1000='Dash 1'!$B$12),OR('Dash 1'!$B$14="All",AF1000='Dash 1'!$B$14),OR('Dash 1'!$B$16="All",AT1000='Dash 1'!$B$16),OR('Dash 1'!$B$18="All",AU1000='Dash 1'!$B$18)),1,0)</f>
        <v>1</v>
      </c>
      <c r="BA1000">
        <f>IF(AND(OR('Dash 2'!$B$10="All",AC1000='Dash 2'!$B$10),OR('Dash 2'!$B$12="All",AD1000='Dash 2'!$B$12),OR('Dash 2'!$B$14="All",AF1000='Dash 2'!$B$14),OR('Dash 2'!$B$16="All",AT1000='Dash 2'!$B$16),OR('Dash 2'!$B$18="All",AU1000='Dash 2'!$B$18)),1,0)</f>
        <v>1</v>
      </c>
    </row>
    <row r="1001" spans="1:53" x14ac:dyDescent="0.3">
      <c r="A1001">
        <v>6033</v>
      </c>
      <c r="B1001">
        <v>43</v>
      </c>
      <c r="C1001">
        <v>1</v>
      </c>
      <c r="D1001">
        <v>1</v>
      </c>
      <c r="E1001">
        <v>3</v>
      </c>
      <c r="F1001">
        <v>17.86</v>
      </c>
      <c r="G1001">
        <v>1</v>
      </c>
      <c r="H1001">
        <v>1.81</v>
      </c>
      <c r="I1001">
        <v>7.95</v>
      </c>
      <c r="J1001">
        <v>5.41</v>
      </c>
      <c r="K1001">
        <v>8.59</v>
      </c>
      <c r="L1001">
        <v>0.99</v>
      </c>
      <c r="M1001">
        <v>2.58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3.14</v>
      </c>
      <c r="U1001">
        <v>4.22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 t="s">
        <v>66</v>
      </c>
      <c r="AD1001" t="s">
        <v>77</v>
      </c>
      <c r="AE1001" t="s">
        <v>68</v>
      </c>
      <c r="AF1001" t="s">
        <v>70</v>
      </c>
      <c r="AG1001" t="s">
        <v>69</v>
      </c>
      <c r="AH1001" t="s">
        <v>69</v>
      </c>
      <c r="AI1001" t="s">
        <v>69</v>
      </c>
      <c r="AJ1001" t="s">
        <v>69</v>
      </c>
      <c r="AK1001" t="s">
        <v>69</v>
      </c>
      <c r="AL1001" t="s">
        <v>69</v>
      </c>
      <c r="AM1001" t="s">
        <v>70</v>
      </c>
      <c r="AN1001" t="s">
        <v>70</v>
      </c>
      <c r="AO1001" t="s">
        <v>70</v>
      </c>
      <c r="AP1001" t="s">
        <v>70</v>
      </c>
      <c r="AQ1001" t="s">
        <v>70</v>
      </c>
      <c r="AR1001" t="s">
        <v>70</v>
      </c>
      <c r="AS1001" t="s">
        <v>71</v>
      </c>
      <c r="AT1001" t="s">
        <v>83</v>
      </c>
      <c r="AU1001" t="s">
        <v>87</v>
      </c>
      <c r="AV1001">
        <v>0.74</v>
      </c>
      <c r="AW1001">
        <v>6</v>
      </c>
      <c r="AX1001">
        <v>0</v>
      </c>
      <c r="AY1001">
        <f>IF(AND(OR(Overview!$B$10="All",AC1001=Overview!$B$10),OR(Overview!$B$12="All",AD1001=Overview!$B$12),OR(Overview!$B$14="All",AF1001=Overview!$B$14),OR(Overview!$B$16="All",AT1001=Overview!$B$16),OR(Overview!$B$18="All",AU1001=Overview!$B$18)),1,0)</f>
        <v>1</v>
      </c>
      <c r="AZ1001">
        <f>IF(AND(OR('Dash 1'!$B$10="All",AC1001='Dash 1'!$B$10),OR('Dash 1'!$B$12="All",AD1001='Dash 1'!$B$12),OR('Dash 1'!$B$14="All",AF1001='Dash 1'!$B$14),OR('Dash 1'!$B$16="All",AT1001='Dash 1'!$B$16),OR('Dash 1'!$B$18="All",AU1001='Dash 1'!$B$18)),1,0)</f>
        <v>1</v>
      </c>
      <c r="BA1001">
        <f>IF(AND(OR('Dash 2'!$B$10="All",AC1001='Dash 2'!$B$10),OR('Dash 2'!$B$12="All",AD1001='Dash 2'!$B$12),OR('Dash 2'!$B$14="All",AF1001='Dash 2'!$B$14),OR('Dash 2'!$B$16="All",AT1001='Dash 2'!$B$16),OR('Dash 2'!$B$18="All",AU1001='Dash 2'!$B$18)),1,0)</f>
        <v>1</v>
      </c>
    </row>
    <row r="1002" spans="1:53" x14ac:dyDescent="0.3">
      <c r="A1002">
        <v>6034</v>
      </c>
      <c r="B1002">
        <v>66</v>
      </c>
      <c r="C1002">
        <v>1</v>
      </c>
      <c r="D1002">
        <v>3</v>
      </c>
      <c r="E1002">
        <v>1</v>
      </c>
      <c r="F1002">
        <v>17.39</v>
      </c>
      <c r="G1002">
        <v>0</v>
      </c>
      <c r="H1002">
        <v>4.2699999999999996</v>
      </c>
      <c r="I1002">
        <v>8.5</v>
      </c>
      <c r="J1002">
        <v>6.94</v>
      </c>
      <c r="K1002">
        <v>3.2</v>
      </c>
      <c r="L1002">
        <v>1.19</v>
      </c>
      <c r="M1002">
        <v>4.18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2.9</v>
      </c>
      <c r="U1002">
        <v>3.75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 t="s">
        <v>66</v>
      </c>
      <c r="AD1002" t="s">
        <v>80</v>
      </c>
      <c r="AE1002" t="s">
        <v>78</v>
      </c>
      <c r="AF1002" t="s">
        <v>69</v>
      </c>
      <c r="AG1002" t="s">
        <v>69</v>
      </c>
      <c r="AH1002" t="s">
        <v>69</v>
      </c>
      <c r="AI1002" t="s">
        <v>70</v>
      </c>
      <c r="AJ1002" t="s">
        <v>69</v>
      </c>
      <c r="AK1002" t="s">
        <v>70</v>
      </c>
      <c r="AL1002" t="s">
        <v>69</v>
      </c>
      <c r="AM1002" t="s">
        <v>70</v>
      </c>
      <c r="AN1002" t="s">
        <v>69</v>
      </c>
      <c r="AO1002" t="s">
        <v>69</v>
      </c>
      <c r="AP1002" t="s">
        <v>69</v>
      </c>
      <c r="AQ1002" t="s">
        <v>69</v>
      </c>
      <c r="AR1002" t="s">
        <v>70</v>
      </c>
      <c r="AS1002" t="s">
        <v>71</v>
      </c>
      <c r="AT1002" t="s">
        <v>75</v>
      </c>
      <c r="AU1002" t="s">
        <v>87</v>
      </c>
      <c r="AV1002">
        <v>0.77</v>
      </c>
      <c r="AW1002">
        <v>2</v>
      </c>
      <c r="AX1002">
        <v>2</v>
      </c>
      <c r="AY1002">
        <f>IF(AND(OR(Overview!$B$10="All",AC1002=Overview!$B$10),OR(Overview!$B$12="All",AD1002=Overview!$B$12),OR(Overview!$B$14="All",AF1002=Overview!$B$14),OR(Overview!$B$16="All",AT1002=Overview!$B$16),OR(Overview!$B$18="All",AU1002=Overview!$B$18)),1,0)</f>
        <v>1</v>
      </c>
      <c r="AZ1002">
        <f>IF(AND(OR('Dash 1'!$B$10="All",AC1002='Dash 1'!$B$10),OR('Dash 1'!$B$12="All",AD1002='Dash 1'!$B$12),OR('Dash 1'!$B$14="All",AF1002='Dash 1'!$B$14),OR('Dash 1'!$B$16="All",AT1002='Dash 1'!$B$16),OR('Dash 1'!$B$18="All",AU1002='Dash 1'!$B$18)),1,0)</f>
        <v>1</v>
      </c>
      <c r="BA1002">
        <f>IF(AND(OR('Dash 2'!$B$10="All",AC1002='Dash 2'!$B$10),OR('Dash 2'!$B$12="All",AD1002='Dash 2'!$B$12),OR('Dash 2'!$B$14="All",AF1002='Dash 2'!$B$14),OR('Dash 2'!$B$16="All",AT1002='Dash 2'!$B$16),OR('Dash 2'!$B$18="All",AU1002='Dash 2'!$B$18)),1,0)</f>
        <v>1</v>
      </c>
    </row>
    <row r="1003" spans="1:53" x14ac:dyDescent="0.3">
      <c r="A1003">
        <v>6035</v>
      </c>
      <c r="B1003">
        <v>60</v>
      </c>
      <c r="C1003">
        <v>0</v>
      </c>
      <c r="D1003">
        <v>0</v>
      </c>
      <c r="E1003">
        <v>2</v>
      </c>
      <c r="F1003">
        <v>23.32</v>
      </c>
      <c r="G1003">
        <v>0</v>
      </c>
      <c r="H1003">
        <v>3.01</v>
      </c>
      <c r="I1003">
        <v>4.8899999999999997</v>
      </c>
      <c r="J1003">
        <v>6.98</v>
      </c>
      <c r="K1003">
        <v>4.1399999999999997</v>
      </c>
      <c r="L1003">
        <v>6.55</v>
      </c>
      <c r="M1003">
        <v>9.35</v>
      </c>
      <c r="N1003">
        <v>0</v>
      </c>
      <c r="O1003">
        <v>1</v>
      </c>
      <c r="P1003">
        <v>0</v>
      </c>
      <c r="Q1003">
        <v>0</v>
      </c>
      <c r="R1003">
        <v>1</v>
      </c>
      <c r="S1003">
        <v>1</v>
      </c>
      <c r="T1003">
        <v>3.08</v>
      </c>
      <c r="U1003">
        <v>4.49</v>
      </c>
      <c r="V1003">
        <v>1</v>
      </c>
      <c r="W1003">
        <v>0</v>
      </c>
      <c r="X1003">
        <v>1</v>
      </c>
      <c r="Y1003">
        <v>1</v>
      </c>
      <c r="Z1003">
        <v>0</v>
      </c>
      <c r="AA1003">
        <v>1</v>
      </c>
      <c r="AB1003">
        <v>0</v>
      </c>
      <c r="AC1003" t="s">
        <v>74</v>
      </c>
      <c r="AD1003" t="s">
        <v>67</v>
      </c>
      <c r="AE1003" t="s">
        <v>81</v>
      </c>
      <c r="AF1003" t="s">
        <v>69</v>
      </c>
      <c r="AG1003" t="s">
        <v>69</v>
      </c>
      <c r="AH1003" t="s">
        <v>70</v>
      </c>
      <c r="AI1003" t="s">
        <v>69</v>
      </c>
      <c r="AJ1003" t="s">
        <v>69</v>
      </c>
      <c r="AK1003" t="s">
        <v>70</v>
      </c>
      <c r="AL1003" t="s">
        <v>70</v>
      </c>
      <c r="AM1003" t="s">
        <v>70</v>
      </c>
      <c r="AN1003" t="s">
        <v>69</v>
      </c>
      <c r="AO1003" t="s">
        <v>70</v>
      </c>
      <c r="AP1003" t="s">
        <v>70</v>
      </c>
      <c r="AQ1003" t="s">
        <v>69</v>
      </c>
      <c r="AR1003" t="s">
        <v>70</v>
      </c>
      <c r="AS1003" t="s">
        <v>82</v>
      </c>
      <c r="AT1003" t="s">
        <v>75</v>
      </c>
      <c r="AU1003" t="s">
        <v>73</v>
      </c>
      <c r="AV1003">
        <v>0.69</v>
      </c>
      <c r="AW1003">
        <v>4</v>
      </c>
      <c r="AX1003">
        <v>3</v>
      </c>
      <c r="AY1003">
        <f>IF(AND(OR(Overview!$B$10="All",AC1003=Overview!$B$10),OR(Overview!$B$12="All",AD1003=Overview!$B$12),OR(Overview!$B$14="All",AF1003=Overview!$B$14),OR(Overview!$B$16="All",AT1003=Overview!$B$16),OR(Overview!$B$18="All",AU1003=Overview!$B$18)),1,0)</f>
        <v>1</v>
      </c>
      <c r="AZ1003">
        <f>IF(AND(OR('Dash 1'!$B$10="All",AC1003='Dash 1'!$B$10),OR('Dash 1'!$B$12="All",AD1003='Dash 1'!$B$12),OR('Dash 1'!$B$14="All",AF1003='Dash 1'!$B$14),OR('Dash 1'!$B$16="All",AT1003='Dash 1'!$B$16),OR('Dash 1'!$B$18="All",AU1003='Dash 1'!$B$18)),1,0)</f>
        <v>1</v>
      </c>
      <c r="BA1003">
        <f>IF(AND(OR('Dash 2'!$B$10="All",AC1003='Dash 2'!$B$10),OR('Dash 2'!$B$12="All",AD1003='Dash 2'!$B$12),OR('Dash 2'!$B$14="All",AF1003='Dash 2'!$B$14),OR('Dash 2'!$B$16="All",AT1003='Dash 2'!$B$16),OR('Dash 2'!$B$18="All",AU1003='Dash 2'!$B$18)),1,0)</f>
        <v>1</v>
      </c>
    </row>
    <row r="1004" spans="1:53" x14ac:dyDescent="0.3">
      <c r="A1004">
        <v>6036</v>
      </c>
      <c r="B1004">
        <v>47</v>
      </c>
      <c r="C1004">
        <v>0</v>
      </c>
      <c r="D1004">
        <v>1</v>
      </c>
      <c r="E1004">
        <v>3</v>
      </c>
      <c r="F1004">
        <v>22.83</v>
      </c>
      <c r="G1004">
        <v>0</v>
      </c>
      <c r="H1004">
        <v>4.7300000000000004</v>
      </c>
      <c r="I1004">
        <v>3.96</v>
      </c>
      <c r="J1004">
        <v>6.32</v>
      </c>
      <c r="K1004">
        <v>5.3</v>
      </c>
      <c r="L1004">
        <v>1.51</v>
      </c>
      <c r="M1004">
        <v>3.56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3.55</v>
      </c>
      <c r="U1004">
        <v>4.76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74</v>
      </c>
      <c r="AD1004" t="s">
        <v>77</v>
      </c>
      <c r="AE1004" t="s">
        <v>68</v>
      </c>
      <c r="AF1004" t="s">
        <v>69</v>
      </c>
      <c r="AG1004" t="s">
        <v>69</v>
      </c>
      <c r="AH1004" t="s">
        <v>69</v>
      </c>
      <c r="AI1004" t="s">
        <v>69</v>
      </c>
      <c r="AJ1004" t="s">
        <v>69</v>
      </c>
      <c r="AK1004" t="s">
        <v>69</v>
      </c>
      <c r="AL1004" t="s">
        <v>69</v>
      </c>
      <c r="AM1004" t="s">
        <v>70</v>
      </c>
      <c r="AN1004" t="s">
        <v>69</v>
      </c>
      <c r="AO1004" t="s">
        <v>69</v>
      </c>
      <c r="AP1004" t="s">
        <v>69</v>
      </c>
      <c r="AQ1004" t="s">
        <v>69</v>
      </c>
      <c r="AR1004" t="s">
        <v>69</v>
      </c>
      <c r="AS1004" t="s">
        <v>82</v>
      </c>
      <c r="AT1004" t="s">
        <v>79</v>
      </c>
      <c r="AU1004" t="s">
        <v>73</v>
      </c>
      <c r="AV1004">
        <v>0.74</v>
      </c>
      <c r="AW1004">
        <v>1</v>
      </c>
      <c r="AX1004">
        <v>0</v>
      </c>
      <c r="AY1004">
        <f>IF(AND(OR(Overview!$B$10="All",AC1004=Overview!$B$10),OR(Overview!$B$12="All",AD1004=Overview!$B$12),OR(Overview!$B$14="All",AF1004=Overview!$B$14),OR(Overview!$B$16="All",AT1004=Overview!$B$16),OR(Overview!$B$18="All",AU1004=Overview!$B$18)),1,0)</f>
        <v>1</v>
      </c>
      <c r="AZ1004">
        <f>IF(AND(OR('Dash 1'!$B$10="All",AC1004='Dash 1'!$B$10),OR('Dash 1'!$B$12="All",AD1004='Dash 1'!$B$12),OR('Dash 1'!$B$14="All",AF1004='Dash 1'!$B$14),OR('Dash 1'!$B$16="All",AT1004='Dash 1'!$B$16),OR('Dash 1'!$B$18="All",AU1004='Dash 1'!$B$18)),1,0)</f>
        <v>1</v>
      </c>
      <c r="BA1004">
        <f>IF(AND(OR('Dash 2'!$B$10="All",AC1004='Dash 2'!$B$10),OR('Dash 2'!$B$12="All",AD1004='Dash 2'!$B$12),OR('Dash 2'!$B$14="All",AF1004='Dash 2'!$B$14),OR('Dash 2'!$B$16="All",AT1004='Dash 2'!$B$16),OR('Dash 2'!$B$18="All",AU1004='Dash 2'!$B$18)),1,0)</f>
        <v>1</v>
      </c>
    </row>
    <row r="1005" spans="1:53" x14ac:dyDescent="0.3">
      <c r="A1005">
        <v>6037</v>
      </c>
      <c r="B1005">
        <v>72</v>
      </c>
      <c r="C1005">
        <v>1</v>
      </c>
      <c r="D1005">
        <v>3</v>
      </c>
      <c r="E1005">
        <v>3</v>
      </c>
      <c r="F1005">
        <v>24.88</v>
      </c>
      <c r="G1005">
        <v>0</v>
      </c>
      <c r="H1005">
        <v>5.24</v>
      </c>
      <c r="I1005">
        <v>3.57</v>
      </c>
      <c r="J1005">
        <v>7.31</v>
      </c>
      <c r="K1005">
        <v>8.99</v>
      </c>
      <c r="L1005">
        <v>2.31</v>
      </c>
      <c r="M1005">
        <v>6.08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3.64</v>
      </c>
      <c r="U1005">
        <v>4.8499999999999996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66</v>
      </c>
      <c r="AD1005" t="s">
        <v>80</v>
      </c>
      <c r="AE1005" t="s">
        <v>68</v>
      </c>
      <c r="AF1005" t="s">
        <v>69</v>
      </c>
      <c r="AG1005" t="s">
        <v>69</v>
      </c>
      <c r="AH1005" t="s">
        <v>69</v>
      </c>
      <c r="AI1005" t="s">
        <v>69</v>
      </c>
      <c r="AJ1005" t="s">
        <v>69</v>
      </c>
      <c r="AK1005" t="s">
        <v>69</v>
      </c>
      <c r="AL1005" t="s">
        <v>69</v>
      </c>
      <c r="AM1005" t="s">
        <v>69</v>
      </c>
      <c r="AN1005" t="s">
        <v>69</v>
      </c>
      <c r="AO1005" t="s">
        <v>69</v>
      </c>
      <c r="AP1005" t="s">
        <v>69</v>
      </c>
      <c r="AQ1005" t="s">
        <v>69</v>
      </c>
      <c r="AR1005" t="s">
        <v>69</v>
      </c>
      <c r="AS1005" t="s">
        <v>82</v>
      </c>
      <c r="AT1005" t="s">
        <v>75</v>
      </c>
      <c r="AU1005" t="s">
        <v>73</v>
      </c>
      <c r="AV1005">
        <v>0.75</v>
      </c>
      <c r="AW1005">
        <v>0</v>
      </c>
      <c r="AX1005">
        <v>0</v>
      </c>
      <c r="AY1005">
        <f>IF(AND(OR(Overview!$B$10="All",AC1005=Overview!$B$10),OR(Overview!$B$12="All",AD1005=Overview!$B$12),OR(Overview!$B$14="All",AF1005=Overview!$B$14),OR(Overview!$B$16="All",AT1005=Overview!$B$16),OR(Overview!$B$18="All",AU1005=Overview!$B$18)),1,0)</f>
        <v>1</v>
      </c>
      <c r="AZ1005">
        <f>IF(AND(OR('Dash 1'!$B$10="All",AC1005='Dash 1'!$B$10),OR('Dash 1'!$B$12="All",AD1005='Dash 1'!$B$12),OR('Dash 1'!$B$14="All",AF1005='Dash 1'!$B$14),OR('Dash 1'!$B$16="All",AT1005='Dash 1'!$B$16),OR('Dash 1'!$B$18="All",AU1005='Dash 1'!$B$18)),1,0)</f>
        <v>1</v>
      </c>
      <c r="BA1005">
        <f>IF(AND(OR('Dash 2'!$B$10="All",AC1005='Dash 2'!$B$10),OR('Dash 2'!$B$12="All",AD1005='Dash 2'!$B$12),OR('Dash 2'!$B$14="All",AF1005='Dash 2'!$B$14),OR('Dash 2'!$B$16="All",AT1005='Dash 2'!$B$16),OR('Dash 2'!$B$18="All",AU1005='Dash 2'!$B$18)),1,0)</f>
        <v>1</v>
      </c>
    </row>
    <row r="1006" spans="1:53" x14ac:dyDescent="0.3">
      <c r="A1006">
        <v>6038</v>
      </c>
      <c r="B1006">
        <v>14</v>
      </c>
      <c r="C1006">
        <v>0</v>
      </c>
      <c r="D1006">
        <v>0</v>
      </c>
      <c r="E1006">
        <v>3</v>
      </c>
      <c r="F1006">
        <v>15</v>
      </c>
      <c r="G1006">
        <v>0</v>
      </c>
      <c r="H1006">
        <v>4.2300000000000004</v>
      </c>
      <c r="I1006">
        <v>3.18</v>
      </c>
      <c r="J1006">
        <v>8.18</v>
      </c>
      <c r="K1006">
        <v>2.85</v>
      </c>
      <c r="L1006">
        <v>4.75</v>
      </c>
      <c r="M1006">
        <v>7.68</v>
      </c>
      <c r="N1006">
        <v>1</v>
      </c>
      <c r="O1006">
        <v>1</v>
      </c>
      <c r="P1006">
        <v>1</v>
      </c>
      <c r="Q1006">
        <v>0</v>
      </c>
      <c r="R1006">
        <v>1</v>
      </c>
      <c r="S1006">
        <v>0</v>
      </c>
      <c r="T1006">
        <v>2.79</v>
      </c>
      <c r="U1006">
        <v>3.43</v>
      </c>
      <c r="V1006">
        <v>1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1</v>
      </c>
      <c r="AC1006" t="s">
        <v>74</v>
      </c>
      <c r="AD1006" t="s">
        <v>67</v>
      </c>
      <c r="AE1006" t="s">
        <v>68</v>
      </c>
      <c r="AF1006" t="s">
        <v>69</v>
      </c>
      <c r="AG1006" t="s">
        <v>70</v>
      </c>
      <c r="AH1006" t="s">
        <v>70</v>
      </c>
      <c r="AI1006" t="s">
        <v>70</v>
      </c>
      <c r="AJ1006" t="s">
        <v>69</v>
      </c>
      <c r="AK1006" t="s">
        <v>70</v>
      </c>
      <c r="AL1006" t="s">
        <v>69</v>
      </c>
      <c r="AM1006" t="s">
        <v>70</v>
      </c>
      <c r="AN1006" t="s">
        <v>70</v>
      </c>
      <c r="AO1006" t="s">
        <v>70</v>
      </c>
      <c r="AP1006" t="s">
        <v>69</v>
      </c>
      <c r="AQ1006" t="s">
        <v>70</v>
      </c>
      <c r="AR1006" t="s">
        <v>70</v>
      </c>
      <c r="AS1006" t="s">
        <v>71</v>
      </c>
      <c r="AT1006" t="s">
        <v>72</v>
      </c>
      <c r="AU1006" t="s">
        <v>87</v>
      </c>
      <c r="AV1006">
        <v>0.81</v>
      </c>
      <c r="AW1006">
        <v>5</v>
      </c>
      <c r="AX1006">
        <v>3</v>
      </c>
      <c r="AY1006">
        <f>IF(AND(OR(Overview!$B$10="All",AC1006=Overview!$B$10),OR(Overview!$B$12="All",AD1006=Overview!$B$12),OR(Overview!$B$14="All",AF1006=Overview!$B$14),OR(Overview!$B$16="All",AT1006=Overview!$B$16),OR(Overview!$B$18="All",AU1006=Overview!$B$18)),1,0)</f>
        <v>1</v>
      </c>
      <c r="AZ1006">
        <f>IF(AND(OR('Dash 1'!$B$10="All",AC1006='Dash 1'!$B$10),OR('Dash 1'!$B$12="All",AD1006='Dash 1'!$B$12),OR('Dash 1'!$B$14="All",AF1006='Dash 1'!$B$14),OR('Dash 1'!$B$16="All",AT1006='Dash 1'!$B$16),OR('Dash 1'!$B$18="All",AU1006='Dash 1'!$B$18)),1,0)</f>
        <v>1</v>
      </c>
      <c r="BA1006">
        <f>IF(AND(OR('Dash 2'!$B$10="All",AC1006='Dash 2'!$B$10),OR('Dash 2'!$B$12="All",AD1006='Dash 2'!$B$12),OR('Dash 2'!$B$14="All",AF1006='Dash 2'!$B$14),OR('Dash 2'!$B$16="All",AT1006='Dash 2'!$B$16),OR('Dash 2'!$B$18="All",AU1006='Dash 2'!$B$18)),1,0)</f>
        <v>1</v>
      </c>
    </row>
    <row r="1007" spans="1:53" x14ac:dyDescent="0.3">
      <c r="A1007">
        <v>6039</v>
      </c>
      <c r="B1007">
        <v>75</v>
      </c>
      <c r="C1007">
        <v>1</v>
      </c>
      <c r="D1007">
        <v>0</v>
      </c>
      <c r="E1007">
        <v>2</v>
      </c>
      <c r="F1007">
        <v>25.54</v>
      </c>
      <c r="G1007">
        <v>0</v>
      </c>
      <c r="H1007">
        <v>1</v>
      </c>
      <c r="I1007">
        <v>4.92</v>
      </c>
      <c r="J1007">
        <v>8.5399999999999991</v>
      </c>
      <c r="K1007">
        <v>5.73</v>
      </c>
      <c r="L1007">
        <v>3.97</v>
      </c>
      <c r="M1007">
        <v>6.95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2.4300000000000002</v>
      </c>
      <c r="U1007">
        <v>3.45</v>
      </c>
      <c r="V1007">
        <v>1</v>
      </c>
      <c r="W1007">
        <v>1</v>
      </c>
      <c r="X1007">
        <v>0</v>
      </c>
      <c r="Y1007">
        <v>1</v>
      </c>
      <c r="Z1007">
        <v>1</v>
      </c>
      <c r="AA1007">
        <v>0</v>
      </c>
      <c r="AB1007">
        <v>1</v>
      </c>
      <c r="AC1007" t="s">
        <v>66</v>
      </c>
      <c r="AD1007" t="s">
        <v>67</v>
      </c>
      <c r="AE1007" t="s">
        <v>81</v>
      </c>
      <c r="AF1007" t="s">
        <v>69</v>
      </c>
      <c r="AG1007" t="s">
        <v>69</v>
      </c>
      <c r="AH1007" t="s">
        <v>69</v>
      </c>
      <c r="AI1007" t="s">
        <v>69</v>
      </c>
      <c r="AJ1007" t="s">
        <v>69</v>
      </c>
      <c r="AK1007" t="s">
        <v>69</v>
      </c>
      <c r="AL1007" t="s">
        <v>69</v>
      </c>
      <c r="AM1007" t="s">
        <v>70</v>
      </c>
      <c r="AN1007" t="s">
        <v>70</v>
      </c>
      <c r="AO1007" t="s">
        <v>69</v>
      </c>
      <c r="AP1007" t="s">
        <v>70</v>
      </c>
      <c r="AQ1007" t="s">
        <v>70</v>
      </c>
      <c r="AR1007" t="s">
        <v>69</v>
      </c>
      <c r="AS1007" t="s">
        <v>71</v>
      </c>
      <c r="AT1007" t="s">
        <v>75</v>
      </c>
      <c r="AU1007" t="s">
        <v>76</v>
      </c>
      <c r="AV1007">
        <v>0.7</v>
      </c>
      <c r="AW1007">
        <v>4</v>
      </c>
      <c r="AX1007">
        <v>0</v>
      </c>
      <c r="AY1007">
        <f>IF(AND(OR(Overview!$B$10="All",AC1007=Overview!$B$10),OR(Overview!$B$12="All",AD1007=Overview!$B$12),OR(Overview!$B$14="All",AF1007=Overview!$B$14),OR(Overview!$B$16="All",AT1007=Overview!$B$16),OR(Overview!$B$18="All",AU1007=Overview!$B$18)),1,0)</f>
        <v>1</v>
      </c>
      <c r="AZ1007">
        <f>IF(AND(OR('Dash 1'!$B$10="All",AC1007='Dash 1'!$B$10),OR('Dash 1'!$B$12="All",AD1007='Dash 1'!$B$12),OR('Dash 1'!$B$14="All",AF1007='Dash 1'!$B$14),OR('Dash 1'!$B$16="All",AT1007='Dash 1'!$B$16),OR('Dash 1'!$B$18="All",AU1007='Dash 1'!$B$18)),1,0)</f>
        <v>1</v>
      </c>
      <c r="BA1007">
        <f>IF(AND(OR('Dash 2'!$B$10="All",AC1007='Dash 2'!$B$10),OR('Dash 2'!$B$12="All",AD1007='Dash 2'!$B$12),OR('Dash 2'!$B$14="All",AF1007='Dash 2'!$B$14),OR('Dash 2'!$B$16="All",AT1007='Dash 2'!$B$16),OR('Dash 2'!$B$18="All",AU1007='Dash 2'!$B$18)),1,0)</f>
        <v>1</v>
      </c>
    </row>
    <row r="1008" spans="1:53" x14ac:dyDescent="0.3">
      <c r="A1008">
        <v>6040</v>
      </c>
      <c r="B1008">
        <v>69</v>
      </c>
      <c r="C1008">
        <v>0</v>
      </c>
      <c r="D1008">
        <v>1</v>
      </c>
      <c r="E1008">
        <v>3</v>
      </c>
      <c r="F1008">
        <v>31.14</v>
      </c>
      <c r="G1008">
        <v>0</v>
      </c>
      <c r="H1008">
        <v>3.72</v>
      </c>
      <c r="I1008">
        <v>7</v>
      </c>
      <c r="J1008">
        <v>8.84</v>
      </c>
      <c r="K1008">
        <v>6.94</v>
      </c>
      <c r="L1008">
        <v>7.21</v>
      </c>
      <c r="M1008">
        <v>7.55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3.18</v>
      </c>
      <c r="U1008">
        <v>3.94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 t="s">
        <v>74</v>
      </c>
      <c r="AD1008" t="s">
        <v>77</v>
      </c>
      <c r="AE1008" t="s">
        <v>68</v>
      </c>
      <c r="AF1008" t="s">
        <v>69</v>
      </c>
      <c r="AG1008" t="s">
        <v>69</v>
      </c>
      <c r="AH1008" t="s">
        <v>70</v>
      </c>
      <c r="AI1008" t="s">
        <v>69</v>
      </c>
      <c r="AJ1008" t="s">
        <v>69</v>
      </c>
      <c r="AK1008" t="s">
        <v>69</v>
      </c>
      <c r="AL1008" t="s">
        <v>69</v>
      </c>
      <c r="AM1008" t="s">
        <v>69</v>
      </c>
      <c r="AN1008" t="s">
        <v>69</v>
      </c>
      <c r="AO1008" t="s">
        <v>69</v>
      </c>
      <c r="AP1008" t="s">
        <v>69</v>
      </c>
      <c r="AQ1008" t="s">
        <v>69</v>
      </c>
      <c r="AR1008" t="s">
        <v>70</v>
      </c>
      <c r="AS1008" t="s">
        <v>82</v>
      </c>
      <c r="AT1008" t="s">
        <v>75</v>
      </c>
      <c r="AU1008" t="s">
        <v>86</v>
      </c>
      <c r="AV1008">
        <v>0.81</v>
      </c>
      <c r="AW1008">
        <v>1</v>
      </c>
      <c r="AX1008">
        <v>1</v>
      </c>
      <c r="AY1008">
        <f>IF(AND(OR(Overview!$B$10="All",AC1008=Overview!$B$10),OR(Overview!$B$12="All",AD1008=Overview!$B$12),OR(Overview!$B$14="All",AF1008=Overview!$B$14),OR(Overview!$B$16="All",AT1008=Overview!$B$16),OR(Overview!$B$18="All",AU1008=Overview!$B$18)),1,0)</f>
        <v>1</v>
      </c>
      <c r="AZ1008">
        <f>IF(AND(OR('Dash 1'!$B$10="All",AC1008='Dash 1'!$B$10),OR('Dash 1'!$B$12="All",AD1008='Dash 1'!$B$12),OR('Dash 1'!$B$14="All",AF1008='Dash 1'!$B$14),OR('Dash 1'!$B$16="All",AT1008='Dash 1'!$B$16),OR('Dash 1'!$B$18="All",AU1008='Dash 1'!$B$18)),1,0)</f>
        <v>1</v>
      </c>
      <c r="BA1008">
        <f>IF(AND(OR('Dash 2'!$B$10="All",AC1008='Dash 2'!$B$10),OR('Dash 2'!$B$12="All",AD1008='Dash 2'!$B$12),OR('Dash 2'!$B$14="All",AF1008='Dash 2'!$B$14),OR('Dash 2'!$B$16="All",AT1008='Dash 2'!$B$16),OR('Dash 2'!$B$18="All",AU1008='Dash 2'!$B$18)),1,0)</f>
        <v>1</v>
      </c>
    </row>
    <row r="1009" spans="1:53" x14ac:dyDescent="0.3">
      <c r="A1009">
        <v>6041</v>
      </c>
      <c r="B1009">
        <v>43</v>
      </c>
      <c r="C1009">
        <v>1</v>
      </c>
      <c r="D1009">
        <v>1</v>
      </c>
      <c r="E1009">
        <v>2</v>
      </c>
      <c r="F1009">
        <v>34.11</v>
      </c>
      <c r="G1009">
        <v>0</v>
      </c>
      <c r="H1009">
        <v>6.55</v>
      </c>
      <c r="I1009">
        <v>8.35</v>
      </c>
      <c r="J1009">
        <v>5.29</v>
      </c>
      <c r="K1009">
        <v>6.42</v>
      </c>
      <c r="L1009">
        <v>5.15</v>
      </c>
      <c r="M1009">
        <v>8.5399999999999991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3.28</v>
      </c>
      <c r="U1009">
        <v>4.07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 t="s">
        <v>66</v>
      </c>
      <c r="AD1009" t="s">
        <v>77</v>
      </c>
      <c r="AE1009" t="s">
        <v>81</v>
      </c>
      <c r="AF1009" t="s">
        <v>69</v>
      </c>
      <c r="AG1009" t="s">
        <v>69</v>
      </c>
      <c r="AH1009" t="s">
        <v>69</v>
      </c>
      <c r="AI1009" t="s">
        <v>69</v>
      </c>
      <c r="AJ1009" t="s">
        <v>69</v>
      </c>
      <c r="AK1009" t="s">
        <v>69</v>
      </c>
      <c r="AL1009" t="s">
        <v>69</v>
      </c>
      <c r="AM1009" t="s">
        <v>70</v>
      </c>
      <c r="AN1009" t="s">
        <v>69</v>
      </c>
      <c r="AO1009" t="s">
        <v>70</v>
      </c>
      <c r="AP1009" t="s">
        <v>69</v>
      </c>
      <c r="AQ1009" t="s">
        <v>69</v>
      </c>
      <c r="AR1009" t="s">
        <v>69</v>
      </c>
      <c r="AS1009" t="s">
        <v>82</v>
      </c>
      <c r="AT1009" t="s">
        <v>83</v>
      </c>
      <c r="AU1009" t="s">
        <v>86</v>
      </c>
      <c r="AV1009">
        <v>0.81</v>
      </c>
      <c r="AW1009">
        <v>2</v>
      </c>
      <c r="AX1009">
        <v>0</v>
      </c>
      <c r="AY1009">
        <f>IF(AND(OR(Overview!$B$10="All",AC1009=Overview!$B$10),OR(Overview!$B$12="All",AD1009=Overview!$B$12),OR(Overview!$B$14="All",AF1009=Overview!$B$14),OR(Overview!$B$16="All",AT1009=Overview!$B$16),OR(Overview!$B$18="All",AU1009=Overview!$B$18)),1,0)</f>
        <v>1</v>
      </c>
      <c r="AZ1009">
        <f>IF(AND(OR('Dash 1'!$B$10="All",AC1009='Dash 1'!$B$10),OR('Dash 1'!$B$12="All",AD1009='Dash 1'!$B$12),OR('Dash 1'!$B$14="All",AF1009='Dash 1'!$B$14),OR('Dash 1'!$B$16="All",AT1009='Dash 1'!$B$16),OR('Dash 1'!$B$18="All",AU1009='Dash 1'!$B$18)),1,0)</f>
        <v>1</v>
      </c>
      <c r="BA1009">
        <f>IF(AND(OR('Dash 2'!$B$10="All",AC1009='Dash 2'!$B$10),OR('Dash 2'!$B$12="All",AD1009='Dash 2'!$B$12),OR('Dash 2'!$B$14="All",AF1009='Dash 2'!$B$14),OR('Dash 2'!$B$16="All",AT1009='Dash 2'!$B$16),OR('Dash 2'!$B$18="All",AU1009='Dash 2'!$B$18)),1,0)</f>
        <v>1</v>
      </c>
    </row>
    <row r="1010" spans="1:53" x14ac:dyDescent="0.3">
      <c r="A1010">
        <v>6042</v>
      </c>
      <c r="B1010">
        <v>60</v>
      </c>
      <c r="C1010">
        <v>1</v>
      </c>
      <c r="D1010">
        <v>0</v>
      </c>
      <c r="E1010">
        <v>1</v>
      </c>
      <c r="F1010">
        <v>16.53</v>
      </c>
      <c r="G1010">
        <v>0</v>
      </c>
      <c r="H1010">
        <v>4.54</v>
      </c>
      <c r="I1010">
        <v>4.46</v>
      </c>
      <c r="J1010">
        <v>5.49</v>
      </c>
      <c r="K1010">
        <v>6.51</v>
      </c>
      <c r="L1010">
        <v>3</v>
      </c>
      <c r="M1010">
        <v>5.77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3.11</v>
      </c>
      <c r="U1010">
        <v>3.77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1</v>
      </c>
      <c r="AB1010">
        <v>1</v>
      </c>
      <c r="AC1010" t="s">
        <v>66</v>
      </c>
      <c r="AD1010" t="s">
        <v>67</v>
      </c>
      <c r="AE1010" t="s">
        <v>78</v>
      </c>
      <c r="AF1010" t="s">
        <v>69</v>
      </c>
      <c r="AG1010" t="s">
        <v>69</v>
      </c>
      <c r="AH1010" t="s">
        <v>70</v>
      </c>
      <c r="AI1010" t="s">
        <v>69</v>
      </c>
      <c r="AJ1010" t="s">
        <v>69</v>
      </c>
      <c r="AK1010" t="s">
        <v>69</v>
      </c>
      <c r="AL1010" t="s">
        <v>69</v>
      </c>
      <c r="AM1010" t="s">
        <v>69</v>
      </c>
      <c r="AN1010" t="s">
        <v>70</v>
      </c>
      <c r="AO1010" t="s">
        <v>69</v>
      </c>
      <c r="AP1010" t="s">
        <v>70</v>
      </c>
      <c r="AQ1010" t="s">
        <v>69</v>
      </c>
      <c r="AR1010" t="s">
        <v>70</v>
      </c>
      <c r="AS1010" t="s">
        <v>71</v>
      </c>
      <c r="AT1010" t="s">
        <v>75</v>
      </c>
      <c r="AU1010" t="s">
        <v>87</v>
      </c>
      <c r="AV1010">
        <v>0.83</v>
      </c>
      <c r="AW1010">
        <v>3</v>
      </c>
      <c r="AX1010">
        <v>1</v>
      </c>
      <c r="AY1010">
        <f>IF(AND(OR(Overview!$B$10="All",AC1010=Overview!$B$10),OR(Overview!$B$12="All",AD1010=Overview!$B$12),OR(Overview!$B$14="All",AF1010=Overview!$B$14),OR(Overview!$B$16="All",AT1010=Overview!$B$16),OR(Overview!$B$18="All",AU1010=Overview!$B$18)),1,0)</f>
        <v>1</v>
      </c>
      <c r="AZ1010">
        <f>IF(AND(OR('Dash 1'!$B$10="All",AC1010='Dash 1'!$B$10),OR('Dash 1'!$B$12="All",AD1010='Dash 1'!$B$12),OR('Dash 1'!$B$14="All",AF1010='Dash 1'!$B$14),OR('Dash 1'!$B$16="All",AT1010='Dash 1'!$B$16),OR('Dash 1'!$B$18="All",AU1010='Dash 1'!$B$18)),1,0)</f>
        <v>1</v>
      </c>
      <c r="BA1010">
        <f>IF(AND(OR('Dash 2'!$B$10="All",AC1010='Dash 2'!$B$10),OR('Dash 2'!$B$12="All",AD1010='Dash 2'!$B$12),OR('Dash 2'!$B$14="All",AF1010='Dash 2'!$B$14),OR('Dash 2'!$B$16="All",AT1010='Dash 2'!$B$16),OR('Dash 2'!$B$18="All",AU1010='Dash 2'!$B$18)),1,0)</f>
        <v>1</v>
      </c>
    </row>
    <row r="1011" spans="1:53" x14ac:dyDescent="0.3">
      <c r="A1011">
        <v>6043</v>
      </c>
      <c r="B1011">
        <v>44</v>
      </c>
      <c r="C1011">
        <v>1</v>
      </c>
      <c r="D1011">
        <v>2</v>
      </c>
      <c r="E1011">
        <v>1</v>
      </c>
      <c r="F1011">
        <v>22.99</v>
      </c>
      <c r="G1011">
        <v>1</v>
      </c>
      <c r="H1011">
        <v>3.08</v>
      </c>
      <c r="I1011">
        <v>5.13</v>
      </c>
      <c r="J1011">
        <v>6.22</v>
      </c>
      <c r="K1011">
        <v>6.9</v>
      </c>
      <c r="L1011">
        <v>7.43</v>
      </c>
      <c r="M1011">
        <v>3.86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2.2599999999999998</v>
      </c>
      <c r="U1011">
        <v>2.72</v>
      </c>
      <c r="V1011">
        <v>1</v>
      </c>
      <c r="W1011">
        <v>0</v>
      </c>
      <c r="X1011">
        <v>1</v>
      </c>
      <c r="Y1011">
        <v>1</v>
      </c>
      <c r="Z1011">
        <v>0</v>
      </c>
      <c r="AA1011">
        <v>1</v>
      </c>
      <c r="AB1011">
        <v>1</v>
      </c>
      <c r="AC1011" t="s">
        <v>66</v>
      </c>
      <c r="AD1011" t="s">
        <v>85</v>
      </c>
      <c r="AE1011" t="s">
        <v>78</v>
      </c>
      <c r="AF1011" t="s">
        <v>70</v>
      </c>
      <c r="AG1011" t="s">
        <v>69</v>
      </c>
      <c r="AH1011" t="s">
        <v>69</v>
      </c>
      <c r="AI1011" t="s">
        <v>70</v>
      </c>
      <c r="AJ1011" t="s">
        <v>69</v>
      </c>
      <c r="AK1011" t="s">
        <v>69</v>
      </c>
      <c r="AL1011" t="s">
        <v>69</v>
      </c>
      <c r="AM1011" t="s">
        <v>70</v>
      </c>
      <c r="AN1011" t="s">
        <v>69</v>
      </c>
      <c r="AO1011" t="s">
        <v>70</v>
      </c>
      <c r="AP1011" t="s">
        <v>70</v>
      </c>
      <c r="AQ1011" t="s">
        <v>69</v>
      </c>
      <c r="AR1011" t="s">
        <v>70</v>
      </c>
      <c r="AS1011" t="s">
        <v>71</v>
      </c>
      <c r="AT1011" t="s">
        <v>83</v>
      </c>
      <c r="AU1011" t="s">
        <v>73</v>
      </c>
      <c r="AV1011">
        <v>0.83</v>
      </c>
      <c r="AW1011">
        <v>4</v>
      </c>
      <c r="AX1011">
        <v>1</v>
      </c>
      <c r="AY1011">
        <f>IF(AND(OR(Overview!$B$10="All",AC1011=Overview!$B$10),OR(Overview!$B$12="All",AD1011=Overview!$B$12),OR(Overview!$B$14="All",AF1011=Overview!$B$14),OR(Overview!$B$16="All",AT1011=Overview!$B$16),OR(Overview!$B$18="All",AU1011=Overview!$B$18)),1,0)</f>
        <v>1</v>
      </c>
      <c r="AZ1011">
        <f>IF(AND(OR('Dash 1'!$B$10="All",AC1011='Dash 1'!$B$10),OR('Dash 1'!$B$12="All",AD1011='Dash 1'!$B$12),OR('Dash 1'!$B$14="All",AF1011='Dash 1'!$B$14),OR('Dash 1'!$B$16="All",AT1011='Dash 1'!$B$16),OR('Dash 1'!$B$18="All",AU1011='Dash 1'!$B$18)),1,0)</f>
        <v>1</v>
      </c>
      <c r="BA1011">
        <f>IF(AND(OR('Dash 2'!$B$10="All",AC1011='Dash 2'!$B$10),OR('Dash 2'!$B$12="All",AD1011='Dash 2'!$B$12),OR('Dash 2'!$B$14="All",AF1011='Dash 2'!$B$14),OR('Dash 2'!$B$16="All",AT1011='Dash 2'!$B$16),OR('Dash 2'!$B$18="All",AU1011='Dash 2'!$B$18)),1,0)</f>
        <v>1</v>
      </c>
    </row>
    <row r="1012" spans="1:53" x14ac:dyDescent="0.3">
      <c r="A1012">
        <v>6044</v>
      </c>
      <c r="B1012">
        <v>25</v>
      </c>
      <c r="C1012">
        <v>0</v>
      </c>
      <c r="D1012">
        <v>0</v>
      </c>
      <c r="E1012">
        <v>2</v>
      </c>
      <c r="F1012">
        <v>21.73</v>
      </c>
      <c r="G1012">
        <v>0</v>
      </c>
      <c r="H1012">
        <v>2.95</v>
      </c>
      <c r="I1012">
        <v>4.9800000000000004</v>
      </c>
      <c r="J1012">
        <v>7.1</v>
      </c>
      <c r="K1012">
        <v>3.61</v>
      </c>
      <c r="L1012">
        <v>6.82</v>
      </c>
      <c r="M1012">
        <v>5.37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2.63</v>
      </c>
      <c r="U1012">
        <v>3.3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 t="s">
        <v>74</v>
      </c>
      <c r="AD1012" t="s">
        <v>67</v>
      </c>
      <c r="AE1012" t="s">
        <v>81</v>
      </c>
      <c r="AF1012" t="s">
        <v>69</v>
      </c>
      <c r="AG1012" t="s">
        <v>69</v>
      </c>
      <c r="AH1012" t="s">
        <v>69</v>
      </c>
      <c r="AI1012" t="s">
        <v>69</v>
      </c>
      <c r="AJ1012" t="s">
        <v>69</v>
      </c>
      <c r="AK1012" t="s">
        <v>69</v>
      </c>
      <c r="AL1012" t="s">
        <v>69</v>
      </c>
      <c r="AM1012" t="s">
        <v>69</v>
      </c>
      <c r="AN1012" t="s">
        <v>70</v>
      </c>
      <c r="AO1012" t="s">
        <v>69</v>
      </c>
      <c r="AP1012" t="s">
        <v>70</v>
      </c>
      <c r="AQ1012" t="s">
        <v>69</v>
      </c>
      <c r="AR1012" t="s">
        <v>69</v>
      </c>
      <c r="AS1012" t="s">
        <v>82</v>
      </c>
      <c r="AT1012" t="s">
        <v>84</v>
      </c>
      <c r="AU1012" t="s">
        <v>73</v>
      </c>
      <c r="AV1012">
        <v>0.8</v>
      </c>
      <c r="AW1012">
        <v>2</v>
      </c>
      <c r="AX1012">
        <v>0</v>
      </c>
      <c r="AY1012">
        <f>IF(AND(OR(Overview!$B$10="All",AC1012=Overview!$B$10),OR(Overview!$B$12="All",AD1012=Overview!$B$12),OR(Overview!$B$14="All",AF1012=Overview!$B$14),OR(Overview!$B$16="All",AT1012=Overview!$B$16),OR(Overview!$B$18="All",AU1012=Overview!$B$18)),1,0)</f>
        <v>1</v>
      </c>
      <c r="AZ1012">
        <f>IF(AND(OR('Dash 1'!$B$10="All",AC1012='Dash 1'!$B$10),OR('Dash 1'!$B$12="All",AD1012='Dash 1'!$B$12),OR('Dash 1'!$B$14="All",AF1012='Dash 1'!$B$14),OR('Dash 1'!$B$16="All",AT1012='Dash 1'!$B$16),OR('Dash 1'!$B$18="All",AU1012='Dash 1'!$B$18)),1,0)</f>
        <v>1</v>
      </c>
      <c r="BA1012">
        <f>IF(AND(OR('Dash 2'!$B$10="All",AC1012='Dash 2'!$B$10),OR('Dash 2'!$B$12="All",AD1012='Dash 2'!$B$12),OR('Dash 2'!$B$14="All",AF1012='Dash 2'!$B$14),OR('Dash 2'!$B$16="All",AT1012='Dash 2'!$B$16),OR('Dash 2'!$B$18="All",AU1012='Dash 2'!$B$18)),1,0)</f>
        <v>1</v>
      </c>
    </row>
    <row r="1013" spans="1:53" x14ac:dyDescent="0.3">
      <c r="A1013">
        <v>6045</v>
      </c>
      <c r="B1013">
        <v>65</v>
      </c>
      <c r="C1013">
        <v>1</v>
      </c>
      <c r="D1013">
        <v>3</v>
      </c>
      <c r="E1013">
        <v>2</v>
      </c>
      <c r="F1013">
        <v>26.73</v>
      </c>
      <c r="G1013">
        <v>0</v>
      </c>
      <c r="H1013">
        <v>3.66</v>
      </c>
      <c r="I1013">
        <v>4.03</v>
      </c>
      <c r="J1013">
        <v>6.69</v>
      </c>
      <c r="K1013">
        <v>9.2200000000000006</v>
      </c>
      <c r="L1013">
        <v>1.47</v>
      </c>
      <c r="M1013">
        <v>4.1500000000000004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0</v>
      </c>
      <c r="T1013">
        <v>2.38</v>
      </c>
      <c r="U1013">
        <v>2.86</v>
      </c>
      <c r="V1013">
        <v>1</v>
      </c>
      <c r="W1013">
        <v>1</v>
      </c>
      <c r="X1013">
        <v>1</v>
      </c>
      <c r="Y1013">
        <v>1</v>
      </c>
      <c r="Z1013">
        <v>0</v>
      </c>
      <c r="AA1013">
        <v>1</v>
      </c>
      <c r="AB1013">
        <v>1</v>
      </c>
      <c r="AC1013" t="s">
        <v>66</v>
      </c>
      <c r="AD1013" t="s">
        <v>80</v>
      </c>
      <c r="AE1013" t="s">
        <v>81</v>
      </c>
      <c r="AF1013" t="s">
        <v>69</v>
      </c>
      <c r="AG1013" t="s">
        <v>69</v>
      </c>
      <c r="AH1013" t="s">
        <v>70</v>
      </c>
      <c r="AI1013" t="s">
        <v>70</v>
      </c>
      <c r="AJ1013" t="s">
        <v>70</v>
      </c>
      <c r="AK1013" t="s">
        <v>69</v>
      </c>
      <c r="AL1013" t="s">
        <v>69</v>
      </c>
      <c r="AM1013" t="s">
        <v>70</v>
      </c>
      <c r="AN1013" t="s">
        <v>70</v>
      </c>
      <c r="AO1013" t="s">
        <v>70</v>
      </c>
      <c r="AP1013" t="s">
        <v>70</v>
      </c>
      <c r="AQ1013" t="s">
        <v>69</v>
      </c>
      <c r="AR1013" t="s">
        <v>70</v>
      </c>
      <c r="AS1013" t="s">
        <v>71</v>
      </c>
      <c r="AT1013" t="s">
        <v>75</v>
      </c>
      <c r="AU1013" t="s">
        <v>76</v>
      </c>
      <c r="AV1013">
        <v>0.83</v>
      </c>
      <c r="AW1013">
        <v>5</v>
      </c>
      <c r="AX1013">
        <v>3</v>
      </c>
      <c r="AY1013">
        <f>IF(AND(OR(Overview!$B$10="All",AC1013=Overview!$B$10),OR(Overview!$B$12="All",AD1013=Overview!$B$12),OR(Overview!$B$14="All",AF1013=Overview!$B$14),OR(Overview!$B$16="All",AT1013=Overview!$B$16),OR(Overview!$B$18="All",AU1013=Overview!$B$18)),1,0)</f>
        <v>1</v>
      </c>
      <c r="AZ1013">
        <f>IF(AND(OR('Dash 1'!$B$10="All",AC1013='Dash 1'!$B$10),OR('Dash 1'!$B$12="All",AD1013='Dash 1'!$B$12),OR('Dash 1'!$B$14="All",AF1013='Dash 1'!$B$14),OR('Dash 1'!$B$16="All",AT1013='Dash 1'!$B$16),OR('Dash 1'!$B$18="All",AU1013='Dash 1'!$B$18)),1,0)</f>
        <v>1</v>
      </c>
      <c r="BA1013">
        <f>IF(AND(OR('Dash 2'!$B$10="All",AC1013='Dash 2'!$B$10),OR('Dash 2'!$B$12="All",AD1013='Dash 2'!$B$12),OR('Dash 2'!$B$14="All",AF1013='Dash 2'!$B$14),OR('Dash 2'!$B$16="All",AT1013='Dash 2'!$B$16),OR('Dash 2'!$B$18="All",AU1013='Dash 2'!$B$18)),1,0)</f>
        <v>1</v>
      </c>
    </row>
    <row r="1014" spans="1:53" x14ac:dyDescent="0.3">
      <c r="A1014">
        <v>6046</v>
      </c>
      <c r="B1014">
        <v>23</v>
      </c>
      <c r="C1014">
        <v>0</v>
      </c>
      <c r="D1014">
        <v>2</v>
      </c>
      <c r="E1014">
        <v>2</v>
      </c>
      <c r="F1014">
        <v>19.899999999999999</v>
      </c>
      <c r="G1014">
        <v>0</v>
      </c>
      <c r="H1014">
        <v>8.1</v>
      </c>
      <c r="I1014">
        <v>7.44</v>
      </c>
      <c r="J1014">
        <v>6.28</v>
      </c>
      <c r="K1014">
        <v>4.72</v>
      </c>
      <c r="L1014">
        <v>5.63</v>
      </c>
      <c r="M1014">
        <v>10</v>
      </c>
      <c r="N1014">
        <v>1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2.23</v>
      </c>
      <c r="U1014">
        <v>2.58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>
        <v>1</v>
      </c>
      <c r="AC1014" t="s">
        <v>74</v>
      </c>
      <c r="AD1014" t="s">
        <v>85</v>
      </c>
      <c r="AE1014" t="s">
        <v>81</v>
      </c>
      <c r="AF1014" t="s">
        <v>69</v>
      </c>
      <c r="AG1014" t="s">
        <v>70</v>
      </c>
      <c r="AH1014" t="s">
        <v>70</v>
      </c>
      <c r="AI1014" t="s">
        <v>70</v>
      </c>
      <c r="AJ1014" t="s">
        <v>69</v>
      </c>
      <c r="AK1014" t="s">
        <v>70</v>
      </c>
      <c r="AL1014" t="s">
        <v>69</v>
      </c>
      <c r="AM1014" t="s">
        <v>69</v>
      </c>
      <c r="AN1014" t="s">
        <v>70</v>
      </c>
      <c r="AO1014" t="s">
        <v>69</v>
      </c>
      <c r="AP1014" t="s">
        <v>69</v>
      </c>
      <c r="AQ1014" t="s">
        <v>69</v>
      </c>
      <c r="AR1014" t="s">
        <v>70</v>
      </c>
      <c r="AS1014" t="s">
        <v>71</v>
      </c>
      <c r="AT1014" t="s">
        <v>84</v>
      </c>
      <c r="AU1014" t="s">
        <v>73</v>
      </c>
      <c r="AV1014">
        <v>0.87</v>
      </c>
      <c r="AW1014">
        <v>2</v>
      </c>
      <c r="AX1014">
        <v>3</v>
      </c>
      <c r="AY1014">
        <f>IF(AND(OR(Overview!$B$10="All",AC1014=Overview!$B$10),OR(Overview!$B$12="All",AD1014=Overview!$B$12),OR(Overview!$B$14="All",AF1014=Overview!$B$14),OR(Overview!$B$16="All",AT1014=Overview!$B$16),OR(Overview!$B$18="All",AU1014=Overview!$B$18)),1,0)</f>
        <v>1</v>
      </c>
      <c r="AZ1014">
        <f>IF(AND(OR('Dash 1'!$B$10="All",AC1014='Dash 1'!$B$10),OR('Dash 1'!$B$12="All",AD1014='Dash 1'!$B$12),OR('Dash 1'!$B$14="All",AF1014='Dash 1'!$B$14),OR('Dash 1'!$B$16="All",AT1014='Dash 1'!$B$16),OR('Dash 1'!$B$18="All",AU1014='Dash 1'!$B$18)),1,0)</f>
        <v>1</v>
      </c>
      <c r="BA1014">
        <f>IF(AND(OR('Dash 2'!$B$10="All",AC1014='Dash 2'!$B$10),OR('Dash 2'!$B$12="All",AD1014='Dash 2'!$B$12),OR('Dash 2'!$B$14="All",AF1014='Dash 2'!$B$14),OR('Dash 2'!$B$16="All",AT1014='Dash 2'!$B$16),OR('Dash 2'!$B$18="All",AU1014='Dash 2'!$B$18)),1,0)</f>
        <v>1</v>
      </c>
    </row>
    <row r="1015" spans="1:53" x14ac:dyDescent="0.3">
      <c r="A1015">
        <v>6047</v>
      </c>
      <c r="B1015">
        <v>28</v>
      </c>
      <c r="C1015">
        <v>0</v>
      </c>
      <c r="D1015">
        <v>2</v>
      </c>
      <c r="E1015">
        <v>3</v>
      </c>
      <c r="F1015">
        <v>35.409999999999997</v>
      </c>
      <c r="G1015">
        <v>1</v>
      </c>
      <c r="H1015">
        <v>1.29</v>
      </c>
      <c r="I1015">
        <v>5.67</v>
      </c>
      <c r="J1015">
        <v>6.2</v>
      </c>
      <c r="K1015">
        <v>4.3899999999999997</v>
      </c>
      <c r="L1015">
        <v>3.21</v>
      </c>
      <c r="M1015">
        <v>3.67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2.27</v>
      </c>
      <c r="U1015">
        <v>2.71</v>
      </c>
      <c r="V1015">
        <v>1</v>
      </c>
      <c r="W1015">
        <v>1</v>
      </c>
      <c r="X1015">
        <v>1</v>
      </c>
      <c r="Y1015">
        <v>1</v>
      </c>
      <c r="Z1015">
        <v>0</v>
      </c>
      <c r="AA1015">
        <v>0</v>
      </c>
      <c r="AB1015">
        <v>0</v>
      </c>
      <c r="AC1015" t="s">
        <v>74</v>
      </c>
      <c r="AD1015" t="s">
        <v>85</v>
      </c>
      <c r="AE1015" t="s">
        <v>68</v>
      </c>
      <c r="AF1015" t="s">
        <v>70</v>
      </c>
      <c r="AG1015" t="s">
        <v>69</v>
      </c>
      <c r="AH1015" t="s">
        <v>70</v>
      </c>
      <c r="AI1015" t="s">
        <v>70</v>
      </c>
      <c r="AJ1015" t="s">
        <v>70</v>
      </c>
      <c r="AK1015" t="s">
        <v>70</v>
      </c>
      <c r="AL1015" t="s">
        <v>69</v>
      </c>
      <c r="AM1015" t="s">
        <v>70</v>
      </c>
      <c r="AN1015" t="s">
        <v>70</v>
      </c>
      <c r="AO1015" t="s">
        <v>70</v>
      </c>
      <c r="AP1015" t="s">
        <v>70</v>
      </c>
      <c r="AQ1015" t="s">
        <v>69</v>
      </c>
      <c r="AR1015" t="s">
        <v>69</v>
      </c>
      <c r="AS1015" t="s">
        <v>82</v>
      </c>
      <c r="AT1015" t="s">
        <v>84</v>
      </c>
      <c r="AU1015" t="s">
        <v>86</v>
      </c>
      <c r="AV1015">
        <v>0.84</v>
      </c>
      <c r="AW1015">
        <v>4</v>
      </c>
      <c r="AX1015">
        <v>4</v>
      </c>
      <c r="AY1015">
        <f>IF(AND(OR(Overview!$B$10="All",AC1015=Overview!$B$10),OR(Overview!$B$12="All",AD1015=Overview!$B$12),OR(Overview!$B$14="All",AF1015=Overview!$B$14),OR(Overview!$B$16="All",AT1015=Overview!$B$16),OR(Overview!$B$18="All",AU1015=Overview!$B$18)),1,0)</f>
        <v>1</v>
      </c>
      <c r="AZ1015">
        <f>IF(AND(OR('Dash 1'!$B$10="All",AC1015='Dash 1'!$B$10),OR('Dash 1'!$B$12="All",AD1015='Dash 1'!$B$12),OR('Dash 1'!$B$14="All",AF1015='Dash 1'!$B$14),OR('Dash 1'!$B$16="All",AT1015='Dash 1'!$B$16),OR('Dash 1'!$B$18="All",AU1015='Dash 1'!$B$18)),1,0)</f>
        <v>1</v>
      </c>
      <c r="BA1015">
        <f>IF(AND(OR('Dash 2'!$B$10="All",AC1015='Dash 2'!$B$10),OR('Dash 2'!$B$12="All",AD1015='Dash 2'!$B$12),OR('Dash 2'!$B$14="All",AF1015='Dash 2'!$B$14),OR('Dash 2'!$B$16="All",AT1015='Dash 2'!$B$16),OR('Dash 2'!$B$18="All",AU1015='Dash 2'!$B$18)),1,0)</f>
        <v>1</v>
      </c>
    </row>
    <row r="1016" spans="1:53" x14ac:dyDescent="0.3">
      <c r="A1016">
        <v>6048</v>
      </c>
      <c r="B1016">
        <v>44</v>
      </c>
      <c r="C1016">
        <v>0</v>
      </c>
      <c r="D1016">
        <v>0</v>
      </c>
      <c r="E1016">
        <v>2</v>
      </c>
      <c r="F1016">
        <v>26.22</v>
      </c>
      <c r="G1016">
        <v>0</v>
      </c>
      <c r="H1016">
        <v>6.59</v>
      </c>
      <c r="I1016">
        <v>6.02</v>
      </c>
      <c r="J1016">
        <v>7.63</v>
      </c>
      <c r="K1016">
        <v>8.3699999999999992</v>
      </c>
      <c r="L1016">
        <v>3.15</v>
      </c>
      <c r="M1016">
        <v>6.21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2.2599999999999998</v>
      </c>
      <c r="U1016">
        <v>3.04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1</v>
      </c>
      <c r="AB1016">
        <v>0</v>
      </c>
      <c r="AC1016" t="s">
        <v>74</v>
      </c>
      <c r="AD1016" t="s">
        <v>67</v>
      </c>
      <c r="AE1016" t="s">
        <v>81</v>
      </c>
      <c r="AF1016" t="s">
        <v>69</v>
      </c>
      <c r="AG1016" t="s">
        <v>69</v>
      </c>
      <c r="AH1016" t="s">
        <v>69</v>
      </c>
      <c r="AI1016" t="s">
        <v>69</v>
      </c>
      <c r="AJ1016" t="s">
        <v>69</v>
      </c>
      <c r="AK1016" t="s">
        <v>69</v>
      </c>
      <c r="AL1016" t="s">
        <v>70</v>
      </c>
      <c r="AM1016" t="s">
        <v>69</v>
      </c>
      <c r="AN1016" t="s">
        <v>70</v>
      </c>
      <c r="AO1016" t="s">
        <v>69</v>
      </c>
      <c r="AP1016" t="s">
        <v>69</v>
      </c>
      <c r="AQ1016" t="s">
        <v>69</v>
      </c>
      <c r="AR1016" t="s">
        <v>70</v>
      </c>
      <c r="AS1016" t="s">
        <v>82</v>
      </c>
      <c r="AT1016" t="s">
        <v>83</v>
      </c>
      <c r="AU1016" t="s">
        <v>76</v>
      </c>
      <c r="AV1016">
        <v>0.74</v>
      </c>
      <c r="AW1016">
        <v>2</v>
      </c>
      <c r="AX1016">
        <v>1</v>
      </c>
      <c r="AY1016">
        <f>IF(AND(OR(Overview!$B$10="All",AC1016=Overview!$B$10),OR(Overview!$B$12="All",AD1016=Overview!$B$12),OR(Overview!$B$14="All",AF1016=Overview!$B$14),OR(Overview!$B$16="All",AT1016=Overview!$B$16),OR(Overview!$B$18="All",AU1016=Overview!$B$18)),1,0)</f>
        <v>1</v>
      </c>
      <c r="AZ1016">
        <f>IF(AND(OR('Dash 1'!$B$10="All",AC1016='Dash 1'!$B$10),OR('Dash 1'!$B$12="All",AD1016='Dash 1'!$B$12),OR('Dash 1'!$B$14="All",AF1016='Dash 1'!$B$14),OR('Dash 1'!$B$16="All",AT1016='Dash 1'!$B$16),OR('Dash 1'!$B$18="All",AU1016='Dash 1'!$B$18)),1,0)</f>
        <v>1</v>
      </c>
      <c r="BA1016">
        <f>IF(AND(OR('Dash 2'!$B$10="All",AC1016='Dash 2'!$B$10),OR('Dash 2'!$B$12="All",AD1016='Dash 2'!$B$12),OR('Dash 2'!$B$14="All",AF1016='Dash 2'!$B$14),OR('Dash 2'!$B$16="All",AT1016='Dash 2'!$B$16),OR('Dash 2'!$B$18="All",AU1016='Dash 2'!$B$18)),1,0)</f>
        <v>1</v>
      </c>
    </row>
    <row r="1017" spans="1:53" x14ac:dyDescent="0.3">
      <c r="A1017">
        <v>6049</v>
      </c>
      <c r="B1017">
        <v>68</v>
      </c>
      <c r="C1017">
        <v>1</v>
      </c>
      <c r="D1017">
        <v>0</v>
      </c>
      <c r="E1017">
        <v>1</v>
      </c>
      <c r="F1017">
        <v>26.38</v>
      </c>
      <c r="G1017">
        <v>1</v>
      </c>
      <c r="H1017">
        <v>3.9</v>
      </c>
      <c r="I1017">
        <v>6.05</v>
      </c>
      <c r="J1017">
        <v>4.87</v>
      </c>
      <c r="K1017">
        <v>3.42</v>
      </c>
      <c r="L1017">
        <v>9.67</v>
      </c>
      <c r="M1017">
        <v>1.25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2.82</v>
      </c>
      <c r="U1017">
        <v>4.18</v>
      </c>
      <c r="V1017">
        <v>0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 t="s">
        <v>66</v>
      </c>
      <c r="AD1017" t="s">
        <v>67</v>
      </c>
      <c r="AE1017" t="s">
        <v>78</v>
      </c>
      <c r="AF1017" t="s">
        <v>70</v>
      </c>
      <c r="AG1017" t="s">
        <v>69</v>
      </c>
      <c r="AH1017" t="s">
        <v>69</v>
      </c>
      <c r="AI1017" t="s">
        <v>69</v>
      </c>
      <c r="AJ1017" t="s">
        <v>69</v>
      </c>
      <c r="AK1017" t="s">
        <v>70</v>
      </c>
      <c r="AL1017" t="s">
        <v>69</v>
      </c>
      <c r="AM1017" t="s">
        <v>69</v>
      </c>
      <c r="AN1017" t="s">
        <v>70</v>
      </c>
      <c r="AO1017" t="s">
        <v>70</v>
      </c>
      <c r="AP1017" t="s">
        <v>70</v>
      </c>
      <c r="AQ1017" t="s">
        <v>70</v>
      </c>
      <c r="AR1017" t="s">
        <v>70</v>
      </c>
      <c r="AS1017" t="s">
        <v>71</v>
      </c>
      <c r="AT1017" t="s">
        <v>75</v>
      </c>
      <c r="AU1017" t="s">
        <v>76</v>
      </c>
      <c r="AV1017">
        <v>0.68</v>
      </c>
      <c r="AW1017">
        <v>5</v>
      </c>
      <c r="AX1017">
        <v>1</v>
      </c>
      <c r="AY1017">
        <f>IF(AND(OR(Overview!$B$10="All",AC1017=Overview!$B$10),OR(Overview!$B$12="All",AD1017=Overview!$B$12),OR(Overview!$B$14="All",AF1017=Overview!$B$14),OR(Overview!$B$16="All",AT1017=Overview!$B$16),OR(Overview!$B$18="All",AU1017=Overview!$B$18)),1,0)</f>
        <v>1</v>
      </c>
      <c r="AZ1017">
        <f>IF(AND(OR('Dash 1'!$B$10="All",AC1017='Dash 1'!$B$10),OR('Dash 1'!$B$12="All",AD1017='Dash 1'!$B$12),OR('Dash 1'!$B$14="All",AF1017='Dash 1'!$B$14),OR('Dash 1'!$B$16="All",AT1017='Dash 1'!$B$16),OR('Dash 1'!$B$18="All",AU1017='Dash 1'!$B$18)),1,0)</f>
        <v>1</v>
      </c>
      <c r="BA1017">
        <f>IF(AND(OR('Dash 2'!$B$10="All",AC1017='Dash 2'!$B$10),OR('Dash 2'!$B$12="All",AD1017='Dash 2'!$B$12),OR('Dash 2'!$B$14="All",AF1017='Dash 2'!$B$14),OR('Dash 2'!$B$16="All",AT1017='Dash 2'!$B$16),OR('Dash 2'!$B$18="All",AU1017='Dash 2'!$B$18)),1,0)</f>
        <v>1</v>
      </c>
    </row>
    <row r="1018" spans="1:53" x14ac:dyDescent="0.3">
      <c r="A1018">
        <v>6050</v>
      </c>
      <c r="B1018">
        <v>34</v>
      </c>
      <c r="C1018">
        <v>1</v>
      </c>
      <c r="D1018">
        <v>0</v>
      </c>
      <c r="E1018">
        <v>1</v>
      </c>
      <c r="F1018">
        <v>33.96</v>
      </c>
      <c r="G1018">
        <v>0</v>
      </c>
      <c r="H1018">
        <v>5.54</v>
      </c>
      <c r="I1018">
        <v>6.81</v>
      </c>
      <c r="J1018">
        <v>10</v>
      </c>
      <c r="K1018">
        <v>5.8</v>
      </c>
      <c r="L1018">
        <v>5.31</v>
      </c>
      <c r="M1018">
        <v>5.33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2.4</v>
      </c>
      <c r="U1018">
        <v>3.04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 t="s">
        <v>66</v>
      </c>
      <c r="AD1018" t="s">
        <v>67</v>
      </c>
      <c r="AE1018" t="s">
        <v>78</v>
      </c>
      <c r="AF1018" t="s">
        <v>69</v>
      </c>
      <c r="AG1018" t="s">
        <v>69</v>
      </c>
      <c r="AH1018" t="s">
        <v>69</v>
      </c>
      <c r="AI1018" t="s">
        <v>69</v>
      </c>
      <c r="AJ1018" t="s">
        <v>69</v>
      </c>
      <c r="AK1018" t="s">
        <v>69</v>
      </c>
      <c r="AL1018" t="s">
        <v>69</v>
      </c>
      <c r="AM1018" t="s">
        <v>70</v>
      </c>
      <c r="AN1018" t="s">
        <v>69</v>
      </c>
      <c r="AO1018" t="s">
        <v>69</v>
      </c>
      <c r="AP1018" t="s">
        <v>69</v>
      </c>
      <c r="AQ1018" t="s">
        <v>70</v>
      </c>
      <c r="AR1018" t="s">
        <v>69</v>
      </c>
      <c r="AS1018" t="s">
        <v>82</v>
      </c>
      <c r="AT1018" t="s">
        <v>83</v>
      </c>
      <c r="AU1018" t="s">
        <v>86</v>
      </c>
      <c r="AV1018">
        <v>0.79</v>
      </c>
      <c r="AW1018">
        <v>2</v>
      </c>
      <c r="AX1018">
        <v>0</v>
      </c>
      <c r="AY1018">
        <f>IF(AND(OR(Overview!$B$10="All",AC1018=Overview!$B$10),OR(Overview!$B$12="All",AD1018=Overview!$B$12),OR(Overview!$B$14="All",AF1018=Overview!$B$14),OR(Overview!$B$16="All",AT1018=Overview!$B$16),OR(Overview!$B$18="All",AU1018=Overview!$B$18)),1,0)</f>
        <v>1</v>
      </c>
      <c r="AZ1018">
        <f>IF(AND(OR('Dash 1'!$B$10="All",AC1018='Dash 1'!$B$10),OR('Dash 1'!$B$12="All",AD1018='Dash 1'!$B$12),OR('Dash 1'!$B$14="All",AF1018='Dash 1'!$B$14),OR('Dash 1'!$B$16="All",AT1018='Dash 1'!$B$16),OR('Dash 1'!$B$18="All",AU1018='Dash 1'!$B$18)),1,0)</f>
        <v>1</v>
      </c>
      <c r="BA1018">
        <f>IF(AND(OR('Dash 2'!$B$10="All",AC1018='Dash 2'!$B$10),OR('Dash 2'!$B$12="All",AD1018='Dash 2'!$B$12),OR('Dash 2'!$B$14="All",AF1018='Dash 2'!$B$14),OR('Dash 2'!$B$16="All",AT1018='Dash 2'!$B$16),OR('Dash 2'!$B$18="All",AU1018='Dash 2'!$B$18)),1,0)</f>
        <v>1</v>
      </c>
    </row>
    <row r="1019" spans="1:53" x14ac:dyDescent="0.3">
      <c r="A1019">
        <v>6051</v>
      </c>
      <c r="B1019">
        <v>42</v>
      </c>
      <c r="C1019">
        <v>0</v>
      </c>
      <c r="D1019">
        <v>0</v>
      </c>
      <c r="E1019">
        <v>2</v>
      </c>
      <c r="F1019">
        <v>26.92</v>
      </c>
      <c r="G1019">
        <v>1</v>
      </c>
      <c r="H1019">
        <v>2.19</v>
      </c>
      <c r="I1019">
        <v>6.29</v>
      </c>
      <c r="J1019">
        <v>6.63</v>
      </c>
      <c r="K1019">
        <v>3.19</v>
      </c>
      <c r="L1019">
        <v>4.46</v>
      </c>
      <c r="M1019">
        <v>4.28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2.23</v>
      </c>
      <c r="U1019">
        <v>2.86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 t="s">
        <v>74</v>
      </c>
      <c r="AD1019" t="s">
        <v>67</v>
      </c>
      <c r="AE1019" t="s">
        <v>81</v>
      </c>
      <c r="AF1019" t="s">
        <v>70</v>
      </c>
      <c r="AG1019" t="s">
        <v>69</v>
      </c>
      <c r="AH1019" t="s">
        <v>69</v>
      </c>
      <c r="AI1019" t="s">
        <v>69</v>
      </c>
      <c r="AJ1019" t="s">
        <v>69</v>
      </c>
      <c r="AK1019" t="s">
        <v>69</v>
      </c>
      <c r="AL1019" t="s">
        <v>69</v>
      </c>
      <c r="AM1019" t="s">
        <v>70</v>
      </c>
      <c r="AN1019" t="s">
        <v>70</v>
      </c>
      <c r="AO1019" t="s">
        <v>70</v>
      </c>
      <c r="AP1019" t="s">
        <v>70</v>
      </c>
      <c r="AQ1019" t="s">
        <v>70</v>
      </c>
      <c r="AR1019" t="s">
        <v>70</v>
      </c>
      <c r="AS1019" t="s">
        <v>71</v>
      </c>
      <c r="AT1019" t="s">
        <v>83</v>
      </c>
      <c r="AU1019" t="s">
        <v>76</v>
      </c>
      <c r="AV1019">
        <v>0.78</v>
      </c>
      <c r="AW1019">
        <v>6</v>
      </c>
      <c r="AX1019">
        <v>0</v>
      </c>
      <c r="AY1019">
        <f>IF(AND(OR(Overview!$B$10="All",AC1019=Overview!$B$10),OR(Overview!$B$12="All",AD1019=Overview!$B$12),OR(Overview!$B$14="All",AF1019=Overview!$B$14),OR(Overview!$B$16="All",AT1019=Overview!$B$16),OR(Overview!$B$18="All",AU1019=Overview!$B$18)),1,0)</f>
        <v>1</v>
      </c>
      <c r="AZ1019">
        <f>IF(AND(OR('Dash 1'!$B$10="All",AC1019='Dash 1'!$B$10),OR('Dash 1'!$B$12="All",AD1019='Dash 1'!$B$12),OR('Dash 1'!$B$14="All",AF1019='Dash 1'!$B$14),OR('Dash 1'!$B$16="All",AT1019='Dash 1'!$B$16),OR('Dash 1'!$B$18="All",AU1019='Dash 1'!$B$18)),1,0)</f>
        <v>1</v>
      </c>
      <c r="BA1019">
        <f>IF(AND(OR('Dash 2'!$B$10="All",AC1019='Dash 2'!$B$10),OR('Dash 2'!$B$12="All",AD1019='Dash 2'!$B$12),OR('Dash 2'!$B$14="All",AF1019='Dash 2'!$B$14),OR('Dash 2'!$B$16="All",AT1019='Dash 2'!$B$16),OR('Dash 2'!$B$18="All",AU1019='Dash 2'!$B$18)),1,0)</f>
        <v>1</v>
      </c>
    </row>
    <row r="1020" spans="1:53" x14ac:dyDescent="0.3">
      <c r="A1020">
        <v>6052</v>
      </c>
      <c r="B1020">
        <v>8</v>
      </c>
      <c r="C1020">
        <v>0</v>
      </c>
      <c r="D1020">
        <v>1</v>
      </c>
      <c r="E1020">
        <v>2</v>
      </c>
      <c r="F1020">
        <v>29</v>
      </c>
      <c r="G1020">
        <v>1</v>
      </c>
      <c r="H1020">
        <v>3.03</v>
      </c>
      <c r="I1020">
        <v>3.53</v>
      </c>
      <c r="J1020">
        <v>7.97</v>
      </c>
      <c r="K1020">
        <v>10</v>
      </c>
      <c r="L1020">
        <v>5.21</v>
      </c>
      <c r="M1020">
        <v>6.69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2.5</v>
      </c>
      <c r="U1020">
        <v>3.74</v>
      </c>
      <c r="V1020">
        <v>0</v>
      </c>
      <c r="W1020">
        <v>0</v>
      </c>
      <c r="X1020">
        <v>1</v>
      </c>
      <c r="Y1020">
        <v>1</v>
      </c>
      <c r="Z1020">
        <v>0</v>
      </c>
      <c r="AA1020">
        <v>0</v>
      </c>
      <c r="AB1020">
        <v>1</v>
      </c>
      <c r="AC1020" t="s">
        <v>74</v>
      </c>
      <c r="AD1020" t="s">
        <v>77</v>
      </c>
      <c r="AE1020" t="s">
        <v>81</v>
      </c>
      <c r="AF1020" t="s">
        <v>70</v>
      </c>
      <c r="AG1020" t="s">
        <v>70</v>
      </c>
      <c r="AH1020" t="s">
        <v>69</v>
      </c>
      <c r="AI1020" t="s">
        <v>70</v>
      </c>
      <c r="AJ1020" t="s">
        <v>69</v>
      </c>
      <c r="AK1020" t="s">
        <v>69</v>
      </c>
      <c r="AL1020" t="s">
        <v>69</v>
      </c>
      <c r="AM1020" t="s">
        <v>69</v>
      </c>
      <c r="AN1020" t="s">
        <v>69</v>
      </c>
      <c r="AO1020" t="s">
        <v>70</v>
      </c>
      <c r="AP1020" t="s">
        <v>70</v>
      </c>
      <c r="AQ1020" t="s">
        <v>69</v>
      </c>
      <c r="AR1020" t="s">
        <v>69</v>
      </c>
      <c r="AS1020" t="s">
        <v>71</v>
      </c>
      <c r="AT1020" t="s">
        <v>72</v>
      </c>
      <c r="AU1020" t="s">
        <v>76</v>
      </c>
      <c r="AV1020">
        <v>0.67</v>
      </c>
      <c r="AW1020">
        <v>2</v>
      </c>
      <c r="AX1020">
        <v>1</v>
      </c>
      <c r="AY1020">
        <f>IF(AND(OR(Overview!$B$10="All",AC1020=Overview!$B$10),OR(Overview!$B$12="All",AD1020=Overview!$B$12),OR(Overview!$B$14="All",AF1020=Overview!$B$14),OR(Overview!$B$16="All",AT1020=Overview!$B$16),OR(Overview!$B$18="All",AU1020=Overview!$B$18)),1,0)</f>
        <v>1</v>
      </c>
      <c r="AZ1020">
        <f>IF(AND(OR('Dash 1'!$B$10="All",AC1020='Dash 1'!$B$10),OR('Dash 1'!$B$12="All",AD1020='Dash 1'!$B$12),OR('Dash 1'!$B$14="All",AF1020='Dash 1'!$B$14),OR('Dash 1'!$B$16="All",AT1020='Dash 1'!$B$16),OR('Dash 1'!$B$18="All",AU1020='Dash 1'!$B$18)),1,0)</f>
        <v>1</v>
      </c>
      <c r="BA1020">
        <f>IF(AND(OR('Dash 2'!$B$10="All",AC1020='Dash 2'!$B$10),OR('Dash 2'!$B$12="All",AD1020='Dash 2'!$B$12),OR('Dash 2'!$B$14="All",AF1020='Dash 2'!$B$14),OR('Dash 2'!$B$16="All",AT1020='Dash 2'!$B$16),OR('Dash 2'!$B$18="All",AU1020='Dash 2'!$B$18)),1,0)</f>
        <v>1</v>
      </c>
    </row>
    <row r="1021" spans="1:53" x14ac:dyDescent="0.3">
      <c r="A1021">
        <v>6053</v>
      </c>
      <c r="B1021">
        <v>13</v>
      </c>
      <c r="C1021">
        <v>1</v>
      </c>
      <c r="D1021">
        <v>0</v>
      </c>
      <c r="E1021">
        <v>2</v>
      </c>
      <c r="F1021">
        <v>22.25</v>
      </c>
      <c r="G1021">
        <v>0</v>
      </c>
      <c r="H1021">
        <v>4.99</v>
      </c>
      <c r="I1021">
        <v>7.29</v>
      </c>
      <c r="J1021">
        <v>6.25</v>
      </c>
      <c r="K1021">
        <v>10</v>
      </c>
      <c r="L1021">
        <v>7.19</v>
      </c>
      <c r="M1021">
        <v>6.75</v>
      </c>
      <c r="N1021">
        <v>1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3.48</v>
      </c>
      <c r="U1021">
        <v>4.49</v>
      </c>
      <c r="V1021">
        <v>1</v>
      </c>
      <c r="W1021">
        <v>0</v>
      </c>
      <c r="X1021">
        <v>1</v>
      </c>
      <c r="Y1021">
        <v>0</v>
      </c>
      <c r="Z1021">
        <v>1</v>
      </c>
      <c r="AA1021">
        <v>1</v>
      </c>
      <c r="AB1021">
        <v>0</v>
      </c>
      <c r="AC1021" t="s">
        <v>66</v>
      </c>
      <c r="AD1021" t="s">
        <v>67</v>
      </c>
      <c r="AE1021" t="s">
        <v>81</v>
      </c>
      <c r="AF1021" t="s">
        <v>69</v>
      </c>
      <c r="AG1021" t="s">
        <v>70</v>
      </c>
      <c r="AH1021" t="s">
        <v>69</v>
      </c>
      <c r="AI1021" t="s">
        <v>70</v>
      </c>
      <c r="AJ1021" t="s">
        <v>69</v>
      </c>
      <c r="AK1021" t="s">
        <v>70</v>
      </c>
      <c r="AL1021" t="s">
        <v>70</v>
      </c>
      <c r="AM1021" t="s">
        <v>70</v>
      </c>
      <c r="AN1021" t="s">
        <v>69</v>
      </c>
      <c r="AO1021" t="s">
        <v>70</v>
      </c>
      <c r="AP1021" t="s">
        <v>69</v>
      </c>
      <c r="AQ1021" t="s">
        <v>70</v>
      </c>
      <c r="AR1021" t="s">
        <v>70</v>
      </c>
      <c r="AS1021" t="s">
        <v>82</v>
      </c>
      <c r="AT1021" t="s">
        <v>72</v>
      </c>
      <c r="AU1021" t="s">
        <v>73</v>
      </c>
      <c r="AV1021">
        <v>0.78</v>
      </c>
      <c r="AW1021">
        <v>4</v>
      </c>
      <c r="AX1021">
        <v>3</v>
      </c>
      <c r="AY1021">
        <f>IF(AND(OR(Overview!$B$10="All",AC1021=Overview!$B$10),OR(Overview!$B$12="All",AD1021=Overview!$B$12),OR(Overview!$B$14="All",AF1021=Overview!$B$14),OR(Overview!$B$16="All",AT1021=Overview!$B$16),OR(Overview!$B$18="All",AU1021=Overview!$B$18)),1,0)</f>
        <v>1</v>
      </c>
      <c r="AZ1021">
        <f>IF(AND(OR('Dash 1'!$B$10="All",AC1021='Dash 1'!$B$10),OR('Dash 1'!$B$12="All",AD1021='Dash 1'!$B$12),OR('Dash 1'!$B$14="All",AF1021='Dash 1'!$B$14),OR('Dash 1'!$B$16="All",AT1021='Dash 1'!$B$16),OR('Dash 1'!$B$18="All",AU1021='Dash 1'!$B$18)),1,0)</f>
        <v>1</v>
      </c>
      <c r="BA1021">
        <f>IF(AND(OR('Dash 2'!$B$10="All",AC1021='Dash 2'!$B$10),OR('Dash 2'!$B$12="All",AD1021='Dash 2'!$B$12),OR('Dash 2'!$B$14="All",AF1021='Dash 2'!$B$14),OR('Dash 2'!$B$16="All",AT1021='Dash 2'!$B$16),OR('Dash 2'!$B$18="All",AU1021='Dash 2'!$B$18)),1,0)</f>
        <v>1</v>
      </c>
    </row>
    <row r="1022" spans="1:53" x14ac:dyDescent="0.3">
      <c r="A1022">
        <v>6054</v>
      </c>
      <c r="B1022">
        <v>9</v>
      </c>
      <c r="C1022">
        <v>0</v>
      </c>
      <c r="D1022">
        <v>0</v>
      </c>
      <c r="E1022">
        <v>2</v>
      </c>
      <c r="F1022">
        <v>19.149999999999999</v>
      </c>
      <c r="G1022">
        <v>0</v>
      </c>
      <c r="H1022">
        <v>3.85</v>
      </c>
      <c r="I1022">
        <v>5.84</v>
      </c>
      <c r="J1022">
        <v>7.75</v>
      </c>
      <c r="K1022">
        <v>4.72</v>
      </c>
      <c r="L1022">
        <v>3.25</v>
      </c>
      <c r="M1022">
        <v>8.5399999999999991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2.73</v>
      </c>
      <c r="U1022">
        <v>3.98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 t="s">
        <v>74</v>
      </c>
      <c r="AD1022" t="s">
        <v>67</v>
      </c>
      <c r="AE1022" t="s">
        <v>81</v>
      </c>
      <c r="AF1022" t="s">
        <v>69</v>
      </c>
      <c r="AG1022" t="s">
        <v>69</v>
      </c>
      <c r="AH1022" t="s">
        <v>69</v>
      </c>
      <c r="AI1022" t="s">
        <v>69</v>
      </c>
      <c r="AJ1022" t="s">
        <v>69</v>
      </c>
      <c r="AK1022" t="s">
        <v>69</v>
      </c>
      <c r="AL1022" t="s">
        <v>69</v>
      </c>
      <c r="AM1022" t="s">
        <v>69</v>
      </c>
      <c r="AN1022" t="s">
        <v>69</v>
      </c>
      <c r="AO1022" t="s">
        <v>70</v>
      </c>
      <c r="AP1022" t="s">
        <v>69</v>
      </c>
      <c r="AQ1022" t="s">
        <v>69</v>
      </c>
      <c r="AR1022" t="s">
        <v>69</v>
      </c>
      <c r="AS1022" t="s">
        <v>82</v>
      </c>
      <c r="AT1022" t="s">
        <v>72</v>
      </c>
      <c r="AU1022" t="s">
        <v>73</v>
      </c>
      <c r="AV1022">
        <v>0.68</v>
      </c>
      <c r="AW1022">
        <v>1</v>
      </c>
      <c r="AX1022">
        <v>0</v>
      </c>
      <c r="AY1022">
        <f>IF(AND(OR(Overview!$B$10="All",AC1022=Overview!$B$10),OR(Overview!$B$12="All",AD1022=Overview!$B$12),OR(Overview!$B$14="All",AF1022=Overview!$B$14),OR(Overview!$B$16="All",AT1022=Overview!$B$16),OR(Overview!$B$18="All",AU1022=Overview!$B$18)),1,0)</f>
        <v>1</v>
      </c>
      <c r="AZ1022">
        <f>IF(AND(OR('Dash 1'!$B$10="All",AC1022='Dash 1'!$B$10),OR('Dash 1'!$B$12="All",AD1022='Dash 1'!$B$12),OR('Dash 1'!$B$14="All",AF1022='Dash 1'!$B$14),OR('Dash 1'!$B$16="All",AT1022='Dash 1'!$B$16),OR('Dash 1'!$B$18="All",AU1022='Dash 1'!$B$18)),1,0)</f>
        <v>1</v>
      </c>
      <c r="BA1022">
        <f>IF(AND(OR('Dash 2'!$B$10="All",AC1022='Dash 2'!$B$10),OR('Dash 2'!$B$12="All",AD1022='Dash 2'!$B$12),OR('Dash 2'!$B$14="All",AF1022='Dash 2'!$B$14),OR('Dash 2'!$B$16="All",AT1022='Dash 2'!$B$16),OR('Dash 2'!$B$18="All",AU1022='Dash 2'!$B$18)),1,0)</f>
        <v>1</v>
      </c>
    </row>
    <row r="1023" spans="1:53" x14ac:dyDescent="0.3">
      <c r="A1023">
        <v>6055</v>
      </c>
      <c r="B1023">
        <v>10</v>
      </c>
      <c r="C1023">
        <v>0</v>
      </c>
      <c r="D1023">
        <v>0</v>
      </c>
      <c r="E1023">
        <v>2</v>
      </c>
      <c r="F1023">
        <v>22.95</v>
      </c>
      <c r="G1023">
        <v>0</v>
      </c>
      <c r="H1023">
        <v>5.73</v>
      </c>
      <c r="I1023">
        <v>4.74</v>
      </c>
      <c r="J1023">
        <v>7.13</v>
      </c>
      <c r="K1023">
        <v>6.3</v>
      </c>
      <c r="L1023">
        <v>3.67</v>
      </c>
      <c r="M1023">
        <v>8.34</v>
      </c>
      <c r="N1023">
        <v>0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2.1</v>
      </c>
      <c r="U1023">
        <v>2.46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1</v>
      </c>
      <c r="AB1023">
        <v>0</v>
      </c>
      <c r="AC1023" t="s">
        <v>74</v>
      </c>
      <c r="AD1023" t="s">
        <v>67</v>
      </c>
      <c r="AE1023" t="s">
        <v>81</v>
      </c>
      <c r="AF1023" t="s">
        <v>69</v>
      </c>
      <c r="AG1023" t="s">
        <v>69</v>
      </c>
      <c r="AH1023" t="s">
        <v>69</v>
      </c>
      <c r="AI1023" t="s">
        <v>69</v>
      </c>
      <c r="AJ1023" t="s">
        <v>70</v>
      </c>
      <c r="AK1023" t="s">
        <v>70</v>
      </c>
      <c r="AL1023" t="s">
        <v>69</v>
      </c>
      <c r="AM1023" t="s">
        <v>69</v>
      </c>
      <c r="AN1023" t="s">
        <v>69</v>
      </c>
      <c r="AO1023" t="s">
        <v>70</v>
      </c>
      <c r="AP1023" t="s">
        <v>69</v>
      </c>
      <c r="AQ1023" t="s">
        <v>69</v>
      </c>
      <c r="AR1023" t="s">
        <v>70</v>
      </c>
      <c r="AS1023" t="s">
        <v>82</v>
      </c>
      <c r="AT1023" t="s">
        <v>72</v>
      </c>
      <c r="AU1023" t="s">
        <v>73</v>
      </c>
      <c r="AV1023">
        <v>0.86</v>
      </c>
      <c r="AW1023">
        <v>2</v>
      </c>
      <c r="AX1023">
        <v>2</v>
      </c>
      <c r="AY1023">
        <f>IF(AND(OR(Overview!$B$10="All",AC1023=Overview!$B$10),OR(Overview!$B$12="All",AD1023=Overview!$B$12),OR(Overview!$B$14="All",AF1023=Overview!$B$14),OR(Overview!$B$16="All",AT1023=Overview!$B$16),OR(Overview!$B$18="All",AU1023=Overview!$B$18)),1,0)</f>
        <v>1</v>
      </c>
      <c r="AZ1023">
        <f>IF(AND(OR('Dash 1'!$B$10="All",AC1023='Dash 1'!$B$10),OR('Dash 1'!$B$12="All",AD1023='Dash 1'!$B$12),OR('Dash 1'!$B$14="All",AF1023='Dash 1'!$B$14),OR('Dash 1'!$B$16="All",AT1023='Dash 1'!$B$16),OR('Dash 1'!$B$18="All",AU1023='Dash 1'!$B$18)),1,0)</f>
        <v>1</v>
      </c>
      <c r="BA1023">
        <f>IF(AND(OR('Dash 2'!$B$10="All",AC1023='Dash 2'!$B$10),OR('Dash 2'!$B$12="All",AD1023='Dash 2'!$B$12),OR('Dash 2'!$B$14="All",AF1023='Dash 2'!$B$14),OR('Dash 2'!$B$16="All",AT1023='Dash 2'!$B$16),OR('Dash 2'!$B$18="All",AU1023='Dash 2'!$B$18)),1,0)</f>
        <v>1</v>
      </c>
    </row>
    <row r="1024" spans="1:53" x14ac:dyDescent="0.3">
      <c r="A1024">
        <v>6056</v>
      </c>
      <c r="B1024">
        <v>71</v>
      </c>
      <c r="C1024">
        <v>1</v>
      </c>
      <c r="D1024">
        <v>0</v>
      </c>
      <c r="E1024">
        <v>2</v>
      </c>
      <c r="F1024">
        <v>36.93</v>
      </c>
      <c r="G1024">
        <v>0</v>
      </c>
      <c r="H1024">
        <v>6.01</v>
      </c>
      <c r="I1024">
        <v>6.12</v>
      </c>
      <c r="J1024">
        <v>8.11</v>
      </c>
      <c r="K1024">
        <v>5.01</v>
      </c>
      <c r="L1024">
        <v>6.64</v>
      </c>
      <c r="M1024">
        <v>4.83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2.62</v>
      </c>
      <c r="U1024">
        <v>3.11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 t="s">
        <v>66</v>
      </c>
      <c r="AD1024" t="s">
        <v>67</v>
      </c>
      <c r="AE1024" t="s">
        <v>81</v>
      </c>
      <c r="AF1024" t="s">
        <v>69</v>
      </c>
      <c r="AG1024" t="s">
        <v>69</v>
      </c>
      <c r="AH1024" t="s">
        <v>69</v>
      </c>
      <c r="AI1024" t="s">
        <v>69</v>
      </c>
      <c r="AJ1024" t="s">
        <v>69</v>
      </c>
      <c r="AK1024" t="s">
        <v>69</v>
      </c>
      <c r="AL1024" t="s">
        <v>70</v>
      </c>
      <c r="AM1024" t="s">
        <v>69</v>
      </c>
      <c r="AN1024" t="s">
        <v>69</v>
      </c>
      <c r="AO1024" t="s">
        <v>70</v>
      </c>
      <c r="AP1024" t="s">
        <v>69</v>
      </c>
      <c r="AQ1024" t="s">
        <v>69</v>
      </c>
      <c r="AR1024" t="s">
        <v>69</v>
      </c>
      <c r="AS1024" t="s">
        <v>82</v>
      </c>
      <c r="AT1024" t="s">
        <v>75</v>
      </c>
      <c r="AU1024" t="s">
        <v>86</v>
      </c>
      <c r="AV1024">
        <v>0.84</v>
      </c>
      <c r="AW1024">
        <v>1</v>
      </c>
      <c r="AX1024">
        <v>1</v>
      </c>
      <c r="AY1024">
        <f>IF(AND(OR(Overview!$B$10="All",AC1024=Overview!$B$10),OR(Overview!$B$12="All",AD1024=Overview!$B$12),OR(Overview!$B$14="All",AF1024=Overview!$B$14),OR(Overview!$B$16="All",AT1024=Overview!$B$16),OR(Overview!$B$18="All",AU1024=Overview!$B$18)),1,0)</f>
        <v>1</v>
      </c>
      <c r="AZ1024">
        <f>IF(AND(OR('Dash 1'!$B$10="All",AC1024='Dash 1'!$B$10),OR('Dash 1'!$B$12="All",AD1024='Dash 1'!$B$12),OR('Dash 1'!$B$14="All",AF1024='Dash 1'!$B$14),OR('Dash 1'!$B$16="All",AT1024='Dash 1'!$B$16),OR('Dash 1'!$B$18="All",AU1024='Dash 1'!$B$18)),1,0)</f>
        <v>1</v>
      </c>
      <c r="BA1024">
        <f>IF(AND(OR('Dash 2'!$B$10="All",AC1024='Dash 2'!$B$10),OR('Dash 2'!$B$12="All",AD1024='Dash 2'!$B$12),OR('Dash 2'!$B$14="All",AF1024='Dash 2'!$B$14),OR('Dash 2'!$B$16="All",AT1024='Dash 2'!$B$16),OR('Dash 2'!$B$18="All",AU1024='Dash 2'!$B$18)),1,0)</f>
        <v>1</v>
      </c>
    </row>
    <row r="1025" spans="1:53" x14ac:dyDescent="0.3">
      <c r="A1025">
        <v>6057</v>
      </c>
      <c r="B1025">
        <v>68</v>
      </c>
      <c r="C1025">
        <v>0</v>
      </c>
      <c r="D1025">
        <v>0</v>
      </c>
      <c r="E1025">
        <v>3</v>
      </c>
      <c r="F1025">
        <v>29.17</v>
      </c>
      <c r="G1025">
        <v>0</v>
      </c>
      <c r="H1025">
        <v>9.7799999999999994</v>
      </c>
      <c r="I1025">
        <v>6.91</v>
      </c>
      <c r="J1025">
        <v>6.74</v>
      </c>
      <c r="K1025">
        <v>4.13</v>
      </c>
      <c r="L1025">
        <v>1.21</v>
      </c>
      <c r="M1025">
        <v>2.64</v>
      </c>
      <c r="N1025">
        <v>0</v>
      </c>
      <c r="O1025">
        <v>1</v>
      </c>
      <c r="P1025">
        <v>1</v>
      </c>
      <c r="Q1025">
        <v>0</v>
      </c>
      <c r="R1025">
        <v>1</v>
      </c>
      <c r="S1025">
        <v>0</v>
      </c>
      <c r="T1025">
        <v>2.41</v>
      </c>
      <c r="U1025">
        <v>3.23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1</v>
      </c>
      <c r="AB1025">
        <v>1</v>
      </c>
      <c r="AC1025" t="s">
        <v>74</v>
      </c>
      <c r="AD1025" t="s">
        <v>67</v>
      </c>
      <c r="AE1025" t="s">
        <v>68</v>
      </c>
      <c r="AF1025" t="s">
        <v>69</v>
      </c>
      <c r="AG1025" t="s">
        <v>69</v>
      </c>
      <c r="AH1025" t="s">
        <v>70</v>
      </c>
      <c r="AI1025" t="s">
        <v>70</v>
      </c>
      <c r="AJ1025" t="s">
        <v>69</v>
      </c>
      <c r="AK1025" t="s">
        <v>70</v>
      </c>
      <c r="AL1025" t="s">
        <v>69</v>
      </c>
      <c r="AM1025" t="s">
        <v>69</v>
      </c>
      <c r="AN1025" t="s">
        <v>69</v>
      </c>
      <c r="AO1025" t="s">
        <v>70</v>
      </c>
      <c r="AP1025" t="s">
        <v>69</v>
      </c>
      <c r="AQ1025" t="s">
        <v>70</v>
      </c>
      <c r="AR1025" t="s">
        <v>70</v>
      </c>
      <c r="AS1025" t="s">
        <v>71</v>
      </c>
      <c r="AT1025" t="s">
        <v>75</v>
      </c>
      <c r="AU1025" t="s">
        <v>76</v>
      </c>
      <c r="AV1025">
        <v>0.74</v>
      </c>
      <c r="AW1025">
        <v>3</v>
      </c>
      <c r="AX1025">
        <v>3</v>
      </c>
      <c r="AY1025">
        <f>IF(AND(OR(Overview!$B$10="All",AC1025=Overview!$B$10),OR(Overview!$B$12="All",AD1025=Overview!$B$12),OR(Overview!$B$14="All",AF1025=Overview!$B$14),OR(Overview!$B$16="All",AT1025=Overview!$B$16),OR(Overview!$B$18="All",AU1025=Overview!$B$18)),1,0)</f>
        <v>1</v>
      </c>
      <c r="AZ1025">
        <f>IF(AND(OR('Dash 1'!$B$10="All",AC1025='Dash 1'!$B$10),OR('Dash 1'!$B$12="All",AD1025='Dash 1'!$B$12),OR('Dash 1'!$B$14="All",AF1025='Dash 1'!$B$14),OR('Dash 1'!$B$16="All",AT1025='Dash 1'!$B$16),OR('Dash 1'!$B$18="All",AU1025='Dash 1'!$B$18)),1,0)</f>
        <v>1</v>
      </c>
      <c r="BA1025">
        <f>IF(AND(OR('Dash 2'!$B$10="All",AC1025='Dash 2'!$B$10),OR('Dash 2'!$B$12="All",AD1025='Dash 2'!$B$12),OR('Dash 2'!$B$14="All",AF1025='Dash 2'!$B$14),OR('Dash 2'!$B$16="All",AT1025='Dash 2'!$B$16),OR('Dash 2'!$B$18="All",AU1025='Dash 2'!$B$18)),1,0)</f>
        <v>1</v>
      </c>
    </row>
    <row r="1026" spans="1:53" x14ac:dyDescent="0.3">
      <c r="A1026">
        <v>6058</v>
      </c>
      <c r="B1026">
        <v>67</v>
      </c>
      <c r="C1026">
        <v>1</v>
      </c>
      <c r="D1026">
        <v>1</v>
      </c>
      <c r="E1026">
        <v>0</v>
      </c>
      <c r="F1026">
        <v>27.37</v>
      </c>
      <c r="G1026">
        <v>0</v>
      </c>
      <c r="H1026">
        <v>5.61</v>
      </c>
      <c r="I1026">
        <v>7.76</v>
      </c>
      <c r="J1026">
        <v>9.02</v>
      </c>
      <c r="K1026">
        <v>5.3</v>
      </c>
      <c r="L1026">
        <v>7.48</v>
      </c>
      <c r="M1026">
        <v>2.93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2.71</v>
      </c>
      <c r="U1026">
        <v>3.32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66</v>
      </c>
      <c r="AD1026" t="s">
        <v>77</v>
      </c>
      <c r="AF1026" t="s">
        <v>69</v>
      </c>
      <c r="AG1026" t="s">
        <v>69</v>
      </c>
      <c r="AH1026" t="s">
        <v>69</v>
      </c>
      <c r="AI1026" t="s">
        <v>69</v>
      </c>
      <c r="AJ1026" t="s">
        <v>69</v>
      </c>
      <c r="AK1026" t="s">
        <v>69</v>
      </c>
      <c r="AL1026" t="s">
        <v>69</v>
      </c>
      <c r="AM1026" t="s">
        <v>69</v>
      </c>
      <c r="AN1026" t="s">
        <v>69</v>
      </c>
      <c r="AO1026" t="s">
        <v>69</v>
      </c>
      <c r="AP1026" t="s">
        <v>69</v>
      </c>
      <c r="AQ1026" t="s">
        <v>69</v>
      </c>
      <c r="AR1026" t="s">
        <v>69</v>
      </c>
      <c r="AS1026" t="s">
        <v>82</v>
      </c>
      <c r="AT1026" t="s">
        <v>75</v>
      </c>
      <c r="AU1026" t="s">
        <v>76</v>
      </c>
      <c r="AV1026">
        <v>0.82</v>
      </c>
      <c r="AW1026">
        <v>0</v>
      </c>
      <c r="AX1026">
        <v>0</v>
      </c>
      <c r="AY1026">
        <f>IF(AND(OR(Overview!$B$10="All",AC1026=Overview!$B$10),OR(Overview!$B$12="All",AD1026=Overview!$B$12),OR(Overview!$B$14="All",AF1026=Overview!$B$14),OR(Overview!$B$16="All",AT1026=Overview!$B$16),OR(Overview!$B$18="All",AU1026=Overview!$B$18)),1,0)</f>
        <v>1</v>
      </c>
      <c r="AZ1026">
        <f>IF(AND(OR('Dash 1'!$B$10="All",AC1026='Dash 1'!$B$10),OR('Dash 1'!$B$12="All",AD1026='Dash 1'!$B$12),OR('Dash 1'!$B$14="All",AF1026='Dash 1'!$B$14),OR('Dash 1'!$B$16="All",AT1026='Dash 1'!$B$16),OR('Dash 1'!$B$18="All",AU1026='Dash 1'!$B$18)),1,0)</f>
        <v>1</v>
      </c>
      <c r="BA1026">
        <f>IF(AND(OR('Dash 2'!$B$10="All",AC1026='Dash 2'!$B$10),OR('Dash 2'!$B$12="All",AD1026='Dash 2'!$B$12),OR('Dash 2'!$B$14="All",AF1026='Dash 2'!$B$14),OR('Dash 2'!$B$16="All",AT1026='Dash 2'!$B$16),OR('Dash 2'!$B$18="All",AU1026='Dash 2'!$B$18)),1,0)</f>
        <v>1</v>
      </c>
    </row>
    <row r="1027" spans="1:53" x14ac:dyDescent="0.3">
      <c r="A1027">
        <v>6059</v>
      </c>
      <c r="B1027">
        <v>9</v>
      </c>
      <c r="C1027">
        <v>1</v>
      </c>
      <c r="D1027">
        <v>2</v>
      </c>
      <c r="E1027">
        <v>2</v>
      </c>
      <c r="F1027">
        <v>22.12</v>
      </c>
      <c r="G1027">
        <v>1</v>
      </c>
      <c r="H1027">
        <v>0</v>
      </c>
      <c r="I1027">
        <v>2.66</v>
      </c>
      <c r="J1027">
        <v>4.66</v>
      </c>
      <c r="K1027">
        <v>4.9000000000000004</v>
      </c>
      <c r="L1027">
        <v>0.99</v>
      </c>
      <c r="M1027">
        <v>5.76</v>
      </c>
      <c r="N1027">
        <v>0</v>
      </c>
      <c r="O1027">
        <v>1</v>
      </c>
      <c r="P1027">
        <v>1</v>
      </c>
      <c r="Q1027">
        <v>0</v>
      </c>
      <c r="R1027">
        <v>1</v>
      </c>
      <c r="S1027">
        <v>0</v>
      </c>
      <c r="T1027">
        <v>3.53</v>
      </c>
      <c r="U1027">
        <v>4.54</v>
      </c>
      <c r="V1027">
        <v>1</v>
      </c>
      <c r="W1027">
        <v>1</v>
      </c>
      <c r="X1027">
        <v>0</v>
      </c>
      <c r="Y1027">
        <v>1</v>
      </c>
      <c r="Z1027">
        <v>0</v>
      </c>
      <c r="AA1027">
        <v>1</v>
      </c>
      <c r="AB1027">
        <v>1</v>
      </c>
      <c r="AC1027" t="s">
        <v>66</v>
      </c>
      <c r="AD1027" t="s">
        <v>85</v>
      </c>
      <c r="AE1027" t="s">
        <v>81</v>
      </c>
      <c r="AF1027" t="s">
        <v>70</v>
      </c>
      <c r="AG1027" t="s">
        <v>69</v>
      </c>
      <c r="AH1027" t="s">
        <v>70</v>
      </c>
      <c r="AI1027" t="s">
        <v>70</v>
      </c>
      <c r="AJ1027" t="s">
        <v>69</v>
      </c>
      <c r="AK1027" t="s">
        <v>70</v>
      </c>
      <c r="AL1027" t="s">
        <v>69</v>
      </c>
      <c r="AM1027" t="s">
        <v>70</v>
      </c>
      <c r="AN1027" t="s">
        <v>70</v>
      </c>
      <c r="AO1027" t="s">
        <v>69</v>
      </c>
      <c r="AP1027" t="s">
        <v>70</v>
      </c>
      <c r="AQ1027" t="s">
        <v>69</v>
      </c>
      <c r="AR1027" t="s">
        <v>70</v>
      </c>
      <c r="AS1027" t="s">
        <v>71</v>
      </c>
      <c r="AT1027" t="s">
        <v>72</v>
      </c>
      <c r="AU1027" t="s">
        <v>73</v>
      </c>
      <c r="AV1027">
        <v>0.78</v>
      </c>
      <c r="AW1027">
        <v>4</v>
      </c>
      <c r="AX1027">
        <v>3</v>
      </c>
      <c r="AY1027">
        <f>IF(AND(OR(Overview!$B$10="All",AC1027=Overview!$B$10),OR(Overview!$B$12="All",AD1027=Overview!$B$12),OR(Overview!$B$14="All",AF1027=Overview!$B$14),OR(Overview!$B$16="All",AT1027=Overview!$B$16),OR(Overview!$B$18="All",AU1027=Overview!$B$18)),1,0)</f>
        <v>1</v>
      </c>
      <c r="AZ1027">
        <f>IF(AND(OR('Dash 1'!$B$10="All",AC1027='Dash 1'!$B$10),OR('Dash 1'!$B$12="All",AD1027='Dash 1'!$B$12),OR('Dash 1'!$B$14="All",AF1027='Dash 1'!$B$14),OR('Dash 1'!$B$16="All",AT1027='Dash 1'!$B$16),OR('Dash 1'!$B$18="All",AU1027='Dash 1'!$B$18)),1,0)</f>
        <v>1</v>
      </c>
      <c r="BA1027">
        <f>IF(AND(OR('Dash 2'!$B$10="All",AC1027='Dash 2'!$B$10),OR('Dash 2'!$B$12="All",AD1027='Dash 2'!$B$12),OR('Dash 2'!$B$14="All",AF1027='Dash 2'!$B$14),OR('Dash 2'!$B$16="All",AT1027='Dash 2'!$B$16),OR('Dash 2'!$B$18="All",AU1027='Dash 2'!$B$18)),1,0)</f>
        <v>1</v>
      </c>
    </row>
    <row r="1028" spans="1:53" x14ac:dyDescent="0.3">
      <c r="A1028">
        <v>6060</v>
      </c>
      <c r="B1028">
        <v>10</v>
      </c>
      <c r="C1028">
        <v>0</v>
      </c>
      <c r="D1028">
        <v>0</v>
      </c>
      <c r="E1028">
        <v>2</v>
      </c>
      <c r="F1028">
        <v>30.56</v>
      </c>
      <c r="G1028">
        <v>0</v>
      </c>
      <c r="H1028">
        <v>7.56</v>
      </c>
      <c r="I1028">
        <v>8.5299999999999994</v>
      </c>
      <c r="J1028">
        <v>8.23</v>
      </c>
      <c r="K1028">
        <v>1.2</v>
      </c>
      <c r="L1028">
        <v>4.3899999999999997</v>
      </c>
      <c r="M1028">
        <v>5.39</v>
      </c>
      <c r="N1028">
        <v>0</v>
      </c>
      <c r="O1028">
        <v>1</v>
      </c>
      <c r="P1028">
        <v>0</v>
      </c>
      <c r="Q1028">
        <v>0</v>
      </c>
      <c r="R1028">
        <v>1</v>
      </c>
      <c r="S1028">
        <v>0</v>
      </c>
      <c r="T1028">
        <v>3.59</v>
      </c>
      <c r="U1028">
        <v>4.25</v>
      </c>
      <c r="V1028">
        <v>0</v>
      </c>
      <c r="W1028">
        <v>0</v>
      </c>
      <c r="X1028">
        <v>0</v>
      </c>
      <c r="Y1028">
        <v>1</v>
      </c>
      <c r="Z1028">
        <v>1</v>
      </c>
      <c r="AA1028">
        <v>0</v>
      </c>
      <c r="AB1028">
        <v>0</v>
      </c>
      <c r="AC1028" t="s">
        <v>74</v>
      </c>
      <c r="AD1028" t="s">
        <v>67</v>
      </c>
      <c r="AE1028" t="s">
        <v>81</v>
      </c>
      <c r="AF1028" t="s">
        <v>69</v>
      </c>
      <c r="AG1028" t="s">
        <v>69</v>
      </c>
      <c r="AH1028" t="s">
        <v>70</v>
      </c>
      <c r="AI1028" t="s">
        <v>69</v>
      </c>
      <c r="AJ1028" t="s">
        <v>69</v>
      </c>
      <c r="AK1028" t="s">
        <v>70</v>
      </c>
      <c r="AL1028" t="s">
        <v>69</v>
      </c>
      <c r="AM1028" t="s">
        <v>69</v>
      </c>
      <c r="AN1028" t="s">
        <v>69</v>
      </c>
      <c r="AO1028" t="s">
        <v>69</v>
      </c>
      <c r="AP1028" t="s">
        <v>70</v>
      </c>
      <c r="AQ1028" t="s">
        <v>70</v>
      </c>
      <c r="AR1028" t="s">
        <v>69</v>
      </c>
      <c r="AS1028" t="s">
        <v>82</v>
      </c>
      <c r="AT1028" t="s">
        <v>72</v>
      </c>
      <c r="AU1028" t="s">
        <v>86</v>
      </c>
      <c r="AV1028">
        <v>0.84</v>
      </c>
      <c r="AW1028">
        <v>2</v>
      </c>
      <c r="AX1028">
        <v>2</v>
      </c>
      <c r="AY1028">
        <f>IF(AND(OR(Overview!$B$10="All",AC1028=Overview!$B$10),OR(Overview!$B$12="All",AD1028=Overview!$B$12),OR(Overview!$B$14="All",AF1028=Overview!$B$14),OR(Overview!$B$16="All",AT1028=Overview!$B$16),OR(Overview!$B$18="All",AU1028=Overview!$B$18)),1,0)</f>
        <v>1</v>
      </c>
      <c r="AZ1028">
        <f>IF(AND(OR('Dash 1'!$B$10="All",AC1028='Dash 1'!$B$10),OR('Dash 1'!$B$12="All",AD1028='Dash 1'!$B$12),OR('Dash 1'!$B$14="All",AF1028='Dash 1'!$B$14),OR('Dash 1'!$B$16="All",AT1028='Dash 1'!$B$16),OR('Dash 1'!$B$18="All",AU1028='Dash 1'!$B$18)),1,0)</f>
        <v>1</v>
      </c>
      <c r="BA1028">
        <f>IF(AND(OR('Dash 2'!$B$10="All",AC1028='Dash 2'!$B$10),OR('Dash 2'!$B$12="All",AD1028='Dash 2'!$B$12),OR('Dash 2'!$B$14="All",AF1028='Dash 2'!$B$14),OR('Dash 2'!$B$16="All",AT1028='Dash 2'!$B$16),OR('Dash 2'!$B$18="All",AU1028='Dash 2'!$B$18)),1,0)</f>
        <v>1</v>
      </c>
    </row>
    <row r="1029" spans="1:53" x14ac:dyDescent="0.3">
      <c r="A1029">
        <v>6061</v>
      </c>
      <c r="B1029">
        <v>26</v>
      </c>
      <c r="C1029">
        <v>0</v>
      </c>
      <c r="D1029">
        <v>2</v>
      </c>
      <c r="E1029">
        <v>0</v>
      </c>
      <c r="F1029">
        <v>19.21</v>
      </c>
      <c r="G1029">
        <v>0</v>
      </c>
      <c r="H1029">
        <v>4.55</v>
      </c>
      <c r="I1029">
        <v>5.48</v>
      </c>
      <c r="J1029">
        <v>7.15</v>
      </c>
      <c r="K1029">
        <v>5.66</v>
      </c>
      <c r="L1029">
        <v>1</v>
      </c>
      <c r="M1029">
        <v>5.64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2.8</v>
      </c>
      <c r="U1029">
        <v>3.47</v>
      </c>
      <c r="V1029">
        <v>0</v>
      </c>
      <c r="W1029">
        <v>0</v>
      </c>
      <c r="X1029">
        <v>0</v>
      </c>
      <c r="Y1029">
        <v>1</v>
      </c>
      <c r="Z1029">
        <v>1</v>
      </c>
      <c r="AA1029">
        <v>0</v>
      </c>
      <c r="AB1029">
        <v>0</v>
      </c>
      <c r="AC1029" t="s">
        <v>74</v>
      </c>
      <c r="AD1029" t="s">
        <v>85</v>
      </c>
      <c r="AF1029" t="s">
        <v>69</v>
      </c>
      <c r="AG1029" t="s">
        <v>69</v>
      </c>
      <c r="AH1029" t="s">
        <v>69</v>
      </c>
      <c r="AI1029" t="s">
        <v>70</v>
      </c>
      <c r="AJ1029" t="s">
        <v>69</v>
      </c>
      <c r="AK1029" t="s">
        <v>69</v>
      </c>
      <c r="AL1029" t="s">
        <v>69</v>
      </c>
      <c r="AM1029" t="s">
        <v>69</v>
      </c>
      <c r="AN1029" t="s">
        <v>69</v>
      </c>
      <c r="AO1029" t="s">
        <v>69</v>
      </c>
      <c r="AP1029" t="s">
        <v>70</v>
      </c>
      <c r="AQ1029" t="s">
        <v>70</v>
      </c>
      <c r="AR1029" t="s">
        <v>69</v>
      </c>
      <c r="AS1029" t="s">
        <v>82</v>
      </c>
      <c r="AT1029" t="s">
        <v>84</v>
      </c>
      <c r="AU1029" t="s">
        <v>73</v>
      </c>
      <c r="AV1029">
        <v>0.81</v>
      </c>
      <c r="AW1029">
        <v>2</v>
      </c>
      <c r="AX1029">
        <v>1</v>
      </c>
      <c r="AY1029">
        <f>IF(AND(OR(Overview!$B$10="All",AC1029=Overview!$B$10),OR(Overview!$B$12="All",AD1029=Overview!$B$12),OR(Overview!$B$14="All",AF1029=Overview!$B$14),OR(Overview!$B$16="All",AT1029=Overview!$B$16),OR(Overview!$B$18="All",AU1029=Overview!$B$18)),1,0)</f>
        <v>1</v>
      </c>
      <c r="AZ1029">
        <f>IF(AND(OR('Dash 1'!$B$10="All",AC1029='Dash 1'!$B$10),OR('Dash 1'!$B$12="All",AD1029='Dash 1'!$B$12),OR('Dash 1'!$B$14="All",AF1029='Dash 1'!$B$14),OR('Dash 1'!$B$16="All",AT1029='Dash 1'!$B$16),OR('Dash 1'!$B$18="All",AU1029='Dash 1'!$B$18)),1,0)</f>
        <v>1</v>
      </c>
      <c r="BA1029">
        <f>IF(AND(OR('Dash 2'!$B$10="All",AC1029='Dash 2'!$B$10),OR('Dash 2'!$B$12="All",AD1029='Dash 2'!$B$12),OR('Dash 2'!$B$14="All",AF1029='Dash 2'!$B$14),OR('Dash 2'!$B$16="All",AT1029='Dash 2'!$B$16),OR('Dash 2'!$B$18="All",AU1029='Dash 2'!$B$18)),1,0)</f>
        <v>1</v>
      </c>
    </row>
    <row r="1030" spans="1:53" x14ac:dyDescent="0.3">
      <c r="A1030">
        <v>6062</v>
      </c>
      <c r="B1030">
        <v>47</v>
      </c>
      <c r="C1030">
        <v>1</v>
      </c>
      <c r="D1030">
        <v>2</v>
      </c>
      <c r="E1030">
        <v>2</v>
      </c>
      <c r="F1030">
        <v>18.16</v>
      </c>
      <c r="G1030">
        <v>0</v>
      </c>
      <c r="H1030">
        <v>9.43</v>
      </c>
      <c r="I1030">
        <v>5.15</v>
      </c>
      <c r="J1030">
        <v>5.68</v>
      </c>
      <c r="K1030">
        <v>4.8899999999999997</v>
      </c>
      <c r="L1030">
        <v>2.36</v>
      </c>
      <c r="M1030">
        <v>3.66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3.66</v>
      </c>
      <c r="U1030">
        <v>4.38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 t="s">
        <v>66</v>
      </c>
      <c r="AD1030" t="s">
        <v>85</v>
      </c>
      <c r="AE1030" t="s">
        <v>81</v>
      </c>
      <c r="AF1030" t="s">
        <v>69</v>
      </c>
      <c r="AG1030" t="s">
        <v>69</v>
      </c>
      <c r="AH1030" t="s">
        <v>69</v>
      </c>
      <c r="AI1030" t="s">
        <v>69</v>
      </c>
      <c r="AJ1030" t="s">
        <v>69</v>
      </c>
      <c r="AK1030" t="s">
        <v>69</v>
      </c>
      <c r="AL1030" t="s">
        <v>69</v>
      </c>
      <c r="AM1030" t="s">
        <v>69</v>
      </c>
      <c r="AN1030" t="s">
        <v>69</v>
      </c>
      <c r="AO1030" t="s">
        <v>69</v>
      </c>
      <c r="AP1030" t="s">
        <v>70</v>
      </c>
      <c r="AQ1030" t="s">
        <v>69</v>
      </c>
      <c r="AR1030" t="s">
        <v>69</v>
      </c>
      <c r="AS1030" t="s">
        <v>82</v>
      </c>
      <c r="AT1030" t="s">
        <v>79</v>
      </c>
      <c r="AU1030" t="s">
        <v>87</v>
      </c>
      <c r="AV1030">
        <v>0.84</v>
      </c>
      <c r="AW1030">
        <v>1</v>
      </c>
      <c r="AX1030">
        <v>0</v>
      </c>
      <c r="AY1030">
        <f>IF(AND(OR(Overview!$B$10="All",AC1030=Overview!$B$10),OR(Overview!$B$12="All",AD1030=Overview!$B$12),OR(Overview!$B$14="All",AF1030=Overview!$B$14),OR(Overview!$B$16="All",AT1030=Overview!$B$16),OR(Overview!$B$18="All",AU1030=Overview!$B$18)),1,0)</f>
        <v>1</v>
      </c>
      <c r="AZ1030">
        <f>IF(AND(OR('Dash 1'!$B$10="All",AC1030='Dash 1'!$B$10),OR('Dash 1'!$B$12="All",AD1030='Dash 1'!$B$12),OR('Dash 1'!$B$14="All",AF1030='Dash 1'!$B$14),OR('Dash 1'!$B$16="All",AT1030='Dash 1'!$B$16),OR('Dash 1'!$B$18="All",AU1030='Dash 1'!$B$18)),1,0)</f>
        <v>1</v>
      </c>
      <c r="BA1030">
        <f>IF(AND(OR('Dash 2'!$B$10="All",AC1030='Dash 2'!$B$10),OR('Dash 2'!$B$12="All",AD1030='Dash 2'!$B$12),OR('Dash 2'!$B$14="All",AF1030='Dash 2'!$B$14),OR('Dash 2'!$B$16="All",AT1030='Dash 2'!$B$16),OR('Dash 2'!$B$18="All",AU1030='Dash 2'!$B$18)),1,0)</f>
        <v>1</v>
      </c>
    </row>
    <row r="1031" spans="1:53" x14ac:dyDescent="0.3">
      <c r="A1031">
        <v>6063</v>
      </c>
      <c r="B1031">
        <v>30</v>
      </c>
      <c r="C1031">
        <v>1</v>
      </c>
      <c r="D1031">
        <v>0</v>
      </c>
      <c r="E1031">
        <v>2</v>
      </c>
      <c r="F1031">
        <v>23.21</v>
      </c>
      <c r="G1031">
        <v>0</v>
      </c>
      <c r="H1031">
        <v>8.24</v>
      </c>
      <c r="I1031">
        <v>4.91</v>
      </c>
      <c r="J1031">
        <v>9.5399999999999991</v>
      </c>
      <c r="K1031">
        <v>5.78</v>
      </c>
      <c r="L1031">
        <v>8.24</v>
      </c>
      <c r="M1031">
        <v>8.59</v>
      </c>
      <c r="N1031">
        <v>0</v>
      </c>
      <c r="O1031">
        <v>1</v>
      </c>
      <c r="P1031">
        <v>1</v>
      </c>
      <c r="Q1031">
        <v>1</v>
      </c>
      <c r="R1031">
        <v>1</v>
      </c>
      <c r="S1031">
        <v>0</v>
      </c>
      <c r="T1031">
        <v>2.39</v>
      </c>
      <c r="U1031">
        <v>3.37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 t="s">
        <v>66</v>
      </c>
      <c r="AD1031" t="s">
        <v>67</v>
      </c>
      <c r="AE1031" t="s">
        <v>81</v>
      </c>
      <c r="AF1031" t="s">
        <v>69</v>
      </c>
      <c r="AG1031" t="s">
        <v>69</v>
      </c>
      <c r="AH1031" t="s">
        <v>70</v>
      </c>
      <c r="AI1031" t="s">
        <v>70</v>
      </c>
      <c r="AJ1031" t="s">
        <v>70</v>
      </c>
      <c r="AK1031" t="s">
        <v>70</v>
      </c>
      <c r="AL1031" t="s">
        <v>69</v>
      </c>
      <c r="AM1031" t="s">
        <v>70</v>
      </c>
      <c r="AN1031" t="s">
        <v>70</v>
      </c>
      <c r="AO1031" t="s">
        <v>69</v>
      </c>
      <c r="AP1031" t="s">
        <v>69</v>
      </c>
      <c r="AQ1031" t="s">
        <v>70</v>
      </c>
      <c r="AR1031" t="s">
        <v>69</v>
      </c>
      <c r="AS1031" t="s">
        <v>71</v>
      </c>
      <c r="AT1031" t="s">
        <v>83</v>
      </c>
      <c r="AU1031" t="s">
        <v>73</v>
      </c>
      <c r="AV1031">
        <v>0.71</v>
      </c>
      <c r="AW1031">
        <v>3</v>
      </c>
      <c r="AX1031">
        <v>4</v>
      </c>
      <c r="AY1031">
        <f>IF(AND(OR(Overview!$B$10="All",AC1031=Overview!$B$10),OR(Overview!$B$12="All",AD1031=Overview!$B$12),OR(Overview!$B$14="All",AF1031=Overview!$B$14),OR(Overview!$B$16="All",AT1031=Overview!$B$16),OR(Overview!$B$18="All",AU1031=Overview!$B$18)),1,0)</f>
        <v>1</v>
      </c>
      <c r="AZ1031">
        <f>IF(AND(OR('Dash 1'!$B$10="All",AC1031='Dash 1'!$B$10),OR('Dash 1'!$B$12="All",AD1031='Dash 1'!$B$12),OR('Dash 1'!$B$14="All",AF1031='Dash 1'!$B$14),OR('Dash 1'!$B$16="All",AT1031='Dash 1'!$B$16),OR('Dash 1'!$B$18="All",AU1031='Dash 1'!$B$18)),1,0)</f>
        <v>1</v>
      </c>
      <c r="BA1031">
        <f>IF(AND(OR('Dash 2'!$B$10="All",AC1031='Dash 2'!$B$10),OR('Dash 2'!$B$12="All",AD1031='Dash 2'!$B$12),OR('Dash 2'!$B$14="All",AF1031='Dash 2'!$B$14),OR('Dash 2'!$B$16="All",AT1031='Dash 2'!$B$16),OR('Dash 2'!$B$18="All",AU1031='Dash 2'!$B$18)),1,0)</f>
        <v>1</v>
      </c>
    </row>
    <row r="1032" spans="1:53" x14ac:dyDescent="0.3">
      <c r="A1032">
        <v>6064</v>
      </c>
      <c r="B1032">
        <v>42</v>
      </c>
      <c r="C1032">
        <v>1</v>
      </c>
      <c r="D1032">
        <v>1</v>
      </c>
      <c r="E1032">
        <v>2</v>
      </c>
      <c r="F1032">
        <v>35.770000000000003</v>
      </c>
      <c r="G1032">
        <v>0</v>
      </c>
      <c r="H1032">
        <v>3.89</v>
      </c>
      <c r="I1032">
        <v>3.33</v>
      </c>
      <c r="J1032">
        <v>9.4</v>
      </c>
      <c r="K1032">
        <v>4.8099999999999996</v>
      </c>
      <c r="L1032">
        <v>7.61</v>
      </c>
      <c r="M1032">
        <v>1.32</v>
      </c>
      <c r="N1032">
        <v>0</v>
      </c>
      <c r="O1032">
        <v>0</v>
      </c>
      <c r="P1032">
        <v>1</v>
      </c>
      <c r="Q1032">
        <v>1</v>
      </c>
      <c r="R1032">
        <v>1</v>
      </c>
      <c r="S1032">
        <v>0</v>
      </c>
      <c r="T1032">
        <v>2.6</v>
      </c>
      <c r="U1032">
        <v>3.34</v>
      </c>
      <c r="V1032">
        <v>0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 t="s">
        <v>66</v>
      </c>
      <c r="AD1032" t="s">
        <v>77</v>
      </c>
      <c r="AE1032" t="s">
        <v>81</v>
      </c>
      <c r="AF1032" t="s">
        <v>69</v>
      </c>
      <c r="AG1032" t="s">
        <v>69</v>
      </c>
      <c r="AH1032" t="s">
        <v>69</v>
      </c>
      <c r="AI1032" t="s">
        <v>70</v>
      </c>
      <c r="AJ1032" t="s">
        <v>70</v>
      </c>
      <c r="AK1032" t="s">
        <v>70</v>
      </c>
      <c r="AL1032" t="s">
        <v>69</v>
      </c>
      <c r="AM1032" t="s">
        <v>69</v>
      </c>
      <c r="AN1032" t="s">
        <v>70</v>
      </c>
      <c r="AO1032" t="s">
        <v>70</v>
      </c>
      <c r="AP1032" t="s">
        <v>70</v>
      </c>
      <c r="AQ1032" t="s">
        <v>70</v>
      </c>
      <c r="AR1032" t="s">
        <v>70</v>
      </c>
      <c r="AS1032" t="s">
        <v>71</v>
      </c>
      <c r="AT1032" t="s">
        <v>83</v>
      </c>
      <c r="AU1032" t="s">
        <v>86</v>
      </c>
      <c r="AV1032">
        <v>0.78</v>
      </c>
      <c r="AW1032">
        <v>5</v>
      </c>
      <c r="AX1032">
        <v>3</v>
      </c>
      <c r="AY1032">
        <f>IF(AND(OR(Overview!$B$10="All",AC1032=Overview!$B$10),OR(Overview!$B$12="All",AD1032=Overview!$B$12),OR(Overview!$B$14="All",AF1032=Overview!$B$14),OR(Overview!$B$16="All",AT1032=Overview!$B$16),OR(Overview!$B$18="All",AU1032=Overview!$B$18)),1,0)</f>
        <v>1</v>
      </c>
      <c r="AZ1032">
        <f>IF(AND(OR('Dash 1'!$B$10="All",AC1032='Dash 1'!$B$10),OR('Dash 1'!$B$12="All",AD1032='Dash 1'!$B$12),OR('Dash 1'!$B$14="All",AF1032='Dash 1'!$B$14),OR('Dash 1'!$B$16="All",AT1032='Dash 1'!$B$16),OR('Dash 1'!$B$18="All",AU1032='Dash 1'!$B$18)),1,0)</f>
        <v>1</v>
      </c>
      <c r="BA1032">
        <f>IF(AND(OR('Dash 2'!$B$10="All",AC1032='Dash 2'!$B$10),OR('Dash 2'!$B$12="All",AD1032='Dash 2'!$B$12),OR('Dash 2'!$B$14="All",AF1032='Dash 2'!$B$14),OR('Dash 2'!$B$16="All",AT1032='Dash 2'!$B$16),OR('Dash 2'!$B$18="All",AU1032='Dash 2'!$B$18)),1,0)</f>
        <v>1</v>
      </c>
    </row>
    <row r="1033" spans="1:53" x14ac:dyDescent="0.3">
      <c r="A1033">
        <v>6065</v>
      </c>
      <c r="B1033">
        <v>18</v>
      </c>
      <c r="C1033">
        <v>0</v>
      </c>
      <c r="D1033">
        <v>0</v>
      </c>
      <c r="E1033">
        <v>2</v>
      </c>
      <c r="F1033">
        <v>35.49</v>
      </c>
      <c r="G1033">
        <v>0</v>
      </c>
      <c r="H1033">
        <v>6.59</v>
      </c>
      <c r="I1033">
        <v>2.2599999999999998</v>
      </c>
      <c r="J1033">
        <v>4.3</v>
      </c>
      <c r="K1033">
        <v>4.0999999999999996</v>
      </c>
      <c r="L1033">
        <v>7.88</v>
      </c>
      <c r="M1033">
        <v>3.52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2.81</v>
      </c>
      <c r="U1033">
        <v>3.13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1</v>
      </c>
      <c r="AC1033" t="s">
        <v>74</v>
      </c>
      <c r="AD1033" t="s">
        <v>67</v>
      </c>
      <c r="AE1033" t="s">
        <v>81</v>
      </c>
      <c r="AF1033" t="s">
        <v>69</v>
      </c>
      <c r="AG1033" t="s">
        <v>69</v>
      </c>
      <c r="AH1033" t="s">
        <v>69</v>
      </c>
      <c r="AI1033" t="s">
        <v>70</v>
      </c>
      <c r="AJ1033" t="s">
        <v>69</v>
      </c>
      <c r="AK1033" t="s">
        <v>69</v>
      </c>
      <c r="AL1033" t="s">
        <v>69</v>
      </c>
      <c r="AM1033" t="s">
        <v>70</v>
      </c>
      <c r="AN1033" t="s">
        <v>70</v>
      </c>
      <c r="AO1033" t="s">
        <v>70</v>
      </c>
      <c r="AP1033" t="s">
        <v>69</v>
      </c>
      <c r="AQ1033" t="s">
        <v>70</v>
      </c>
      <c r="AR1033" t="s">
        <v>70</v>
      </c>
      <c r="AS1033" t="s">
        <v>71</v>
      </c>
      <c r="AT1033" t="s">
        <v>84</v>
      </c>
      <c r="AU1033" t="s">
        <v>86</v>
      </c>
      <c r="AV1033">
        <v>0.9</v>
      </c>
      <c r="AW1033">
        <v>5</v>
      </c>
      <c r="AX1033">
        <v>1</v>
      </c>
      <c r="AY1033">
        <f>IF(AND(OR(Overview!$B$10="All",AC1033=Overview!$B$10),OR(Overview!$B$12="All",AD1033=Overview!$B$12),OR(Overview!$B$14="All",AF1033=Overview!$B$14),OR(Overview!$B$16="All",AT1033=Overview!$B$16),OR(Overview!$B$18="All",AU1033=Overview!$B$18)),1,0)</f>
        <v>1</v>
      </c>
      <c r="AZ1033">
        <f>IF(AND(OR('Dash 1'!$B$10="All",AC1033='Dash 1'!$B$10),OR('Dash 1'!$B$12="All",AD1033='Dash 1'!$B$12),OR('Dash 1'!$B$14="All",AF1033='Dash 1'!$B$14),OR('Dash 1'!$B$16="All",AT1033='Dash 1'!$B$16),OR('Dash 1'!$B$18="All",AU1033='Dash 1'!$B$18)),1,0)</f>
        <v>1</v>
      </c>
      <c r="BA1033">
        <f>IF(AND(OR('Dash 2'!$B$10="All",AC1033='Dash 2'!$B$10),OR('Dash 2'!$B$12="All",AD1033='Dash 2'!$B$12),OR('Dash 2'!$B$14="All",AF1033='Dash 2'!$B$14),OR('Dash 2'!$B$16="All",AT1033='Dash 2'!$B$16),OR('Dash 2'!$B$18="All",AU1033='Dash 2'!$B$18)),1,0)</f>
        <v>1</v>
      </c>
    </row>
    <row r="1034" spans="1:53" x14ac:dyDescent="0.3">
      <c r="A1034">
        <v>6066</v>
      </c>
      <c r="B1034">
        <v>60</v>
      </c>
      <c r="C1034">
        <v>1</v>
      </c>
      <c r="D1034">
        <v>0</v>
      </c>
      <c r="E1034">
        <v>1</v>
      </c>
      <c r="F1034">
        <v>23.74</v>
      </c>
      <c r="G1034">
        <v>0</v>
      </c>
      <c r="H1034">
        <v>3.69</v>
      </c>
      <c r="I1034">
        <v>6.66</v>
      </c>
      <c r="J1034">
        <v>7.23</v>
      </c>
      <c r="K1034">
        <v>7.19</v>
      </c>
      <c r="L1034">
        <v>1.38</v>
      </c>
      <c r="M1034">
        <v>2.31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3.45</v>
      </c>
      <c r="U1034">
        <v>4.37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66</v>
      </c>
      <c r="AD1034" t="s">
        <v>67</v>
      </c>
      <c r="AE1034" t="s">
        <v>78</v>
      </c>
      <c r="AF1034" t="s">
        <v>69</v>
      </c>
      <c r="AG1034" t="s">
        <v>69</v>
      </c>
      <c r="AH1034" t="s">
        <v>69</v>
      </c>
      <c r="AI1034" t="s">
        <v>70</v>
      </c>
      <c r="AJ1034" t="s">
        <v>69</v>
      </c>
      <c r="AK1034" t="s">
        <v>69</v>
      </c>
      <c r="AL1034" t="s">
        <v>69</v>
      </c>
      <c r="AM1034" t="s">
        <v>70</v>
      </c>
      <c r="AN1034" t="s">
        <v>69</v>
      </c>
      <c r="AO1034" t="s">
        <v>69</v>
      </c>
      <c r="AP1034" t="s">
        <v>69</v>
      </c>
      <c r="AQ1034" t="s">
        <v>69</v>
      </c>
      <c r="AR1034" t="s">
        <v>69</v>
      </c>
      <c r="AS1034" t="s">
        <v>82</v>
      </c>
      <c r="AT1034" t="s">
        <v>75</v>
      </c>
      <c r="AU1034" t="s">
        <v>73</v>
      </c>
      <c r="AV1034">
        <v>0.79</v>
      </c>
      <c r="AW1034">
        <v>1</v>
      </c>
      <c r="AX1034">
        <v>1</v>
      </c>
      <c r="AY1034">
        <f>IF(AND(OR(Overview!$B$10="All",AC1034=Overview!$B$10),OR(Overview!$B$12="All",AD1034=Overview!$B$12),OR(Overview!$B$14="All",AF1034=Overview!$B$14),OR(Overview!$B$16="All",AT1034=Overview!$B$16),OR(Overview!$B$18="All",AU1034=Overview!$B$18)),1,0)</f>
        <v>1</v>
      </c>
      <c r="AZ1034">
        <f>IF(AND(OR('Dash 1'!$B$10="All",AC1034='Dash 1'!$B$10),OR('Dash 1'!$B$12="All",AD1034='Dash 1'!$B$12),OR('Dash 1'!$B$14="All",AF1034='Dash 1'!$B$14),OR('Dash 1'!$B$16="All",AT1034='Dash 1'!$B$16),OR('Dash 1'!$B$18="All",AU1034='Dash 1'!$B$18)),1,0)</f>
        <v>1</v>
      </c>
      <c r="BA1034">
        <f>IF(AND(OR('Dash 2'!$B$10="All",AC1034='Dash 2'!$B$10),OR('Dash 2'!$B$12="All",AD1034='Dash 2'!$B$12),OR('Dash 2'!$B$14="All",AF1034='Dash 2'!$B$14),OR('Dash 2'!$B$16="All",AT1034='Dash 2'!$B$16),OR('Dash 2'!$B$18="All",AU1034='Dash 2'!$B$18)),1,0)</f>
        <v>1</v>
      </c>
    </row>
    <row r="1035" spans="1:53" x14ac:dyDescent="0.3">
      <c r="A1035">
        <v>6067</v>
      </c>
      <c r="B1035">
        <v>28</v>
      </c>
      <c r="C1035">
        <v>1</v>
      </c>
      <c r="D1035">
        <v>0</v>
      </c>
      <c r="E1035">
        <v>1</v>
      </c>
      <c r="F1035">
        <v>23.63</v>
      </c>
      <c r="G1035">
        <v>1</v>
      </c>
      <c r="H1035">
        <v>3.81</v>
      </c>
      <c r="I1035">
        <v>9.2799999999999994</v>
      </c>
      <c r="J1035">
        <v>7.52</v>
      </c>
      <c r="K1035">
        <v>6.33</v>
      </c>
      <c r="L1035">
        <v>2.37</v>
      </c>
      <c r="M1035">
        <v>4.4800000000000004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2.92</v>
      </c>
      <c r="U1035">
        <v>3.52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 t="s">
        <v>66</v>
      </c>
      <c r="AD1035" t="s">
        <v>67</v>
      </c>
      <c r="AE1035" t="s">
        <v>78</v>
      </c>
      <c r="AF1035" t="s">
        <v>70</v>
      </c>
      <c r="AG1035" t="s">
        <v>69</v>
      </c>
      <c r="AH1035" t="s">
        <v>69</v>
      </c>
      <c r="AI1035" t="s">
        <v>69</v>
      </c>
      <c r="AJ1035" t="s">
        <v>69</v>
      </c>
      <c r="AK1035" t="s">
        <v>69</v>
      </c>
      <c r="AL1035" t="s">
        <v>69</v>
      </c>
      <c r="AM1035" t="s">
        <v>69</v>
      </c>
      <c r="AN1035" t="s">
        <v>69</v>
      </c>
      <c r="AO1035" t="s">
        <v>69</v>
      </c>
      <c r="AP1035" t="s">
        <v>70</v>
      </c>
      <c r="AQ1035" t="s">
        <v>69</v>
      </c>
      <c r="AR1035" t="s">
        <v>70</v>
      </c>
      <c r="AS1035" t="s">
        <v>82</v>
      </c>
      <c r="AT1035" t="s">
        <v>84</v>
      </c>
      <c r="AU1035" t="s">
        <v>73</v>
      </c>
      <c r="AV1035">
        <v>0.83</v>
      </c>
      <c r="AW1035">
        <v>2</v>
      </c>
      <c r="AX1035">
        <v>0</v>
      </c>
      <c r="AY1035">
        <f>IF(AND(OR(Overview!$B$10="All",AC1035=Overview!$B$10),OR(Overview!$B$12="All",AD1035=Overview!$B$12),OR(Overview!$B$14="All",AF1035=Overview!$B$14),OR(Overview!$B$16="All",AT1035=Overview!$B$16),OR(Overview!$B$18="All",AU1035=Overview!$B$18)),1,0)</f>
        <v>1</v>
      </c>
      <c r="AZ1035">
        <f>IF(AND(OR('Dash 1'!$B$10="All",AC1035='Dash 1'!$B$10),OR('Dash 1'!$B$12="All",AD1035='Dash 1'!$B$12),OR('Dash 1'!$B$14="All",AF1035='Dash 1'!$B$14),OR('Dash 1'!$B$16="All",AT1035='Dash 1'!$B$16),OR('Dash 1'!$B$18="All",AU1035='Dash 1'!$B$18)),1,0)</f>
        <v>1</v>
      </c>
      <c r="BA1035">
        <f>IF(AND(OR('Dash 2'!$B$10="All",AC1035='Dash 2'!$B$10),OR('Dash 2'!$B$12="All",AD1035='Dash 2'!$B$12),OR('Dash 2'!$B$14="All",AF1035='Dash 2'!$B$14),OR('Dash 2'!$B$16="All",AT1035='Dash 2'!$B$16),OR('Dash 2'!$B$18="All",AU1035='Dash 2'!$B$18)),1,0)</f>
        <v>1</v>
      </c>
    </row>
    <row r="1036" spans="1:53" x14ac:dyDescent="0.3">
      <c r="A1036">
        <v>6068</v>
      </c>
      <c r="B1036">
        <v>10</v>
      </c>
      <c r="C1036">
        <v>0</v>
      </c>
      <c r="D1036">
        <v>0</v>
      </c>
      <c r="E1036">
        <v>1</v>
      </c>
      <c r="F1036">
        <v>17.8</v>
      </c>
      <c r="G1036">
        <v>0</v>
      </c>
      <c r="H1036">
        <v>6.49</v>
      </c>
      <c r="I1036">
        <v>2.4900000000000002</v>
      </c>
      <c r="J1036">
        <v>7.57</v>
      </c>
      <c r="K1036">
        <v>8.49</v>
      </c>
      <c r="L1036">
        <v>5.85</v>
      </c>
      <c r="M1036">
        <v>8.1199999999999992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3.62</v>
      </c>
      <c r="U1036">
        <v>4.8099999999999996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 t="s">
        <v>74</v>
      </c>
      <c r="AD1036" t="s">
        <v>67</v>
      </c>
      <c r="AE1036" t="s">
        <v>78</v>
      </c>
      <c r="AF1036" t="s">
        <v>69</v>
      </c>
      <c r="AG1036" t="s">
        <v>69</v>
      </c>
      <c r="AH1036" t="s">
        <v>69</v>
      </c>
      <c r="AI1036" t="s">
        <v>69</v>
      </c>
      <c r="AJ1036" t="s">
        <v>69</v>
      </c>
      <c r="AK1036" t="s">
        <v>69</v>
      </c>
      <c r="AL1036" t="s">
        <v>69</v>
      </c>
      <c r="AM1036" t="s">
        <v>69</v>
      </c>
      <c r="AN1036" t="s">
        <v>69</v>
      </c>
      <c r="AO1036" t="s">
        <v>69</v>
      </c>
      <c r="AP1036" t="s">
        <v>70</v>
      </c>
      <c r="AQ1036" t="s">
        <v>69</v>
      </c>
      <c r="AR1036" t="s">
        <v>69</v>
      </c>
      <c r="AS1036" t="s">
        <v>82</v>
      </c>
      <c r="AT1036" t="s">
        <v>72</v>
      </c>
      <c r="AU1036" t="s">
        <v>87</v>
      </c>
      <c r="AV1036">
        <v>0.75</v>
      </c>
      <c r="AW1036">
        <v>1</v>
      </c>
      <c r="AX1036">
        <v>0</v>
      </c>
      <c r="AY1036">
        <f>IF(AND(OR(Overview!$B$10="All",AC1036=Overview!$B$10),OR(Overview!$B$12="All",AD1036=Overview!$B$12),OR(Overview!$B$14="All",AF1036=Overview!$B$14),OR(Overview!$B$16="All",AT1036=Overview!$B$16),OR(Overview!$B$18="All",AU1036=Overview!$B$18)),1,0)</f>
        <v>1</v>
      </c>
      <c r="AZ1036">
        <f>IF(AND(OR('Dash 1'!$B$10="All",AC1036='Dash 1'!$B$10),OR('Dash 1'!$B$12="All",AD1036='Dash 1'!$B$12),OR('Dash 1'!$B$14="All",AF1036='Dash 1'!$B$14),OR('Dash 1'!$B$16="All",AT1036='Dash 1'!$B$16),OR('Dash 1'!$B$18="All",AU1036='Dash 1'!$B$18)),1,0)</f>
        <v>1</v>
      </c>
      <c r="BA1036">
        <f>IF(AND(OR('Dash 2'!$B$10="All",AC1036='Dash 2'!$B$10),OR('Dash 2'!$B$12="All",AD1036='Dash 2'!$B$12),OR('Dash 2'!$B$14="All",AF1036='Dash 2'!$B$14),OR('Dash 2'!$B$16="All",AT1036='Dash 2'!$B$16),OR('Dash 2'!$B$18="All",AU1036='Dash 2'!$B$18)),1,0)</f>
        <v>1</v>
      </c>
    </row>
    <row r="1037" spans="1:53" x14ac:dyDescent="0.3">
      <c r="A1037">
        <v>6069</v>
      </c>
      <c r="B1037">
        <v>61</v>
      </c>
      <c r="C1037">
        <v>1</v>
      </c>
      <c r="D1037">
        <v>2</v>
      </c>
      <c r="E1037">
        <v>1</v>
      </c>
      <c r="F1037">
        <v>27.39</v>
      </c>
      <c r="G1037">
        <v>1</v>
      </c>
      <c r="H1037">
        <v>6.25</v>
      </c>
      <c r="I1037">
        <v>3.79</v>
      </c>
      <c r="J1037">
        <v>8.57</v>
      </c>
      <c r="K1037">
        <v>6.24</v>
      </c>
      <c r="L1037">
        <v>6.79</v>
      </c>
      <c r="M1037">
        <v>4.28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2.46</v>
      </c>
      <c r="U1037">
        <v>2.9</v>
      </c>
      <c r="V1037">
        <v>1</v>
      </c>
      <c r="W1037">
        <v>1</v>
      </c>
      <c r="X1037">
        <v>1</v>
      </c>
      <c r="Y1037">
        <v>1</v>
      </c>
      <c r="Z1037">
        <v>0</v>
      </c>
      <c r="AA1037">
        <v>1</v>
      </c>
      <c r="AB1037">
        <v>1</v>
      </c>
      <c r="AC1037" t="s">
        <v>66</v>
      </c>
      <c r="AD1037" t="s">
        <v>85</v>
      </c>
      <c r="AE1037" t="s">
        <v>78</v>
      </c>
      <c r="AF1037" t="s">
        <v>70</v>
      </c>
      <c r="AG1037" t="s">
        <v>69</v>
      </c>
      <c r="AH1037" t="s">
        <v>69</v>
      </c>
      <c r="AI1037" t="s">
        <v>69</v>
      </c>
      <c r="AJ1037" t="s">
        <v>69</v>
      </c>
      <c r="AK1037" t="s">
        <v>69</v>
      </c>
      <c r="AL1037" t="s">
        <v>69</v>
      </c>
      <c r="AM1037" t="s">
        <v>70</v>
      </c>
      <c r="AN1037" t="s">
        <v>70</v>
      </c>
      <c r="AO1037" t="s">
        <v>70</v>
      </c>
      <c r="AP1037" t="s">
        <v>70</v>
      </c>
      <c r="AQ1037" t="s">
        <v>69</v>
      </c>
      <c r="AR1037" t="s">
        <v>70</v>
      </c>
      <c r="AS1037" t="s">
        <v>71</v>
      </c>
      <c r="AT1037" t="s">
        <v>75</v>
      </c>
      <c r="AU1037" t="s">
        <v>76</v>
      </c>
      <c r="AV1037">
        <v>0.85</v>
      </c>
      <c r="AW1037">
        <v>5</v>
      </c>
      <c r="AX1037">
        <v>0</v>
      </c>
      <c r="AY1037">
        <f>IF(AND(OR(Overview!$B$10="All",AC1037=Overview!$B$10),OR(Overview!$B$12="All",AD1037=Overview!$B$12),OR(Overview!$B$14="All",AF1037=Overview!$B$14),OR(Overview!$B$16="All",AT1037=Overview!$B$16),OR(Overview!$B$18="All",AU1037=Overview!$B$18)),1,0)</f>
        <v>1</v>
      </c>
      <c r="AZ1037">
        <f>IF(AND(OR('Dash 1'!$B$10="All",AC1037='Dash 1'!$B$10),OR('Dash 1'!$B$12="All",AD1037='Dash 1'!$B$12),OR('Dash 1'!$B$14="All",AF1037='Dash 1'!$B$14),OR('Dash 1'!$B$16="All",AT1037='Dash 1'!$B$16),OR('Dash 1'!$B$18="All",AU1037='Dash 1'!$B$18)),1,0)</f>
        <v>1</v>
      </c>
      <c r="BA1037">
        <f>IF(AND(OR('Dash 2'!$B$10="All",AC1037='Dash 2'!$B$10),OR('Dash 2'!$B$12="All",AD1037='Dash 2'!$B$12),OR('Dash 2'!$B$14="All",AF1037='Dash 2'!$B$14),OR('Dash 2'!$B$16="All",AT1037='Dash 2'!$B$16),OR('Dash 2'!$B$18="All",AU1037='Dash 2'!$B$18)),1,0)</f>
        <v>1</v>
      </c>
    </row>
    <row r="1038" spans="1:53" x14ac:dyDescent="0.3">
      <c r="A1038">
        <v>6070</v>
      </c>
      <c r="B1038">
        <v>73</v>
      </c>
      <c r="C1038">
        <v>1</v>
      </c>
      <c r="D1038">
        <v>3</v>
      </c>
      <c r="E1038">
        <v>2</v>
      </c>
      <c r="F1038">
        <v>26.81</v>
      </c>
      <c r="G1038">
        <v>0</v>
      </c>
      <c r="H1038">
        <v>6.97</v>
      </c>
      <c r="I1038">
        <v>7.3</v>
      </c>
      <c r="J1038">
        <v>8.6999999999999993</v>
      </c>
      <c r="K1038">
        <v>4.51</v>
      </c>
      <c r="L1038">
        <v>3</v>
      </c>
      <c r="M1038">
        <v>5.25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3.45</v>
      </c>
      <c r="U1038">
        <v>4.17</v>
      </c>
      <c r="V1038">
        <v>1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 t="s">
        <v>66</v>
      </c>
      <c r="AD1038" t="s">
        <v>80</v>
      </c>
      <c r="AE1038" t="s">
        <v>81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 t="s">
        <v>69</v>
      </c>
      <c r="AL1038" t="s">
        <v>70</v>
      </c>
      <c r="AM1038" t="s">
        <v>70</v>
      </c>
      <c r="AN1038" t="s">
        <v>69</v>
      </c>
      <c r="AO1038" t="s">
        <v>69</v>
      </c>
      <c r="AP1038" t="s">
        <v>70</v>
      </c>
      <c r="AQ1038" t="s">
        <v>69</v>
      </c>
      <c r="AR1038" t="s">
        <v>69</v>
      </c>
      <c r="AS1038" t="s">
        <v>82</v>
      </c>
      <c r="AT1038" t="s">
        <v>75</v>
      </c>
      <c r="AU1038" t="s">
        <v>76</v>
      </c>
      <c r="AV1038">
        <v>0.83</v>
      </c>
      <c r="AW1038">
        <v>2</v>
      </c>
      <c r="AX1038">
        <v>1</v>
      </c>
      <c r="AY1038">
        <f>IF(AND(OR(Overview!$B$10="All",AC1038=Overview!$B$10),OR(Overview!$B$12="All",AD1038=Overview!$B$12),OR(Overview!$B$14="All",AF1038=Overview!$B$14),OR(Overview!$B$16="All",AT1038=Overview!$B$16),OR(Overview!$B$18="All",AU1038=Overview!$B$18)),1,0)</f>
        <v>1</v>
      </c>
      <c r="AZ1038">
        <f>IF(AND(OR('Dash 1'!$B$10="All",AC1038='Dash 1'!$B$10),OR('Dash 1'!$B$12="All",AD1038='Dash 1'!$B$12),OR('Dash 1'!$B$14="All",AF1038='Dash 1'!$B$14),OR('Dash 1'!$B$16="All",AT1038='Dash 1'!$B$16),OR('Dash 1'!$B$18="All",AU1038='Dash 1'!$B$18)),1,0)</f>
        <v>1</v>
      </c>
      <c r="BA1038">
        <f>IF(AND(OR('Dash 2'!$B$10="All",AC1038='Dash 2'!$B$10),OR('Dash 2'!$B$12="All",AD1038='Dash 2'!$B$12),OR('Dash 2'!$B$14="All",AF1038='Dash 2'!$B$14),OR('Dash 2'!$B$16="All",AT1038='Dash 2'!$B$16),OR('Dash 2'!$B$18="All",AU1038='Dash 2'!$B$18)),1,0)</f>
        <v>1</v>
      </c>
    </row>
    <row r="1039" spans="1:53" x14ac:dyDescent="0.3">
      <c r="A1039">
        <v>6071</v>
      </c>
      <c r="B1039">
        <v>6</v>
      </c>
      <c r="C1039">
        <v>0</v>
      </c>
      <c r="D1039">
        <v>2</v>
      </c>
      <c r="E1039">
        <v>3</v>
      </c>
      <c r="F1039">
        <v>29.95</v>
      </c>
      <c r="G1039">
        <v>0</v>
      </c>
      <c r="H1039">
        <v>5.16</v>
      </c>
      <c r="I1039">
        <v>5.43</v>
      </c>
      <c r="J1039">
        <v>7.34</v>
      </c>
      <c r="K1039">
        <v>6.54</v>
      </c>
      <c r="L1039">
        <v>3.55</v>
      </c>
      <c r="M1039">
        <v>6.66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2.34</v>
      </c>
      <c r="U1039">
        <v>3.09</v>
      </c>
      <c r="V1039">
        <v>0</v>
      </c>
      <c r="W1039">
        <v>0</v>
      </c>
      <c r="X1039">
        <v>0</v>
      </c>
      <c r="Y1039">
        <v>1</v>
      </c>
      <c r="Z1039">
        <v>1</v>
      </c>
      <c r="AA1039">
        <v>0</v>
      </c>
      <c r="AB1039">
        <v>0</v>
      </c>
      <c r="AC1039" t="s">
        <v>74</v>
      </c>
      <c r="AD1039" t="s">
        <v>85</v>
      </c>
      <c r="AE1039" t="s">
        <v>68</v>
      </c>
      <c r="AF1039" t="s">
        <v>69</v>
      </c>
      <c r="AG1039" t="s">
        <v>69</v>
      </c>
      <c r="AH1039" t="s">
        <v>69</v>
      </c>
      <c r="AI1039" t="s">
        <v>70</v>
      </c>
      <c r="AJ1039" t="s">
        <v>69</v>
      </c>
      <c r="AK1039" t="s">
        <v>69</v>
      </c>
      <c r="AL1039" t="s">
        <v>69</v>
      </c>
      <c r="AM1039" t="s">
        <v>69</v>
      </c>
      <c r="AN1039" t="s">
        <v>69</v>
      </c>
      <c r="AO1039" t="s">
        <v>69</v>
      </c>
      <c r="AP1039" t="s">
        <v>70</v>
      </c>
      <c r="AQ1039" t="s">
        <v>70</v>
      </c>
      <c r="AR1039" t="s">
        <v>69</v>
      </c>
      <c r="AS1039" t="s">
        <v>82</v>
      </c>
      <c r="AT1039" t="s">
        <v>72</v>
      </c>
      <c r="AU1039" t="s">
        <v>76</v>
      </c>
      <c r="AV1039">
        <v>0.76</v>
      </c>
      <c r="AW1039">
        <v>2</v>
      </c>
      <c r="AX1039">
        <v>1</v>
      </c>
      <c r="AY1039">
        <f>IF(AND(OR(Overview!$B$10="All",AC1039=Overview!$B$10),OR(Overview!$B$12="All",AD1039=Overview!$B$12),OR(Overview!$B$14="All",AF1039=Overview!$B$14),OR(Overview!$B$16="All",AT1039=Overview!$B$16),OR(Overview!$B$18="All",AU1039=Overview!$B$18)),1,0)</f>
        <v>1</v>
      </c>
      <c r="AZ1039">
        <f>IF(AND(OR('Dash 1'!$B$10="All",AC1039='Dash 1'!$B$10),OR('Dash 1'!$B$12="All",AD1039='Dash 1'!$B$12),OR('Dash 1'!$B$14="All",AF1039='Dash 1'!$B$14),OR('Dash 1'!$B$16="All",AT1039='Dash 1'!$B$16),OR('Dash 1'!$B$18="All",AU1039='Dash 1'!$B$18)),1,0)</f>
        <v>1</v>
      </c>
      <c r="BA1039">
        <f>IF(AND(OR('Dash 2'!$B$10="All",AC1039='Dash 2'!$B$10),OR('Dash 2'!$B$12="All",AD1039='Dash 2'!$B$12),OR('Dash 2'!$B$14="All",AF1039='Dash 2'!$B$14),OR('Dash 2'!$B$16="All",AT1039='Dash 2'!$B$16),OR('Dash 2'!$B$18="All",AU1039='Dash 2'!$B$18)),1,0)</f>
        <v>1</v>
      </c>
    </row>
    <row r="1040" spans="1:53" x14ac:dyDescent="0.3">
      <c r="A1040">
        <v>6072</v>
      </c>
      <c r="B1040">
        <v>38</v>
      </c>
      <c r="C1040">
        <v>0</v>
      </c>
      <c r="D1040">
        <v>1</v>
      </c>
      <c r="E1040">
        <v>2</v>
      </c>
      <c r="F1040">
        <v>30.55</v>
      </c>
      <c r="G1040">
        <v>0</v>
      </c>
      <c r="H1040">
        <v>10</v>
      </c>
      <c r="I1040">
        <v>7.92</v>
      </c>
      <c r="J1040">
        <v>9.9600000000000009</v>
      </c>
      <c r="K1040">
        <v>0.05</v>
      </c>
      <c r="L1040">
        <v>2.17</v>
      </c>
      <c r="M1040">
        <v>4.16</v>
      </c>
      <c r="N1040">
        <v>0</v>
      </c>
      <c r="O1040">
        <v>0</v>
      </c>
      <c r="P1040">
        <v>0</v>
      </c>
      <c r="Q1040">
        <v>1</v>
      </c>
      <c r="R1040">
        <v>1</v>
      </c>
      <c r="S1040">
        <v>0</v>
      </c>
      <c r="T1040">
        <v>2.37</v>
      </c>
      <c r="U1040">
        <v>2.71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 t="s">
        <v>74</v>
      </c>
      <c r="AD1040" t="s">
        <v>77</v>
      </c>
      <c r="AE1040" t="s">
        <v>81</v>
      </c>
      <c r="AF1040" t="s">
        <v>69</v>
      </c>
      <c r="AG1040" t="s">
        <v>69</v>
      </c>
      <c r="AH1040" t="s">
        <v>69</v>
      </c>
      <c r="AI1040" t="s">
        <v>69</v>
      </c>
      <c r="AJ1040" t="s">
        <v>70</v>
      </c>
      <c r="AK1040" t="s">
        <v>70</v>
      </c>
      <c r="AL1040" t="s">
        <v>69</v>
      </c>
      <c r="AM1040" t="s">
        <v>69</v>
      </c>
      <c r="AN1040" t="s">
        <v>69</v>
      </c>
      <c r="AO1040" t="s">
        <v>70</v>
      </c>
      <c r="AP1040" t="s">
        <v>69</v>
      </c>
      <c r="AQ1040" t="s">
        <v>69</v>
      </c>
      <c r="AR1040" t="s">
        <v>69</v>
      </c>
      <c r="AS1040" t="s">
        <v>82</v>
      </c>
      <c r="AT1040" t="s">
        <v>83</v>
      </c>
      <c r="AU1040" t="s">
        <v>86</v>
      </c>
      <c r="AV1040">
        <v>0.88</v>
      </c>
      <c r="AW1040">
        <v>1</v>
      </c>
      <c r="AX1040">
        <v>2</v>
      </c>
      <c r="AY1040">
        <f>IF(AND(OR(Overview!$B$10="All",AC1040=Overview!$B$10),OR(Overview!$B$12="All",AD1040=Overview!$B$12),OR(Overview!$B$14="All",AF1040=Overview!$B$14),OR(Overview!$B$16="All",AT1040=Overview!$B$16),OR(Overview!$B$18="All",AU1040=Overview!$B$18)),1,0)</f>
        <v>1</v>
      </c>
      <c r="AZ1040">
        <f>IF(AND(OR('Dash 1'!$B$10="All",AC1040='Dash 1'!$B$10),OR('Dash 1'!$B$12="All",AD1040='Dash 1'!$B$12),OR('Dash 1'!$B$14="All",AF1040='Dash 1'!$B$14),OR('Dash 1'!$B$16="All",AT1040='Dash 1'!$B$16),OR('Dash 1'!$B$18="All",AU1040='Dash 1'!$B$18)),1,0)</f>
        <v>1</v>
      </c>
      <c r="BA1040">
        <f>IF(AND(OR('Dash 2'!$B$10="All",AC1040='Dash 2'!$B$10),OR('Dash 2'!$B$12="All",AD1040='Dash 2'!$B$12),OR('Dash 2'!$B$14="All",AF1040='Dash 2'!$B$14),OR('Dash 2'!$B$16="All",AT1040='Dash 2'!$B$16),OR('Dash 2'!$B$18="All",AU1040='Dash 2'!$B$18)),1,0)</f>
        <v>1</v>
      </c>
    </row>
    <row r="1041" spans="1:53" x14ac:dyDescent="0.3">
      <c r="A1041">
        <v>6073</v>
      </c>
      <c r="B1041">
        <v>67</v>
      </c>
      <c r="C1041">
        <v>1</v>
      </c>
      <c r="D1041">
        <v>1</v>
      </c>
      <c r="E1041">
        <v>1</v>
      </c>
      <c r="F1041">
        <v>25.01</v>
      </c>
      <c r="G1041">
        <v>0</v>
      </c>
      <c r="H1041">
        <v>4.2</v>
      </c>
      <c r="I1041">
        <v>5.18</v>
      </c>
      <c r="J1041">
        <v>8.2200000000000006</v>
      </c>
      <c r="K1041">
        <v>10</v>
      </c>
      <c r="L1041">
        <v>9.15</v>
      </c>
      <c r="M1041">
        <v>5.96</v>
      </c>
      <c r="N1041">
        <v>0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1.61</v>
      </c>
      <c r="U1041">
        <v>2.36</v>
      </c>
      <c r="V1041">
        <v>0</v>
      </c>
      <c r="W1041">
        <v>0</v>
      </c>
      <c r="X1041">
        <v>1</v>
      </c>
      <c r="Y1041">
        <v>1</v>
      </c>
      <c r="Z1041">
        <v>0</v>
      </c>
      <c r="AA1041">
        <v>1</v>
      </c>
      <c r="AB1041">
        <v>1</v>
      </c>
      <c r="AC1041" t="s">
        <v>66</v>
      </c>
      <c r="AD1041" t="s">
        <v>77</v>
      </c>
      <c r="AE1041" t="s">
        <v>78</v>
      </c>
      <c r="AF1041" t="s">
        <v>69</v>
      </c>
      <c r="AG1041" t="s">
        <v>69</v>
      </c>
      <c r="AH1041" t="s">
        <v>70</v>
      </c>
      <c r="AI1041" t="s">
        <v>70</v>
      </c>
      <c r="AJ1041" t="s">
        <v>69</v>
      </c>
      <c r="AK1041" t="s">
        <v>69</v>
      </c>
      <c r="AL1041" t="s">
        <v>69</v>
      </c>
      <c r="AM1041" t="s">
        <v>69</v>
      </c>
      <c r="AN1041" t="s">
        <v>69</v>
      </c>
      <c r="AO1041" t="s">
        <v>70</v>
      </c>
      <c r="AP1041" t="s">
        <v>70</v>
      </c>
      <c r="AQ1041" t="s">
        <v>69</v>
      </c>
      <c r="AR1041" t="s">
        <v>70</v>
      </c>
      <c r="AS1041" t="s">
        <v>71</v>
      </c>
      <c r="AT1041" t="s">
        <v>75</v>
      </c>
      <c r="AU1041" t="s">
        <v>76</v>
      </c>
      <c r="AV1041">
        <v>0.68</v>
      </c>
      <c r="AW1041">
        <v>3</v>
      </c>
      <c r="AX1041">
        <v>2</v>
      </c>
      <c r="AY1041">
        <f>IF(AND(OR(Overview!$B$10="All",AC1041=Overview!$B$10),OR(Overview!$B$12="All",AD1041=Overview!$B$12),OR(Overview!$B$14="All",AF1041=Overview!$B$14),OR(Overview!$B$16="All",AT1041=Overview!$B$16),OR(Overview!$B$18="All",AU1041=Overview!$B$18)),1,0)</f>
        <v>1</v>
      </c>
      <c r="AZ1041">
        <f>IF(AND(OR('Dash 1'!$B$10="All",AC1041='Dash 1'!$B$10),OR('Dash 1'!$B$12="All",AD1041='Dash 1'!$B$12),OR('Dash 1'!$B$14="All",AF1041='Dash 1'!$B$14),OR('Dash 1'!$B$16="All",AT1041='Dash 1'!$B$16),OR('Dash 1'!$B$18="All",AU1041='Dash 1'!$B$18)),1,0)</f>
        <v>1</v>
      </c>
      <c r="BA1041">
        <f>IF(AND(OR('Dash 2'!$B$10="All",AC1041='Dash 2'!$B$10),OR('Dash 2'!$B$12="All",AD1041='Dash 2'!$B$12),OR('Dash 2'!$B$14="All",AF1041='Dash 2'!$B$14),OR('Dash 2'!$B$16="All",AT1041='Dash 2'!$B$16),OR('Dash 2'!$B$18="All",AU1041='Dash 2'!$B$18)),1,0)</f>
        <v>1</v>
      </c>
    </row>
    <row r="1042" spans="1:53" x14ac:dyDescent="0.3">
      <c r="A1042">
        <v>6074</v>
      </c>
      <c r="B1042">
        <v>58</v>
      </c>
      <c r="C1042">
        <v>0</v>
      </c>
      <c r="D1042">
        <v>3</v>
      </c>
      <c r="E1042">
        <v>1</v>
      </c>
      <c r="F1042">
        <v>29.78</v>
      </c>
      <c r="G1042">
        <v>1</v>
      </c>
      <c r="H1042">
        <v>0.26</v>
      </c>
      <c r="I1042">
        <v>3.63</v>
      </c>
      <c r="J1042">
        <v>6.14</v>
      </c>
      <c r="K1042">
        <v>5.69</v>
      </c>
      <c r="L1042">
        <v>3.81</v>
      </c>
      <c r="M1042">
        <v>5.63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2.38</v>
      </c>
      <c r="U1042">
        <v>2.94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1</v>
      </c>
      <c r="AB1042">
        <v>1</v>
      </c>
      <c r="AC1042" t="s">
        <v>74</v>
      </c>
      <c r="AD1042" t="s">
        <v>80</v>
      </c>
      <c r="AE1042" t="s">
        <v>78</v>
      </c>
      <c r="AF1042" t="s">
        <v>70</v>
      </c>
      <c r="AG1042" t="s">
        <v>69</v>
      </c>
      <c r="AH1042" t="s">
        <v>69</v>
      </c>
      <c r="AI1042" t="s">
        <v>69</v>
      </c>
      <c r="AJ1042" t="s">
        <v>69</v>
      </c>
      <c r="AK1042" t="s">
        <v>69</v>
      </c>
      <c r="AL1042" t="s">
        <v>69</v>
      </c>
      <c r="AM1042" t="s">
        <v>69</v>
      </c>
      <c r="AN1042" t="s">
        <v>70</v>
      </c>
      <c r="AO1042" t="s">
        <v>69</v>
      </c>
      <c r="AP1042" t="s">
        <v>69</v>
      </c>
      <c r="AQ1042" t="s">
        <v>70</v>
      </c>
      <c r="AR1042" t="s">
        <v>70</v>
      </c>
      <c r="AS1042" t="s">
        <v>71</v>
      </c>
      <c r="AT1042" t="s">
        <v>79</v>
      </c>
      <c r="AU1042" t="s">
        <v>76</v>
      </c>
      <c r="AV1042">
        <v>0.81</v>
      </c>
      <c r="AW1042">
        <v>3</v>
      </c>
      <c r="AX1042">
        <v>0</v>
      </c>
      <c r="AY1042">
        <f>IF(AND(OR(Overview!$B$10="All",AC1042=Overview!$B$10),OR(Overview!$B$12="All",AD1042=Overview!$B$12),OR(Overview!$B$14="All",AF1042=Overview!$B$14),OR(Overview!$B$16="All",AT1042=Overview!$B$16),OR(Overview!$B$18="All",AU1042=Overview!$B$18)),1,0)</f>
        <v>1</v>
      </c>
      <c r="AZ1042">
        <f>IF(AND(OR('Dash 1'!$B$10="All",AC1042='Dash 1'!$B$10),OR('Dash 1'!$B$12="All",AD1042='Dash 1'!$B$12),OR('Dash 1'!$B$14="All",AF1042='Dash 1'!$B$14),OR('Dash 1'!$B$16="All",AT1042='Dash 1'!$B$16),OR('Dash 1'!$B$18="All",AU1042='Dash 1'!$B$18)),1,0)</f>
        <v>1</v>
      </c>
      <c r="BA1042">
        <f>IF(AND(OR('Dash 2'!$B$10="All",AC1042='Dash 2'!$B$10),OR('Dash 2'!$B$12="All",AD1042='Dash 2'!$B$12),OR('Dash 2'!$B$14="All",AF1042='Dash 2'!$B$14),OR('Dash 2'!$B$16="All",AT1042='Dash 2'!$B$16),OR('Dash 2'!$B$18="All",AU1042='Dash 2'!$B$18)),1,0)</f>
        <v>1</v>
      </c>
    </row>
    <row r="1043" spans="1:53" x14ac:dyDescent="0.3">
      <c r="A1043">
        <v>6075</v>
      </c>
      <c r="B1043">
        <v>70</v>
      </c>
      <c r="C1043">
        <v>0</v>
      </c>
      <c r="D1043">
        <v>0</v>
      </c>
      <c r="E1043">
        <v>1</v>
      </c>
      <c r="F1043">
        <v>22.5</v>
      </c>
      <c r="G1043">
        <v>0</v>
      </c>
      <c r="H1043">
        <v>1.89</v>
      </c>
      <c r="I1043">
        <v>4.58</v>
      </c>
      <c r="J1043">
        <v>6.28</v>
      </c>
      <c r="K1043">
        <v>10</v>
      </c>
      <c r="L1043">
        <v>5.08</v>
      </c>
      <c r="M1043">
        <v>2.17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1.85</v>
      </c>
      <c r="U1043">
        <v>2.2799999999999998</v>
      </c>
      <c r="V1043">
        <v>1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 t="s">
        <v>74</v>
      </c>
      <c r="AD1043" t="s">
        <v>67</v>
      </c>
      <c r="AE1043" t="s">
        <v>78</v>
      </c>
      <c r="AF1043" t="s">
        <v>69</v>
      </c>
      <c r="AG1043" t="s">
        <v>70</v>
      </c>
      <c r="AH1043" t="s">
        <v>70</v>
      </c>
      <c r="AI1043" t="s">
        <v>70</v>
      </c>
      <c r="AJ1043" t="s">
        <v>69</v>
      </c>
      <c r="AK1043" t="s">
        <v>70</v>
      </c>
      <c r="AL1043" t="s">
        <v>69</v>
      </c>
      <c r="AM1043" t="s">
        <v>70</v>
      </c>
      <c r="AN1043" t="s">
        <v>70</v>
      </c>
      <c r="AO1043" t="s">
        <v>69</v>
      </c>
      <c r="AP1043" t="s">
        <v>70</v>
      </c>
      <c r="AQ1043" t="s">
        <v>69</v>
      </c>
      <c r="AR1043" t="s">
        <v>69</v>
      </c>
      <c r="AS1043" t="s">
        <v>71</v>
      </c>
      <c r="AT1043" t="s">
        <v>75</v>
      </c>
      <c r="AU1043" t="s">
        <v>73</v>
      </c>
      <c r="AV1043">
        <v>0.81</v>
      </c>
      <c r="AW1043">
        <v>3</v>
      </c>
      <c r="AX1043">
        <v>3</v>
      </c>
      <c r="AY1043">
        <f>IF(AND(OR(Overview!$B$10="All",AC1043=Overview!$B$10),OR(Overview!$B$12="All",AD1043=Overview!$B$12),OR(Overview!$B$14="All",AF1043=Overview!$B$14),OR(Overview!$B$16="All",AT1043=Overview!$B$16),OR(Overview!$B$18="All",AU1043=Overview!$B$18)),1,0)</f>
        <v>1</v>
      </c>
      <c r="AZ1043">
        <f>IF(AND(OR('Dash 1'!$B$10="All",AC1043='Dash 1'!$B$10),OR('Dash 1'!$B$12="All",AD1043='Dash 1'!$B$12),OR('Dash 1'!$B$14="All",AF1043='Dash 1'!$B$14),OR('Dash 1'!$B$16="All",AT1043='Dash 1'!$B$16),OR('Dash 1'!$B$18="All",AU1043='Dash 1'!$B$18)),1,0)</f>
        <v>1</v>
      </c>
      <c r="BA1043">
        <f>IF(AND(OR('Dash 2'!$B$10="All",AC1043='Dash 2'!$B$10),OR('Dash 2'!$B$12="All",AD1043='Dash 2'!$B$12),OR('Dash 2'!$B$14="All",AF1043='Dash 2'!$B$14),OR('Dash 2'!$B$16="All",AT1043='Dash 2'!$B$16),OR('Dash 2'!$B$18="All",AU1043='Dash 2'!$B$18)),1,0)</f>
        <v>1</v>
      </c>
    </row>
    <row r="1044" spans="1:53" x14ac:dyDescent="0.3">
      <c r="A1044">
        <v>6076</v>
      </c>
      <c r="B1044">
        <v>36</v>
      </c>
      <c r="C1044">
        <v>0</v>
      </c>
      <c r="D1044">
        <v>0</v>
      </c>
      <c r="E1044">
        <v>2</v>
      </c>
      <c r="F1044">
        <v>28.69</v>
      </c>
      <c r="G1044">
        <v>0</v>
      </c>
      <c r="H1044">
        <v>8.24</v>
      </c>
      <c r="I1044">
        <v>1.22</v>
      </c>
      <c r="J1044">
        <v>8.6199999999999992</v>
      </c>
      <c r="K1044">
        <v>2.83</v>
      </c>
      <c r="L1044">
        <v>5.21</v>
      </c>
      <c r="M1044">
        <v>3.84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3.91</v>
      </c>
      <c r="U1044">
        <v>4.34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 t="s">
        <v>74</v>
      </c>
      <c r="AD1044" t="s">
        <v>67</v>
      </c>
      <c r="AE1044" t="s">
        <v>81</v>
      </c>
      <c r="AF1044" t="s">
        <v>69</v>
      </c>
      <c r="AG1044" t="s">
        <v>69</v>
      </c>
      <c r="AH1044" t="s">
        <v>69</v>
      </c>
      <c r="AI1044" t="s">
        <v>69</v>
      </c>
      <c r="AJ1044" t="s">
        <v>69</v>
      </c>
      <c r="AK1044" t="s">
        <v>69</v>
      </c>
      <c r="AL1044" t="s">
        <v>69</v>
      </c>
      <c r="AM1044" t="s">
        <v>69</v>
      </c>
      <c r="AN1044" t="s">
        <v>69</v>
      </c>
      <c r="AO1044" t="s">
        <v>69</v>
      </c>
      <c r="AP1044" t="s">
        <v>69</v>
      </c>
      <c r="AQ1044" t="s">
        <v>70</v>
      </c>
      <c r="AR1044" t="s">
        <v>69</v>
      </c>
      <c r="AS1044" t="s">
        <v>82</v>
      </c>
      <c r="AT1044" t="s">
        <v>83</v>
      </c>
      <c r="AU1044" t="s">
        <v>76</v>
      </c>
      <c r="AV1044">
        <v>0.9</v>
      </c>
      <c r="AW1044">
        <v>1</v>
      </c>
      <c r="AX1044">
        <v>0</v>
      </c>
      <c r="AY1044">
        <f>IF(AND(OR(Overview!$B$10="All",AC1044=Overview!$B$10),OR(Overview!$B$12="All",AD1044=Overview!$B$12),OR(Overview!$B$14="All",AF1044=Overview!$B$14),OR(Overview!$B$16="All",AT1044=Overview!$B$16),OR(Overview!$B$18="All",AU1044=Overview!$B$18)),1,0)</f>
        <v>1</v>
      </c>
      <c r="AZ1044">
        <f>IF(AND(OR('Dash 1'!$B$10="All",AC1044='Dash 1'!$B$10),OR('Dash 1'!$B$12="All",AD1044='Dash 1'!$B$12),OR('Dash 1'!$B$14="All",AF1044='Dash 1'!$B$14),OR('Dash 1'!$B$16="All",AT1044='Dash 1'!$B$16),OR('Dash 1'!$B$18="All",AU1044='Dash 1'!$B$18)),1,0)</f>
        <v>1</v>
      </c>
      <c r="BA1044">
        <f>IF(AND(OR('Dash 2'!$B$10="All",AC1044='Dash 2'!$B$10),OR('Dash 2'!$B$12="All",AD1044='Dash 2'!$B$12),OR('Dash 2'!$B$14="All",AF1044='Dash 2'!$B$14),OR('Dash 2'!$B$16="All",AT1044='Dash 2'!$B$16),OR('Dash 2'!$B$18="All",AU1044='Dash 2'!$B$18)),1,0)</f>
        <v>1</v>
      </c>
    </row>
    <row r="1045" spans="1:53" x14ac:dyDescent="0.3">
      <c r="A1045">
        <v>6077</v>
      </c>
      <c r="B1045">
        <v>33</v>
      </c>
      <c r="C1045">
        <v>1</v>
      </c>
      <c r="D1045">
        <v>1</v>
      </c>
      <c r="E1045">
        <v>1</v>
      </c>
      <c r="F1045">
        <v>24.46</v>
      </c>
      <c r="G1045">
        <v>1</v>
      </c>
      <c r="H1045">
        <v>3.63</v>
      </c>
      <c r="I1045">
        <v>3.01</v>
      </c>
      <c r="J1045">
        <v>5.57</v>
      </c>
      <c r="K1045">
        <v>2.21</v>
      </c>
      <c r="L1045">
        <v>7.76</v>
      </c>
      <c r="M1045">
        <v>5.89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2.56</v>
      </c>
      <c r="U1045">
        <v>3.22</v>
      </c>
      <c r="V1045">
        <v>0</v>
      </c>
      <c r="W1045">
        <v>1</v>
      </c>
      <c r="X1045">
        <v>0</v>
      </c>
      <c r="Y1045">
        <v>1</v>
      </c>
      <c r="Z1045">
        <v>1</v>
      </c>
      <c r="AA1045">
        <v>0</v>
      </c>
      <c r="AB1045">
        <v>1</v>
      </c>
      <c r="AC1045" t="s">
        <v>66</v>
      </c>
      <c r="AD1045" t="s">
        <v>77</v>
      </c>
      <c r="AE1045" t="s">
        <v>78</v>
      </c>
      <c r="AF1045" t="s">
        <v>70</v>
      </c>
      <c r="AG1045" t="s">
        <v>69</v>
      </c>
      <c r="AH1045" t="s">
        <v>70</v>
      </c>
      <c r="AI1045" t="s">
        <v>69</v>
      </c>
      <c r="AJ1045" t="s">
        <v>70</v>
      </c>
      <c r="AK1045" t="s">
        <v>69</v>
      </c>
      <c r="AL1045" t="s">
        <v>69</v>
      </c>
      <c r="AM1045" t="s">
        <v>69</v>
      </c>
      <c r="AN1045" t="s">
        <v>70</v>
      </c>
      <c r="AO1045" t="s">
        <v>69</v>
      </c>
      <c r="AP1045" t="s">
        <v>70</v>
      </c>
      <c r="AQ1045" t="s">
        <v>70</v>
      </c>
      <c r="AR1045" t="s">
        <v>69</v>
      </c>
      <c r="AS1045" t="s">
        <v>71</v>
      </c>
      <c r="AT1045" t="s">
        <v>83</v>
      </c>
      <c r="AU1045" t="s">
        <v>73</v>
      </c>
      <c r="AV1045">
        <v>0.79</v>
      </c>
      <c r="AW1045">
        <v>3</v>
      </c>
      <c r="AX1045">
        <v>2</v>
      </c>
      <c r="AY1045">
        <f>IF(AND(OR(Overview!$B$10="All",AC1045=Overview!$B$10),OR(Overview!$B$12="All",AD1045=Overview!$B$12),OR(Overview!$B$14="All",AF1045=Overview!$B$14),OR(Overview!$B$16="All",AT1045=Overview!$B$16),OR(Overview!$B$18="All",AU1045=Overview!$B$18)),1,0)</f>
        <v>1</v>
      </c>
      <c r="AZ1045">
        <f>IF(AND(OR('Dash 1'!$B$10="All",AC1045='Dash 1'!$B$10),OR('Dash 1'!$B$12="All",AD1045='Dash 1'!$B$12),OR('Dash 1'!$B$14="All",AF1045='Dash 1'!$B$14),OR('Dash 1'!$B$16="All",AT1045='Dash 1'!$B$16),OR('Dash 1'!$B$18="All",AU1045='Dash 1'!$B$18)),1,0)</f>
        <v>1</v>
      </c>
      <c r="BA1045">
        <f>IF(AND(OR('Dash 2'!$B$10="All",AC1045='Dash 2'!$B$10),OR('Dash 2'!$B$12="All",AD1045='Dash 2'!$B$12),OR('Dash 2'!$B$14="All",AF1045='Dash 2'!$B$14),OR('Dash 2'!$B$16="All",AT1045='Dash 2'!$B$16),OR('Dash 2'!$B$18="All",AU1045='Dash 2'!$B$18)),1,0)</f>
        <v>1</v>
      </c>
    </row>
    <row r="1046" spans="1:53" x14ac:dyDescent="0.3">
      <c r="A1046">
        <v>6078</v>
      </c>
      <c r="B1046">
        <v>58</v>
      </c>
      <c r="C1046">
        <v>0</v>
      </c>
      <c r="D1046">
        <v>0</v>
      </c>
      <c r="E1046">
        <v>2</v>
      </c>
      <c r="F1046">
        <v>28.3</v>
      </c>
      <c r="G1046">
        <v>0</v>
      </c>
      <c r="H1046">
        <v>5.35</v>
      </c>
      <c r="I1046">
        <v>7.45</v>
      </c>
      <c r="J1046">
        <v>6.47</v>
      </c>
      <c r="K1046">
        <v>5.91</v>
      </c>
      <c r="L1046">
        <v>2.62</v>
      </c>
      <c r="M1046">
        <v>8.2100000000000009</v>
      </c>
      <c r="N1046">
        <v>0</v>
      </c>
      <c r="O1046">
        <v>1</v>
      </c>
      <c r="P1046">
        <v>0</v>
      </c>
      <c r="Q1046">
        <v>1</v>
      </c>
      <c r="R1046">
        <v>0</v>
      </c>
      <c r="S1046">
        <v>0</v>
      </c>
      <c r="T1046">
        <v>3.17</v>
      </c>
      <c r="U1046">
        <v>3.96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1</v>
      </c>
      <c r="AC1046" t="s">
        <v>74</v>
      </c>
      <c r="AD1046" t="s">
        <v>67</v>
      </c>
      <c r="AE1046" t="s">
        <v>81</v>
      </c>
      <c r="AF1046" t="s">
        <v>69</v>
      </c>
      <c r="AG1046" t="s">
        <v>69</v>
      </c>
      <c r="AH1046" t="s">
        <v>70</v>
      </c>
      <c r="AI1046" t="s">
        <v>69</v>
      </c>
      <c r="AJ1046" t="s">
        <v>70</v>
      </c>
      <c r="AK1046" t="s">
        <v>69</v>
      </c>
      <c r="AL1046" t="s">
        <v>69</v>
      </c>
      <c r="AM1046" t="s">
        <v>69</v>
      </c>
      <c r="AN1046" t="s">
        <v>69</v>
      </c>
      <c r="AO1046" t="s">
        <v>69</v>
      </c>
      <c r="AP1046" t="s">
        <v>70</v>
      </c>
      <c r="AQ1046" t="s">
        <v>69</v>
      </c>
      <c r="AR1046" t="s">
        <v>69</v>
      </c>
      <c r="AS1046" t="s">
        <v>71</v>
      </c>
      <c r="AT1046" t="s">
        <v>79</v>
      </c>
      <c r="AU1046" t="s">
        <v>76</v>
      </c>
      <c r="AV1046">
        <v>0.8</v>
      </c>
      <c r="AW1046">
        <v>1</v>
      </c>
      <c r="AX1046">
        <v>2</v>
      </c>
      <c r="AY1046">
        <f>IF(AND(OR(Overview!$B$10="All",AC1046=Overview!$B$10),OR(Overview!$B$12="All",AD1046=Overview!$B$12),OR(Overview!$B$14="All",AF1046=Overview!$B$14),OR(Overview!$B$16="All",AT1046=Overview!$B$16),OR(Overview!$B$18="All",AU1046=Overview!$B$18)),1,0)</f>
        <v>1</v>
      </c>
      <c r="AZ1046">
        <f>IF(AND(OR('Dash 1'!$B$10="All",AC1046='Dash 1'!$B$10),OR('Dash 1'!$B$12="All",AD1046='Dash 1'!$B$12),OR('Dash 1'!$B$14="All",AF1046='Dash 1'!$B$14),OR('Dash 1'!$B$16="All",AT1046='Dash 1'!$B$16),OR('Dash 1'!$B$18="All",AU1046='Dash 1'!$B$18)),1,0)</f>
        <v>1</v>
      </c>
      <c r="BA1046">
        <f>IF(AND(OR('Dash 2'!$B$10="All",AC1046='Dash 2'!$B$10),OR('Dash 2'!$B$12="All",AD1046='Dash 2'!$B$12),OR('Dash 2'!$B$14="All",AF1046='Dash 2'!$B$14),OR('Dash 2'!$B$16="All",AT1046='Dash 2'!$B$16),OR('Dash 2'!$B$18="All",AU1046='Dash 2'!$B$18)),1,0)</f>
        <v>1</v>
      </c>
    </row>
    <row r="1047" spans="1:53" x14ac:dyDescent="0.3">
      <c r="A1047">
        <v>6079</v>
      </c>
      <c r="B1047">
        <v>16</v>
      </c>
      <c r="C1047">
        <v>1</v>
      </c>
      <c r="D1047">
        <v>0</v>
      </c>
      <c r="E1047">
        <v>2</v>
      </c>
      <c r="F1047">
        <v>27.89</v>
      </c>
      <c r="G1047">
        <v>0</v>
      </c>
      <c r="H1047">
        <v>3.81</v>
      </c>
      <c r="I1047">
        <v>7.7</v>
      </c>
      <c r="J1047">
        <v>6.69</v>
      </c>
      <c r="K1047">
        <v>5.91</v>
      </c>
      <c r="L1047">
        <v>7.92</v>
      </c>
      <c r="M1047">
        <v>8.1999999999999993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2.63</v>
      </c>
      <c r="U1047">
        <v>3.81</v>
      </c>
      <c r="V1047">
        <v>1</v>
      </c>
      <c r="W1047">
        <v>0</v>
      </c>
      <c r="X1047">
        <v>1</v>
      </c>
      <c r="Y1047">
        <v>0</v>
      </c>
      <c r="Z1047">
        <v>1</v>
      </c>
      <c r="AA1047">
        <v>1</v>
      </c>
      <c r="AB1047">
        <v>1</v>
      </c>
      <c r="AC1047" t="s">
        <v>66</v>
      </c>
      <c r="AD1047" t="s">
        <v>67</v>
      </c>
      <c r="AE1047" t="s">
        <v>81</v>
      </c>
      <c r="AF1047" t="s">
        <v>69</v>
      </c>
      <c r="AG1047" t="s">
        <v>69</v>
      </c>
      <c r="AH1047" t="s">
        <v>69</v>
      </c>
      <c r="AI1047" t="s">
        <v>70</v>
      </c>
      <c r="AJ1047" t="s">
        <v>69</v>
      </c>
      <c r="AK1047" t="s">
        <v>69</v>
      </c>
      <c r="AL1047" t="s">
        <v>69</v>
      </c>
      <c r="AM1047" t="s">
        <v>70</v>
      </c>
      <c r="AN1047" t="s">
        <v>69</v>
      </c>
      <c r="AO1047" t="s">
        <v>70</v>
      </c>
      <c r="AP1047" t="s">
        <v>69</v>
      </c>
      <c r="AQ1047" t="s">
        <v>70</v>
      </c>
      <c r="AR1047" t="s">
        <v>70</v>
      </c>
      <c r="AS1047" t="s">
        <v>71</v>
      </c>
      <c r="AT1047" t="s">
        <v>72</v>
      </c>
      <c r="AU1047" t="s">
        <v>76</v>
      </c>
      <c r="AV1047">
        <v>0.69</v>
      </c>
      <c r="AW1047">
        <v>4</v>
      </c>
      <c r="AX1047">
        <v>1</v>
      </c>
      <c r="AY1047">
        <f>IF(AND(OR(Overview!$B$10="All",AC1047=Overview!$B$10),OR(Overview!$B$12="All",AD1047=Overview!$B$12),OR(Overview!$B$14="All",AF1047=Overview!$B$14),OR(Overview!$B$16="All",AT1047=Overview!$B$16),OR(Overview!$B$18="All",AU1047=Overview!$B$18)),1,0)</f>
        <v>1</v>
      </c>
      <c r="AZ1047">
        <f>IF(AND(OR('Dash 1'!$B$10="All",AC1047='Dash 1'!$B$10),OR('Dash 1'!$B$12="All",AD1047='Dash 1'!$B$12),OR('Dash 1'!$B$14="All",AF1047='Dash 1'!$B$14),OR('Dash 1'!$B$16="All",AT1047='Dash 1'!$B$16),OR('Dash 1'!$B$18="All",AU1047='Dash 1'!$B$18)),1,0)</f>
        <v>1</v>
      </c>
      <c r="BA1047">
        <f>IF(AND(OR('Dash 2'!$B$10="All",AC1047='Dash 2'!$B$10),OR('Dash 2'!$B$12="All",AD1047='Dash 2'!$B$12),OR('Dash 2'!$B$14="All",AF1047='Dash 2'!$B$14),OR('Dash 2'!$B$16="All",AT1047='Dash 2'!$B$16),OR('Dash 2'!$B$18="All",AU1047='Dash 2'!$B$18)),1,0)</f>
        <v>1</v>
      </c>
    </row>
    <row r="1048" spans="1:53" x14ac:dyDescent="0.3">
      <c r="A1048">
        <v>6080</v>
      </c>
      <c r="B1048">
        <v>23</v>
      </c>
      <c r="C1048">
        <v>1</v>
      </c>
      <c r="D1048">
        <v>0</v>
      </c>
      <c r="E1048">
        <v>2</v>
      </c>
      <c r="F1048">
        <v>26.34</v>
      </c>
      <c r="G1048">
        <v>0</v>
      </c>
      <c r="H1048">
        <v>4</v>
      </c>
      <c r="I1048">
        <v>8.16</v>
      </c>
      <c r="J1048">
        <v>7.46</v>
      </c>
      <c r="K1048">
        <v>5.85</v>
      </c>
      <c r="L1048">
        <v>1.8</v>
      </c>
      <c r="M1048">
        <v>10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3.56</v>
      </c>
      <c r="U1048">
        <v>4.46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 t="s">
        <v>66</v>
      </c>
      <c r="AD1048" t="s">
        <v>67</v>
      </c>
      <c r="AE1048" t="s">
        <v>81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 t="s">
        <v>69</v>
      </c>
      <c r="AL1048" t="s">
        <v>69</v>
      </c>
      <c r="AM1048" t="s">
        <v>69</v>
      </c>
      <c r="AN1048" t="s">
        <v>69</v>
      </c>
      <c r="AO1048" t="s">
        <v>69</v>
      </c>
      <c r="AP1048" t="s">
        <v>69</v>
      </c>
      <c r="AQ1048" t="s">
        <v>69</v>
      </c>
      <c r="AR1048" t="s">
        <v>70</v>
      </c>
      <c r="AS1048" t="s">
        <v>71</v>
      </c>
      <c r="AT1048" t="s">
        <v>84</v>
      </c>
      <c r="AU1048" t="s">
        <v>76</v>
      </c>
      <c r="AV1048">
        <v>0.8</v>
      </c>
      <c r="AW1048">
        <v>1</v>
      </c>
      <c r="AX1048">
        <v>0</v>
      </c>
      <c r="AY1048">
        <f>IF(AND(OR(Overview!$B$10="All",AC1048=Overview!$B$10),OR(Overview!$B$12="All",AD1048=Overview!$B$12),OR(Overview!$B$14="All",AF1048=Overview!$B$14),OR(Overview!$B$16="All",AT1048=Overview!$B$16),OR(Overview!$B$18="All",AU1048=Overview!$B$18)),1,0)</f>
        <v>1</v>
      </c>
      <c r="AZ1048">
        <f>IF(AND(OR('Dash 1'!$B$10="All",AC1048='Dash 1'!$B$10),OR('Dash 1'!$B$12="All",AD1048='Dash 1'!$B$12),OR('Dash 1'!$B$14="All",AF1048='Dash 1'!$B$14),OR('Dash 1'!$B$16="All",AT1048='Dash 1'!$B$16),OR('Dash 1'!$B$18="All",AU1048='Dash 1'!$B$18)),1,0)</f>
        <v>1</v>
      </c>
      <c r="BA1048">
        <f>IF(AND(OR('Dash 2'!$B$10="All",AC1048='Dash 2'!$B$10),OR('Dash 2'!$B$12="All",AD1048='Dash 2'!$B$12),OR('Dash 2'!$B$14="All",AF1048='Dash 2'!$B$14),OR('Dash 2'!$B$16="All",AT1048='Dash 2'!$B$16),OR('Dash 2'!$B$18="All",AU1048='Dash 2'!$B$18)),1,0)</f>
        <v>1</v>
      </c>
    </row>
    <row r="1049" spans="1:53" x14ac:dyDescent="0.3">
      <c r="A1049">
        <v>6081</v>
      </c>
      <c r="B1049">
        <v>50</v>
      </c>
      <c r="C1049">
        <v>1</v>
      </c>
      <c r="D1049">
        <v>1</v>
      </c>
      <c r="E1049">
        <v>1</v>
      </c>
      <c r="F1049">
        <v>30.97</v>
      </c>
      <c r="G1049">
        <v>1</v>
      </c>
      <c r="H1049">
        <v>2.0699999999999998</v>
      </c>
      <c r="I1049">
        <v>5.94</v>
      </c>
      <c r="J1049">
        <v>6.35</v>
      </c>
      <c r="K1049">
        <v>5.46</v>
      </c>
      <c r="L1049">
        <v>7.91</v>
      </c>
      <c r="M1049">
        <v>6.21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1.07</v>
      </c>
      <c r="U1049">
        <v>1.6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 t="s">
        <v>66</v>
      </c>
      <c r="AD1049" t="s">
        <v>77</v>
      </c>
      <c r="AE1049" t="s">
        <v>78</v>
      </c>
      <c r="AF1049" t="s">
        <v>70</v>
      </c>
      <c r="AG1049" t="s">
        <v>70</v>
      </c>
      <c r="AH1049" t="s">
        <v>70</v>
      </c>
      <c r="AI1049" t="s">
        <v>70</v>
      </c>
      <c r="AJ1049" t="s">
        <v>70</v>
      </c>
      <c r="AK1049" t="s">
        <v>70</v>
      </c>
      <c r="AL1049" t="s">
        <v>69</v>
      </c>
      <c r="AM1049" t="s">
        <v>70</v>
      </c>
      <c r="AN1049" t="s">
        <v>70</v>
      </c>
      <c r="AO1049" t="s">
        <v>70</v>
      </c>
      <c r="AP1049" t="s">
        <v>70</v>
      </c>
      <c r="AQ1049" t="s">
        <v>70</v>
      </c>
      <c r="AR1049" t="s">
        <v>70</v>
      </c>
      <c r="AS1049" t="s">
        <v>71</v>
      </c>
      <c r="AT1049" t="s">
        <v>79</v>
      </c>
      <c r="AU1049" t="s">
        <v>86</v>
      </c>
      <c r="AV1049">
        <v>0.67</v>
      </c>
      <c r="AW1049">
        <v>6</v>
      </c>
      <c r="AX1049">
        <v>4</v>
      </c>
      <c r="AY1049">
        <f>IF(AND(OR(Overview!$B$10="All",AC1049=Overview!$B$10),OR(Overview!$B$12="All",AD1049=Overview!$B$12),OR(Overview!$B$14="All",AF1049=Overview!$B$14),OR(Overview!$B$16="All",AT1049=Overview!$B$16),OR(Overview!$B$18="All",AU1049=Overview!$B$18)),1,0)</f>
        <v>1</v>
      </c>
      <c r="AZ1049">
        <f>IF(AND(OR('Dash 1'!$B$10="All",AC1049='Dash 1'!$B$10),OR('Dash 1'!$B$12="All",AD1049='Dash 1'!$B$12),OR('Dash 1'!$B$14="All",AF1049='Dash 1'!$B$14),OR('Dash 1'!$B$16="All",AT1049='Dash 1'!$B$16),OR('Dash 1'!$B$18="All",AU1049='Dash 1'!$B$18)),1,0)</f>
        <v>1</v>
      </c>
      <c r="BA1049">
        <f>IF(AND(OR('Dash 2'!$B$10="All",AC1049='Dash 2'!$B$10),OR('Dash 2'!$B$12="All",AD1049='Dash 2'!$B$12),OR('Dash 2'!$B$14="All",AF1049='Dash 2'!$B$14),OR('Dash 2'!$B$16="All",AT1049='Dash 2'!$B$16),OR('Dash 2'!$B$18="All",AU1049='Dash 2'!$B$18)),1,0)</f>
        <v>1</v>
      </c>
    </row>
    <row r="1050" spans="1:53" x14ac:dyDescent="0.3">
      <c r="A1050">
        <v>6082</v>
      </c>
      <c r="B1050">
        <v>55</v>
      </c>
      <c r="C1050">
        <v>1</v>
      </c>
      <c r="D1050">
        <v>0</v>
      </c>
      <c r="E1050">
        <v>1</v>
      </c>
      <c r="F1050">
        <v>18.149999999999999</v>
      </c>
      <c r="G1050">
        <v>0</v>
      </c>
      <c r="H1050">
        <v>6.04</v>
      </c>
      <c r="I1050">
        <v>1.1399999999999999</v>
      </c>
      <c r="J1050">
        <v>5.29</v>
      </c>
      <c r="K1050">
        <v>3.43</v>
      </c>
      <c r="L1050">
        <v>0.71</v>
      </c>
      <c r="M1050">
        <v>3.97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2.99</v>
      </c>
      <c r="U1050">
        <v>3.73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 t="s">
        <v>66</v>
      </c>
      <c r="AD1050" t="s">
        <v>67</v>
      </c>
      <c r="AE1050" t="s">
        <v>78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 t="s">
        <v>69</v>
      </c>
      <c r="AL1050" t="s">
        <v>69</v>
      </c>
      <c r="AM1050" t="s">
        <v>69</v>
      </c>
      <c r="AN1050" t="s">
        <v>69</v>
      </c>
      <c r="AO1050" t="s">
        <v>69</v>
      </c>
      <c r="AP1050" t="s">
        <v>69</v>
      </c>
      <c r="AQ1050" t="s">
        <v>69</v>
      </c>
      <c r="AR1050" t="s">
        <v>70</v>
      </c>
      <c r="AS1050" t="s">
        <v>82</v>
      </c>
      <c r="AT1050" t="s">
        <v>79</v>
      </c>
      <c r="AU1050" t="s">
        <v>87</v>
      </c>
      <c r="AV1050">
        <v>0.8</v>
      </c>
      <c r="AW1050">
        <v>1</v>
      </c>
      <c r="AX1050">
        <v>0</v>
      </c>
      <c r="AY1050">
        <f>IF(AND(OR(Overview!$B$10="All",AC1050=Overview!$B$10),OR(Overview!$B$12="All",AD1050=Overview!$B$12),OR(Overview!$B$14="All",AF1050=Overview!$B$14),OR(Overview!$B$16="All",AT1050=Overview!$B$16),OR(Overview!$B$18="All",AU1050=Overview!$B$18)),1,0)</f>
        <v>1</v>
      </c>
      <c r="AZ1050">
        <f>IF(AND(OR('Dash 1'!$B$10="All",AC1050='Dash 1'!$B$10),OR('Dash 1'!$B$12="All",AD1050='Dash 1'!$B$12),OR('Dash 1'!$B$14="All",AF1050='Dash 1'!$B$14),OR('Dash 1'!$B$16="All",AT1050='Dash 1'!$B$16),OR('Dash 1'!$B$18="All",AU1050='Dash 1'!$B$18)),1,0)</f>
        <v>1</v>
      </c>
      <c r="BA1050">
        <f>IF(AND(OR('Dash 2'!$B$10="All",AC1050='Dash 2'!$B$10),OR('Dash 2'!$B$12="All",AD1050='Dash 2'!$B$12),OR('Dash 2'!$B$14="All",AF1050='Dash 2'!$B$14),OR('Dash 2'!$B$16="All",AT1050='Dash 2'!$B$16),OR('Dash 2'!$B$18="All",AU1050='Dash 2'!$B$18)),1,0)</f>
        <v>1</v>
      </c>
    </row>
    <row r="1051" spans="1:53" x14ac:dyDescent="0.3">
      <c r="A1051">
        <v>6083</v>
      </c>
      <c r="B1051">
        <v>14</v>
      </c>
      <c r="C1051">
        <v>0</v>
      </c>
      <c r="D1051">
        <v>0</v>
      </c>
      <c r="E1051">
        <v>2</v>
      </c>
      <c r="F1051">
        <v>20.68</v>
      </c>
      <c r="G1051">
        <v>0</v>
      </c>
      <c r="H1051">
        <v>4.79</v>
      </c>
      <c r="I1051">
        <v>4.2</v>
      </c>
      <c r="J1051">
        <v>8.51</v>
      </c>
      <c r="K1051">
        <v>1.29</v>
      </c>
      <c r="L1051">
        <v>4.74</v>
      </c>
      <c r="M1051">
        <v>4.84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3.12</v>
      </c>
      <c r="U1051">
        <v>4.05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 t="s">
        <v>74</v>
      </c>
      <c r="AD1051" t="s">
        <v>67</v>
      </c>
      <c r="AE1051" t="s">
        <v>81</v>
      </c>
      <c r="AF1051" t="s">
        <v>69</v>
      </c>
      <c r="AG1051" t="s">
        <v>69</v>
      </c>
      <c r="AH1051" t="s">
        <v>69</v>
      </c>
      <c r="AI1051" t="s">
        <v>69</v>
      </c>
      <c r="AJ1051" t="s">
        <v>69</v>
      </c>
      <c r="AK1051" t="s">
        <v>69</v>
      </c>
      <c r="AL1051" t="s">
        <v>69</v>
      </c>
      <c r="AM1051" t="s">
        <v>70</v>
      </c>
      <c r="AN1051" t="s">
        <v>70</v>
      </c>
      <c r="AO1051" t="s">
        <v>69</v>
      </c>
      <c r="AP1051" t="s">
        <v>69</v>
      </c>
      <c r="AQ1051" t="s">
        <v>70</v>
      </c>
      <c r="AR1051" t="s">
        <v>69</v>
      </c>
      <c r="AS1051" t="s">
        <v>82</v>
      </c>
      <c r="AT1051" t="s">
        <v>72</v>
      </c>
      <c r="AU1051" t="s">
        <v>73</v>
      </c>
      <c r="AV1051">
        <v>0.77</v>
      </c>
      <c r="AW1051">
        <v>3</v>
      </c>
      <c r="AX1051">
        <v>0</v>
      </c>
      <c r="AY1051">
        <f>IF(AND(OR(Overview!$B$10="All",AC1051=Overview!$B$10),OR(Overview!$B$12="All",AD1051=Overview!$B$12),OR(Overview!$B$14="All",AF1051=Overview!$B$14),OR(Overview!$B$16="All",AT1051=Overview!$B$16),OR(Overview!$B$18="All",AU1051=Overview!$B$18)),1,0)</f>
        <v>1</v>
      </c>
      <c r="AZ1051">
        <f>IF(AND(OR('Dash 1'!$B$10="All",AC1051='Dash 1'!$B$10),OR('Dash 1'!$B$12="All",AD1051='Dash 1'!$B$12),OR('Dash 1'!$B$14="All",AF1051='Dash 1'!$B$14),OR('Dash 1'!$B$16="All",AT1051='Dash 1'!$B$16),OR('Dash 1'!$B$18="All",AU1051='Dash 1'!$B$18)),1,0)</f>
        <v>1</v>
      </c>
      <c r="BA1051">
        <f>IF(AND(OR('Dash 2'!$B$10="All",AC1051='Dash 2'!$B$10),OR('Dash 2'!$B$12="All",AD1051='Dash 2'!$B$12),OR('Dash 2'!$B$14="All",AF1051='Dash 2'!$B$14),OR('Dash 2'!$B$16="All",AT1051='Dash 2'!$B$16),OR('Dash 2'!$B$18="All",AU1051='Dash 2'!$B$18)),1,0)</f>
        <v>1</v>
      </c>
    </row>
    <row r="1052" spans="1:53" x14ac:dyDescent="0.3">
      <c r="A1052">
        <v>6084</v>
      </c>
      <c r="B1052">
        <v>43</v>
      </c>
      <c r="C1052">
        <v>0</v>
      </c>
      <c r="D1052">
        <v>0</v>
      </c>
      <c r="E1052">
        <v>2</v>
      </c>
      <c r="F1052">
        <v>24.65</v>
      </c>
      <c r="G1052">
        <v>0</v>
      </c>
      <c r="H1052">
        <v>5.96</v>
      </c>
      <c r="I1052">
        <v>8.2899999999999991</v>
      </c>
      <c r="J1052">
        <v>6.47</v>
      </c>
      <c r="K1052">
        <v>5.71</v>
      </c>
      <c r="L1052">
        <v>9.06</v>
      </c>
      <c r="M1052">
        <v>4.72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3.25</v>
      </c>
      <c r="U1052">
        <v>3.84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74</v>
      </c>
      <c r="AD1052" t="s">
        <v>67</v>
      </c>
      <c r="AE1052" t="s">
        <v>81</v>
      </c>
      <c r="AF1052" t="s">
        <v>69</v>
      </c>
      <c r="AG1052" t="s">
        <v>69</v>
      </c>
      <c r="AH1052" t="s">
        <v>69</v>
      </c>
      <c r="AI1052" t="s">
        <v>70</v>
      </c>
      <c r="AJ1052" t="s">
        <v>69</v>
      </c>
      <c r="AK1052" t="s">
        <v>70</v>
      </c>
      <c r="AL1052" t="s">
        <v>69</v>
      </c>
      <c r="AM1052" t="s">
        <v>70</v>
      </c>
      <c r="AN1052" t="s">
        <v>69</v>
      </c>
      <c r="AO1052" t="s">
        <v>69</v>
      </c>
      <c r="AP1052" t="s">
        <v>69</v>
      </c>
      <c r="AQ1052" t="s">
        <v>69</v>
      </c>
      <c r="AR1052" t="s">
        <v>69</v>
      </c>
      <c r="AS1052" t="s">
        <v>82</v>
      </c>
      <c r="AT1052" t="s">
        <v>83</v>
      </c>
      <c r="AU1052" t="s">
        <v>73</v>
      </c>
      <c r="AV1052">
        <v>0.85</v>
      </c>
      <c r="AW1052">
        <v>1</v>
      </c>
      <c r="AX1052">
        <v>2</v>
      </c>
      <c r="AY1052">
        <f>IF(AND(OR(Overview!$B$10="All",AC1052=Overview!$B$10),OR(Overview!$B$12="All",AD1052=Overview!$B$12),OR(Overview!$B$14="All",AF1052=Overview!$B$14),OR(Overview!$B$16="All",AT1052=Overview!$B$16),OR(Overview!$B$18="All",AU1052=Overview!$B$18)),1,0)</f>
        <v>1</v>
      </c>
      <c r="AZ1052">
        <f>IF(AND(OR('Dash 1'!$B$10="All",AC1052='Dash 1'!$B$10),OR('Dash 1'!$B$12="All",AD1052='Dash 1'!$B$12),OR('Dash 1'!$B$14="All",AF1052='Dash 1'!$B$14),OR('Dash 1'!$B$16="All",AT1052='Dash 1'!$B$16),OR('Dash 1'!$B$18="All",AU1052='Dash 1'!$B$18)),1,0)</f>
        <v>1</v>
      </c>
      <c r="BA1052">
        <f>IF(AND(OR('Dash 2'!$B$10="All",AC1052='Dash 2'!$B$10),OR('Dash 2'!$B$12="All",AD1052='Dash 2'!$B$12),OR('Dash 2'!$B$14="All",AF1052='Dash 2'!$B$14),OR('Dash 2'!$B$16="All",AT1052='Dash 2'!$B$16),OR('Dash 2'!$B$18="All",AU1052='Dash 2'!$B$18)),1,0)</f>
        <v>1</v>
      </c>
    </row>
    <row r="1053" spans="1:53" x14ac:dyDescent="0.3">
      <c r="A1053">
        <v>6085</v>
      </c>
      <c r="B1053">
        <v>32</v>
      </c>
      <c r="C1053">
        <v>0</v>
      </c>
      <c r="D1053">
        <v>0</v>
      </c>
      <c r="E1053">
        <v>0</v>
      </c>
      <c r="F1053">
        <v>18.78</v>
      </c>
      <c r="G1053">
        <v>0</v>
      </c>
      <c r="H1053">
        <v>5.75</v>
      </c>
      <c r="I1053">
        <v>8.86</v>
      </c>
      <c r="J1053">
        <v>9.6300000000000008</v>
      </c>
      <c r="K1053">
        <v>1.79</v>
      </c>
      <c r="L1053">
        <v>6.74</v>
      </c>
      <c r="M1053">
        <v>3.98</v>
      </c>
      <c r="N1053">
        <v>0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2.95</v>
      </c>
      <c r="U1053">
        <v>3.72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 t="s">
        <v>74</v>
      </c>
      <c r="AD1053" t="s">
        <v>67</v>
      </c>
      <c r="AF1053" t="s">
        <v>69</v>
      </c>
      <c r="AG1053" t="s">
        <v>69</v>
      </c>
      <c r="AH1053" t="s">
        <v>70</v>
      </c>
      <c r="AI1053" t="s">
        <v>69</v>
      </c>
      <c r="AJ1053" t="s">
        <v>70</v>
      </c>
      <c r="AK1053" t="s">
        <v>70</v>
      </c>
      <c r="AL1053" t="s">
        <v>69</v>
      </c>
      <c r="AM1053" t="s">
        <v>69</v>
      </c>
      <c r="AN1053" t="s">
        <v>69</v>
      </c>
      <c r="AO1053" t="s">
        <v>69</v>
      </c>
      <c r="AP1053" t="s">
        <v>69</v>
      </c>
      <c r="AQ1053" t="s">
        <v>69</v>
      </c>
      <c r="AR1053" t="s">
        <v>69</v>
      </c>
      <c r="AS1053" t="s">
        <v>71</v>
      </c>
      <c r="AT1053" t="s">
        <v>83</v>
      </c>
      <c r="AU1053" t="s">
        <v>73</v>
      </c>
      <c r="AV1053">
        <v>0.79</v>
      </c>
      <c r="AW1053">
        <v>0</v>
      </c>
      <c r="AX1053">
        <v>3</v>
      </c>
      <c r="AY1053">
        <f>IF(AND(OR(Overview!$B$10="All",AC1053=Overview!$B$10),OR(Overview!$B$12="All",AD1053=Overview!$B$12),OR(Overview!$B$14="All",AF1053=Overview!$B$14),OR(Overview!$B$16="All",AT1053=Overview!$B$16),OR(Overview!$B$18="All",AU1053=Overview!$B$18)),1,0)</f>
        <v>1</v>
      </c>
      <c r="AZ1053">
        <f>IF(AND(OR('Dash 1'!$B$10="All",AC1053='Dash 1'!$B$10),OR('Dash 1'!$B$12="All",AD1053='Dash 1'!$B$12),OR('Dash 1'!$B$14="All",AF1053='Dash 1'!$B$14),OR('Dash 1'!$B$16="All",AT1053='Dash 1'!$B$16),OR('Dash 1'!$B$18="All",AU1053='Dash 1'!$B$18)),1,0)</f>
        <v>1</v>
      </c>
      <c r="BA1053">
        <f>IF(AND(OR('Dash 2'!$B$10="All",AC1053='Dash 2'!$B$10),OR('Dash 2'!$B$12="All",AD1053='Dash 2'!$B$12),OR('Dash 2'!$B$14="All",AF1053='Dash 2'!$B$14),OR('Dash 2'!$B$16="All",AT1053='Dash 2'!$B$16),OR('Dash 2'!$B$18="All",AU1053='Dash 2'!$B$18)),1,0)</f>
        <v>1</v>
      </c>
    </row>
    <row r="1054" spans="1:53" x14ac:dyDescent="0.3">
      <c r="A1054">
        <v>6086</v>
      </c>
      <c r="B1054">
        <v>43</v>
      </c>
      <c r="C1054">
        <v>1</v>
      </c>
      <c r="D1054">
        <v>2</v>
      </c>
      <c r="E1054">
        <v>3</v>
      </c>
      <c r="F1054">
        <v>24.97</v>
      </c>
      <c r="G1054">
        <v>1</v>
      </c>
      <c r="H1054">
        <v>2.86</v>
      </c>
      <c r="I1054">
        <v>7.9</v>
      </c>
      <c r="J1054">
        <v>7</v>
      </c>
      <c r="K1054">
        <v>1.56</v>
      </c>
      <c r="L1054">
        <v>6.05</v>
      </c>
      <c r="M1054">
        <v>5.96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1.96</v>
      </c>
      <c r="U1054">
        <v>2.4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 t="s">
        <v>66</v>
      </c>
      <c r="AD1054" t="s">
        <v>85</v>
      </c>
      <c r="AE1054" t="s">
        <v>68</v>
      </c>
      <c r="AF1054" t="s">
        <v>70</v>
      </c>
      <c r="AG1054" t="s">
        <v>69</v>
      </c>
      <c r="AH1054" t="s">
        <v>69</v>
      </c>
      <c r="AI1054" t="s">
        <v>69</v>
      </c>
      <c r="AJ1054" t="s">
        <v>69</v>
      </c>
      <c r="AK1054" t="s">
        <v>70</v>
      </c>
      <c r="AL1054" t="s">
        <v>69</v>
      </c>
      <c r="AM1054" t="s">
        <v>69</v>
      </c>
      <c r="AN1054" t="s">
        <v>70</v>
      </c>
      <c r="AO1054" t="s">
        <v>69</v>
      </c>
      <c r="AP1054" t="s">
        <v>70</v>
      </c>
      <c r="AQ1054" t="s">
        <v>69</v>
      </c>
      <c r="AR1054" t="s">
        <v>69</v>
      </c>
      <c r="AS1054" t="s">
        <v>71</v>
      </c>
      <c r="AT1054" t="s">
        <v>83</v>
      </c>
      <c r="AU1054" t="s">
        <v>73</v>
      </c>
      <c r="AV1054">
        <v>0.82</v>
      </c>
      <c r="AW1054">
        <v>2</v>
      </c>
      <c r="AX1054">
        <v>1</v>
      </c>
      <c r="AY1054">
        <f>IF(AND(OR(Overview!$B$10="All",AC1054=Overview!$B$10),OR(Overview!$B$12="All",AD1054=Overview!$B$12),OR(Overview!$B$14="All",AF1054=Overview!$B$14),OR(Overview!$B$16="All",AT1054=Overview!$B$16),OR(Overview!$B$18="All",AU1054=Overview!$B$18)),1,0)</f>
        <v>1</v>
      </c>
      <c r="AZ1054">
        <f>IF(AND(OR('Dash 1'!$B$10="All",AC1054='Dash 1'!$B$10),OR('Dash 1'!$B$12="All",AD1054='Dash 1'!$B$12),OR('Dash 1'!$B$14="All",AF1054='Dash 1'!$B$14),OR('Dash 1'!$B$16="All",AT1054='Dash 1'!$B$16),OR('Dash 1'!$B$18="All",AU1054='Dash 1'!$B$18)),1,0)</f>
        <v>1</v>
      </c>
      <c r="BA1054">
        <f>IF(AND(OR('Dash 2'!$B$10="All",AC1054='Dash 2'!$B$10),OR('Dash 2'!$B$12="All",AD1054='Dash 2'!$B$12),OR('Dash 2'!$B$14="All",AF1054='Dash 2'!$B$14),OR('Dash 2'!$B$16="All",AT1054='Dash 2'!$B$16),OR('Dash 2'!$B$18="All",AU1054='Dash 2'!$B$18)),1,0)</f>
        <v>1</v>
      </c>
    </row>
    <row r="1055" spans="1:53" x14ac:dyDescent="0.3">
      <c r="A1055">
        <v>6087</v>
      </c>
      <c r="B1055">
        <v>77</v>
      </c>
      <c r="C1055">
        <v>1</v>
      </c>
      <c r="D1055">
        <v>0</v>
      </c>
      <c r="E1055">
        <v>2</v>
      </c>
      <c r="F1055">
        <v>24.13</v>
      </c>
      <c r="G1055">
        <v>0</v>
      </c>
      <c r="H1055">
        <v>1.79</v>
      </c>
      <c r="I1055">
        <v>4.55</v>
      </c>
      <c r="J1055">
        <v>8.65</v>
      </c>
      <c r="K1055">
        <v>4.05</v>
      </c>
      <c r="L1055">
        <v>2.38</v>
      </c>
      <c r="M1055">
        <v>6.07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3.45</v>
      </c>
      <c r="U1055">
        <v>4.3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 t="s">
        <v>66</v>
      </c>
      <c r="AD1055" t="s">
        <v>67</v>
      </c>
      <c r="AE1055" t="s">
        <v>81</v>
      </c>
      <c r="AF1055" t="s">
        <v>69</v>
      </c>
      <c r="AG1055" t="s">
        <v>69</v>
      </c>
      <c r="AH1055" t="s">
        <v>69</v>
      </c>
      <c r="AI1055" t="s">
        <v>69</v>
      </c>
      <c r="AJ1055" t="s">
        <v>69</v>
      </c>
      <c r="AK1055" t="s">
        <v>69</v>
      </c>
      <c r="AL1055" t="s">
        <v>69</v>
      </c>
      <c r="AM1055" t="s">
        <v>69</v>
      </c>
      <c r="AN1055" t="s">
        <v>70</v>
      </c>
      <c r="AO1055" t="s">
        <v>70</v>
      </c>
      <c r="AP1055" t="s">
        <v>69</v>
      </c>
      <c r="AQ1055" t="s">
        <v>69</v>
      </c>
      <c r="AR1055" t="s">
        <v>69</v>
      </c>
      <c r="AS1055" t="s">
        <v>82</v>
      </c>
      <c r="AT1055" t="s">
        <v>75</v>
      </c>
      <c r="AU1055" t="s">
        <v>73</v>
      </c>
      <c r="AV1055">
        <v>0.8</v>
      </c>
      <c r="AW1055">
        <v>2</v>
      </c>
      <c r="AX1055">
        <v>0</v>
      </c>
      <c r="AY1055">
        <f>IF(AND(OR(Overview!$B$10="All",AC1055=Overview!$B$10),OR(Overview!$B$12="All",AD1055=Overview!$B$12),OR(Overview!$B$14="All",AF1055=Overview!$B$14),OR(Overview!$B$16="All",AT1055=Overview!$B$16),OR(Overview!$B$18="All",AU1055=Overview!$B$18)),1,0)</f>
        <v>1</v>
      </c>
      <c r="AZ1055">
        <f>IF(AND(OR('Dash 1'!$B$10="All",AC1055='Dash 1'!$B$10),OR('Dash 1'!$B$12="All",AD1055='Dash 1'!$B$12),OR('Dash 1'!$B$14="All",AF1055='Dash 1'!$B$14),OR('Dash 1'!$B$16="All",AT1055='Dash 1'!$B$16),OR('Dash 1'!$B$18="All",AU1055='Dash 1'!$B$18)),1,0)</f>
        <v>1</v>
      </c>
      <c r="BA1055">
        <f>IF(AND(OR('Dash 2'!$B$10="All",AC1055='Dash 2'!$B$10),OR('Dash 2'!$B$12="All",AD1055='Dash 2'!$B$12),OR('Dash 2'!$B$14="All",AF1055='Dash 2'!$B$14),OR('Dash 2'!$B$16="All",AT1055='Dash 2'!$B$16),OR('Dash 2'!$B$18="All",AU1055='Dash 2'!$B$18)),1,0)</f>
        <v>1</v>
      </c>
    </row>
    <row r="1056" spans="1:53" x14ac:dyDescent="0.3">
      <c r="A1056">
        <v>6088</v>
      </c>
      <c r="B1056">
        <v>10</v>
      </c>
      <c r="C1056">
        <v>0</v>
      </c>
      <c r="D1056">
        <v>1</v>
      </c>
      <c r="E1056">
        <v>2</v>
      </c>
      <c r="F1056">
        <v>32.549999999999997</v>
      </c>
      <c r="G1056">
        <v>0</v>
      </c>
      <c r="H1056">
        <v>1.6</v>
      </c>
      <c r="I1056">
        <v>2.38</v>
      </c>
      <c r="J1056">
        <v>7.82</v>
      </c>
      <c r="K1056">
        <v>6.08</v>
      </c>
      <c r="L1056">
        <v>3.16</v>
      </c>
      <c r="M1056">
        <v>2.0699999999999998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2.83</v>
      </c>
      <c r="U1056">
        <v>3.64</v>
      </c>
      <c r="V1056">
        <v>1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 t="s">
        <v>74</v>
      </c>
      <c r="AD1056" t="s">
        <v>77</v>
      </c>
      <c r="AE1056" t="s">
        <v>81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 t="s">
        <v>69</v>
      </c>
      <c r="AL1056" t="s">
        <v>69</v>
      </c>
      <c r="AM1056" t="s">
        <v>70</v>
      </c>
      <c r="AN1056" t="s">
        <v>69</v>
      </c>
      <c r="AO1056" t="s">
        <v>69</v>
      </c>
      <c r="AP1056" t="s">
        <v>70</v>
      </c>
      <c r="AQ1056" t="s">
        <v>69</v>
      </c>
      <c r="AR1056" t="s">
        <v>69</v>
      </c>
      <c r="AS1056" t="s">
        <v>71</v>
      </c>
      <c r="AT1056" t="s">
        <v>72</v>
      </c>
      <c r="AU1056" t="s">
        <v>86</v>
      </c>
      <c r="AV1056">
        <v>0.78</v>
      </c>
      <c r="AW1056">
        <v>2</v>
      </c>
      <c r="AX1056">
        <v>0</v>
      </c>
      <c r="AY1056">
        <f>IF(AND(OR(Overview!$B$10="All",AC1056=Overview!$B$10),OR(Overview!$B$12="All",AD1056=Overview!$B$12),OR(Overview!$B$14="All",AF1056=Overview!$B$14),OR(Overview!$B$16="All",AT1056=Overview!$B$16),OR(Overview!$B$18="All",AU1056=Overview!$B$18)),1,0)</f>
        <v>1</v>
      </c>
      <c r="AZ1056">
        <f>IF(AND(OR('Dash 1'!$B$10="All",AC1056='Dash 1'!$B$10),OR('Dash 1'!$B$12="All",AD1056='Dash 1'!$B$12),OR('Dash 1'!$B$14="All",AF1056='Dash 1'!$B$14),OR('Dash 1'!$B$16="All",AT1056='Dash 1'!$B$16),OR('Dash 1'!$B$18="All",AU1056='Dash 1'!$B$18)),1,0)</f>
        <v>1</v>
      </c>
      <c r="BA1056">
        <f>IF(AND(OR('Dash 2'!$B$10="All",AC1056='Dash 2'!$B$10),OR('Dash 2'!$B$12="All",AD1056='Dash 2'!$B$12),OR('Dash 2'!$B$14="All",AF1056='Dash 2'!$B$14),OR('Dash 2'!$B$16="All",AT1056='Dash 2'!$B$16),OR('Dash 2'!$B$18="All",AU1056='Dash 2'!$B$18)),1,0)</f>
        <v>1</v>
      </c>
    </row>
    <row r="1057" spans="1:53" x14ac:dyDescent="0.3">
      <c r="A1057">
        <v>6089</v>
      </c>
      <c r="B1057">
        <v>80</v>
      </c>
      <c r="C1057">
        <v>1</v>
      </c>
      <c r="D1057">
        <v>2</v>
      </c>
      <c r="E1057">
        <v>1</v>
      </c>
      <c r="F1057">
        <v>26.71</v>
      </c>
      <c r="G1057">
        <v>0</v>
      </c>
      <c r="H1057">
        <v>10</v>
      </c>
      <c r="I1057">
        <v>6.17</v>
      </c>
      <c r="J1057">
        <v>8.7100000000000009</v>
      </c>
      <c r="K1057">
        <v>9.9700000000000006</v>
      </c>
      <c r="L1057">
        <v>8.36</v>
      </c>
      <c r="M1057">
        <v>7.72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2.73</v>
      </c>
      <c r="U1057">
        <v>3.6</v>
      </c>
      <c r="V1057">
        <v>1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 t="s">
        <v>66</v>
      </c>
      <c r="AD1057" t="s">
        <v>85</v>
      </c>
      <c r="AE1057" t="s">
        <v>78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 t="s">
        <v>69</v>
      </c>
      <c r="AL1057" t="s">
        <v>69</v>
      </c>
      <c r="AM1057" t="s">
        <v>70</v>
      </c>
      <c r="AN1057" t="s">
        <v>70</v>
      </c>
      <c r="AO1057" t="s">
        <v>70</v>
      </c>
      <c r="AP1057" t="s">
        <v>69</v>
      </c>
      <c r="AQ1057" t="s">
        <v>69</v>
      </c>
      <c r="AR1057" t="s">
        <v>69</v>
      </c>
      <c r="AS1057" t="s">
        <v>82</v>
      </c>
      <c r="AT1057" t="s">
        <v>75</v>
      </c>
      <c r="AU1057" t="s">
        <v>76</v>
      </c>
      <c r="AV1057">
        <v>0.76</v>
      </c>
      <c r="AW1057">
        <v>3</v>
      </c>
      <c r="AX1057">
        <v>0</v>
      </c>
      <c r="AY1057">
        <f>IF(AND(OR(Overview!$B$10="All",AC1057=Overview!$B$10),OR(Overview!$B$12="All",AD1057=Overview!$B$12),OR(Overview!$B$14="All",AF1057=Overview!$B$14),OR(Overview!$B$16="All",AT1057=Overview!$B$16),OR(Overview!$B$18="All",AU1057=Overview!$B$18)),1,0)</f>
        <v>1</v>
      </c>
      <c r="AZ1057">
        <f>IF(AND(OR('Dash 1'!$B$10="All",AC1057='Dash 1'!$B$10),OR('Dash 1'!$B$12="All",AD1057='Dash 1'!$B$12),OR('Dash 1'!$B$14="All",AF1057='Dash 1'!$B$14),OR('Dash 1'!$B$16="All",AT1057='Dash 1'!$B$16),OR('Dash 1'!$B$18="All",AU1057='Dash 1'!$B$18)),1,0)</f>
        <v>1</v>
      </c>
      <c r="BA1057">
        <f>IF(AND(OR('Dash 2'!$B$10="All",AC1057='Dash 2'!$B$10),OR('Dash 2'!$B$12="All",AD1057='Dash 2'!$B$12),OR('Dash 2'!$B$14="All",AF1057='Dash 2'!$B$14),OR('Dash 2'!$B$16="All",AT1057='Dash 2'!$B$16),OR('Dash 2'!$B$18="All",AU1057='Dash 2'!$B$18)),1,0)</f>
        <v>1</v>
      </c>
    </row>
    <row r="1058" spans="1:53" x14ac:dyDescent="0.3">
      <c r="A1058">
        <v>6090</v>
      </c>
      <c r="B1058">
        <v>39</v>
      </c>
      <c r="C1058">
        <v>1</v>
      </c>
      <c r="D1058">
        <v>0</v>
      </c>
      <c r="E1058">
        <v>1</v>
      </c>
      <c r="F1058">
        <v>32.15</v>
      </c>
      <c r="G1058">
        <v>1</v>
      </c>
      <c r="H1058">
        <v>7.05</v>
      </c>
      <c r="I1058">
        <v>5.84</v>
      </c>
      <c r="J1058">
        <v>7.34</v>
      </c>
      <c r="K1058">
        <v>7.45</v>
      </c>
      <c r="L1058">
        <v>6.18</v>
      </c>
      <c r="M1058">
        <v>0.41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0</v>
      </c>
      <c r="T1058">
        <v>3.32</v>
      </c>
      <c r="U1058">
        <v>4.38</v>
      </c>
      <c r="V1058">
        <v>0</v>
      </c>
      <c r="W1058">
        <v>1</v>
      </c>
      <c r="X1058">
        <v>1</v>
      </c>
      <c r="Y1058">
        <v>0</v>
      </c>
      <c r="Z1058">
        <v>1</v>
      </c>
      <c r="AA1058">
        <v>1</v>
      </c>
      <c r="AB1058">
        <v>1</v>
      </c>
      <c r="AC1058" t="s">
        <v>66</v>
      </c>
      <c r="AD1058" t="s">
        <v>67</v>
      </c>
      <c r="AE1058" t="s">
        <v>78</v>
      </c>
      <c r="AF1058" t="s">
        <v>70</v>
      </c>
      <c r="AG1058" t="s">
        <v>69</v>
      </c>
      <c r="AH1058" t="s">
        <v>69</v>
      </c>
      <c r="AI1058" t="s">
        <v>70</v>
      </c>
      <c r="AJ1058" t="s">
        <v>70</v>
      </c>
      <c r="AK1058" t="s">
        <v>69</v>
      </c>
      <c r="AL1058" t="s">
        <v>69</v>
      </c>
      <c r="AM1058" t="s">
        <v>69</v>
      </c>
      <c r="AN1058" t="s">
        <v>70</v>
      </c>
      <c r="AO1058" t="s">
        <v>70</v>
      </c>
      <c r="AP1058" t="s">
        <v>69</v>
      </c>
      <c r="AQ1058" t="s">
        <v>70</v>
      </c>
      <c r="AR1058" t="s">
        <v>70</v>
      </c>
      <c r="AS1058" t="s">
        <v>71</v>
      </c>
      <c r="AT1058" t="s">
        <v>83</v>
      </c>
      <c r="AU1058" t="s">
        <v>86</v>
      </c>
      <c r="AV1058">
        <v>0.76</v>
      </c>
      <c r="AW1058">
        <v>4</v>
      </c>
      <c r="AX1058">
        <v>2</v>
      </c>
      <c r="AY1058">
        <f>IF(AND(OR(Overview!$B$10="All",AC1058=Overview!$B$10),OR(Overview!$B$12="All",AD1058=Overview!$B$12),OR(Overview!$B$14="All",AF1058=Overview!$B$14),OR(Overview!$B$16="All",AT1058=Overview!$B$16),OR(Overview!$B$18="All",AU1058=Overview!$B$18)),1,0)</f>
        <v>1</v>
      </c>
      <c r="AZ1058">
        <f>IF(AND(OR('Dash 1'!$B$10="All",AC1058='Dash 1'!$B$10),OR('Dash 1'!$B$12="All",AD1058='Dash 1'!$B$12),OR('Dash 1'!$B$14="All",AF1058='Dash 1'!$B$14),OR('Dash 1'!$B$16="All",AT1058='Dash 1'!$B$16),OR('Dash 1'!$B$18="All",AU1058='Dash 1'!$B$18)),1,0)</f>
        <v>1</v>
      </c>
      <c r="BA1058">
        <f>IF(AND(OR('Dash 2'!$B$10="All",AC1058='Dash 2'!$B$10),OR('Dash 2'!$B$12="All",AD1058='Dash 2'!$B$12),OR('Dash 2'!$B$14="All",AF1058='Dash 2'!$B$14),OR('Dash 2'!$B$16="All",AT1058='Dash 2'!$B$16),OR('Dash 2'!$B$18="All",AU1058='Dash 2'!$B$18)),1,0)</f>
        <v>1</v>
      </c>
    </row>
    <row r="1059" spans="1:53" x14ac:dyDescent="0.3">
      <c r="A1059">
        <v>6091</v>
      </c>
      <c r="B1059">
        <v>63</v>
      </c>
      <c r="C1059">
        <v>0</v>
      </c>
      <c r="D1059">
        <v>2</v>
      </c>
      <c r="E1059">
        <v>1</v>
      </c>
      <c r="F1059">
        <v>27.51</v>
      </c>
      <c r="G1059">
        <v>0</v>
      </c>
      <c r="H1059">
        <v>7.95</v>
      </c>
      <c r="I1059">
        <v>9.07</v>
      </c>
      <c r="J1059">
        <v>7.31</v>
      </c>
      <c r="K1059">
        <v>8.58</v>
      </c>
      <c r="L1059">
        <v>7.23</v>
      </c>
      <c r="M1059">
        <v>4.4400000000000004</v>
      </c>
      <c r="N1059">
        <v>0</v>
      </c>
      <c r="O1059">
        <v>1</v>
      </c>
      <c r="P1059">
        <v>1</v>
      </c>
      <c r="Q1059">
        <v>1</v>
      </c>
      <c r="R1059">
        <v>0</v>
      </c>
      <c r="S1059">
        <v>0</v>
      </c>
      <c r="T1059">
        <v>2.73</v>
      </c>
      <c r="U1059">
        <v>3.24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0</v>
      </c>
      <c r="AB1059">
        <v>1</v>
      </c>
      <c r="AC1059" t="s">
        <v>74</v>
      </c>
      <c r="AD1059" t="s">
        <v>85</v>
      </c>
      <c r="AE1059" t="s">
        <v>78</v>
      </c>
      <c r="AF1059" t="s">
        <v>69</v>
      </c>
      <c r="AG1059" t="s">
        <v>69</v>
      </c>
      <c r="AH1059" t="s">
        <v>70</v>
      </c>
      <c r="AI1059" t="s">
        <v>70</v>
      </c>
      <c r="AJ1059" t="s">
        <v>70</v>
      </c>
      <c r="AK1059" t="s">
        <v>69</v>
      </c>
      <c r="AL1059" t="s">
        <v>69</v>
      </c>
      <c r="AM1059" t="s">
        <v>70</v>
      </c>
      <c r="AN1059" t="s">
        <v>70</v>
      </c>
      <c r="AO1059" t="s">
        <v>70</v>
      </c>
      <c r="AP1059" t="s">
        <v>70</v>
      </c>
      <c r="AQ1059" t="s">
        <v>69</v>
      </c>
      <c r="AR1059" t="s">
        <v>69</v>
      </c>
      <c r="AS1059" t="s">
        <v>71</v>
      </c>
      <c r="AT1059" t="s">
        <v>75</v>
      </c>
      <c r="AU1059" t="s">
        <v>76</v>
      </c>
      <c r="AV1059">
        <v>0.84</v>
      </c>
      <c r="AW1059">
        <v>4</v>
      </c>
      <c r="AX1059">
        <v>3</v>
      </c>
      <c r="AY1059">
        <f>IF(AND(OR(Overview!$B$10="All",AC1059=Overview!$B$10),OR(Overview!$B$12="All",AD1059=Overview!$B$12),OR(Overview!$B$14="All",AF1059=Overview!$B$14),OR(Overview!$B$16="All",AT1059=Overview!$B$16),OR(Overview!$B$18="All",AU1059=Overview!$B$18)),1,0)</f>
        <v>1</v>
      </c>
      <c r="AZ1059">
        <f>IF(AND(OR('Dash 1'!$B$10="All",AC1059='Dash 1'!$B$10),OR('Dash 1'!$B$12="All",AD1059='Dash 1'!$B$12),OR('Dash 1'!$B$14="All",AF1059='Dash 1'!$B$14),OR('Dash 1'!$B$16="All",AT1059='Dash 1'!$B$16),OR('Dash 1'!$B$18="All",AU1059='Dash 1'!$B$18)),1,0)</f>
        <v>1</v>
      </c>
      <c r="BA1059">
        <f>IF(AND(OR('Dash 2'!$B$10="All",AC1059='Dash 2'!$B$10),OR('Dash 2'!$B$12="All",AD1059='Dash 2'!$B$12),OR('Dash 2'!$B$14="All",AF1059='Dash 2'!$B$14),OR('Dash 2'!$B$16="All",AT1059='Dash 2'!$B$16),OR('Dash 2'!$B$18="All",AU1059='Dash 2'!$B$18)),1,0)</f>
        <v>1</v>
      </c>
    </row>
    <row r="1060" spans="1:53" x14ac:dyDescent="0.3">
      <c r="A1060">
        <v>6092</v>
      </c>
      <c r="B1060">
        <v>37</v>
      </c>
      <c r="C1060">
        <v>0</v>
      </c>
      <c r="D1060">
        <v>1</v>
      </c>
      <c r="E1060">
        <v>1</v>
      </c>
      <c r="F1060">
        <v>24.32</v>
      </c>
      <c r="G1060">
        <v>1</v>
      </c>
      <c r="H1060">
        <v>2.3199999999999998</v>
      </c>
      <c r="I1060">
        <v>5.55</v>
      </c>
      <c r="J1060">
        <v>8.02</v>
      </c>
      <c r="K1060">
        <v>6.63</v>
      </c>
      <c r="L1060">
        <v>5.18</v>
      </c>
      <c r="M1060">
        <v>7.87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2.12</v>
      </c>
      <c r="U1060">
        <v>2.97</v>
      </c>
      <c r="V1060">
        <v>1</v>
      </c>
      <c r="W1060">
        <v>1</v>
      </c>
      <c r="X1060">
        <v>1</v>
      </c>
      <c r="Y1060">
        <v>0</v>
      </c>
      <c r="Z1060">
        <v>0</v>
      </c>
      <c r="AA1060">
        <v>1</v>
      </c>
      <c r="AB1060">
        <v>1</v>
      </c>
      <c r="AC1060" t="s">
        <v>74</v>
      </c>
      <c r="AD1060" t="s">
        <v>77</v>
      </c>
      <c r="AE1060" t="s">
        <v>78</v>
      </c>
      <c r="AF1060" t="s">
        <v>70</v>
      </c>
      <c r="AG1060" t="s">
        <v>70</v>
      </c>
      <c r="AH1060" t="s">
        <v>69</v>
      </c>
      <c r="AI1060" t="s">
        <v>70</v>
      </c>
      <c r="AJ1060" t="s">
        <v>69</v>
      </c>
      <c r="AK1060" t="s">
        <v>69</v>
      </c>
      <c r="AL1060" t="s">
        <v>69</v>
      </c>
      <c r="AM1060" t="s">
        <v>70</v>
      </c>
      <c r="AN1060" t="s">
        <v>70</v>
      </c>
      <c r="AO1060" t="s">
        <v>70</v>
      </c>
      <c r="AP1060" t="s">
        <v>69</v>
      </c>
      <c r="AQ1060" t="s">
        <v>69</v>
      </c>
      <c r="AR1060" t="s">
        <v>70</v>
      </c>
      <c r="AS1060" t="s">
        <v>71</v>
      </c>
      <c r="AT1060" t="s">
        <v>83</v>
      </c>
      <c r="AU1060" t="s">
        <v>73</v>
      </c>
      <c r="AV1060">
        <v>0.71</v>
      </c>
      <c r="AW1060">
        <v>4</v>
      </c>
      <c r="AX1060">
        <v>1</v>
      </c>
      <c r="AY1060">
        <f>IF(AND(OR(Overview!$B$10="All",AC1060=Overview!$B$10),OR(Overview!$B$12="All",AD1060=Overview!$B$12),OR(Overview!$B$14="All",AF1060=Overview!$B$14),OR(Overview!$B$16="All",AT1060=Overview!$B$16),OR(Overview!$B$18="All",AU1060=Overview!$B$18)),1,0)</f>
        <v>1</v>
      </c>
      <c r="AZ1060">
        <f>IF(AND(OR('Dash 1'!$B$10="All",AC1060='Dash 1'!$B$10),OR('Dash 1'!$B$12="All",AD1060='Dash 1'!$B$12),OR('Dash 1'!$B$14="All",AF1060='Dash 1'!$B$14),OR('Dash 1'!$B$16="All",AT1060='Dash 1'!$B$16),OR('Dash 1'!$B$18="All",AU1060='Dash 1'!$B$18)),1,0)</f>
        <v>1</v>
      </c>
      <c r="BA1060">
        <f>IF(AND(OR('Dash 2'!$B$10="All",AC1060='Dash 2'!$B$10),OR('Dash 2'!$B$12="All",AD1060='Dash 2'!$B$12),OR('Dash 2'!$B$14="All",AF1060='Dash 2'!$B$14),OR('Dash 2'!$B$16="All",AT1060='Dash 2'!$B$16),OR('Dash 2'!$B$18="All",AU1060='Dash 2'!$B$18)),1,0)</f>
        <v>1</v>
      </c>
    </row>
    <row r="1061" spans="1:53" x14ac:dyDescent="0.3">
      <c r="A1061">
        <v>6093</v>
      </c>
      <c r="B1061">
        <v>28</v>
      </c>
      <c r="C1061">
        <v>0</v>
      </c>
      <c r="D1061">
        <v>1</v>
      </c>
      <c r="E1061">
        <v>2</v>
      </c>
      <c r="F1061">
        <v>26.67</v>
      </c>
      <c r="G1061">
        <v>0</v>
      </c>
      <c r="H1061">
        <v>5.0199999999999996</v>
      </c>
      <c r="I1061">
        <v>5.54</v>
      </c>
      <c r="J1061">
        <v>10</v>
      </c>
      <c r="K1061">
        <v>5.92</v>
      </c>
      <c r="L1061">
        <v>4.3</v>
      </c>
      <c r="M1061">
        <v>6.52</v>
      </c>
      <c r="N1061">
        <v>0</v>
      </c>
      <c r="O1061">
        <v>0</v>
      </c>
      <c r="P1061">
        <v>0</v>
      </c>
      <c r="Q1061">
        <v>1</v>
      </c>
      <c r="R1061">
        <v>1</v>
      </c>
      <c r="S1061">
        <v>0</v>
      </c>
      <c r="T1061">
        <v>2.62</v>
      </c>
      <c r="U1061">
        <v>3.28</v>
      </c>
      <c r="V1061">
        <v>0</v>
      </c>
      <c r="W1061">
        <v>1</v>
      </c>
      <c r="X1061">
        <v>1</v>
      </c>
      <c r="Y1061">
        <v>1</v>
      </c>
      <c r="Z1061">
        <v>1</v>
      </c>
      <c r="AA1061">
        <v>0</v>
      </c>
      <c r="AB1061">
        <v>1</v>
      </c>
      <c r="AC1061" t="s">
        <v>74</v>
      </c>
      <c r="AD1061" t="s">
        <v>77</v>
      </c>
      <c r="AE1061" t="s">
        <v>81</v>
      </c>
      <c r="AF1061" t="s">
        <v>69</v>
      </c>
      <c r="AG1061" t="s">
        <v>69</v>
      </c>
      <c r="AH1061" t="s">
        <v>69</v>
      </c>
      <c r="AI1061" t="s">
        <v>69</v>
      </c>
      <c r="AJ1061" t="s">
        <v>70</v>
      </c>
      <c r="AK1061" t="s">
        <v>70</v>
      </c>
      <c r="AL1061" t="s">
        <v>69</v>
      </c>
      <c r="AM1061" t="s">
        <v>69</v>
      </c>
      <c r="AN1061" t="s">
        <v>70</v>
      </c>
      <c r="AO1061" t="s">
        <v>70</v>
      </c>
      <c r="AP1061" t="s">
        <v>70</v>
      </c>
      <c r="AQ1061" t="s">
        <v>70</v>
      </c>
      <c r="AR1061" t="s">
        <v>69</v>
      </c>
      <c r="AS1061" t="s">
        <v>71</v>
      </c>
      <c r="AT1061" t="s">
        <v>84</v>
      </c>
      <c r="AU1061" t="s">
        <v>76</v>
      </c>
      <c r="AV1061">
        <v>0.8</v>
      </c>
      <c r="AW1061">
        <v>4</v>
      </c>
      <c r="AX1061">
        <v>2</v>
      </c>
      <c r="AY1061">
        <f>IF(AND(OR(Overview!$B$10="All",AC1061=Overview!$B$10),OR(Overview!$B$12="All",AD1061=Overview!$B$12),OR(Overview!$B$14="All",AF1061=Overview!$B$14),OR(Overview!$B$16="All",AT1061=Overview!$B$16),OR(Overview!$B$18="All",AU1061=Overview!$B$18)),1,0)</f>
        <v>1</v>
      </c>
      <c r="AZ1061">
        <f>IF(AND(OR('Dash 1'!$B$10="All",AC1061='Dash 1'!$B$10),OR('Dash 1'!$B$12="All",AD1061='Dash 1'!$B$12),OR('Dash 1'!$B$14="All",AF1061='Dash 1'!$B$14),OR('Dash 1'!$B$16="All",AT1061='Dash 1'!$B$16),OR('Dash 1'!$B$18="All",AU1061='Dash 1'!$B$18)),1,0)</f>
        <v>1</v>
      </c>
      <c r="BA1061">
        <f>IF(AND(OR('Dash 2'!$B$10="All",AC1061='Dash 2'!$B$10),OR('Dash 2'!$B$12="All",AD1061='Dash 2'!$B$12),OR('Dash 2'!$B$14="All",AF1061='Dash 2'!$B$14),OR('Dash 2'!$B$16="All",AT1061='Dash 2'!$B$16),OR('Dash 2'!$B$18="All",AU1061='Dash 2'!$B$18)),1,0)</f>
        <v>1</v>
      </c>
    </row>
    <row r="1062" spans="1:53" x14ac:dyDescent="0.3">
      <c r="A1062">
        <v>6094</v>
      </c>
      <c r="B1062">
        <v>63</v>
      </c>
      <c r="C1062">
        <v>0</v>
      </c>
      <c r="D1062">
        <v>0</v>
      </c>
      <c r="E1062">
        <v>2</v>
      </c>
      <c r="F1062">
        <v>30.65</v>
      </c>
      <c r="G1062">
        <v>1</v>
      </c>
      <c r="H1062">
        <v>2.0099999999999998</v>
      </c>
      <c r="I1062">
        <v>5.2</v>
      </c>
      <c r="J1062">
        <v>6.25</v>
      </c>
      <c r="K1062">
        <v>10</v>
      </c>
      <c r="L1062">
        <v>6.92</v>
      </c>
      <c r="M1062">
        <v>4.1100000000000003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2.75</v>
      </c>
      <c r="U1062">
        <v>3.5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 t="s">
        <v>74</v>
      </c>
      <c r="AD1062" t="s">
        <v>67</v>
      </c>
      <c r="AE1062" t="s">
        <v>81</v>
      </c>
      <c r="AF1062" t="s">
        <v>70</v>
      </c>
      <c r="AG1062" t="s">
        <v>69</v>
      </c>
      <c r="AH1062" t="s">
        <v>69</v>
      </c>
      <c r="AI1062" t="s">
        <v>69</v>
      </c>
      <c r="AJ1062" t="s">
        <v>70</v>
      </c>
      <c r="AK1062" t="s">
        <v>69</v>
      </c>
      <c r="AL1062" t="s">
        <v>69</v>
      </c>
      <c r="AM1062" t="s">
        <v>70</v>
      </c>
      <c r="AN1062" t="s">
        <v>70</v>
      </c>
      <c r="AO1062" t="s">
        <v>70</v>
      </c>
      <c r="AP1062" t="s">
        <v>70</v>
      </c>
      <c r="AQ1062" t="s">
        <v>70</v>
      </c>
      <c r="AR1062" t="s">
        <v>70</v>
      </c>
      <c r="AS1062" t="s">
        <v>71</v>
      </c>
      <c r="AT1062" t="s">
        <v>75</v>
      </c>
      <c r="AU1062" t="s">
        <v>86</v>
      </c>
      <c r="AV1062">
        <v>0.79</v>
      </c>
      <c r="AW1062">
        <v>6</v>
      </c>
      <c r="AX1062">
        <v>1</v>
      </c>
      <c r="AY1062">
        <f>IF(AND(OR(Overview!$B$10="All",AC1062=Overview!$B$10),OR(Overview!$B$12="All",AD1062=Overview!$B$12),OR(Overview!$B$14="All",AF1062=Overview!$B$14),OR(Overview!$B$16="All",AT1062=Overview!$B$16),OR(Overview!$B$18="All",AU1062=Overview!$B$18)),1,0)</f>
        <v>1</v>
      </c>
      <c r="AZ1062">
        <f>IF(AND(OR('Dash 1'!$B$10="All",AC1062='Dash 1'!$B$10),OR('Dash 1'!$B$12="All",AD1062='Dash 1'!$B$12),OR('Dash 1'!$B$14="All",AF1062='Dash 1'!$B$14),OR('Dash 1'!$B$16="All",AT1062='Dash 1'!$B$16),OR('Dash 1'!$B$18="All",AU1062='Dash 1'!$B$18)),1,0)</f>
        <v>1</v>
      </c>
      <c r="BA1062">
        <f>IF(AND(OR('Dash 2'!$B$10="All",AC1062='Dash 2'!$B$10),OR('Dash 2'!$B$12="All",AD1062='Dash 2'!$B$12),OR('Dash 2'!$B$14="All",AF1062='Dash 2'!$B$14),OR('Dash 2'!$B$16="All",AT1062='Dash 2'!$B$16),OR('Dash 2'!$B$18="All",AU1062='Dash 2'!$B$18)),1,0)</f>
        <v>1</v>
      </c>
    </row>
    <row r="1063" spans="1:53" x14ac:dyDescent="0.3">
      <c r="A1063">
        <v>6095</v>
      </c>
      <c r="B1063">
        <v>57</v>
      </c>
      <c r="C1063">
        <v>0</v>
      </c>
      <c r="D1063">
        <v>0</v>
      </c>
      <c r="E1063">
        <v>3</v>
      </c>
      <c r="F1063">
        <v>31.97</v>
      </c>
      <c r="G1063">
        <v>0</v>
      </c>
      <c r="H1063">
        <v>2.11</v>
      </c>
      <c r="I1063">
        <v>5.87</v>
      </c>
      <c r="J1063">
        <v>8.0299999999999994</v>
      </c>
      <c r="K1063">
        <v>1.69</v>
      </c>
      <c r="L1063">
        <v>5.65</v>
      </c>
      <c r="M1063">
        <v>9.92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2.4900000000000002</v>
      </c>
      <c r="U1063">
        <v>3.15</v>
      </c>
      <c r="V1063">
        <v>1</v>
      </c>
      <c r="W1063">
        <v>1</v>
      </c>
      <c r="X1063">
        <v>0</v>
      </c>
      <c r="Y1063">
        <v>1</v>
      </c>
      <c r="Z1063">
        <v>1</v>
      </c>
      <c r="AA1063">
        <v>0</v>
      </c>
      <c r="AB1063">
        <v>0</v>
      </c>
      <c r="AC1063" t="s">
        <v>74</v>
      </c>
      <c r="AD1063" t="s">
        <v>67</v>
      </c>
      <c r="AE1063" t="s">
        <v>68</v>
      </c>
      <c r="AF1063" t="s">
        <v>69</v>
      </c>
      <c r="AG1063" t="s">
        <v>69</v>
      </c>
      <c r="AH1063" t="s">
        <v>69</v>
      </c>
      <c r="AI1063" t="s">
        <v>69</v>
      </c>
      <c r="AJ1063" t="s">
        <v>70</v>
      </c>
      <c r="AK1063" t="s">
        <v>69</v>
      </c>
      <c r="AL1063" t="s">
        <v>69</v>
      </c>
      <c r="AM1063" t="s">
        <v>70</v>
      </c>
      <c r="AN1063" t="s">
        <v>70</v>
      </c>
      <c r="AO1063" t="s">
        <v>69</v>
      </c>
      <c r="AP1063" t="s">
        <v>70</v>
      </c>
      <c r="AQ1063" t="s">
        <v>70</v>
      </c>
      <c r="AR1063" t="s">
        <v>69</v>
      </c>
      <c r="AS1063" t="s">
        <v>82</v>
      </c>
      <c r="AT1063" t="s">
        <v>79</v>
      </c>
      <c r="AU1063" t="s">
        <v>86</v>
      </c>
      <c r="AV1063">
        <v>0.79</v>
      </c>
      <c r="AW1063">
        <v>4</v>
      </c>
      <c r="AX1063">
        <v>1</v>
      </c>
      <c r="AY1063">
        <f>IF(AND(OR(Overview!$B$10="All",AC1063=Overview!$B$10),OR(Overview!$B$12="All",AD1063=Overview!$B$12),OR(Overview!$B$14="All",AF1063=Overview!$B$14),OR(Overview!$B$16="All",AT1063=Overview!$B$16),OR(Overview!$B$18="All",AU1063=Overview!$B$18)),1,0)</f>
        <v>1</v>
      </c>
      <c r="AZ1063">
        <f>IF(AND(OR('Dash 1'!$B$10="All",AC1063='Dash 1'!$B$10),OR('Dash 1'!$B$12="All",AD1063='Dash 1'!$B$12),OR('Dash 1'!$B$14="All",AF1063='Dash 1'!$B$14),OR('Dash 1'!$B$16="All",AT1063='Dash 1'!$B$16),OR('Dash 1'!$B$18="All",AU1063='Dash 1'!$B$18)),1,0)</f>
        <v>1</v>
      </c>
      <c r="BA1063">
        <f>IF(AND(OR('Dash 2'!$B$10="All",AC1063='Dash 2'!$B$10),OR('Dash 2'!$B$12="All",AD1063='Dash 2'!$B$12),OR('Dash 2'!$B$14="All",AF1063='Dash 2'!$B$14),OR('Dash 2'!$B$16="All",AT1063='Dash 2'!$B$16),OR('Dash 2'!$B$18="All",AU1063='Dash 2'!$B$18)),1,0)</f>
        <v>1</v>
      </c>
    </row>
    <row r="1064" spans="1:53" x14ac:dyDescent="0.3">
      <c r="A1064">
        <v>6096</v>
      </c>
      <c r="B1064">
        <v>15</v>
      </c>
      <c r="C1064">
        <v>1</v>
      </c>
      <c r="D1064">
        <v>3</v>
      </c>
      <c r="E1064">
        <v>3</v>
      </c>
      <c r="F1064">
        <v>25.34</v>
      </c>
      <c r="G1064">
        <v>0</v>
      </c>
      <c r="H1064">
        <v>3.7</v>
      </c>
      <c r="I1064">
        <v>6.56</v>
      </c>
      <c r="J1064">
        <v>6.99</v>
      </c>
      <c r="K1064">
        <v>3.97</v>
      </c>
      <c r="L1064">
        <v>4.58</v>
      </c>
      <c r="M1064">
        <v>3.9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3.15</v>
      </c>
      <c r="U1064">
        <v>4.42</v>
      </c>
      <c r="V1064">
        <v>1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 t="s">
        <v>66</v>
      </c>
      <c r="AD1064" t="s">
        <v>80</v>
      </c>
      <c r="AE1064" t="s">
        <v>68</v>
      </c>
      <c r="AF1064" t="s">
        <v>69</v>
      </c>
      <c r="AG1064" t="s">
        <v>69</v>
      </c>
      <c r="AH1064" t="s">
        <v>70</v>
      </c>
      <c r="AI1064" t="s">
        <v>70</v>
      </c>
      <c r="AJ1064" t="s">
        <v>69</v>
      </c>
      <c r="AK1064" t="s">
        <v>69</v>
      </c>
      <c r="AL1064" t="s">
        <v>69</v>
      </c>
      <c r="AM1064" t="s">
        <v>70</v>
      </c>
      <c r="AN1064" t="s">
        <v>69</v>
      </c>
      <c r="AO1064" t="s">
        <v>70</v>
      </c>
      <c r="AP1064" t="s">
        <v>69</v>
      </c>
      <c r="AQ1064" t="s">
        <v>69</v>
      </c>
      <c r="AR1064" t="s">
        <v>69</v>
      </c>
      <c r="AS1064" t="s">
        <v>71</v>
      </c>
      <c r="AT1064" t="s">
        <v>72</v>
      </c>
      <c r="AU1064" t="s">
        <v>76</v>
      </c>
      <c r="AV1064">
        <v>0.71</v>
      </c>
      <c r="AW1064">
        <v>2</v>
      </c>
      <c r="AX1064">
        <v>2</v>
      </c>
      <c r="AY1064">
        <f>IF(AND(OR(Overview!$B$10="All",AC1064=Overview!$B$10),OR(Overview!$B$12="All",AD1064=Overview!$B$12),OR(Overview!$B$14="All",AF1064=Overview!$B$14),OR(Overview!$B$16="All",AT1064=Overview!$B$16),OR(Overview!$B$18="All",AU1064=Overview!$B$18)),1,0)</f>
        <v>1</v>
      </c>
      <c r="AZ1064">
        <f>IF(AND(OR('Dash 1'!$B$10="All",AC1064='Dash 1'!$B$10),OR('Dash 1'!$B$12="All",AD1064='Dash 1'!$B$12),OR('Dash 1'!$B$14="All",AF1064='Dash 1'!$B$14),OR('Dash 1'!$B$16="All",AT1064='Dash 1'!$B$16),OR('Dash 1'!$B$18="All",AU1064='Dash 1'!$B$18)),1,0)</f>
        <v>1</v>
      </c>
      <c r="BA1064">
        <f>IF(AND(OR('Dash 2'!$B$10="All",AC1064='Dash 2'!$B$10),OR('Dash 2'!$B$12="All",AD1064='Dash 2'!$B$12),OR('Dash 2'!$B$14="All",AF1064='Dash 2'!$B$14),OR('Dash 2'!$B$16="All",AT1064='Dash 2'!$B$16),OR('Dash 2'!$B$18="All",AU1064='Dash 2'!$B$18)),1,0)</f>
        <v>1</v>
      </c>
    </row>
    <row r="1065" spans="1:53" x14ac:dyDescent="0.3">
      <c r="A1065">
        <v>6097</v>
      </c>
      <c r="B1065">
        <v>58</v>
      </c>
      <c r="C1065">
        <v>1</v>
      </c>
      <c r="D1065">
        <v>2</v>
      </c>
      <c r="E1065">
        <v>1</v>
      </c>
      <c r="F1065">
        <v>17.760000000000002</v>
      </c>
      <c r="G1065">
        <v>0</v>
      </c>
      <c r="H1065">
        <v>7.92</v>
      </c>
      <c r="I1065">
        <v>4.49</v>
      </c>
      <c r="J1065">
        <v>7.66</v>
      </c>
      <c r="K1065">
        <v>4.16</v>
      </c>
      <c r="L1065">
        <v>1.46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3.96</v>
      </c>
      <c r="U1065">
        <v>4.6900000000000004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 t="s">
        <v>66</v>
      </c>
      <c r="AD1065" t="s">
        <v>85</v>
      </c>
      <c r="AE1065" t="s">
        <v>78</v>
      </c>
      <c r="AF1065" t="s">
        <v>69</v>
      </c>
      <c r="AG1065" t="s">
        <v>69</v>
      </c>
      <c r="AH1065" t="s">
        <v>69</v>
      </c>
      <c r="AI1065" t="s">
        <v>69</v>
      </c>
      <c r="AJ1065" t="s">
        <v>69</v>
      </c>
      <c r="AK1065" t="s">
        <v>69</v>
      </c>
      <c r="AL1065" t="s">
        <v>69</v>
      </c>
      <c r="AM1065" t="s">
        <v>69</v>
      </c>
      <c r="AN1065" t="s">
        <v>69</v>
      </c>
      <c r="AO1065" t="s">
        <v>69</v>
      </c>
      <c r="AP1065" t="s">
        <v>69</v>
      </c>
      <c r="AQ1065" t="s">
        <v>70</v>
      </c>
      <c r="AR1065" t="s">
        <v>69</v>
      </c>
      <c r="AS1065" t="s">
        <v>82</v>
      </c>
      <c r="AT1065" t="s">
        <v>79</v>
      </c>
      <c r="AU1065" t="s">
        <v>87</v>
      </c>
      <c r="AV1065">
        <v>0.84</v>
      </c>
      <c r="AW1065">
        <v>1</v>
      </c>
      <c r="AX1065">
        <v>0</v>
      </c>
      <c r="AY1065">
        <f>IF(AND(OR(Overview!$B$10="All",AC1065=Overview!$B$10),OR(Overview!$B$12="All",AD1065=Overview!$B$12),OR(Overview!$B$14="All",AF1065=Overview!$B$14),OR(Overview!$B$16="All",AT1065=Overview!$B$16),OR(Overview!$B$18="All",AU1065=Overview!$B$18)),1,0)</f>
        <v>1</v>
      </c>
      <c r="AZ1065">
        <f>IF(AND(OR('Dash 1'!$B$10="All",AC1065='Dash 1'!$B$10),OR('Dash 1'!$B$12="All",AD1065='Dash 1'!$B$12),OR('Dash 1'!$B$14="All",AF1065='Dash 1'!$B$14),OR('Dash 1'!$B$16="All",AT1065='Dash 1'!$B$16),OR('Dash 1'!$B$18="All",AU1065='Dash 1'!$B$18)),1,0)</f>
        <v>1</v>
      </c>
      <c r="BA1065">
        <f>IF(AND(OR('Dash 2'!$B$10="All",AC1065='Dash 2'!$B$10),OR('Dash 2'!$B$12="All",AD1065='Dash 2'!$B$12),OR('Dash 2'!$B$14="All",AF1065='Dash 2'!$B$14),OR('Dash 2'!$B$16="All",AT1065='Dash 2'!$B$16),OR('Dash 2'!$B$18="All",AU1065='Dash 2'!$B$18)),1,0)</f>
        <v>1</v>
      </c>
    </row>
    <row r="1066" spans="1:53" x14ac:dyDescent="0.3">
      <c r="A1066">
        <v>6098</v>
      </c>
      <c r="B1066">
        <v>62</v>
      </c>
      <c r="C1066">
        <v>1</v>
      </c>
      <c r="D1066">
        <v>3</v>
      </c>
      <c r="E1066">
        <v>1</v>
      </c>
      <c r="F1066">
        <v>17.41</v>
      </c>
      <c r="G1066">
        <v>0</v>
      </c>
      <c r="H1066">
        <v>6.85</v>
      </c>
      <c r="I1066">
        <v>3.66</v>
      </c>
      <c r="J1066">
        <v>7.05</v>
      </c>
      <c r="K1066">
        <v>7.23</v>
      </c>
      <c r="L1066">
        <v>7.38</v>
      </c>
      <c r="M1066">
        <v>6.13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2.83</v>
      </c>
      <c r="U1066">
        <v>3.93</v>
      </c>
      <c r="V1066">
        <v>1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 t="s">
        <v>66</v>
      </c>
      <c r="AD1066" t="s">
        <v>80</v>
      </c>
      <c r="AE1066" t="s">
        <v>78</v>
      </c>
      <c r="AF1066" t="s">
        <v>69</v>
      </c>
      <c r="AG1066" t="s">
        <v>69</v>
      </c>
      <c r="AH1066" t="s">
        <v>69</v>
      </c>
      <c r="AI1066" t="s">
        <v>69</v>
      </c>
      <c r="AJ1066" t="s">
        <v>69</v>
      </c>
      <c r="AK1066" t="s">
        <v>69</v>
      </c>
      <c r="AL1066" t="s">
        <v>69</v>
      </c>
      <c r="AM1066" t="s">
        <v>70</v>
      </c>
      <c r="AN1066" t="s">
        <v>69</v>
      </c>
      <c r="AO1066" t="s">
        <v>69</v>
      </c>
      <c r="AP1066" t="s">
        <v>70</v>
      </c>
      <c r="AQ1066" t="s">
        <v>69</v>
      </c>
      <c r="AR1066" t="s">
        <v>69</v>
      </c>
      <c r="AS1066" t="s">
        <v>82</v>
      </c>
      <c r="AT1066" t="s">
        <v>75</v>
      </c>
      <c r="AU1066" t="s">
        <v>87</v>
      </c>
      <c r="AV1066">
        <v>0.72</v>
      </c>
      <c r="AW1066">
        <v>2</v>
      </c>
      <c r="AX1066">
        <v>0</v>
      </c>
      <c r="AY1066">
        <f>IF(AND(OR(Overview!$B$10="All",AC1066=Overview!$B$10),OR(Overview!$B$12="All",AD1066=Overview!$B$12),OR(Overview!$B$14="All",AF1066=Overview!$B$14),OR(Overview!$B$16="All",AT1066=Overview!$B$16),OR(Overview!$B$18="All",AU1066=Overview!$B$18)),1,0)</f>
        <v>1</v>
      </c>
      <c r="AZ1066">
        <f>IF(AND(OR('Dash 1'!$B$10="All",AC1066='Dash 1'!$B$10),OR('Dash 1'!$B$12="All",AD1066='Dash 1'!$B$12),OR('Dash 1'!$B$14="All",AF1066='Dash 1'!$B$14),OR('Dash 1'!$B$16="All",AT1066='Dash 1'!$B$16),OR('Dash 1'!$B$18="All",AU1066='Dash 1'!$B$18)),1,0)</f>
        <v>1</v>
      </c>
      <c r="BA1066">
        <f>IF(AND(OR('Dash 2'!$B$10="All",AC1066='Dash 2'!$B$10),OR('Dash 2'!$B$12="All",AD1066='Dash 2'!$B$12),OR('Dash 2'!$B$14="All",AF1066='Dash 2'!$B$14),OR('Dash 2'!$B$16="All",AT1066='Dash 2'!$B$16),OR('Dash 2'!$B$18="All",AU1066='Dash 2'!$B$18)),1,0)</f>
        <v>1</v>
      </c>
    </row>
    <row r="1067" spans="1:53" x14ac:dyDescent="0.3">
      <c r="A1067">
        <v>6099</v>
      </c>
      <c r="B1067">
        <v>34</v>
      </c>
      <c r="C1067">
        <v>0</v>
      </c>
      <c r="D1067">
        <v>3</v>
      </c>
      <c r="E1067">
        <v>2</v>
      </c>
      <c r="F1067">
        <v>25.37</v>
      </c>
      <c r="G1067">
        <v>1</v>
      </c>
      <c r="H1067">
        <v>1.67</v>
      </c>
      <c r="I1067">
        <v>7.74</v>
      </c>
      <c r="J1067">
        <v>4</v>
      </c>
      <c r="K1067">
        <v>2.5499999999999998</v>
      </c>
      <c r="L1067">
        <v>6.1</v>
      </c>
      <c r="M1067">
        <v>0.55000000000000004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3.27</v>
      </c>
      <c r="U1067">
        <v>4.49</v>
      </c>
      <c r="V1067">
        <v>0</v>
      </c>
      <c r="W1067">
        <v>1</v>
      </c>
      <c r="X1067">
        <v>1</v>
      </c>
      <c r="Y1067">
        <v>0</v>
      </c>
      <c r="Z1067">
        <v>0</v>
      </c>
      <c r="AA1067">
        <v>1</v>
      </c>
      <c r="AB1067">
        <v>0</v>
      </c>
      <c r="AC1067" t="s">
        <v>74</v>
      </c>
      <c r="AD1067" t="s">
        <v>80</v>
      </c>
      <c r="AE1067" t="s">
        <v>81</v>
      </c>
      <c r="AF1067" t="s">
        <v>70</v>
      </c>
      <c r="AG1067" t="s">
        <v>69</v>
      </c>
      <c r="AH1067" t="s">
        <v>69</v>
      </c>
      <c r="AI1067" t="s">
        <v>70</v>
      </c>
      <c r="AJ1067" t="s">
        <v>69</v>
      </c>
      <c r="AK1067" t="s">
        <v>70</v>
      </c>
      <c r="AL1067" t="s">
        <v>70</v>
      </c>
      <c r="AM1067" t="s">
        <v>69</v>
      </c>
      <c r="AN1067" t="s">
        <v>70</v>
      </c>
      <c r="AO1067" t="s">
        <v>70</v>
      </c>
      <c r="AP1067" t="s">
        <v>69</v>
      </c>
      <c r="AQ1067" t="s">
        <v>69</v>
      </c>
      <c r="AR1067" t="s">
        <v>70</v>
      </c>
      <c r="AS1067" t="s">
        <v>82</v>
      </c>
      <c r="AT1067" t="s">
        <v>83</v>
      </c>
      <c r="AU1067" t="s">
        <v>76</v>
      </c>
      <c r="AV1067">
        <v>0.73</v>
      </c>
      <c r="AW1067">
        <v>3</v>
      </c>
      <c r="AX1067">
        <v>3</v>
      </c>
      <c r="AY1067">
        <f>IF(AND(OR(Overview!$B$10="All",AC1067=Overview!$B$10),OR(Overview!$B$12="All",AD1067=Overview!$B$12),OR(Overview!$B$14="All",AF1067=Overview!$B$14),OR(Overview!$B$16="All",AT1067=Overview!$B$16),OR(Overview!$B$18="All",AU1067=Overview!$B$18)),1,0)</f>
        <v>1</v>
      </c>
      <c r="AZ1067">
        <f>IF(AND(OR('Dash 1'!$B$10="All",AC1067='Dash 1'!$B$10),OR('Dash 1'!$B$12="All",AD1067='Dash 1'!$B$12),OR('Dash 1'!$B$14="All",AF1067='Dash 1'!$B$14),OR('Dash 1'!$B$16="All",AT1067='Dash 1'!$B$16),OR('Dash 1'!$B$18="All",AU1067='Dash 1'!$B$18)),1,0)</f>
        <v>1</v>
      </c>
      <c r="BA1067">
        <f>IF(AND(OR('Dash 2'!$B$10="All",AC1067='Dash 2'!$B$10),OR('Dash 2'!$B$12="All",AD1067='Dash 2'!$B$12),OR('Dash 2'!$B$14="All",AF1067='Dash 2'!$B$14),OR('Dash 2'!$B$16="All",AT1067='Dash 2'!$B$16),OR('Dash 2'!$B$18="All",AU1067='Dash 2'!$B$18)),1,0)</f>
        <v>1</v>
      </c>
    </row>
    <row r="1068" spans="1:53" x14ac:dyDescent="0.3">
      <c r="A1068">
        <v>6100</v>
      </c>
      <c r="B1068">
        <v>75</v>
      </c>
      <c r="C1068">
        <v>1</v>
      </c>
      <c r="D1068">
        <v>0</v>
      </c>
      <c r="E1068">
        <v>3</v>
      </c>
      <c r="F1068">
        <v>15.31</v>
      </c>
      <c r="G1068">
        <v>1</v>
      </c>
      <c r="H1068">
        <v>3.11</v>
      </c>
      <c r="I1068">
        <v>1.93</v>
      </c>
      <c r="J1068">
        <v>6.34</v>
      </c>
      <c r="K1068">
        <v>6.91</v>
      </c>
      <c r="L1068">
        <v>3.48</v>
      </c>
      <c r="M1068">
        <v>2.92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2.56</v>
      </c>
      <c r="U1068">
        <v>3.59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 t="s">
        <v>66</v>
      </c>
      <c r="AD1068" t="s">
        <v>67</v>
      </c>
      <c r="AE1068" t="s">
        <v>68</v>
      </c>
      <c r="AF1068" t="s">
        <v>70</v>
      </c>
      <c r="AG1068" t="s">
        <v>69</v>
      </c>
      <c r="AH1068" t="s">
        <v>69</v>
      </c>
      <c r="AI1068" t="s">
        <v>69</v>
      </c>
      <c r="AJ1068" t="s">
        <v>69</v>
      </c>
      <c r="AK1068" t="s">
        <v>69</v>
      </c>
      <c r="AL1068" t="s">
        <v>69</v>
      </c>
      <c r="AM1068" t="s">
        <v>70</v>
      </c>
      <c r="AN1068" t="s">
        <v>70</v>
      </c>
      <c r="AO1068" t="s">
        <v>70</v>
      </c>
      <c r="AP1068" t="s">
        <v>70</v>
      </c>
      <c r="AQ1068" t="s">
        <v>70</v>
      </c>
      <c r="AR1068" t="s">
        <v>70</v>
      </c>
      <c r="AS1068" t="s">
        <v>71</v>
      </c>
      <c r="AT1068" t="s">
        <v>75</v>
      </c>
      <c r="AU1068" t="s">
        <v>87</v>
      </c>
      <c r="AV1068">
        <v>0.71</v>
      </c>
      <c r="AW1068">
        <v>6</v>
      </c>
      <c r="AX1068">
        <v>0</v>
      </c>
      <c r="AY1068">
        <f>IF(AND(OR(Overview!$B$10="All",AC1068=Overview!$B$10),OR(Overview!$B$12="All",AD1068=Overview!$B$12),OR(Overview!$B$14="All",AF1068=Overview!$B$14),OR(Overview!$B$16="All",AT1068=Overview!$B$16),OR(Overview!$B$18="All",AU1068=Overview!$B$18)),1,0)</f>
        <v>1</v>
      </c>
      <c r="AZ1068">
        <f>IF(AND(OR('Dash 1'!$B$10="All",AC1068='Dash 1'!$B$10),OR('Dash 1'!$B$12="All",AD1068='Dash 1'!$B$12),OR('Dash 1'!$B$14="All",AF1068='Dash 1'!$B$14),OR('Dash 1'!$B$16="All",AT1068='Dash 1'!$B$16),OR('Dash 1'!$B$18="All",AU1068='Dash 1'!$B$18)),1,0)</f>
        <v>1</v>
      </c>
      <c r="BA1068">
        <f>IF(AND(OR('Dash 2'!$B$10="All",AC1068='Dash 2'!$B$10),OR('Dash 2'!$B$12="All",AD1068='Dash 2'!$B$12),OR('Dash 2'!$B$14="All",AF1068='Dash 2'!$B$14),OR('Dash 2'!$B$16="All",AT1068='Dash 2'!$B$16),OR('Dash 2'!$B$18="All",AU1068='Dash 2'!$B$18)),1,0)</f>
        <v>1</v>
      </c>
    </row>
    <row r="1069" spans="1:53" x14ac:dyDescent="0.3">
      <c r="A1069">
        <v>6101</v>
      </c>
      <c r="B1069">
        <v>53</v>
      </c>
      <c r="C1069">
        <v>0</v>
      </c>
      <c r="D1069">
        <v>2</v>
      </c>
      <c r="E1069">
        <v>3</v>
      </c>
      <c r="F1069">
        <v>34.979999999999997</v>
      </c>
      <c r="G1069">
        <v>0</v>
      </c>
      <c r="H1069">
        <v>6.65</v>
      </c>
      <c r="I1069">
        <v>9.02</v>
      </c>
      <c r="J1069">
        <v>8.3000000000000007</v>
      </c>
      <c r="K1069">
        <v>6.45</v>
      </c>
      <c r="L1069">
        <v>7.95</v>
      </c>
      <c r="M1069">
        <v>6.56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2.83</v>
      </c>
      <c r="U1069">
        <v>3.49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1</v>
      </c>
      <c r="AC1069" t="s">
        <v>74</v>
      </c>
      <c r="AD1069" t="s">
        <v>85</v>
      </c>
      <c r="AE1069" t="s">
        <v>68</v>
      </c>
      <c r="AF1069" t="s">
        <v>69</v>
      </c>
      <c r="AG1069" t="s">
        <v>69</v>
      </c>
      <c r="AH1069" t="s">
        <v>69</v>
      </c>
      <c r="AI1069" t="s">
        <v>70</v>
      </c>
      <c r="AJ1069" t="s">
        <v>69</v>
      </c>
      <c r="AK1069" t="s">
        <v>69</v>
      </c>
      <c r="AL1069" t="s">
        <v>69</v>
      </c>
      <c r="AM1069" t="s">
        <v>69</v>
      </c>
      <c r="AN1069" t="s">
        <v>69</v>
      </c>
      <c r="AO1069" t="s">
        <v>69</v>
      </c>
      <c r="AP1069" t="s">
        <v>70</v>
      </c>
      <c r="AQ1069" t="s">
        <v>69</v>
      </c>
      <c r="AR1069" t="s">
        <v>69</v>
      </c>
      <c r="AS1069" t="s">
        <v>71</v>
      </c>
      <c r="AT1069" t="s">
        <v>79</v>
      </c>
      <c r="AU1069" t="s">
        <v>86</v>
      </c>
      <c r="AV1069">
        <v>0.81</v>
      </c>
      <c r="AW1069">
        <v>1</v>
      </c>
      <c r="AX1069">
        <v>1</v>
      </c>
      <c r="AY1069">
        <f>IF(AND(OR(Overview!$B$10="All",AC1069=Overview!$B$10),OR(Overview!$B$12="All",AD1069=Overview!$B$12),OR(Overview!$B$14="All",AF1069=Overview!$B$14),OR(Overview!$B$16="All",AT1069=Overview!$B$16),OR(Overview!$B$18="All",AU1069=Overview!$B$18)),1,0)</f>
        <v>1</v>
      </c>
      <c r="AZ1069">
        <f>IF(AND(OR('Dash 1'!$B$10="All",AC1069='Dash 1'!$B$10),OR('Dash 1'!$B$12="All",AD1069='Dash 1'!$B$12),OR('Dash 1'!$B$14="All",AF1069='Dash 1'!$B$14),OR('Dash 1'!$B$16="All",AT1069='Dash 1'!$B$16),OR('Dash 1'!$B$18="All",AU1069='Dash 1'!$B$18)),1,0)</f>
        <v>1</v>
      </c>
      <c r="BA1069">
        <f>IF(AND(OR('Dash 2'!$B$10="All",AC1069='Dash 2'!$B$10),OR('Dash 2'!$B$12="All",AD1069='Dash 2'!$B$12),OR('Dash 2'!$B$14="All",AF1069='Dash 2'!$B$14),OR('Dash 2'!$B$16="All",AT1069='Dash 2'!$B$16),OR('Dash 2'!$B$18="All",AU1069='Dash 2'!$B$18)),1,0)</f>
        <v>1</v>
      </c>
    </row>
    <row r="1070" spans="1:53" x14ac:dyDescent="0.3">
      <c r="A1070">
        <v>6102</v>
      </c>
      <c r="B1070">
        <v>30</v>
      </c>
      <c r="C1070">
        <v>0</v>
      </c>
      <c r="D1070">
        <v>0</v>
      </c>
      <c r="E1070">
        <v>0</v>
      </c>
      <c r="F1070">
        <v>29.98</v>
      </c>
      <c r="G1070">
        <v>1</v>
      </c>
      <c r="H1070">
        <v>2.54</v>
      </c>
      <c r="I1070">
        <v>1.31</v>
      </c>
      <c r="J1070">
        <v>5.61</v>
      </c>
      <c r="K1070">
        <v>7.03</v>
      </c>
      <c r="L1070">
        <v>5.61</v>
      </c>
      <c r="M1070">
        <v>3.85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1.63</v>
      </c>
      <c r="U1070">
        <v>2.3199999999999998</v>
      </c>
      <c r="V1070">
        <v>1</v>
      </c>
      <c r="W1070">
        <v>1</v>
      </c>
      <c r="X1070">
        <v>0</v>
      </c>
      <c r="Y1070">
        <v>1</v>
      </c>
      <c r="Z1070">
        <v>0</v>
      </c>
      <c r="AA1070">
        <v>1</v>
      </c>
      <c r="AB1070">
        <v>1</v>
      </c>
      <c r="AC1070" t="s">
        <v>74</v>
      </c>
      <c r="AD1070" t="s">
        <v>67</v>
      </c>
      <c r="AF1070" t="s">
        <v>70</v>
      </c>
      <c r="AG1070" t="s">
        <v>69</v>
      </c>
      <c r="AH1070" t="s">
        <v>69</v>
      </c>
      <c r="AI1070" t="s">
        <v>69</v>
      </c>
      <c r="AJ1070" t="s">
        <v>69</v>
      </c>
      <c r="AK1070" t="s">
        <v>69</v>
      </c>
      <c r="AL1070" t="s">
        <v>69</v>
      </c>
      <c r="AM1070" t="s">
        <v>70</v>
      </c>
      <c r="AN1070" t="s">
        <v>70</v>
      </c>
      <c r="AO1070" t="s">
        <v>69</v>
      </c>
      <c r="AP1070" t="s">
        <v>70</v>
      </c>
      <c r="AQ1070" t="s">
        <v>69</v>
      </c>
      <c r="AR1070" t="s">
        <v>70</v>
      </c>
      <c r="AS1070" t="s">
        <v>71</v>
      </c>
      <c r="AT1070" t="s">
        <v>83</v>
      </c>
      <c r="AU1070" t="s">
        <v>76</v>
      </c>
      <c r="AV1070">
        <v>0.71</v>
      </c>
      <c r="AW1070">
        <v>4</v>
      </c>
      <c r="AX1070">
        <v>0</v>
      </c>
      <c r="AY1070">
        <f>IF(AND(OR(Overview!$B$10="All",AC1070=Overview!$B$10),OR(Overview!$B$12="All",AD1070=Overview!$B$12),OR(Overview!$B$14="All",AF1070=Overview!$B$14),OR(Overview!$B$16="All",AT1070=Overview!$B$16),OR(Overview!$B$18="All",AU1070=Overview!$B$18)),1,0)</f>
        <v>1</v>
      </c>
      <c r="AZ1070">
        <f>IF(AND(OR('Dash 1'!$B$10="All",AC1070='Dash 1'!$B$10),OR('Dash 1'!$B$12="All",AD1070='Dash 1'!$B$12),OR('Dash 1'!$B$14="All",AF1070='Dash 1'!$B$14),OR('Dash 1'!$B$16="All",AT1070='Dash 1'!$B$16),OR('Dash 1'!$B$18="All",AU1070='Dash 1'!$B$18)),1,0)</f>
        <v>1</v>
      </c>
      <c r="BA1070">
        <f>IF(AND(OR('Dash 2'!$B$10="All",AC1070='Dash 2'!$B$10),OR('Dash 2'!$B$12="All",AD1070='Dash 2'!$B$12),OR('Dash 2'!$B$14="All",AF1070='Dash 2'!$B$14),OR('Dash 2'!$B$16="All",AT1070='Dash 2'!$B$16),OR('Dash 2'!$B$18="All",AU1070='Dash 2'!$B$18)),1,0)</f>
        <v>1</v>
      </c>
    </row>
    <row r="1071" spans="1:53" x14ac:dyDescent="0.3">
      <c r="A1071">
        <v>6103</v>
      </c>
      <c r="B1071">
        <v>5</v>
      </c>
      <c r="C1071">
        <v>1</v>
      </c>
      <c r="D1071">
        <v>2</v>
      </c>
      <c r="E1071">
        <v>1</v>
      </c>
      <c r="F1071">
        <v>22.82</v>
      </c>
      <c r="G1071">
        <v>0</v>
      </c>
      <c r="H1071">
        <v>5.18</v>
      </c>
      <c r="I1071">
        <v>4.3600000000000003</v>
      </c>
      <c r="J1071">
        <v>8.1999999999999993</v>
      </c>
      <c r="K1071">
        <v>6.99</v>
      </c>
      <c r="L1071">
        <v>5.66</v>
      </c>
      <c r="M1071">
        <v>6.45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3.16</v>
      </c>
      <c r="U1071">
        <v>4.26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 t="s">
        <v>66</v>
      </c>
      <c r="AD1071" t="s">
        <v>85</v>
      </c>
      <c r="AE1071" t="s">
        <v>78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 t="s">
        <v>69</v>
      </c>
      <c r="AL1071" t="s">
        <v>69</v>
      </c>
      <c r="AM1071" t="s">
        <v>69</v>
      </c>
      <c r="AN1071" t="s">
        <v>69</v>
      </c>
      <c r="AO1071" t="s">
        <v>69</v>
      </c>
      <c r="AP1071" t="s">
        <v>69</v>
      </c>
      <c r="AQ1071" t="s">
        <v>69</v>
      </c>
      <c r="AR1071" t="s">
        <v>70</v>
      </c>
      <c r="AS1071" t="s">
        <v>82</v>
      </c>
      <c r="AT1071" t="s">
        <v>72</v>
      </c>
      <c r="AU1071" t="s">
        <v>73</v>
      </c>
      <c r="AV1071">
        <v>0.74</v>
      </c>
      <c r="AW1071">
        <v>1</v>
      </c>
      <c r="AX1071">
        <v>0</v>
      </c>
      <c r="AY1071">
        <f>IF(AND(OR(Overview!$B$10="All",AC1071=Overview!$B$10),OR(Overview!$B$12="All",AD1071=Overview!$B$12),OR(Overview!$B$14="All",AF1071=Overview!$B$14),OR(Overview!$B$16="All",AT1071=Overview!$B$16),OR(Overview!$B$18="All",AU1071=Overview!$B$18)),1,0)</f>
        <v>1</v>
      </c>
      <c r="AZ1071">
        <f>IF(AND(OR('Dash 1'!$B$10="All",AC1071='Dash 1'!$B$10),OR('Dash 1'!$B$12="All",AD1071='Dash 1'!$B$12),OR('Dash 1'!$B$14="All",AF1071='Dash 1'!$B$14),OR('Dash 1'!$B$16="All",AT1071='Dash 1'!$B$16),OR('Dash 1'!$B$18="All",AU1071='Dash 1'!$B$18)),1,0)</f>
        <v>1</v>
      </c>
      <c r="BA1071">
        <f>IF(AND(OR('Dash 2'!$B$10="All",AC1071='Dash 2'!$B$10),OR('Dash 2'!$B$12="All",AD1071='Dash 2'!$B$12),OR('Dash 2'!$B$14="All",AF1071='Dash 2'!$B$14),OR('Dash 2'!$B$16="All",AT1071='Dash 2'!$B$16),OR('Dash 2'!$B$18="All",AU1071='Dash 2'!$B$18)),1,0)</f>
        <v>1</v>
      </c>
    </row>
    <row r="1072" spans="1:53" x14ac:dyDescent="0.3">
      <c r="A1072">
        <v>6104</v>
      </c>
      <c r="B1072">
        <v>56</v>
      </c>
      <c r="C1072">
        <v>1</v>
      </c>
      <c r="D1072">
        <v>0</v>
      </c>
      <c r="E1072">
        <v>0</v>
      </c>
      <c r="F1072">
        <v>20.45</v>
      </c>
      <c r="G1072">
        <v>0</v>
      </c>
      <c r="H1072">
        <v>5.88</v>
      </c>
      <c r="I1072">
        <v>7.58</v>
      </c>
      <c r="J1072">
        <v>7.24</v>
      </c>
      <c r="K1072">
        <v>8.85</v>
      </c>
      <c r="L1072">
        <v>7.21</v>
      </c>
      <c r="M1072">
        <v>2.1</v>
      </c>
      <c r="N1072">
        <v>0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2.62</v>
      </c>
      <c r="U1072">
        <v>3.4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 t="s">
        <v>66</v>
      </c>
      <c r="AD1072" t="s">
        <v>67</v>
      </c>
      <c r="AF1072" t="s">
        <v>69</v>
      </c>
      <c r="AG1072" t="s">
        <v>69</v>
      </c>
      <c r="AH1072" t="s">
        <v>70</v>
      </c>
      <c r="AI1072" t="s">
        <v>69</v>
      </c>
      <c r="AJ1072" t="s">
        <v>70</v>
      </c>
      <c r="AK1072" t="s">
        <v>70</v>
      </c>
      <c r="AL1072" t="s">
        <v>69</v>
      </c>
      <c r="AM1072" t="s">
        <v>70</v>
      </c>
      <c r="AN1072" t="s">
        <v>70</v>
      </c>
      <c r="AO1072" t="s">
        <v>69</v>
      </c>
      <c r="AP1072" t="s">
        <v>69</v>
      </c>
      <c r="AQ1072" t="s">
        <v>70</v>
      </c>
      <c r="AR1072" t="s">
        <v>69</v>
      </c>
      <c r="AS1072" t="s">
        <v>71</v>
      </c>
      <c r="AT1072" t="s">
        <v>79</v>
      </c>
      <c r="AU1072" t="s">
        <v>73</v>
      </c>
      <c r="AV1072">
        <v>0.77</v>
      </c>
      <c r="AW1072">
        <v>3</v>
      </c>
      <c r="AX1072">
        <v>3</v>
      </c>
      <c r="AY1072">
        <f>IF(AND(OR(Overview!$B$10="All",AC1072=Overview!$B$10),OR(Overview!$B$12="All",AD1072=Overview!$B$12),OR(Overview!$B$14="All",AF1072=Overview!$B$14),OR(Overview!$B$16="All",AT1072=Overview!$B$16),OR(Overview!$B$18="All",AU1072=Overview!$B$18)),1,0)</f>
        <v>1</v>
      </c>
      <c r="AZ1072">
        <f>IF(AND(OR('Dash 1'!$B$10="All",AC1072='Dash 1'!$B$10),OR('Dash 1'!$B$12="All",AD1072='Dash 1'!$B$12),OR('Dash 1'!$B$14="All",AF1072='Dash 1'!$B$14),OR('Dash 1'!$B$16="All",AT1072='Dash 1'!$B$16),OR('Dash 1'!$B$18="All",AU1072='Dash 1'!$B$18)),1,0)</f>
        <v>1</v>
      </c>
      <c r="BA1072">
        <f>IF(AND(OR('Dash 2'!$B$10="All",AC1072='Dash 2'!$B$10),OR('Dash 2'!$B$12="All",AD1072='Dash 2'!$B$12),OR('Dash 2'!$B$14="All",AF1072='Dash 2'!$B$14),OR('Dash 2'!$B$16="All",AT1072='Dash 2'!$B$16),OR('Dash 2'!$B$18="All",AU1072='Dash 2'!$B$18)),1,0)</f>
        <v>1</v>
      </c>
    </row>
    <row r="1073" spans="1:53" x14ac:dyDescent="0.3">
      <c r="A1073">
        <v>6105</v>
      </c>
      <c r="B1073">
        <v>20</v>
      </c>
      <c r="C1073">
        <v>0</v>
      </c>
      <c r="D1073">
        <v>0</v>
      </c>
      <c r="E1073">
        <v>3</v>
      </c>
      <c r="F1073">
        <v>31.14</v>
      </c>
      <c r="G1073">
        <v>0</v>
      </c>
      <c r="H1073">
        <v>5.86</v>
      </c>
      <c r="I1073">
        <v>5.63</v>
      </c>
      <c r="J1073">
        <v>6.75</v>
      </c>
      <c r="K1073">
        <v>4.88</v>
      </c>
      <c r="L1073">
        <v>6.67</v>
      </c>
      <c r="M1073">
        <v>7.15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3.4</v>
      </c>
      <c r="U1073">
        <v>4.24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 t="s">
        <v>74</v>
      </c>
      <c r="AD1073" t="s">
        <v>67</v>
      </c>
      <c r="AE1073" t="s">
        <v>68</v>
      </c>
      <c r="AF1073" t="s">
        <v>69</v>
      </c>
      <c r="AG1073" t="s">
        <v>69</v>
      </c>
      <c r="AH1073" t="s">
        <v>69</v>
      </c>
      <c r="AI1073" t="s">
        <v>70</v>
      </c>
      <c r="AJ1073" t="s">
        <v>69</v>
      </c>
      <c r="AK1073" t="s">
        <v>69</v>
      </c>
      <c r="AL1073" t="s">
        <v>69</v>
      </c>
      <c r="AM1073" t="s">
        <v>69</v>
      </c>
      <c r="AN1073" t="s">
        <v>69</v>
      </c>
      <c r="AO1073" t="s">
        <v>70</v>
      </c>
      <c r="AP1073" t="s">
        <v>69</v>
      </c>
      <c r="AQ1073" t="s">
        <v>69</v>
      </c>
      <c r="AR1073" t="s">
        <v>69</v>
      </c>
      <c r="AS1073" t="s">
        <v>82</v>
      </c>
      <c r="AT1073" t="s">
        <v>84</v>
      </c>
      <c r="AU1073" t="s">
        <v>86</v>
      </c>
      <c r="AV1073">
        <v>0.8</v>
      </c>
      <c r="AW1073">
        <v>1</v>
      </c>
      <c r="AX1073">
        <v>1</v>
      </c>
      <c r="AY1073">
        <f>IF(AND(OR(Overview!$B$10="All",AC1073=Overview!$B$10),OR(Overview!$B$12="All",AD1073=Overview!$B$12),OR(Overview!$B$14="All",AF1073=Overview!$B$14),OR(Overview!$B$16="All",AT1073=Overview!$B$16),OR(Overview!$B$18="All",AU1073=Overview!$B$18)),1,0)</f>
        <v>1</v>
      </c>
      <c r="AZ1073">
        <f>IF(AND(OR('Dash 1'!$B$10="All",AC1073='Dash 1'!$B$10),OR('Dash 1'!$B$12="All",AD1073='Dash 1'!$B$12),OR('Dash 1'!$B$14="All",AF1073='Dash 1'!$B$14),OR('Dash 1'!$B$16="All",AT1073='Dash 1'!$B$16),OR('Dash 1'!$B$18="All",AU1073='Dash 1'!$B$18)),1,0)</f>
        <v>1</v>
      </c>
      <c r="BA1073">
        <f>IF(AND(OR('Dash 2'!$B$10="All",AC1073='Dash 2'!$B$10),OR('Dash 2'!$B$12="All",AD1073='Dash 2'!$B$12),OR('Dash 2'!$B$14="All",AF1073='Dash 2'!$B$14),OR('Dash 2'!$B$16="All",AT1073='Dash 2'!$B$16),OR('Dash 2'!$B$18="All",AU1073='Dash 2'!$B$18)),1,0)</f>
        <v>1</v>
      </c>
    </row>
    <row r="1074" spans="1:53" x14ac:dyDescent="0.3">
      <c r="A1074">
        <v>6106</v>
      </c>
      <c r="B1074">
        <v>62</v>
      </c>
      <c r="C1074">
        <v>0</v>
      </c>
      <c r="D1074">
        <v>2</v>
      </c>
      <c r="E1074">
        <v>2</v>
      </c>
      <c r="F1074">
        <v>20.43</v>
      </c>
      <c r="G1074">
        <v>0</v>
      </c>
      <c r="H1074">
        <v>5.56</v>
      </c>
      <c r="I1074">
        <v>2.95</v>
      </c>
      <c r="J1074">
        <v>8.18</v>
      </c>
      <c r="K1074">
        <v>6.33</v>
      </c>
      <c r="L1074">
        <v>5.73</v>
      </c>
      <c r="M1074">
        <v>0.77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3.31</v>
      </c>
      <c r="U1074">
        <v>3.96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1</v>
      </c>
      <c r="AB1074">
        <v>1</v>
      </c>
      <c r="AC1074" t="s">
        <v>74</v>
      </c>
      <c r="AD1074" t="s">
        <v>85</v>
      </c>
      <c r="AE1074" t="s">
        <v>81</v>
      </c>
      <c r="AF1074" t="s">
        <v>69</v>
      </c>
      <c r="AG1074" t="s">
        <v>69</v>
      </c>
      <c r="AH1074" t="s">
        <v>69</v>
      </c>
      <c r="AI1074" t="s">
        <v>70</v>
      </c>
      <c r="AJ1074" t="s">
        <v>69</v>
      </c>
      <c r="AK1074" t="s">
        <v>70</v>
      </c>
      <c r="AL1074" t="s">
        <v>69</v>
      </c>
      <c r="AM1074" t="s">
        <v>70</v>
      </c>
      <c r="AN1074" t="s">
        <v>70</v>
      </c>
      <c r="AO1074" t="s">
        <v>69</v>
      </c>
      <c r="AP1074" t="s">
        <v>69</v>
      </c>
      <c r="AQ1074" t="s">
        <v>70</v>
      </c>
      <c r="AR1074" t="s">
        <v>70</v>
      </c>
      <c r="AS1074" t="s">
        <v>71</v>
      </c>
      <c r="AT1074" t="s">
        <v>75</v>
      </c>
      <c r="AU1074" t="s">
        <v>73</v>
      </c>
      <c r="AV1074">
        <v>0.84</v>
      </c>
      <c r="AW1074">
        <v>4</v>
      </c>
      <c r="AX1074">
        <v>2</v>
      </c>
      <c r="AY1074">
        <f>IF(AND(OR(Overview!$B$10="All",AC1074=Overview!$B$10),OR(Overview!$B$12="All",AD1074=Overview!$B$12),OR(Overview!$B$14="All",AF1074=Overview!$B$14),OR(Overview!$B$16="All",AT1074=Overview!$B$16),OR(Overview!$B$18="All",AU1074=Overview!$B$18)),1,0)</f>
        <v>1</v>
      </c>
      <c r="AZ1074">
        <f>IF(AND(OR('Dash 1'!$B$10="All",AC1074='Dash 1'!$B$10),OR('Dash 1'!$B$12="All",AD1074='Dash 1'!$B$12),OR('Dash 1'!$B$14="All",AF1074='Dash 1'!$B$14),OR('Dash 1'!$B$16="All",AT1074='Dash 1'!$B$16),OR('Dash 1'!$B$18="All",AU1074='Dash 1'!$B$18)),1,0)</f>
        <v>1</v>
      </c>
      <c r="BA1074">
        <f>IF(AND(OR('Dash 2'!$B$10="All",AC1074='Dash 2'!$B$10),OR('Dash 2'!$B$12="All",AD1074='Dash 2'!$B$12),OR('Dash 2'!$B$14="All",AF1074='Dash 2'!$B$14),OR('Dash 2'!$B$16="All",AT1074='Dash 2'!$B$16),OR('Dash 2'!$B$18="All",AU1074='Dash 2'!$B$18)),1,0)</f>
        <v>1</v>
      </c>
    </row>
    <row r="1075" spans="1:53" x14ac:dyDescent="0.3">
      <c r="A1075">
        <v>6107</v>
      </c>
      <c r="B1075">
        <v>44</v>
      </c>
      <c r="C1075">
        <v>1</v>
      </c>
      <c r="D1075">
        <v>2</v>
      </c>
      <c r="E1075">
        <v>2</v>
      </c>
      <c r="F1075">
        <v>20.91</v>
      </c>
      <c r="G1075">
        <v>0</v>
      </c>
      <c r="H1075">
        <v>3.56</v>
      </c>
      <c r="I1075">
        <v>6.14</v>
      </c>
      <c r="J1075">
        <v>7.89</v>
      </c>
      <c r="K1075">
        <v>3.16</v>
      </c>
      <c r="L1075">
        <v>4.53</v>
      </c>
      <c r="M1075">
        <v>8.3000000000000007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3.68</v>
      </c>
      <c r="U1075">
        <v>4.9400000000000004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 t="s">
        <v>66</v>
      </c>
      <c r="AD1075" t="s">
        <v>85</v>
      </c>
      <c r="AE1075" t="s">
        <v>81</v>
      </c>
      <c r="AF1075" t="s">
        <v>69</v>
      </c>
      <c r="AG1075" t="s">
        <v>69</v>
      </c>
      <c r="AH1075" t="s">
        <v>69</v>
      </c>
      <c r="AI1075" t="s">
        <v>70</v>
      </c>
      <c r="AJ1075" t="s">
        <v>69</v>
      </c>
      <c r="AK1075" t="s">
        <v>70</v>
      </c>
      <c r="AL1075" t="s">
        <v>69</v>
      </c>
      <c r="AM1075" t="s">
        <v>69</v>
      </c>
      <c r="AN1075" t="s">
        <v>69</v>
      </c>
      <c r="AO1075" t="s">
        <v>69</v>
      </c>
      <c r="AP1075" t="s">
        <v>70</v>
      </c>
      <c r="AQ1075" t="s">
        <v>69</v>
      </c>
      <c r="AR1075" t="s">
        <v>69</v>
      </c>
      <c r="AS1075" t="s">
        <v>82</v>
      </c>
      <c r="AT1075" t="s">
        <v>83</v>
      </c>
      <c r="AU1075" t="s">
        <v>73</v>
      </c>
      <c r="AV1075">
        <v>0.74</v>
      </c>
      <c r="AW1075">
        <v>1</v>
      </c>
      <c r="AX1075">
        <v>2</v>
      </c>
      <c r="AY1075">
        <f>IF(AND(OR(Overview!$B$10="All",AC1075=Overview!$B$10),OR(Overview!$B$12="All",AD1075=Overview!$B$12),OR(Overview!$B$14="All",AF1075=Overview!$B$14),OR(Overview!$B$16="All",AT1075=Overview!$B$16),OR(Overview!$B$18="All",AU1075=Overview!$B$18)),1,0)</f>
        <v>1</v>
      </c>
      <c r="AZ1075">
        <f>IF(AND(OR('Dash 1'!$B$10="All",AC1075='Dash 1'!$B$10),OR('Dash 1'!$B$12="All",AD1075='Dash 1'!$B$12),OR('Dash 1'!$B$14="All",AF1075='Dash 1'!$B$14),OR('Dash 1'!$B$16="All",AT1075='Dash 1'!$B$16),OR('Dash 1'!$B$18="All",AU1075='Dash 1'!$B$18)),1,0)</f>
        <v>1</v>
      </c>
      <c r="BA1075">
        <f>IF(AND(OR('Dash 2'!$B$10="All",AC1075='Dash 2'!$B$10),OR('Dash 2'!$B$12="All",AD1075='Dash 2'!$B$12),OR('Dash 2'!$B$14="All",AF1075='Dash 2'!$B$14),OR('Dash 2'!$B$16="All",AT1075='Dash 2'!$B$16),OR('Dash 2'!$B$18="All",AU1075='Dash 2'!$B$18)),1,0)</f>
        <v>1</v>
      </c>
    </row>
    <row r="1076" spans="1:53" x14ac:dyDescent="0.3">
      <c r="A1076">
        <v>6108</v>
      </c>
      <c r="B1076">
        <v>40</v>
      </c>
      <c r="C1076">
        <v>1</v>
      </c>
      <c r="D1076">
        <v>1</v>
      </c>
      <c r="E1076">
        <v>2</v>
      </c>
      <c r="F1076">
        <v>22.17</v>
      </c>
      <c r="G1076">
        <v>0</v>
      </c>
      <c r="H1076">
        <v>3.79</v>
      </c>
      <c r="I1076">
        <v>5.45</v>
      </c>
      <c r="J1076">
        <v>7.55</v>
      </c>
      <c r="K1076">
        <v>2.59</v>
      </c>
      <c r="L1076">
        <v>9.9600000000000009</v>
      </c>
      <c r="M1076">
        <v>3.81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2.76</v>
      </c>
      <c r="U1076">
        <v>3.41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 t="s">
        <v>66</v>
      </c>
      <c r="AD1076" t="s">
        <v>77</v>
      </c>
      <c r="AE1076" t="s">
        <v>81</v>
      </c>
      <c r="AF1076" t="s">
        <v>69</v>
      </c>
      <c r="AG1076" t="s">
        <v>69</v>
      </c>
      <c r="AH1076" t="s">
        <v>69</v>
      </c>
      <c r="AI1076" t="s">
        <v>69</v>
      </c>
      <c r="AJ1076" t="s">
        <v>69</v>
      </c>
      <c r="AK1076" t="s">
        <v>69</v>
      </c>
      <c r="AL1076" t="s">
        <v>69</v>
      </c>
      <c r="AM1076" t="s">
        <v>69</v>
      </c>
      <c r="AN1076" t="s">
        <v>69</v>
      </c>
      <c r="AO1076" t="s">
        <v>69</v>
      </c>
      <c r="AP1076" t="s">
        <v>70</v>
      </c>
      <c r="AQ1076" t="s">
        <v>69</v>
      </c>
      <c r="AR1076" t="s">
        <v>69</v>
      </c>
      <c r="AS1076" t="s">
        <v>82</v>
      </c>
      <c r="AT1076" t="s">
        <v>83</v>
      </c>
      <c r="AU1076" t="s">
        <v>73</v>
      </c>
      <c r="AV1076">
        <v>0.81</v>
      </c>
      <c r="AW1076">
        <v>1</v>
      </c>
      <c r="AX1076">
        <v>0</v>
      </c>
      <c r="AY1076">
        <f>IF(AND(OR(Overview!$B$10="All",AC1076=Overview!$B$10),OR(Overview!$B$12="All",AD1076=Overview!$B$12),OR(Overview!$B$14="All",AF1076=Overview!$B$14),OR(Overview!$B$16="All",AT1076=Overview!$B$16),OR(Overview!$B$18="All",AU1076=Overview!$B$18)),1,0)</f>
        <v>1</v>
      </c>
      <c r="AZ1076">
        <f>IF(AND(OR('Dash 1'!$B$10="All",AC1076='Dash 1'!$B$10),OR('Dash 1'!$B$12="All",AD1076='Dash 1'!$B$12),OR('Dash 1'!$B$14="All",AF1076='Dash 1'!$B$14),OR('Dash 1'!$B$16="All",AT1076='Dash 1'!$B$16),OR('Dash 1'!$B$18="All",AU1076='Dash 1'!$B$18)),1,0)</f>
        <v>1</v>
      </c>
      <c r="BA1076">
        <f>IF(AND(OR('Dash 2'!$B$10="All",AC1076='Dash 2'!$B$10),OR('Dash 2'!$B$12="All",AD1076='Dash 2'!$B$12),OR('Dash 2'!$B$14="All",AF1076='Dash 2'!$B$14),OR('Dash 2'!$B$16="All",AT1076='Dash 2'!$B$16),OR('Dash 2'!$B$18="All",AU1076='Dash 2'!$B$18)),1,0)</f>
        <v>1</v>
      </c>
    </row>
    <row r="1077" spans="1:53" x14ac:dyDescent="0.3">
      <c r="A1077">
        <v>6109</v>
      </c>
      <c r="B1077">
        <v>17</v>
      </c>
      <c r="C1077">
        <v>0</v>
      </c>
      <c r="D1077">
        <v>0</v>
      </c>
      <c r="E1077">
        <v>1</v>
      </c>
      <c r="F1077">
        <v>26.57</v>
      </c>
      <c r="G1077">
        <v>0</v>
      </c>
      <c r="H1077">
        <v>2.5099999999999998</v>
      </c>
      <c r="I1077">
        <v>4.6900000000000004</v>
      </c>
      <c r="J1077">
        <v>8.32</v>
      </c>
      <c r="K1077">
        <v>9.41</v>
      </c>
      <c r="L1077">
        <v>3.17</v>
      </c>
      <c r="M1077">
        <v>8.83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2.9</v>
      </c>
      <c r="U1077">
        <v>3.54</v>
      </c>
      <c r="V1077">
        <v>0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0</v>
      </c>
      <c r="AC1077" t="s">
        <v>74</v>
      </c>
      <c r="AD1077" t="s">
        <v>67</v>
      </c>
      <c r="AE1077" t="s">
        <v>78</v>
      </c>
      <c r="AF1077" t="s">
        <v>69</v>
      </c>
      <c r="AG1077" t="s">
        <v>69</v>
      </c>
      <c r="AH1077" t="s">
        <v>70</v>
      </c>
      <c r="AI1077" t="s">
        <v>69</v>
      </c>
      <c r="AJ1077" t="s">
        <v>69</v>
      </c>
      <c r="AK1077" t="s">
        <v>69</v>
      </c>
      <c r="AL1077" t="s">
        <v>69</v>
      </c>
      <c r="AM1077" t="s">
        <v>69</v>
      </c>
      <c r="AN1077" t="s">
        <v>69</v>
      </c>
      <c r="AO1077" t="s">
        <v>70</v>
      </c>
      <c r="AP1077" t="s">
        <v>70</v>
      </c>
      <c r="AQ1077" t="s">
        <v>69</v>
      </c>
      <c r="AR1077" t="s">
        <v>69</v>
      </c>
      <c r="AS1077" t="s">
        <v>82</v>
      </c>
      <c r="AT1077" t="s">
        <v>72</v>
      </c>
      <c r="AU1077" t="s">
        <v>76</v>
      </c>
      <c r="AV1077">
        <v>0.82</v>
      </c>
      <c r="AW1077">
        <v>2</v>
      </c>
      <c r="AX1077">
        <v>1</v>
      </c>
      <c r="AY1077">
        <f>IF(AND(OR(Overview!$B$10="All",AC1077=Overview!$B$10),OR(Overview!$B$12="All",AD1077=Overview!$B$12),OR(Overview!$B$14="All",AF1077=Overview!$B$14),OR(Overview!$B$16="All",AT1077=Overview!$B$16),OR(Overview!$B$18="All",AU1077=Overview!$B$18)),1,0)</f>
        <v>1</v>
      </c>
      <c r="AZ1077">
        <f>IF(AND(OR('Dash 1'!$B$10="All",AC1077='Dash 1'!$B$10),OR('Dash 1'!$B$12="All",AD1077='Dash 1'!$B$12),OR('Dash 1'!$B$14="All",AF1077='Dash 1'!$B$14),OR('Dash 1'!$B$16="All",AT1077='Dash 1'!$B$16),OR('Dash 1'!$B$18="All",AU1077='Dash 1'!$B$18)),1,0)</f>
        <v>1</v>
      </c>
      <c r="BA1077">
        <f>IF(AND(OR('Dash 2'!$B$10="All",AC1077='Dash 2'!$B$10),OR('Dash 2'!$B$12="All",AD1077='Dash 2'!$B$12),OR('Dash 2'!$B$14="All",AF1077='Dash 2'!$B$14),OR('Dash 2'!$B$16="All",AT1077='Dash 2'!$B$16),OR('Dash 2'!$B$18="All",AU1077='Dash 2'!$B$18)),1,0)</f>
        <v>1</v>
      </c>
    </row>
    <row r="1078" spans="1:53" x14ac:dyDescent="0.3">
      <c r="A1078">
        <v>6110</v>
      </c>
      <c r="B1078">
        <v>59</v>
      </c>
      <c r="C1078">
        <v>1</v>
      </c>
      <c r="D1078">
        <v>0</v>
      </c>
      <c r="E1078">
        <v>2</v>
      </c>
      <c r="F1078">
        <v>29.1</v>
      </c>
      <c r="G1078">
        <v>0</v>
      </c>
      <c r="H1078">
        <v>1.57</v>
      </c>
      <c r="I1078">
        <v>3.74</v>
      </c>
      <c r="J1078">
        <v>7.26</v>
      </c>
      <c r="K1078">
        <v>2.97</v>
      </c>
      <c r="L1078">
        <v>6.86</v>
      </c>
      <c r="M1078">
        <v>2.9</v>
      </c>
      <c r="N1078">
        <v>1</v>
      </c>
      <c r="O1078">
        <v>0</v>
      </c>
      <c r="P1078">
        <v>1</v>
      </c>
      <c r="Q1078">
        <v>1</v>
      </c>
      <c r="R1078">
        <v>0</v>
      </c>
      <c r="S1078">
        <v>0</v>
      </c>
      <c r="T1078">
        <v>2.6</v>
      </c>
      <c r="U1078">
        <v>3.54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1</v>
      </c>
      <c r="AC1078" t="s">
        <v>66</v>
      </c>
      <c r="AD1078" t="s">
        <v>67</v>
      </c>
      <c r="AE1078" t="s">
        <v>81</v>
      </c>
      <c r="AF1078" t="s">
        <v>69</v>
      </c>
      <c r="AG1078" t="s">
        <v>70</v>
      </c>
      <c r="AH1078" t="s">
        <v>69</v>
      </c>
      <c r="AI1078" t="s">
        <v>70</v>
      </c>
      <c r="AJ1078" t="s">
        <v>70</v>
      </c>
      <c r="AK1078" t="s">
        <v>69</v>
      </c>
      <c r="AL1078" t="s">
        <v>69</v>
      </c>
      <c r="AM1078" t="s">
        <v>70</v>
      </c>
      <c r="AN1078" t="s">
        <v>69</v>
      </c>
      <c r="AO1078" t="s">
        <v>70</v>
      </c>
      <c r="AP1078" t="s">
        <v>69</v>
      </c>
      <c r="AQ1078" t="s">
        <v>69</v>
      </c>
      <c r="AR1078" t="s">
        <v>69</v>
      </c>
      <c r="AS1078" t="s">
        <v>71</v>
      </c>
      <c r="AT1078" t="s">
        <v>79</v>
      </c>
      <c r="AU1078" t="s">
        <v>76</v>
      </c>
      <c r="AV1078">
        <v>0.73</v>
      </c>
      <c r="AW1078">
        <v>2</v>
      </c>
      <c r="AX1078">
        <v>2</v>
      </c>
      <c r="AY1078">
        <f>IF(AND(OR(Overview!$B$10="All",AC1078=Overview!$B$10),OR(Overview!$B$12="All",AD1078=Overview!$B$12),OR(Overview!$B$14="All",AF1078=Overview!$B$14),OR(Overview!$B$16="All",AT1078=Overview!$B$16),OR(Overview!$B$18="All",AU1078=Overview!$B$18)),1,0)</f>
        <v>1</v>
      </c>
      <c r="AZ1078">
        <f>IF(AND(OR('Dash 1'!$B$10="All",AC1078='Dash 1'!$B$10),OR('Dash 1'!$B$12="All",AD1078='Dash 1'!$B$12),OR('Dash 1'!$B$14="All",AF1078='Dash 1'!$B$14),OR('Dash 1'!$B$16="All",AT1078='Dash 1'!$B$16),OR('Dash 1'!$B$18="All",AU1078='Dash 1'!$B$18)),1,0)</f>
        <v>1</v>
      </c>
      <c r="BA1078">
        <f>IF(AND(OR('Dash 2'!$B$10="All",AC1078='Dash 2'!$B$10),OR('Dash 2'!$B$12="All",AD1078='Dash 2'!$B$12),OR('Dash 2'!$B$14="All",AF1078='Dash 2'!$B$14),OR('Dash 2'!$B$16="All",AT1078='Dash 2'!$B$16),OR('Dash 2'!$B$18="All",AU1078='Dash 2'!$B$18)),1,0)</f>
        <v>1</v>
      </c>
    </row>
    <row r="1079" spans="1:53" x14ac:dyDescent="0.3">
      <c r="A1079">
        <v>6111</v>
      </c>
      <c r="B1079">
        <v>17</v>
      </c>
      <c r="C1079">
        <v>1</v>
      </c>
      <c r="D1079">
        <v>3</v>
      </c>
      <c r="E1079">
        <v>0</v>
      </c>
      <c r="F1079">
        <v>32.96</v>
      </c>
      <c r="G1079">
        <v>1</v>
      </c>
      <c r="H1079">
        <v>3.55</v>
      </c>
      <c r="I1079">
        <v>5.21</v>
      </c>
      <c r="J1079">
        <v>4.46</v>
      </c>
      <c r="K1079">
        <v>6.6</v>
      </c>
      <c r="L1079">
        <v>4.79</v>
      </c>
      <c r="M1079">
        <v>9.81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3.04</v>
      </c>
      <c r="U1079">
        <v>4.07</v>
      </c>
      <c r="V1079">
        <v>0</v>
      </c>
      <c r="W1079">
        <v>1</v>
      </c>
      <c r="X1079">
        <v>0</v>
      </c>
      <c r="Y1079">
        <v>1</v>
      </c>
      <c r="Z1079">
        <v>1</v>
      </c>
      <c r="AA1079">
        <v>1</v>
      </c>
      <c r="AB1079">
        <v>1</v>
      </c>
      <c r="AC1079" t="s">
        <v>66</v>
      </c>
      <c r="AD1079" t="s">
        <v>80</v>
      </c>
      <c r="AF1079" t="s">
        <v>70</v>
      </c>
      <c r="AG1079" t="s">
        <v>69</v>
      </c>
      <c r="AH1079" t="s">
        <v>69</v>
      </c>
      <c r="AI1079" t="s">
        <v>69</v>
      </c>
      <c r="AJ1079" t="s">
        <v>69</v>
      </c>
      <c r="AK1079" t="s">
        <v>69</v>
      </c>
      <c r="AL1079" t="s">
        <v>69</v>
      </c>
      <c r="AM1079" t="s">
        <v>69</v>
      </c>
      <c r="AN1079" t="s">
        <v>70</v>
      </c>
      <c r="AO1079" t="s">
        <v>69</v>
      </c>
      <c r="AP1079" t="s">
        <v>70</v>
      </c>
      <c r="AQ1079" t="s">
        <v>70</v>
      </c>
      <c r="AR1079" t="s">
        <v>70</v>
      </c>
      <c r="AS1079" t="s">
        <v>71</v>
      </c>
      <c r="AT1079" t="s">
        <v>72</v>
      </c>
      <c r="AU1079" t="s">
        <v>86</v>
      </c>
      <c r="AV1079">
        <v>0.75</v>
      </c>
      <c r="AW1079">
        <v>4</v>
      </c>
      <c r="AX1079">
        <v>0</v>
      </c>
      <c r="AY1079">
        <f>IF(AND(OR(Overview!$B$10="All",AC1079=Overview!$B$10),OR(Overview!$B$12="All",AD1079=Overview!$B$12),OR(Overview!$B$14="All",AF1079=Overview!$B$14),OR(Overview!$B$16="All",AT1079=Overview!$B$16),OR(Overview!$B$18="All",AU1079=Overview!$B$18)),1,0)</f>
        <v>1</v>
      </c>
      <c r="AZ1079">
        <f>IF(AND(OR('Dash 1'!$B$10="All",AC1079='Dash 1'!$B$10),OR('Dash 1'!$B$12="All",AD1079='Dash 1'!$B$12),OR('Dash 1'!$B$14="All",AF1079='Dash 1'!$B$14),OR('Dash 1'!$B$16="All",AT1079='Dash 1'!$B$16),OR('Dash 1'!$B$18="All",AU1079='Dash 1'!$B$18)),1,0)</f>
        <v>1</v>
      </c>
      <c r="BA1079">
        <f>IF(AND(OR('Dash 2'!$B$10="All",AC1079='Dash 2'!$B$10),OR('Dash 2'!$B$12="All",AD1079='Dash 2'!$B$12),OR('Dash 2'!$B$14="All",AF1079='Dash 2'!$B$14),OR('Dash 2'!$B$16="All",AT1079='Dash 2'!$B$16),OR('Dash 2'!$B$18="All",AU1079='Dash 2'!$B$18)),1,0)</f>
        <v>1</v>
      </c>
    </row>
    <row r="1080" spans="1:53" x14ac:dyDescent="0.3">
      <c r="A1080">
        <v>6112</v>
      </c>
      <c r="B1080">
        <v>36</v>
      </c>
      <c r="C1080">
        <v>0</v>
      </c>
      <c r="D1080">
        <v>0</v>
      </c>
      <c r="E1080">
        <v>2</v>
      </c>
      <c r="F1080">
        <v>31.22</v>
      </c>
      <c r="G1080">
        <v>0</v>
      </c>
      <c r="H1080">
        <v>6.8</v>
      </c>
      <c r="I1080">
        <v>4.6100000000000003</v>
      </c>
      <c r="J1080">
        <v>6.51</v>
      </c>
      <c r="K1080">
        <v>6.33</v>
      </c>
      <c r="L1080">
        <v>6.14</v>
      </c>
      <c r="M1080">
        <v>2.61</v>
      </c>
      <c r="N1080">
        <v>1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2.0699999999999998</v>
      </c>
      <c r="U1080">
        <v>2.58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 t="s">
        <v>74</v>
      </c>
      <c r="AD1080" t="s">
        <v>67</v>
      </c>
      <c r="AE1080" t="s">
        <v>81</v>
      </c>
      <c r="AF1080" t="s">
        <v>69</v>
      </c>
      <c r="AG1080" t="s">
        <v>70</v>
      </c>
      <c r="AH1080" t="s">
        <v>69</v>
      </c>
      <c r="AI1080" t="s">
        <v>70</v>
      </c>
      <c r="AJ1080" t="s">
        <v>69</v>
      </c>
      <c r="AK1080" t="s">
        <v>69</v>
      </c>
      <c r="AL1080" t="s">
        <v>69</v>
      </c>
      <c r="AM1080" t="s">
        <v>70</v>
      </c>
      <c r="AN1080" t="s">
        <v>70</v>
      </c>
      <c r="AO1080" t="s">
        <v>70</v>
      </c>
      <c r="AP1080" t="s">
        <v>70</v>
      </c>
      <c r="AQ1080" t="s">
        <v>70</v>
      </c>
      <c r="AR1080" t="s">
        <v>70</v>
      </c>
      <c r="AS1080" t="s">
        <v>71</v>
      </c>
      <c r="AT1080" t="s">
        <v>83</v>
      </c>
      <c r="AU1080" t="s">
        <v>86</v>
      </c>
      <c r="AV1080">
        <v>0.8</v>
      </c>
      <c r="AW1080">
        <v>6</v>
      </c>
      <c r="AX1080">
        <v>1</v>
      </c>
      <c r="AY1080">
        <f>IF(AND(OR(Overview!$B$10="All",AC1080=Overview!$B$10),OR(Overview!$B$12="All",AD1080=Overview!$B$12),OR(Overview!$B$14="All",AF1080=Overview!$B$14),OR(Overview!$B$16="All",AT1080=Overview!$B$16),OR(Overview!$B$18="All",AU1080=Overview!$B$18)),1,0)</f>
        <v>1</v>
      </c>
      <c r="AZ1080">
        <f>IF(AND(OR('Dash 1'!$B$10="All",AC1080='Dash 1'!$B$10),OR('Dash 1'!$B$12="All",AD1080='Dash 1'!$B$12),OR('Dash 1'!$B$14="All",AF1080='Dash 1'!$B$14),OR('Dash 1'!$B$16="All",AT1080='Dash 1'!$B$16),OR('Dash 1'!$B$18="All",AU1080='Dash 1'!$B$18)),1,0)</f>
        <v>1</v>
      </c>
      <c r="BA1080">
        <f>IF(AND(OR('Dash 2'!$B$10="All",AC1080='Dash 2'!$B$10),OR('Dash 2'!$B$12="All",AD1080='Dash 2'!$B$12),OR('Dash 2'!$B$14="All",AF1080='Dash 2'!$B$14),OR('Dash 2'!$B$16="All",AT1080='Dash 2'!$B$16),OR('Dash 2'!$B$18="All",AU1080='Dash 2'!$B$18)),1,0)</f>
        <v>1</v>
      </c>
    </row>
    <row r="1081" spans="1:53" x14ac:dyDescent="0.3">
      <c r="A1081">
        <v>6113</v>
      </c>
      <c r="B1081">
        <v>68</v>
      </c>
      <c r="C1081">
        <v>1</v>
      </c>
      <c r="D1081">
        <v>0</v>
      </c>
      <c r="E1081">
        <v>2</v>
      </c>
      <c r="F1081">
        <v>26</v>
      </c>
      <c r="G1081">
        <v>0</v>
      </c>
      <c r="H1081">
        <v>1.96</v>
      </c>
      <c r="I1081">
        <v>9.91</v>
      </c>
      <c r="J1081">
        <v>4.6500000000000004</v>
      </c>
      <c r="K1081">
        <v>7.94</v>
      </c>
      <c r="L1081">
        <v>8.08</v>
      </c>
      <c r="M1081">
        <v>0.52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3.67</v>
      </c>
      <c r="U1081">
        <v>4.4800000000000004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 t="s">
        <v>66</v>
      </c>
      <c r="AD1081" t="s">
        <v>67</v>
      </c>
      <c r="AE1081" t="s">
        <v>81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 t="s">
        <v>69</v>
      </c>
      <c r="AL1081" t="s">
        <v>69</v>
      </c>
      <c r="AM1081" t="s">
        <v>69</v>
      </c>
      <c r="AN1081" t="s">
        <v>69</v>
      </c>
      <c r="AO1081" t="s">
        <v>69</v>
      </c>
      <c r="AP1081" t="s">
        <v>70</v>
      </c>
      <c r="AQ1081" t="s">
        <v>69</v>
      </c>
      <c r="AR1081" t="s">
        <v>69</v>
      </c>
      <c r="AS1081" t="s">
        <v>82</v>
      </c>
      <c r="AT1081" t="s">
        <v>75</v>
      </c>
      <c r="AU1081" t="s">
        <v>76</v>
      </c>
      <c r="AV1081">
        <v>0.82</v>
      </c>
      <c r="AW1081">
        <v>1</v>
      </c>
      <c r="AX1081">
        <v>0</v>
      </c>
      <c r="AY1081">
        <f>IF(AND(OR(Overview!$B$10="All",AC1081=Overview!$B$10),OR(Overview!$B$12="All",AD1081=Overview!$B$12),OR(Overview!$B$14="All",AF1081=Overview!$B$14),OR(Overview!$B$16="All",AT1081=Overview!$B$16),OR(Overview!$B$18="All",AU1081=Overview!$B$18)),1,0)</f>
        <v>1</v>
      </c>
      <c r="AZ1081">
        <f>IF(AND(OR('Dash 1'!$B$10="All",AC1081='Dash 1'!$B$10),OR('Dash 1'!$B$12="All",AD1081='Dash 1'!$B$12),OR('Dash 1'!$B$14="All",AF1081='Dash 1'!$B$14),OR('Dash 1'!$B$16="All",AT1081='Dash 1'!$B$16),OR('Dash 1'!$B$18="All",AU1081='Dash 1'!$B$18)),1,0)</f>
        <v>1</v>
      </c>
      <c r="BA1081">
        <f>IF(AND(OR('Dash 2'!$B$10="All",AC1081='Dash 2'!$B$10),OR('Dash 2'!$B$12="All",AD1081='Dash 2'!$B$12),OR('Dash 2'!$B$14="All",AF1081='Dash 2'!$B$14),OR('Dash 2'!$B$16="All",AT1081='Dash 2'!$B$16),OR('Dash 2'!$B$18="All",AU1081='Dash 2'!$B$18)),1,0)</f>
        <v>1</v>
      </c>
    </row>
    <row r="1082" spans="1:53" x14ac:dyDescent="0.3">
      <c r="A1082">
        <v>6114</v>
      </c>
      <c r="B1082">
        <v>74</v>
      </c>
      <c r="C1082">
        <v>1</v>
      </c>
      <c r="D1082">
        <v>1</v>
      </c>
      <c r="E1082">
        <v>2</v>
      </c>
      <c r="F1082">
        <v>31.1</v>
      </c>
      <c r="G1082">
        <v>0</v>
      </c>
      <c r="H1082">
        <v>5.6</v>
      </c>
      <c r="I1082">
        <v>5.1100000000000003</v>
      </c>
      <c r="J1082">
        <v>7.85</v>
      </c>
      <c r="K1082">
        <v>0.85</v>
      </c>
      <c r="L1082">
        <v>4.22</v>
      </c>
      <c r="M1082">
        <v>5.1100000000000003</v>
      </c>
      <c r="N1082">
        <v>0</v>
      </c>
      <c r="O1082">
        <v>0</v>
      </c>
      <c r="P1082">
        <v>0</v>
      </c>
      <c r="Q1082">
        <v>1</v>
      </c>
      <c r="R1082">
        <v>1</v>
      </c>
      <c r="S1082">
        <v>0</v>
      </c>
      <c r="T1082">
        <v>2.9</v>
      </c>
      <c r="U1082">
        <v>3.58</v>
      </c>
      <c r="V1082">
        <v>1</v>
      </c>
      <c r="W1082">
        <v>0</v>
      </c>
      <c r="X1082">
        <v>0</v>
      </c>
      <c r="Y1082">
        <v>1</v>
      </c>
      <c r="Z1082">
        <v>1</v>
      </c>
      <c r="AA1082">
        <v>0</v>
      </c>
      <c r="AB1082">
        <v>0</v>
      </c>
      <c r="AC1082" t="s">
        <v>66</v>
      </c>
      <c r="AD1082" t="s">
        <v>77</v>
      </c>
      <c r="AE1082" t="s">
        <v>81</v>
      </c>
      <c r="AF1082" t="s">
        <v>69</v>
      </c>
      <c r="AG1082" t="s">
        <v>69</v>
      </c>
      <c r="AH1082" t="s">
        <v>69</v>
      </c>
      <c r="AI1082" t="s">
        <v>69</v>
      </c>
      <c r="AJ1082" t="s">
        <v>70</v>
      </c>
      <c r="AK1082" t="s">
        <v>70</v>
      </c>
      <c r="AL1082" t="s">
        <v>69</v>
      </c>
      <c r="AM1082" t="s">
        <v>70</v>
      </c>
      <c r="AN1082" t="s">
        <v>69</v>
      </c>
      <c r="AO1082" t="s">
        <v>69</v>
      </c>
      <c r="AP1082" t="s">
        <v>70</v>
      </c>
      <c r="AQ1082" t="s">
        <v>70</v>
      </c>
      <c r="AR1082" t="s">
        <v>69</v>
      </c>
      <c r="AS1082" t="s">
        <v>82</v>
      </c>
      <c r="AT1082" t="s">
        <v>75</v>
      </c>
      <c r="AU1082" t="s">
        <v>86</v>
      </c>
      <c r="AV1082">
        <v>0.81</v>
      </c>
      <c r="AW1082">
        <v>3</v>
      </c>
      <c r="AX1082">
        <v>2</v>
      </c>
      <c r="AY1082">
        <f>IF(AND(OR(Overview!$B$10="All",AC1082=Overview!$B$10),OR(Overview!$B$12="All",AD1082=Overview!$B$12),OR(Overview!$B$14="All",AF1082=Overview!$B$14),OR(Overview!$B$16="All",AT1082=Overview!$B$16),OR(Overview!$B$18="All",AU1082=Overview!$B$18)),1,0)</f>
        <v>1</v>
      </c>
      <c r="AZ1082">
        <f>IF(AND(OR('Dash 1'!$B$10="All",AC1082='Dash 1'!$B$10),OR('Dash 1'!$B$12="All",AD1082='Dash 1'!$B$12),OR('Dash 1'!$B$14="All",AF1082='Dash 1'!$B$14),OR('Dash 1'!$B$16="All",AT1082='Dash 1'!$B$16),OR('Dash 1'!$B$18="All",AU1082='Dash 1'!$B$18)),1,0)</f>
        <v>1</v>
      </c>
      <c r="BA1082">
        <f>IF(AND(OR('Dash 2'!$B$10="All",AC1082='Dash 2'!$B$10),OR('Dash 2'!$B$12="All",AD1082='Dash 2'!$B$12),OR('Dash 2'!$B$14="All",AF1082='Dash 2'!$B$14),OR('Dash 2'!$B$16="All",AT1082='Dash 2'!$B$16),OR('Dash 2'!$B$18="All",AU1082='Dash 2'!$B$18)),1,0)</f>
        <v>1</v>
      </c>
    </row>
    <row r="1083" spans="1:53" x14ac:dyDescent="0.3">
      <c r="A1083">
        <v>6115</v>
      </c>
      <c r="B1083">
        <v>80</v>
      </c>
      <c r="C1083">
        <v>1</v>
      </c>
      <c r="D1083">
        <v>0</v>
      </c>
      <c r="E1083">
        <v>1</v>
      </c>
      <c r="F1083">
        <v>22.65</v>
      </c>
      <c r="G1083">
        <v>0</v>
      </c>
      <c r="H1083">
        <v>6.73</v>
      </c>
      <c r="I1083">
        <v>5.01</v>
      </c>
      <c r="J1083">
        <v>8.17</v>
      </c>
      <c r="K1083">
        <v>7.23</v>
      </c>
      <c r="L1083">
        <v>6.5</v>
      </c>
      <c r="M1083">
        <v>8.08</v>
      </c>
      <c r="N1083">
        <v>0</v>
      </c>
      <c r="O1083">
        <v>0</v>
      </c>
      <c r="P1083">
        <v>1</v>
      </c>
      <c r="Q1083">
        <v>1</v>
      </c>
      <c r="R1083">
        <v>1</v>
      </c>
      <c r="S1083">
        <v>0</v>
      </c>
      <c r="T1083">
        <v>2.82</v>
      </c>
      <c r="U1083">
        <v>3.77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1</v>
      </c>
      <c r="AC1083" t="s">
        <v>66</v>
      </c>
      <c r="AD1083" t="s">
        <v>67</v>
      </c>
      <c r="AE1083" t="s">
        <v>78</v>
      </c>
      <c r="AF1083" t="s">
        <v>69</v>
      </c>
      <c r="AG1083" t="s">
        <v>69</v>
      </c>
      <c r="AH1083" t="s">
        <v>69</v>
      </c>
      <c r="AI1083" t="s">
        <v>70</v>
      </c>
      <c r="AJ1083" t="s">
        <v>70</v>
      </c>
      <c r="AK1083" t="s">
        <v>70</v>
      </c>
      <c r="AL1083" t="s">
        <v>69</v>
      </c>
      <c r="AM1083" t="s">
        <v>70</v>
      </c>
      <c r="AN1083" t="s">
        <v>70</v>
      </c>
      <c r="AO1083" t="s">
        <v>69</v>
      </c>
      <c r="AP1083" t="s">
        <v>69</v>
      </c>
      <c r="AQ1083" t="s">
        <v>70</v>
      </c>
      <c r="AR1083" t="s">
        <v>70</v>
      </c>
      <c r="AS1083" t="s">
        <v>71</v>
      </c>
      <c r="AT1083" t="s">
        <v>75</v>
      </c>
      <c r="AU1083" t="s">
        <v>73</v>
      </c>
      <c r="AV1083">
        <v>0.75</v>
      </c>
      <c r="AW1083">
        <v>4</v>
      </c>
      <c r="AX1083">
        <v>3</v>
      </c>
      <c r="AY1083">
        <f>IF(AND(OR(Overview!$B$10="All",AC1083=Overview!$B$10),OR(Overview!$B$12="All",AD1083=Overview!$B$12),OR(Overview!$B$14="All",AF1083=Overview!$B$14),OR(Overview!$B$16="All",AT1083=Overview!$B$16),OR(Overview!$B$18="All",AU1083=Overview!$B$18)),1,0)</f>
        <v>1</v>
      </c>
      <c r="AZ1083">
        <f>IF(AND(OR('Dash 1'!$B$10="All",AC1083='Dash 1'!$B$10),OR('Dash 1'!$B$12="All",AD1083='Dash 1'!$B$12),OR('Dash 1'!$B$14="All",AF1083='Dash 1'!$B$14),OR('Dash 1'!$B$16="All",AT1083='Dash 1'!$B$16),OR('Dash 1'!$B$18="All",AU1083='Dash 1'!$B$18)),1,0)</f>
        <v>1</v>
      </c>
      <c r="BA1083">
        <f>IF(AND(OR('Dash 2'!$B$10="All",AC1083='Dash 2'!$B$10),OR('Dash 2'!$B$12="All",AD1083='Dash 2'!$B$12),OR('Dash 2'!$B$14="All",AF1083='Dash 2'!$B$14),OR('Dash 2'!$B$16="All",AT1083='Dash 2'!$B$16),OR('Dash 2'!$B$18="All",AU1083='Dash 2'!$B$18)),1,0)</f>
        <v>1</v>
      </c>
    </row>
    <row r="1084" spans="1:53" x14ac:dyDescent="0.3">
      <c r="A1084">
        <v>6116</v>
      </c>
      <c r="B1084">
        <v>77</v>
      </c>
      <c r="C1084">
        <v>0</v>
      </c>
      <c r="D1084">
        <v>1</v>
      </c>
      <c r="E1084">
        <v>3</v>
      </c>
      <c r="F1084">
        <v>16.899999999999999</v>
      </c>
      <c r="G1084">
        <v>0</v>
      </c>
      <c r="H1084">
        <v>0.96</v>
      </c>
      <c r="I1084">
        <v>3.81</v>
      </c>
      <c r="J1084">
        <v>8.2200000000000006</v>
      </c>
      <c r="K1084">
        <v>4.8499999999999996</v>
      </c>
      <c r="L1084">
        <v>5.66</v>
      </c>
      <c r="M1084">
        <v>6.98</v>
      </c>
      <c r="N1084">
        <v>1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3.05</v>
      </c>
      <c r="U1084">
        <v>3.74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 t="s">
        <v>74</v>
      </c>
      <c r="AD1084" t="s">
        <v>77</v>
      </c>
      <c r="AE1084" t="s">
        <v>68</v>
      </c>
      <c r="AF1084" t="s">
        <v>69</v>
      </c>
      <c r="AG1084" t="s">
        <v>70</v>
      </c>
      <c r="AH1084" t="s">
        <v>69</v>
      </c>
      <c r="AI1084" t="s">
        <v>70</v>
      </c>
      <c r="AJ1084" t="s">
        <v>70</v>
      </c>
      <c r="AK1084" t="s">
        <v>69</v>
      </c>
      <c r="AL1084" t="s">
        <v>69</v>
      </c>
      <c r="AM1084" t="s">
        <v>70</v>
      </c>
      <c r="AN1084" t="s">
        <v>70</v>
      </c>
      <c r="AO1084" t="s">
        <v>70</v>
      </c>
      <c r="AP1084" t="s">
        <v>70</v>
      </c>
      <c r="AQ1084" t="s">
        <v>70</v>
      </c>
      <c r="AR1084" t="s">
        <v>70</v>
      </c>
      <c r="AS1084" t="s">
        <v>71</v>
      </c>
      <c r="AT1084" t="s">
        <v>75</v>
      </c>
      <c r="AU1084" t="s">
        <v>87</v>
      </c>
      <c r="AV1084">
        <v>0.82</v>
      </c>
      <c r="AW1084">
        <v>6</v>
      </c>
      <c r="AX1084">
        <v>2</v>
      </c>
      <c r="AY1084">
        <f>IF(AND(OR(Overview!$B$10="All",AC1084=Overview!$B$10),OR(Overview!$B$12="All",AD1084=Overview!$B$12),OR(Overview!$B$14="All",AF1084=Overview!$B$14),OR(Overview!$B$16="All",AT1084=Overview!$B$16),OR(Overview!$B$18="All",AU1084=Overview!$B$18)),1,0)</f>
        <v>1</v>
      </c>
      <c r="AZ1084">
        <f>IF(AND(OR('Dash 1'!$B$10="All",AC1084='Dash 1'!$B$10),OR('Dash 1'!$B$12="All",AD1084='Dash 1'!$B$12),OR('Dash 1'!$B$14="All",AF1084='Dash 1'!$B$14),OR('Dash 1'!$B$16="All",AT1084='Dash 1'!$B$16),OR('Dash 1'!$B$18="All",AU1084='Dash 1'!$B$18)),1,0)</f>
        <v>1</v>
      </c>
      <c r="BA1084">
        <f>IF(AND(OR('Dash 2'!$B$10="All",AC1084='Dash 2'!$B$10),OR('Dash 2'!$B$12="All",AD1084='Dash 2'!$B$12),OR('Dash 2'!$B$14="All",AF1084='Dash 2'!$B$14),OR('Dash 2'!$B$16="All",AT1084='Dash 2'!$B$16),OR('Dash 2'!$B$18="All",AU1084='Dash 2'!$B$18)),1,0)</f>
        <v>1</v>
      </c>
    </row>
    <row r="1085" spans="1:53" x14ac:dyDescent="0.3">
      <c r="A1085">
        <v>6117</v>
      </c>
      <c r="B1085">
        <v>47</v>
      </c>
      <c r="C1085">
        <v>0</v>
      </c>
      <c r="D1085">
        <v>0</v>
      </c>
      <c r="E1085">
        <v>2</v>
      </c>
      <c r="F1085">
        <v>22.64</v>
      </c>
      <c r="G1085">
        <v>0</v>
      </c>
      <c r="H1085">
        <v>4.4000000000000004</v>
      </c>
      <c r="I1085">
        <v>8.9600000000000009</v>
      </c>
      <c r="J1085">
        <v>7.64</v>
      </c>
      <c r="K1085">
        <v>3.5</v>
      </c>
      <c r="L1085">
        <v>3.4</v>
      </c>
      <c r="M1085">
        <v>7.91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2.62</v>
      </c>
      <c r="U1085">
        <v>3.2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74</v>
      </c>
      <c r="AD1085" t="s">
        <v>67</v>
      </c>
      <c r="AE1085" t="s">
        <v>81</v>
      </c>
      <c r="AF1085" t="s">
        <v>69</v>
      </c>
      <c r="AG1085" t="s">
        <v>69</v>
      </c>
      <c r="AH1085" t="s">
        <v>69</v>
      </c>
      <c r="AI1085" t="s">
        <v>69</v>
      </c>
      <c r="AJ1085" t="s">
        <v>69</v>
      </c>
      <c r="AK1085" t="s">
        <v>69</v>
      </c>
      <c r="AL1085" t="s">
        <v>69</v>
      </c>
      <c r="AM1085" t="s">
        <v>69</v>
      </c>
      <c r="AN1085" t="s">
        <v>69</v>
      </c>
      <c r="AO1085" t="s">
        <v>69</v>
      </c>
      <c r="AP1085" t="s">
        <v>69</v>
      </c>
      <c r="AQ1085" t="s">
        <v>69</v>
      </c>
      <c r="AR1085" t="s">
        <v>69</v>
      </c>
      <c r="AS1085" t="s">
        <v>82</v>
      </c>
      <c r="AT1085" t="s">
        <v>79</v>
      </c>
      <c r="AU1085" t="s">
        <v>73</v>
      </c>
      <c r="AV1085">
        <v>0.82</v>
      </c>
      <c r="AW1085">
        <v>0</v>
      </c>
      <c r="AX1085">
        <v>0</v>
      </c>
      <c r="AY1085">
        <f>IF(AND(OR(Overview!$B$10="All",AC1085=Overview!$B$10),OR(Overview!$B$12="All",AD1085=Overview!$B$12),OR(Overview!$B$14="All",AF1085=Overview!$B$14),OR(Overview!$B$16="All",AT1085=Overview!$B$16),OR(Overview!$B$18="All",AU1085=Overview!$B$18)),1,0)</f>
        <v>1</v>
      </c>
      <c r="AZ1085">
        <f>IF(AND(OR('Dash 1'!$B$10="All",AC1085='Dash 1'!$B$10),OR('Dash 1'!$B$12="All",AD1085='Dash 1'!$B$12),OR('Dash 1'!$B$14="All",AF1085='Dash 1'!$B$14),OR('Dash 1'!$B$16="All",AT1085='Dash 1'!$B$16),OR('Dash 1'!$B$18="All",AU1085='Dash 1'!$B$18)),1,0)</f>
        <v>1</v>
      </c>
      <c r="BA1085">
        <f>IF(AND(OR('Dash 2'!$B$10="All",AC1085='Dash 2'!$B$10),OR('Dash 2'!$B$12="All",AD1085='Dash 2'!$B$12),OR('Dash 2'!$B$14="All",AF1085='Dash 2'!$B$14),OR('Dash 2'!$B$16="All",AT1085='Dash 2'!$B$16),OR('Dash 2'!$B$18="All",AU1085='Dash 2'!$B$18)),1,0)</f>
        <v>1</v>
      </c>
    </row>
    <row r="1086" spans="1:53" x14ac:dyDescent="0.3">
      <c r="A1086">
        <v>6118</v>
      </c>
      <c r="B1086">
        <v>20</v>
      </c>
      <c r="C1086">
        <v>1</v>
      </c>
      <c r="D1086">
        <v>2</v>
      </c>
      <c r="E1086">
        <v>1</v>
      </c>
      <c r="F1086">
        <v>21.97</v>
      </c>
      <c r="G1086">
        <v>0</v>
      </c>
      <c r="H1086">
        <v>8.6199999999999992</v>
      </c>
      <c r="I1086">
        <v>2.77</v>
      </c>
      <c r="J1086">
        <v>8.26</v>
      </c>
      <c r="K1086">
        <v>4.37</v>
      </c>
      <c r="L1086">
        <v>8.15</v>
      </c>
      <c r="M1086">
        <v>7.03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2.77</v>
      </c>
      <c r="U1086">
        <v>3.37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66</v>
      </c>
      <c r="AD1086" t="s">
        <v>85</v>
      </c>
      <c r="AE1086" t="s">
        <v>78</v>
      </c>
      <c r="AF1086" t="s">
        <v>69</v>
      </c>
      <c r="AG1086" t="s">
        <v>69</v>
      </c>
      <c r="AH1086" t="s">
        <v>69</v>
      </c>
      <c r="AI1086" t="s">
        <v>69</v>
      </c>
      <c r="AJ1086" t="s">
        <v>69</v>
      </c>
      <c r="AK1086" t="s">
        <v>69</v>
      </c>
      <c r="AL1086" t="s">
        <v>69</v>
      </c>
      <c r="AM1086" t="s">
        <v>69</v>
      </c>
      <c r="AN1086" t="s">
        <v>69</v>
      </c>
      <c r="AO1086" t="s">
        <v>69</v>
      </c>
      <c r="AP1086" t="s">
        <v>69</v>
      </c>
      <c r="AQ1086" t="s">
        <v>69</v>
      </c>
      <c r="AR1086" t="s">
        <v>69</v>
      </c>
      <c r="AS1086" t="s">
        <v>82</v>
      </c>
      <c r="AT1086" t="s">
        <v>84</v>
      </c>
      <c r="AU1086" t="s">
        <v>73</v>
      </c>
      <c r="AV1086">
        <v>0.82</v>
      </c>
      <c r="AW1086">
        <v>0</v>
      </c>
      <c r="AX1086">
        <v>0</v>
      </c>
      <c r="AY1086">
        <f>IF(AND(OR(Overview!$B$10="All",AC1086=Overview!$B$10),OR(Overview!$B$12="All",AD1086=Overview!$B$12),OR(Overview!$B$14="All",AF1086=Overview!$B$14),OR(Overview!$B$16="All",AT1086=Overview!$B$16),OR(Overview!$B$18="All",AU1086=Overview!$B$18)),1,0)</f>
        <v>1</v>
      </c>
      <c r="AZ1086">
        <f>IF(AND(OR('Dash 1'!$B$10="All",AC1086='Dash 1'!$B$10),OR('Dash 1'!$B$12="All",AD1086='Dash 1'!$B$12),OR('Dash 1'!$B$14="All",AF1086='Dash 1'!$B$14),OR('Dash 1'!$B$16="All",AT1086='Dash 1'!$B$16),OR('Dash 1'!$B$18="All",AU1086='Dash 1'!$B$18)),1,0)</f>
        <v>1</v>
      </c>
      <c r="BA1086">
        <f>IF(AND(OR('Dash 2'!$B$10="All",AC1086='Dash 2'!$B$10),OR('Dash 2'!$B$12="All",AD1086='Dash 2'!$B$12),OR('Dash 2'!$B$14="All",AF1086='Dash 2'!$B$14),OR('Dash 2'!$B$16="All",AT1086='Dash 2'!$B$16),OR('Dash 2'!$B$18="All",AU1086='Dash 2'!$B$18)),1,0)</f>
        <v>1</v>
      </c>
    </row>
    <row r="1087" spans="1:53" x14ac:dyDescent="0.3">
      <c r="A1087">
        <v>6119</v>
      </c>
      <c r="B1087">
        <v>68</v>
      </c>
      <c r="C1087">
        <v>1</v>
      </c>
      <c r="D1087">
        <v>3</v>
      </c>
      <c r="E1087">
        <v>1</v>
      </c>
      <c r="F1087">
        <v>22.84</v>
      </c>
      <c r="G1087">
        <v>0</v>
      </c>
      <c r="H1087">
        <v>6.21</v>
      </c>
      <c r="I1087">
        <v>6.4</v>
      </c>
      <c r="J1087">
        <v>4.95</v>
      </c>
      <c r="K1087">
        <v>7.59</v>
      </c>
      <c r="L1087">
        <v>6.78</v>
      </c>
      <c r="M1087">
        <v>2.95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2.86</v>
      </c>
      <c r="U1087">
        <v>3.66</v>
      </c>
      <c r="V1087">
        <v>1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 t="s">
        <v>66</v>
      </c>
      <c r="AD1087" t="s">
        <v>80</v>
      </c>
      <c r="AE1087" t="s">
        <v>78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69</v>
      </c>
      <c r="AL1087" t="s">
        <v>69</v>
      </c>
      <c r="AM1087" t="s">
        <v>70</v>
      </c>
      <c r="AN1087" t="s">
        <v>69</v>
      </c>
      <c r="AO1087" t="s">
        <v>70</v>
      </c>
      <c r="AP1087" t="s">
        <v>69</v>
      </c>
      <c r="AQ1087" t="s">
        <v>69</v>
      </c>
      <c r="AR1087" t="s">
        <v>69</v>
      </c>
      <c r="AS1087" t="s">
        <v>71</v>
      </c>
      <c r="AT1087" t="s">
        <v>75</v>
      </c>
      <c r="AU1087" t="s">
        <v>73</v>
      </c>
      <c r="AV1087">
        <v>0.78</v>
      </c>
      <c r="AW1087">
        <v>2</v>
      </c>
      <c r="AX1087">
        <v>0</v>
      </c>
      <c r="AY1087">
        <f>IF(AND(OR(Overview!$B$10="All",AC1087=Overview!$B$10),OR(Overview!$B$12="All",AD1087=Overview!$B$12),OR(Overview!$B$14="All",AF1087=Overview!$B$14),OR(Overview!$B$16="All",AT1087=Overview!$B$16),OR(Overview!$B$18="All",AU1087=Overview!$B$18)),1,0)</f>
        <v>1</v>
      </c>
      <c r="AZ1087">
        <f>IF(AND(OR('Dash 1'!$B$10="All",AC1087='Dash 1'!$B$10),OR('Dash 1'!$B$12="All",AD1087='Dash 1'!$B$12),OR('Dash 1'!$B$14="All",AF1087='Dash 1'!$B$14),OR('Dash 1'!$B$16="All",AT1087='Dash 1'!$B$16),OR('Dash 1'!$B$18="All",AU1087='Dash 1'!$B$18)),1,0)</f>
        <v>1</v>
      </c>
      <c r="BA1087">
        <f>IF(AND(OR('Dash 2'!$B$10="All",AC1087='Dash 2'!$B$10),OR('Dash 2'!$B$12="All",AD1087='Dash 2'!$B$12),OR('Dash 2'!$B$14="All",AF1087='Dash 2'!$B$14),OR('Dash 2'!$B$16="All",AT1087='Dash 2'!$B$16),OR('Dash 2'!$B$18="All",AU1087='Dash 2'!$B$18)),1,0)</f>
        <v>1</v>
      </c>
    </row>
    <row r="1088" spans="1:53" x14ac:dyDescent="0.3">
      <c r="A1088">
        <v>6120</v>
      </c>
      <c r="B1088">
        <v>65</v>
      </c>
      <c r="C1088">
        <v>0</v>
      </c>
      <c r="D1088">
        <v>3</v>
      </c>
      <c r="E1088">
        <v>2</v>
      </c>
      <c r="F1088">
        <v>22.2</v>
      </c>
      <c r="G1088">
        <v>1</v>
      </c>
      <c r="H1088">
        <v>0</v>
      </c>
      <c r="I1088">
        <v>4.2699999999999996</v>
      </c>
      <c r="J1088">
        <v>6.46</v>
      </c>
      <c r="K1088">
        <v>6.83</v>
      </c>
      <c r="L1088">
        <v>3.91</v>
      </c>
      <c r="M1088">
        <v>6.92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2.72</v>
      </c>
      <c r="U1088">
        <v>3.86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1</v>
      </c>
      <c r="AB1088">
        <v>1</v>
      </c>
      <c r="AC1088" t="s">
        <v>74</v>
      </c>
      <c r="AD1088" t="s">
        <v>80</v>
      </c>
      <c r="AE1088" t="s">
        <v>81</v>
      </c>
      <c r="AF1088" t="s">
        <v>70</v>
      </c>
      <c r="AG1088" t="s">
        <v>69</v>
      </c>
      <c r="AH1088" t="s">
        <v>69</v>
      </c>
      <c r="AI1088" t="s">
        <v>70</v>
      </c>
      <c r="AJ1088" t="s">
        <v>69</v>
      </c>
      <c r="AK1088" t="s">
        <v>69</v>
      </c>
      <c r="AL1088" t="s">
        <v>69</v>
      </c>
      <c r="AM1088" t="s">
        <v>70</v>
      </c>
      <c r="AN1088" t="s">
        <v>70</v>
      </c>
      <c r="AO1088" t="s">
        <v>69</v>
      </c>
      <c r="AP1088" t="s">
        <v>69</v>
      </c>
      <c r="AQ1088" t="s">
        <v>69</v>
      </c>
      <c r="AR1088" t="s">
        <v>70</v>
      </c>
      <c r="AS1088" t="s">
        <v>71</v>
      </c>
      <c r="AT1088" t="s">
        <v>75</v>
      </c>
      <c r="AU1088" t="s">
        <v>73</v>
      </c>
      <c r="AV1088">
        <v>0.7</v>
      </c>
      <c r="AW1088">
        <v>3</v>
      </c>
      <c r="AX1088">
        <v>1</v>
      </c>
      <c r="AY1088">
        <f>IF(AND(OR(Overview!$B$10="All",AC1088=Overview!$B$10),OR(Overview!$B$12="All",AD1088=Overview!$B$12),OR(Overview!$B$14="All",AF1088=Overview!$B$14),OR(Overview!$B$16="All",AT1088=Overview!$B$16),OR(Overview!$B$18="All",AU1088=Overview!$B$18)),1,0)</f>
        <v>1</v>
      </c>
      <c r="AZ1088">
        <f>IF(AND(OR('Dash 1'!$B$10="All",AC1088='Dash 1'!$B$10),OR('Dash 1'!$B$12="All",AD1088='Dash 1'!$B$12),OR('Dash 1'!$B$14="All",AF1088='Dash 1'!$B$14),OR('Dash 1'!$B$16="All",AT1088='Dash 1'!$B$16),OR('Dash 1'!$B$18="All",AU1088='Dash 1'!$B$18)),1,0)</f>
        <v>1</v>
      </c>
      <c r="BA1088">
        <f>IF(AND(OR('Dash 2'!$B$10="All",AC1088='Dash 2'!$B$10),OR('Dash 2'!$B$12="All",AD1088='Dash 2'!$B$12),OR('Dash 2'!$B$14="All",AF1088='Dash 2'!$B$14),OR('Dash 2'!$B$16="All",AT1088='Dash 2'!$B$16),OR('Dash 2'!$B$18="All",AU1088='Dash 2'!$B$18)),1,0)</f>
        <v>1</v>
      </c>
    </row>
    <row r="1089" spans="1:53" x14ac:dyDescent="0.3">
      <c r="A1089">
        <v>6121</v>
      </c>
      <c r="B1089">
        <v>80</v>
      </c>
      <c r="C1089">
        <v>1</v>
      </c>
      <c r="D1089">
        <v>1</v>
      </c>
      <c r="E1089">
        <v>1</v>
      </c>
      <c r="F1089">
        <v>24.69</v>
      </c>
      <c r="G1089">
        <v>1</v>
      </c>
      <c r="H1089">
        <v>5.25</v>
      </c>
      <c r="I1089">
        <v>2.69</v>
      </c>
      <c r="J1089">
        <v>4.76</v>
      </c>
      <c r="K1089">
        <v>4.68</v>
      </c>
      <c r="L1089">
        <v>7.76</v>
      </c>
      <c r="M1089">
        <v>5.23</v>
      </c>
      <c r="N1089">
        <v>1</v>
      </c>
      <c r="O1089">
        <v>0</v>
      </c>
      <c r="P1089">
        <v>1</v>
      </c>
      <c r="Q1089">
        <v>1</v>
      </c>
      <c r="R1089">
        <v>0</v>
      </c>
      <c r="S1089">
        <v>1</v>
      </c>
      <c r="T1089">
        <v>2.2400000000000002</v>
      </c>
      <c r="U1089">
        <v>2.88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 t="s">
        <v>66</v>
      </c>
      <c r="AD1089" t="s">
        <v>77</v>
      </c>
      <c r="AE1089" t="s">
        <v>78</v>
      </c>
      <c r="AF1089" t="s">
        <v>70</v>
      </c>
      <c r="AG1089" t="s">
        <v>70</v>
      </c>
      <c r="AH1089" t="s">
        <v>69</v>
      </c>
      <c r="AI1089" t="s">
        <v>70</v>
      </c>
      <c r="AJ1089" t="s">
        <v>70</v>
      </c>
      <c r="AK1089" t="s">
        <v>69</v>
      </c>
      <c r="AL1089" t="s">
        <v>70</v>
      </c>
      <c r="AM1089" t="s">
        <v>70</v>
      </c>
      <c r="AN1089" t="s">
        <v>70</v>
      </c>
      <c r="AO1089" t="s">
        <v>70</v>
      </c>
      <c r="AP1089" t="s">
        <v>70</v>
      </c>
      <c r="AQ1089" t="s">
        <v>70</v>
      </c>
      <c r="AR1089" t="s">
        <v>70</v>
      </c>
      <c r="AS1089" t="s">
        <v>71</v>
      </c>
      <c r="AT1089" t="s">
        <v>75</v>
      </c>
      <c r="AU1089" t="s">
        <v>73</v>
      </c>
      <c r="AV1089">
        <v>0.78</v>
      </c>
      <c r="AW1089">
        <v>6</v>
      </c>
      <c r="AX1089">
        <v>3</v>
      </c>
      <c r="AY1089">
        <f>IF(AND(OR(Overview!$B$10="All",AC1089=Overview!$B$10),OR(Overview!$B$12="All",AD1089=Overview!$B$12),OR(Overview!$B$14="All",AF1089=Overview!$B$14),OR(Overview!$B$16="All",AT1089=Overview!$B$16),OR(Overview!$B$18="All",AU1089=Overview!$B$18)),1,0)</f>
        <v>1</v>
      </c>
      <c r="AZ1089">
        <f>IF(AND(OR('Dash 1'!$B$10="All",AC1089='Dash 1'!$B$10),OR('Dash 1'!$B$12="All",AD1089='Dash 1'!$B$12),OR('Dash 1'!$B$14="All",AF1089='Dash 1'!$B$14),OR('Dash 1'!$B$16="All",AT1089='Dash 1'!$B$16),OR('Dash 1'!$B$18="All",AU1089='Dash 1'!$B$18)),1,0)</f>
        <v>1</v>
      </c>
      <c r="BA1089">
        <f>IF(AND(OR('Dash 2'!$B$10="All",AC1089='Dash 2'!$B$10),OR('Dash 2'!$B$12="All",AD1089='Dash 2'!$B$12),OR('Dash 2'!$B$14="All",AF1089='Dash 2'!$B$14),OR('Dash 2'!$B$16="All",AT1089='Dash 2'!$B$16),OR('Dash 2'!$B$18="All",AU1089='Dash 2'!$B$18)),1,0)</f>
        <v>1</v>
      </c>
    </row>
    <row r="1090" spans="1:53" x14ac:dyDescent="0.3">
      <c r="A1090">
        <v>6122</v>
      </c>
      <c r="B1090">
        <v>54</v>
      </c>
      <c r="C1090">
        <v>1</v>
      </c>
      <c r="D1090">
        <v>0</v>
      </c>
      <c r="E1090">
        <v>1</v>
      </c>
      <c r="F1090">
        <v>29.1</v>
      </c>
      <c r="G1090">
        <v>0</v>
      </c>
      <c r="H1090">
        <v>3.35</v>
      </c>
      <c r="I1090">
        <v>3.62</v>
      </c>
      <c r="J1090">
        <v>6.53</v>
      </c>
      <c r="K1090">
        <v>2.15</v>
      </c>
      <c r="L1090">
        <v>2.92</v>
      </c>
      <c r="M1090">
        <v>3.23</v>
      </c>
      <c r="N1090">
        <v>0</v>
      </c>
      <c r="O1090">
        <v>1</v>
      </c>
      <c r="P1090">
        <v>1</v>
      </c>
      <c r="Q1090">
        <v>1</v>
      </c>
      <c r="R1090">
        <v>0</v>
      </c>
      <c r="S1090">
        <v>0</v>
      </c>
      <c r="T1090">
        <v>2.59</v>
      </c>
      <c r="U1090">
        <v>3.47</v>
      </c>
      <c r="V1090">
        <v>1</v>
      </c>
      <c r="W1090">
        <v>0</v>
      </c>
      <c r="X1090">
        <v>0</v>
      </c>
      <c r="Y1090">
        <v>1</v>
      </c>
      <c r="Z1090">
        <v>0</v>
      </c>
      <c r="AA1090">
        <v>1</v>
      </c>
      <c r="AB1090">
        <v>0</v>
      </c>
      <c r="AC1090" t="s">
        <v>66</v>
      </c>
      <c r="AD1090" t="s">
        <v>67</v>
      </c>
      <c r="AE1090" t="s">
        <v>78</v>
      </c>
      <c r="AF1090" t="s">
        <v>69</v>
      </c>
      <c r="AG1090" t="s">
        <v>69</v>
      </c>
      <c r="AH1090" t="s">
        <v>70</v>
      </c>
      <c r="AI1090" t="s">
        <v>70</v>
      </c>
      <c r="AJ1090" t="s">
        <v>70</v>
      </c>
      <c r="AK1090" t="s">
        <v>69</v>
      </c>
      <c r="AL1090" t="s">
        <v>69</v>
      </c>
      <c r="AM1090" t="s">
        <v>70</v>
      </c>
      <c r="AN1090" t="s">
        <v>69</v>
      </c>
      <c r="AO1090" t="s">
        <v>69</v>
      </c>
      <c r="AP1090" t="s">
        <v>70</v>
      </c>
      <c r="AQ1090" t="s">
        <v>69</v>
      </c>
      <c r="AR1090" t="s">
        <v>70</v>
      </c>
      <c r="AS1090" t="s">
        <v>82</v>
      </c>
      <c r="AT1090" t="s">
        <v>79</v>
      </c>
      <c r="AU1090" t="s">
        <v>76</v>
      </c>
      <c r="AV1090">
        <v>0.75</v>
      </c>
      <c r="AW1090">
        <v>3</v>
      </c>
      <c r="AX1090">
        <v>3</v>
      </c>
      <c r="AY1090">
        <f>IF(AND(OR(Overview!$B$10="All",AC1090=Overview!$B$10),OR(Overview!$B$12="All",AD1090=Overview!$B$12),OR(Overview!$B$14="All",AF1090=Overview!$B$14),OR(Overview!$B$16="All",AT1090=Overview!$B$16),OR(Overview!$B$18="All",AU1090=Overview!$B$18)),1,0)</f>
        <v>1</v>
      </c>
      <c r="AZ1090">
        <f>IF(AND(OR('Dash 1'!$B$10="All",AC1090='Dash 1'!$B$10),OR('Dash 1'!$B$12="All",AD1090='Dash 1'!$B$12),OR('Dash 1'!$B$14="All",AF1090='Dash 1'!$B$14),OR('Dash 1'!$B$16="All",AT1090='Dash 1'!$B$16),OR('Dash 1'!$B$18="All",AU1090='Dash 1'!$B$18)),1,0)</f>
        <v>1</v>
      </c>
      <c r="BA1090">
        <f>IF(AND(OR('Dash 2'!$B$10="All",AC1090='Dash 2'!$B$10),OR('Dash 2'!$B$12="All",AD1090='Dash 2'!$B$12),OR('Dash 2'!$B$14="All",AF1090='Dash 2'!$B$14),OR('Dash 2'!$B$16="All",AT1090='Dash 2'!$B$16),OR('Dash 2'!$B$18="All",AU1090='Dash 2'!$B$18)),1,0)</f>
        <v>1</v>
      </c>
    </row>
    <row r="1091" spans="1:53" x14ac:dyDescent="0.3">
      <c r="A1091">
        <v>6123</v>
      </c>
      <c r="B1091">
        <v>15</v>
      </c>
      <c r="C1091">
        <v>0</v>
      </c>
      <c r="D1091">
        <v>1</v>
      </c>
      <c r="E1091">
        <v>1</v>
      </c>
      <c r="F1091">
        <v>35.58</v>
      </c>
      <c r="G1091">
        <v>1</v>
      </c>
      <c r="H1091">
        <v>5.32</v>
      </c>
      <c r="I1091">
        <v>6.18</v>
      </c>
      <c r="J1091">
        <v>8.6999999999999993</v>
      </c>
      <c r="K1091">
        <v>2.33</v>
      </c>
      <c r="L1091">
        <v>4.93</v>
      </c>
      <c r="M1091">
        <v>5.45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2.12</v>
      </c>
      <c r="U1091">
        <v>3.01</v>
      </c>
      <c r="V1091">
        <v>1</v>
      </c>
      <c r="W1091">
        <v>1</v>
      </c>
      <c r="X1091">
        <v>0</v>
      </c>
      <c r="Y1091">
        <v>1</v>
      </c>
      <c r="Z1091">
        <v>1</v>
      </c>
      <c r="AA1091">
        <v>0</v>
      </c>
      <c r="AB1091">
        <v>1</v>
      </c>
      <c r="AC1091" t="s">
        <v>74</v>
      </c>
      <c r="AD1091" t="s">
        <v>77</v>
      </c>
      <c r="AE1091" t="s">
        <v>78</v>
      </c>
      <c r="AF1091" t="s">
        <v>70</v>
      </c>
      <c r="AG1091" t="s">
        <v>70</v>
      </c>
      <c r="AH1091" t="s">
        <v>70</v>
      </c>
      <c r="AI1091" t="s">
        <v>70</v>
      </c>
      <c r="AJ1091" t="s">
        <v>70</v>
      </c>
      <c r="AK1091" t="s">
        <v>70</v>
      </c>
      <c r="AL1091" t="s">
        <v>69</v>
      </c>
      <c r="AM1091" t="s">
        <v>70</v>
      </c>
      <c r="AN1091" t="s">
        <v>70</v>
      </c>
      <c r="AO1091" t="s">
        <v>69</v>
      </c>
      <c r="AP1091" t="s">
        <v>70</v>
      </c>
      <c r="AQ1091" t="s">
        <v>70</v>
      </c>
      <c r="AR1091" t="s">
        <v>69</v>
      </c>
      <c r="AS1091" t="s">
        <v>71</v>
      </c>
      <c r="AT1091" t="s">
        <v>72</v>
      </c>
      <c r="AU1091" t="s">
        <v>86</v>
      </c>
      <c r="AV1091">
        <v>0.7</v>
      </c>
      <c r="AW1091">
        <v>4</v>
      </c>
      <c r="AX1091">
        <v>4</v>
      </c>
      <c r="AY1091">
        <f>IF(AND(OR(Overview!$B$10="All",AC1091=Overview!$B$10),OR(Overview!$B$12="All",AD1091=Overview!$B$12),OR(Overview!$B$14="All",AF1091=Overview!$B$14),OR(Overview!$B$16="All",AT1091=Overview!$B$16),OR(Overview!$B$18="All",AU1091=Overview!$B$18)),1,0)</f>
        <v>1</v>
      </c>
      <c r="AZ1091">
        <f>IF(AND(OR('Dash 1'!$B$10="All",AC1091='Dash 1'!$B$10),OR('Dash 1'!$B$12="All",AD1091='Dash 1'!$B$12),OR('Dash 1'!$B$14="All",AF1091='Dash 1'!$B$14),OR('Dash 1'!$B$16="All",AT1091='Dash 1'!$B$16),OR('Dash 1'!$B$18="All",AU1091='Dash 1'!$B$18)),1,0)</f>
        <v>1</v>
      </c>
      <c r="BA1091">
        <f>IF(AND(OR('Dash 2'!$B$10="All",AC1091='Dash 2'!$B$10),OR('Dash 2'!$B$12="All",AD1091='Dash 2'!$B$12),OR('Dash 2'!$B$14="All",AF1091='Dash 2'!$B$14),OR('Dash 2'!$B$16="All",AT1091='Dash 2'!$B$16),OR('Dash 2'!$B$18="All",AU1091='Dash 2'!$B$18)),1,0)</f>
        <v>1</v>
      </c>
    </row>
    <row r="1092" spans="1:53" x14ac:dyDescent="0.3">
      <c r="A1092">
        <v>6124</v>
      </c>
      <c r="B1092">
        <v>43</v>
      </c>
      <c r="C1092">
        <v>1</v>
      </c>
      <c r="D1092">
        <v>2</v>
      </c>
      <c r="E1092">
        <v>1</v>
      </c>
      <c r="F1092">
        <v>18.37</v>
      </c>
      <c r="G1092">
        <v>1</v>
      </c>
      <c r="H1092">
        <v>2.2799999999999998</v>
      </c>
      <c r="I1092">
        <v>3.36</v>
      </c>
      <c r="J1092">
        <v>8.02</v>
      </c>
      <c r="K1092">
        <v>6.88</v>
      </c>
      <c r="L1092">
        <v>3.93</v>
      </c>
      <c r="M1092">
        <v>4.8600000000000003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2.58</v>
      </c>
      <c r="U1092">
        <v>3.84</v>
      </c>
      <c r="V1092">
        <v>1</v>
      </c>
      <c r="W1092">
        <v>1</v>
      </c>
      <c r="X1092">
        <v>1</v>
      </c>
      <c r="Y1092">
        <v>1</v>
      </c>
      <c r="Z1092">
        <v>0</v>
      </c>
      <c r="AA1092">
        <v>1</v>
      </c>
      <c r="AB1092">
        <v>1</v>
      </c>
      <c r="AC1092" t="s">
        <v>66</v>
      </c>
      <c r="AD1092" t="s">
        <v>85</v>
      </c>
      <c r="AE1092" t="s">
        <v>78</v>
      </c>
      <c r="AF1092" t="s">
        <v>70</v>
      </c>
      <c r="AG1092" t="s">
        <v>69</v>
      </c>
      <c r="AH1092" t="s">
        <v>69</v>
      </c>
      <c r="AI1092" t="s">
        <v>70</v>
      </c>
      <c r="AJ1092" t="s">
        <v>69</v>
      </c>
      <c r="AK1092" t="s">
        <v>69</v>
      </c>
      <c r="AL1092" t="s">
        <v>69</v>
      </c>
      <c r="AM1092" t="s">
        <v>70</v>
      </c>
      <c r="AN1092" t="s">
        <v>70</v>
      </c>
      <c r="AO1092" t="s">
        <v>70</v>
      </c>
      <c r="AP1092" t="s">
        <v>70</v>
      </c>
      <c r="AQ1092" t="s">
        <v>69</v>
      </c>
      <c r="AR1092" t="s">
        <v>70</v>
      </c>
      <c r="AS1092" t="s">
        <v>71</v>
      </c>
      <c r="AT1092" t="s">
        <v>83</v>
      </c>
      <c r="AU1092" t="s">
        <v>87</v>
      </c>
      <c r="AV1092">
        <v>0.67</v>
      </c>
      <c r="AW1092">
        <v>5</v>
      </c>
      <c r="AX1092">
        <v>1</v>
      </c>
      <c r="AY1092">
        <f>IF(AND(OR(Overview!$B$10="All",AC1092=Overview!$B$10),OR(Overview!$B$12="All",AD1092=Overview!$B$12),OR(Overview!$B$14="All",AF1092=Overview!$B$14),OR(Overview!$B$16="All",AT1092=Overview!$B$16),OR(Overview!$B$18="All",AU1092=Overview!$B$18)),1,0)</f>
        <v>1</v>
      </c>
      <c r="AZ1092">
        <f>IF(AND(OR('Dash 1'!$B$10="All",AC1092='Dash 1'!$B$10),OR('Dash 1'!$B$12="All",AD1092='Dash 1'!$B$12),OR('Dash 1'!$B$14="All",AF1092='Dash 1'!$B$14),OR('Dash 1'!$B$16="All",AT1092='Dash 1'!$B$16),OR('Dash 1'!$B$18="All",AU1092='Dash 1'!$B$18)),1,0)</f>
        <v>1</v>
      </c>
      <c r="BA1092">
        <f>IF(AND(OR('Dash 2'!$B$10="All",AC1092='Dash 2'!$B$10),OR('Dash 2'!$B$12="All",AD1092='Dash 2'!$B$12),OR('Dash 2'!$B$14="All",AF1092='Dash 2'!$B$14),OR('Dash 2'!$B$16="All",AT1092='Dash 2'!$B$16),OR('Dash 2'!$B$18="All",AU1092='Dash 2'!$B$18)),1,0)</f>
        <v>1</v>
      </c>
    </row>
    <row r="1093" spans="1:53" x14ac:dyDescent="0.3">
      <c r="A1093">
        <v>6125</v>
      </c>
      <c r="B1093">
        <v>39</v>
      </c>
      <c r="C1093">
        <v>0</v>
      </c>
      <c r="D1093">
        <v>1</v>
      </c>
      <c r="E1093">
        <v>2</v>
      </c>
      <c r="F1093">
        <v>19.559999999999999</v>
      </c>
      <c r="G1093">
        <v>0</v>
      </c>
      <c r="H1093">
        <v>4.88</v>
      </c>
      <c r="I1093">
        <v>6</v>
      </c>
      <c r="J1093">
        <v>7.86</v>
      </c>
      <c r="K1093">
        <v>1.81</v>
      </c>
      <c r="L1093">
        <v>6.88</v>
      </c>
      <c r="M1093">
        <v>8.5399999999999991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2.66</v>
      </c>
      <c r="U1093">
        <v>3.58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74</v>
      </c>
      <c r="AD1093" t="s">
        <v>77</v>
      </c>
      <c r="AE1093" t="s">
        <v>81</v>
      </c>
      <c r="AF1093" t="s">
        <v>69</v>
      </c>
      <c r="AG1093" t="s">
        <v>69</v>
      </c>
      <c r="AH1093" t="s">
        <v>69</v>
      </c>
      <c r="AI1093" t="s">
        <v>69</v>
      </c>
      <c r="AJ1093" t="s">
        <v>69</v>
      </c>
      <c r="AK1093" t="s">
        <v>69</v>
      </c>
      <c r="AL1093" t="s">
        <v>69</v>
      </c>
      <c r="AM1093" t="s">
        <v>69</v>
      </c>
      <c r="AN1093" t="s">
        <v>70</v>
      </c>
      <c r="AO1093" t="s">
        <v>69</v>
      </c>
      <c r="AP1093" t="s">
        <v>69</v>
      </c>
      <c r="AQ1093" t="s">
        <v>69</v>
      </c>
      <c r="AR1093" t="s">
        <v>69</v>
      </c>
      <c r="AS1093" t="s">
        <v>82</v>
      </c>
      <c r="AT1093" t="s">
        <v>83</v>
      </c>
      <c r="AU1093" t="s">
        <v>73</v>
      </c>
      <c r="AV1093">
        <v>0.74</v>
      </c>
      <c r="AW1093">
        <v>1</v>
      </c>
      <c r="AX1093">
        <v>0</v>
      </c>
      <c r="AY1093">
        <f>IF(AND(OR(Overview!$B$10="All",AC1093=Overview!$B$10),OR(Overview!$B$12="All",AD1093=Overview!$B$12),OR(Overview!$B$14="All",AF1093=Overview!$B$14),OR(Overview!$B$16="All",AT1093=Overview!$B$16),OR(Overview!$B$18="All",AU1093=Overview!$B$18)),1,0)</f>
        <v>1</v>
      </c>
      <c r="AZ1093">
        <f>IF(AND(OR('Dash 1'!$B$10="All",AC1093='Dash 1'!$B$10),OR('Dash 1'!$B$12="All",AD1093='Dash 1'!$B$12),OR('Dash 1'!$B$14="All",AF1093='Dash 1'!$B$14),OR('Dash 1'!$B$16="All",AT1093='Dash 1'!$B$16),OR('Dash 1'!$B$18="All",AU1093='Dash 1'!$B$18)),1,0)</f>
        <v>1</v>
      </c>
      <c r="BA1093">
        <f>IF(AND(OR('Dash 2'!$B$10="All",AC1093='Dash 2'!$B$10),OR('Dash 2'!$B$12="All",AD1093='Dash 2'!$B$12),OR('Dash 2'!$B$14="All",AF1093='Dash 2'!$B$14),OR('Dash 2'!$B$16="All",AT1093='Dash 2'!$B$16),OR('Dash 2'!$B$18="All",AU1093='Dash 2'!$B$18)),1,0)</f>
        <v>1</v>
      </c>
    </row>
    <row r="1094" spans="1:53" x14ac:dyDescent="0.3">
      <c r="A1094">
        <v>6126</v>
      </c>
      <c r="B1094">
        <v>69</v>
      </c>
      <c r="C1094">
        <v>0</v>
      </c>
      <c r="D1094">
        <v>1</v>
      </c>
      <c r="E1094">
        <v>2</v>
      </c>
      <c r="F1094">
        <v>22.04</v>
      </c>
      <c r="G1094">
        <v>0</v>
      </c>
      <c r="H1094">
        <v>3.82</v>
      </c>
      <c r="I1094">
        <v>8.7799999999999994</v>
      </c>
      <c r="J1094">
        <v>6.76</v>
      </c>
      <c r="K1094">
        <v>4.7</v>
      </c>
      <c r="L1094">
        <v>3.8</v>
      </c>
      <c r="M1094">
        <v>3.71</v>
      </c>
      <c r="N1094">
        <v>0</v>
      </c>
      <c r="O1094">
        <v>1</v>
      </c>
      <c r="P1094">
        <v>1</v>
      </c>
      <c r="Q1094">
        <v>1</v>
      </c>
      <c r="R1094">
        <v>0</v>
      </c>
      <c r="S1094">
        <v>0</v>
      </c>
      <c r="T1094">
        <v>3.07</v>
      </c>
      <c r="U1094">
        <v>4.4800000000000004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 t="s">
        <v>74</v>
      </c>
      <c r="AD1094" t="s">
        <v>77</v>
      </c>
      <c r="AE1094" t="s">
        <v>81</v>
      </c>
      <c r="AF1094" t="s">
        <v>69</v>
      </c>
      <c r="AG1094" t="s">
        <v>69</v>
      </c>
      <c r="AH1094" t="s">
        <v>70</v>
      </c>
      <c r="AI1094" t="s">
        <v>70</v>
      </c>
      <c r="AJ1094" t="s">
        <v>70</v>
      </c>
      <c r="AK1094" t="s">
        <v>69</v>
      </c>
      <c r="AL1094" t="s">
        <v>69</v>
      </c>
      <c r="AM1094" t="s">
        <v>69</v>
      </c>
      <c r="AN1094" t="s">
        <v>69</v>
      </c>
      <c r="AO1094" t="s">
        <v>69</v>
      </c>
      <c r="AP1094" t="s">
        <v>69</v>
      </c>
      <c r="AQ1094" t="s">
        <v>69</v>
      </c>
      <c r="AR1094" t="s">
        <v>70</v>
      </c>
      <c r="AS1094" t="s">
        <v>82</v>
      </c>
      <c r="AT1094" t="s">
        <v>75</v>
      </c>
      <c r="AU1094" t="s">
        <v>73</v>
      </c>
      <c r="AV1094">
        <v>0.68</v>
      </c>
      <c r="AW1094">
        <v>1</v>
      </c>
      <c r="AX1094">
        <v>3</v>
      </c>
      <c r="AY1094">
        <f>IF(AND(OR(Overview!$B$10="All",AC1094=Overview!$B$10),OR(Overview!$B$12="All",AD1094=Overview!$B$12),OR(Overview!$B$14="All",AF1094=Overview!$B$14),OR(Overview!$B$16="All",AT1094=Overview!$B$16),OR(Overview!$B$18="All",AU1094=Overview!$B$18)),1,0)</f>
        <v>1</v>
      </c>
      <c r="AZ1094">
        <f>IF(AND(OR('Dash 1'!$B$10="All",AC1094='Dash 1'!$B$10),OR('Dash 1'!$B$12="All",AD1094='Dash 1'!$B$12),OR('Dash 1'!$B$14="All",AF1094='Dash 1'!$B$14),OR('Dash 1'!$B$16="All",AT1094='Dash 1'!$B$16),OR('Dash 1'!$B$18="All",AU1094='Dash 1'!$B$18)),1,0)</f>
        <v>1</v>
      </c>
      <c r="BA1094">
        <f>IF(AND(OR('Dash 2'!$B$10="All",AC1094='Dash 2'!$B$10),OR('Dash 2'!$B$12="All",AD1094='Dash 2'!$B$12),OR('Dash 2'!$B$14="All",AF1094='Dash 2'!$B$14),OR('Dash 2'!$B$16="All",AT1094='Dash 2'!$B$16),OR('Dash 2'!$B$18="All",AU1094='Dash 2'!$B$18)),1,0)</f>
        <v>1</v>
      </c>
    </row>
    <row r="1095" spans="1:53" x14ac:dyDescent="0.3">
      <c r="A1095">
        <v>6127</v>
      </c>
      <c r="B1095">
        <v>34</v>
      </c>
      <c r="C1095">
        <v>0</v>
      </c>
      <c r="D1095">
        <v>1</v>
      </c>
      <c r="E1095">
        <v>1</v>
      </c>
      <c r="F1095">
        <v>29.83</v>
      </c>
      <c r="G1095">
        <v>0</v>
      </c>
      <c r="H1095">
        <v>5.01</v>
      </c>
      <c r="I1095">
        <v>5.84</v>
      </c>
      <c r="J1095">
        <v>5.71</v>
      </c>
      <c r="K1095">
        <v>10</v>
      </c>
      <c r="L1095">
        <v>6.9</v>
      </c>
      <c r="M1095">
        <v>3.6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2.85</v>
      </c>
      <c r="U1095">
        <v>3.7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 t="s">
        <v>74</v>
      </c>
      <c r="AD1095" t="s">
        <v>77</v>
      </c>
      <c r="AE1095" t="s">
        <v>78</v>
      </c>
      <c r="AF1095" t="s">
        <v>69</v>
      </c>
      <c r="AG1095" t="s">
        <v>69</v>
      </c>
      <c r="AH1095" t="s">
        <v>69</v>
      </c>
      <c r="AI1095" t="s">
        <v>69</v>
      </c>
      <c r="AJ1095" t="s">
        <v>69</v>
      </c>
      <c r="AK1095" t="s">
        <v>69</v>
      </c>
      <c r="AL1095" t="s">
        <v>69</v>
      </c>
      <c r="AM1095" t="s">
        <v>69</v>
      </c>
      <c r="AN1095" t="s">
        <v>70</v>
      </c>
      <c r="AO1095" t="s">
        <v>69</v>
      </c>
      <c r="AP1095" t="s">
        <v>70</v>
      </c>
      <c r="AQ1095" t="s">
        <v>69</v>
      </c>
      <c r="AR1095" t="s">
        <v>69</v>
      </c>
      <c r="AS1095" t="s">
        <v>82</v>
      </c>
      <c r="AT1095" t="s">
        <v>83</v>
      </c>
      <c r="AU1095" t="s">
        <v>76</v>
      </c>
      <c r="AV1095">
        <v>0.77</v>
      </c>
      <c r="AW1095">
        <v>2</v>
      </c>
      <c r="AX1095">
        <v>0</v>
      </c>
      <c r="AY1095">
        <f>IF(AND(OR(Overview!$B$10="All",AC1095=Overview!$B$10),OR(Overview!$B$12="All",AD1095=Overview!$B$12),OR(Overview!$B$14="All",AF1095=Overview!$B$14),OR(Overview!$B$16="All",AT1095=Overview!$B$16),OR(Overview!$B$18="All",AU1095=Overview!$B$18)),1,0)</f>
        <v>1</v>
      </c>
      <c r="AZ1095">
        <f>IF(AND(OR('Dash 1'!$B$10="All",AC1095='Dash 1'!$B$10),OR('Dash 1'!$B$12="All",AD1095='Dash 1'!$B$12),OR('Dash 1'!$B$14="All",AF1095='Dash 1'!$B$14),OR('Dash 1'!$B$16="All",AT1095='Dash 1'!$B$16),OR('Dash 1'!$B$18="All",AU1095='Dash 1'!$B$18)),1,0)</f>
        <v>1</v>
      </c>
      <c r="BA1095">
        <f>IF(AND(OR('Dash 2'!$B$10="All",AC1095='Dash 2'!$B$10),OR('Dash 2'!$B$12="All",AD1095='Dash 2'!$B$12),OR('Dash 2'!$B$14="All",AF1095='Dash 2'!$B$14),OR('Dash 2'!$B$16="All",AT1095='Dash 2'!$B$16),OR('Dash 2'!$B$18="All",AU1095='Dash 2'!$B$18)),1,0)</f>
        <v>1</v>
      </c>
    </row>
    <row r="1096" spans="1:53" x14ac:dyDescent="0.3">
      <c r="A1096">
        <v>6128</v>
      </c>
      <c r="B1096">
        <v>29</v>
      </c>
      <c r="C1096">
        <v>0</v>
      </c>
      <c r="D1096">
        <v>1</v>
      </c>
      <c r="E1096">
        <v>2</v>
      </c>
      <c r="F1096">
        <v>24.98</v>
      </c>
      <c r="G1096">
        <v>0</v>
      </c>
      <c r="H1096">
        <v>3.75</v>
      </c>
      <c r="I1096">
        <v>2.41</v>
      </c>
      <c r="J1096">
        <v>7.24</v>
      </c>
      <c r="K1096">
        <v>6.15</v>
      </c>
      <c r="L1096">
        <v>6.49</v>
      </c>
      <c r="M1096">
        <v>3.25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2.52</v>
      </c>
      <c r="U1096">
        <v>3.34</v>
      </c>
      <c r="V1096">
        <v>1</v>
      </c>
      <c r="W1096">
        <v>1</v>
      </c>
      <c r="X1096">
        <v>0</v>
      </c>
      <c r="Y1096">
        <v>1</v>
      </c>
      <c r="Z1096">
        <v>1</v>
      </c>
      <c r="AA1096">
        <v>1</v>
      </c>
      <c r="AB1096">
        <v>1</v>
      </c>
      <c r="AC1096" t="s">
        <v>74</v>
      </c>
      <c r="AD1096" t="s">
        <v>77</v>
      </c>
      <c r="AE1096" t="s">
        <v>81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70</v>
      </c>
      <c r="AM1096" t="s">
        <v>70</v>
      </c>
      <c r="AN1096" t="s">
        <v>70</v>
      </c>
      <c r="AO1096" t="s">
        <v>69</v>
      </c>
      <c r="AP1096" t="s">
        <v>70</v>
      </c>
      <c r="AQ1096" t="s">
        <v>70</v>
      </c>
      <c r="AR1096" t="s">
        <v>70</v>
      </c>
      <c r="AS1096" t="s">
        <v>71</v>
      </c>
      <c r="AT1096" t="s">
        <v>84</v>
      </c>
      <c r="AU1096" t="s">
        <v>73</v>
      </c>
      <c r="AV1096">
        <v>0.76</v>
      </c>
      <c r="AW1096">
        <v>5</v>
      </c>
      <c r="AX1096">
        <v>1</v>
      </c>
      <c r="AY1096">
        <f>IF(AND(OR(Overview!$B$10="All",AC1096=Overview!$B$10),OR(Overview!$B$12="All",AD1096=Overview!$B$12),OR(Overview!$B$14="All",AF1096=Overview!$B$14),OR(Overview!$B$16="All",AT1096=Overview!$B$16),OR(Overview!$B$18="All",AU1096=Overview!$B$18)),1,0)</f>
        <v>1</v>
      </c>
      <c r="AZ1096">
        <f>IF(AND(OR('Dash 1'!$B$10="All",AC1096='Dash 1'!$B$10),OR('Dash 1'!$B$12="All",AD1096='Dash 1'!$B$12),OR('Dash 1'!$B$14="All",AF1096='Dash 1'!$B$14),OR('Dash 1'!$B$16="All",AT1096='Dash 1'!$B$16),OR('Dash 1'!$B$18="All",AU1096='Dash 1'!$B$18)),1,0)</f>
        <v>1</v>
      </c>
      <c r="BA1096">
        <f>IF(AND(OR('Dash 2'!$B$10="All",AC1096='Dash 2'!$B$10),OR('Dash 2'!$B$12="All",AD1096='Dash 2'!$B$12),OR('Dash 2'!$B$14="All",AF1096='Dash 2'!$B$14),OR('Dash 2'!$B$16="All",AT1096='Dash 2'!$B$16),OR('Dash 2'!$B$18="All",AU1096='Dash 2'!$B$18)),1,0)</f>
        <v>1</v>
      </c>
    </row>
    <row r="1097" spans="1:53" x14ac:dyDescent="0.3">
      <c r="A1097">
        <v>6129</v>
      </c>
      <c r="B1097">
        <v>11</v>
      </c>
      <c r="C1097">
        <v>1</v>
      </c>
      <c r="D1097">
        <v>1</v>
      </c>
      <c r="E1097">
        <v>1</v>
      </c>
      <c r="F1097">
        <v>22.38</v>
      </c>
      <c r="G1097">
        <v>0</v>
      </c>
      <c r="H1097">
        <v>4.51</v>
      </c>
      <c r="I1097">
        <v>3.73</v>
      </c>
      <c r="J1097">
        <v>8.44</v>
      </c>
      <c r="K1097">
        <v>6.86</v>
      </c>
      <c r="L1097">
        <v>4.0599999999999996</v>
      </c>
      <c r="M1097">
        <v>9.74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0</v>
      </c>
      <c r="T1097">
        <v>3.33</v>
      </c>
      <c r="U1097">
        <v>3.98</v>
      </c>
      <c r="V1097">
        <v>1</v>
      </c>
      <c r="W1097">
        <v>1</v>
      </c>
      <c r="X1097">
        <v>0</v>
      </c>
      <c r="Y1097">
        <v>1</v>
      </c>
      <c r="Z1097">
        <v>0</v>
      </c>
      <c r="AA1097">
        <v>1</v>
      </c>
      <c r="AB1097">
        <v>0</v>
      </c>
      <c r="AC1097" t="s">
        <v>66</v>
      </c>
      <c r="AD1097" t="s">
        <v>77</v>
      </c>
      <c r="AE1097" t="s">
        <v>78</v>
      </c>
      <c r="AF1097" t="s">
        <v>69</v>
      </c>
      <c r="AG1097" t="s">
        <v>69</v>
      </c>
      <c r="AH1097" t="s">
        <v>69</v>
      </c>
      <c r="AI1097" t="s">
        <v>70</v>
      </c>
      <c r="AJ1097" t="s">
        <v>70</v>
      </c>
      <c r="AK1097" t="s">
        <v>69</v>
      </c>
      <c r="AL1097" t="s">
        <v>69</v>
      </c>
      <c r="AM1097" t="s">
        <v>70</v>
      </c>
      <c r="AN1097" t="s">
        <v>70</v>
      </c>
      <c r="AO1097" t="s">
        <v>69</v>
      </c>
      <c r="AP1097" t="s">
        <v>70</v>
      </c>
      <c r="AQ1097" t="s">
        <v>69</v>
      </c>
      <c r="AR1097" t="s">
        <v>70</v>
      </c>
      <c r="AS1097" t="s">
        <v>82</v>
      </c>
      <c r="AT1097" t="s">
        <v>72</v>
      </c>
      <c r="AU1097" t="s">
        <v>73</v>
      </c>
      <c r="AV1097">
        <v>0.84</v>
      </c>
      <c r="AW1097">
        <v>4</v>
      </c>
      <c r="AX1097">
        <v>2</v>
      </c>
      <c r="AY1097">
        <f>IF(AND(OR(Overview!$B$10="All",AC1097=Overview!$B$10),OR(Overview!$B$12="All",AD1097=Overview!$B$12),OR(Overview!$B$14="All",AF1097=Overview!$B$14),OR(Overview!$B$16="All",AT1097=Overview!$B$16),OR(Overview!$B$18="All",AU1097=Overview!$B$18)),1,0)</f>
        <v>1</v>
      </c>
      <c r="AZ1097">
        <f>IF(AND(OR('Dash 1'!$B$10="All",AC1097='Dash 1'!$B$10),OR('Dash 1'!$B$12="All",AD1097='Dash 1'!$B$12),OR('Dash 1'!$B$14="All",AF1097='Dash 1'!$B$14),OR('Dash 1'!$B$16="All",AT1097='Dash 1'!$B$16),OR('Dash 1'!$B$18="All",AU1097='Dash 1'!$B$18)),1,0)</f>
        <v>1</v>
      </c>
      <c r="BA1097">
        <f>IF(AND(OR('Dash 2'!$B$10="All",AC1097='Dash 2'!$B$10),OR('Dash 2'!$B$12="All",AD1097='Dash 2'!$B$12),OR('Dash 2'!$B$14="All",AF1097='Dash 2'!$B$14),OR('Dash 2'!$B$16="All",AT1097='Dash 2'!$B$16),OR('Dash 2'!$B$18="All",AU1097='Dash 2'!$B$18)),1,0)</f>
        <v>1</v>
      </c>
    </row>
    <row r="1098" spans="1:53" x14ac:dyDescent="0.3">
      <c r="A1098">
        <v>6130</v>
      </c>
      <c r="B1098">
        <v>68</v>
      </c>
      <c r="C1098">
        <v>0</v>
      </c>
      <c r="D1098">
        <v>0</v>
      </c>
      <c r="E1098">
        <v>1</v>
      </c>
      <c r="F1098">
        <v>30.58</v>
      </c>
      <c r="G1098">
        <v>1</v>
      </c>
      <c r="H1098">
        <v>1.21</v>
      </c>
      <c r="I1098">
        <v>4.3600000000000003</v>
      </c>
      <c r="J1098">
        <v>7.13</v>
      </c>
      <c r="K1098">
        <v>2.35</v>
      </c>
      <c r="L1098">
        <v>9.57</v>
      </c>
      <c r="M1098">
        <v>3.39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2.92</v>
      </c>
      <c r="U1098">
        <v>3.8</v>
      </c>
      <c r="V1098">
        <v>0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0</v>
      </c>
      <c r="AC1098" t="s">
        <v>74</v>
      </c>
      <c r="AD1098" t="s">
        <v>67</v>
      </c>
      <c r="AE1098" t="s">
        <v>78</v>
      </c>
      <c r="AF1098" t="s">
        <v>70</v>
      </c>
      <c r="AG1098" t="s">
        <v>69</v>
      </c>
      <c r="AH1098" t="s">
        <v>69</v>
      </c>
      <c r="AI1098" t="s">
        <v>69</v>
      </c>
      <c r="AJ1098" t="s">
        <v>70</v>
      </c>
      <c r="AK1098" t="s">
        <v>69</v>
      </c>
      <c r="AL1098" t="s">
        <v>69</v>
      </c>
      <c r="AM1098" t="s">
        <v>69</v>
      </c>
      <c r="AN1098" t="s">
        <v>70</v>
      </c>
      <c r="AO1098" t="s">
        <v>70</v>
      </c>
      <c r="AP1098" t="s">
        <v>70</v>
      </c>
      <c r="AQ1098" t="s">
        <v>70</v>
      </c>
      <c r="AR1098" t="s">
        <v>70</v>
      </c>
      <c r="AS1098" t="s">
        <v>82</v>
      </c>
      <c r="AT1098" t="s">
        <v>75</v>
      </c>
      <c r="AU1098" t="s">
        <v>86</v>
      </c>
      <c r="AV1098">
        <v>0.77</v>
      </c>
      <c r="AW1098">
        <v>5</v>
      </c>
      <c r="AX1098">
        <v>1</v>
      </c>
      <c r="AY1098">
        <f>IF(AND(OR(Overview!$B$10="All",AC1098=Overview!$B$10),OR(Overview!$B$12="All",AD1098=Overview!$B$12),OR(Overview!$B$14="All",AF1098=Overview!$B$14),OR(Overview!$B$16="All",AT1098=Overview!$B$16),OR(Overview!$B$18="All",AU1098=Overview!$B$18)),1,0)</f>
        <v>1</v>
      </c>
      <c r="AZ1098">
        <f>IF(AND(OR('Dash 1'!$B$10="All",AC1098='Dash 1'!$B$10),OR('Dash 1'!$B$12="All",AD1098='Dash 1'!$B$12),OR('Dash 1'!$B$14="All",AF1098='Dash 1'!$B$14),OR('Dash 1'!$B$16="All",AT1098='Dash 1'!$B$16),OR('Dash 1'!$B$18="All",AU1098='Dash 1'!$B$18)),1,0)</f>
        <v>1</v>
      </c>
      <c r="BA1098">
        <f>IF(AND(OR('Dash 2'!$B$10="All",AC1098='Dash 2'!$B$10),OR('Dash 2'!$B$12="All",AD1098='Dash 2'!$B$12),OR('Dash 2'!$B$14="All",AF1098='Dash 2'!$B$14),OR('Dash 2'!$B$16="All",AT1098='Dash 2'!$B$16),OR('Dash 2'!$B$18="All",AU1098='Dash 2'!$B$18)),1,0)</f>
        <v>1</v>
      </c>
    </row>
    <row r="1099" spans="1:53" x14ac:dyDescent="0.3">
      <c r="A1099">
        <v>6131</v>
      </c>
      <c r="B1099">
        <v>62</v>
      </c>
      <c r="C1099">
        <v>1</v>
      </c>
      <c r="D1099">
        <v>0</v>
      </c>
      <c r="E1099">
        <v>1</v>
      </c>
      <c r="F1099">
        <v>30.78</v>
      </c>
      <c r="G1099">
        <v>0</v>
      </c>
      <c r="H1099">
        <v>6.08</v>
      </c>
      <c r="I1099">
        <v>4.96</v>
      </c>
      <c r="J1099">
        <v>4.9400000000000004</v>
      </c>
      <c r="K1099">
        <v>1.93</v>
      </c>
      <c r="L1099">
        <v>3.14</v>
      </c>
      <c r="M1099">
        <v>8.24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2.63</v>
      </c>
      <c r="U1099">
        <v>3.17</v>
      </c>
      <c r="V1099">
        <v>0</v>
      </c>
      <c r="W1099">
        <v>0</v>
      </c>
      <c r="X1099">
        <v>0</v>
      </c>
      <c r="Y1099">
        <v>1</v>
      </c>
      <c r="Z1099">
        <v>1</v>
      </c>
      <c r="AA1099">
        <v>1</v>
      </c>
      <c r="AB1099">
        <v>1</v>
      </c>
      <c r="AC1099" t="s">
        <v>66</v>
      </c>
      <c r="AD1099" t="s">
        <v>67</v>
      </c>
      <c r="AE1099" t="s">
        <v>78</v>
      </c>
      <c r="AF1099" t="s">
        <v>69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L1099" t="s">
        <v>69</v>
      </c>
      <c r="AM1099" t="s">
        <v>69</v>
      </c>
      <c r="AN1099" t="s">
        <v>69</v>
      </c>
      <c r="AO1099" t="s">
        <v>69</v>
      </c>
      <c r="AP1099" t="s">
        <v>70</v>
      </c>
      <c r="AQ1099" t="s">
        <v>70</v>
      </c>
      <c r="AR1099" t="s">
        <v>70</v>
      </c>
      <c r="AS1099" t="s">
        <v>71</v>
      </c>
      <c r="AT1099" t="s">
        <v>75</v>
      </c>
      <c r="AU1099" t="s">
        <v>86</v>
      </c>
      <c r="AV1099">
        <v>0.83</v>
      </c>
      <c r="AW1099">
        <v>3</v>
      </c>
      <c r="AX1099">
        <v>0</v>
      </c>
      <c r="AY1099">
        <f>IF(AND(OR(Overview!$B$10="All",AC1099=Overview!$B$10),OR(Overview!$B$12="All",AD1099=Overview!$B$12),OR(Overview!$B$14="All",AF1099=Overview!$B$14),OR(Overview!$B$16="All",AT1099=Overview!$B$16),OR(Overview!$B$18="All",AU1099=Overview!$B$18)),1,0)</f>
        <v>1</v>
      </c>
      <c r="AZ1099">
        <f>IF(AND(OR('Dash 1'!$B$10="All",AC1099='Dash 1'!$B$10),OR('Dash 1'!$B$12="All",AD1099='Dash 1'!$B$12),OR('Dash 1'!$B$14="All",AF1099='Dash 1'!$B$14),OR('Dash 1'!$B$16="All",AT1099='Dash 1'!$B$16),OR('Dash 1'!$B$18="All",AU1099='Dash 1'!$B$18)),1,0)</f>
        <v>1</v>
      </c>
      <c r="BA1099">
        <f>IF(AND(OR('Dash 2'!$B$10="All",AC1099='Dash 2'!$B$10),OR('Dash 2'!$B$12="All",AD1099='Dash 2'!$B$12),OR('Dash 2'!$B$14="All",AF1099='Dash 2'!$B$14),OR('Dash 2'!$B$16="All",AT1099='Dash 2'!$B$16),OR('Dash 2'!$B$18="All",AU1099='Dash 2'!$B$18)),1,0)</f>
        <v>1</v>
      </c>
    </row>
    <row r="1100" spans="1:53" x14ac:dyDescent="0.3">
      <c r="A1100">
        <v>6132</v>
      </c>
      <c r="B1100">
        <v>8</v>
      </c>
      <c r="C1100">
        <v>0</v>
      </c>
      <c r="D1100">
        <v>1</v>
      </c>
      <c r="E1100">
        <v>2</v>
      </c>
      <c r="F1100">
        <v>25.91</v>
      </c>
      <c r="G1100">
        <v>0</v>
      </c>
      <c r="H1100">
        <v>5.39</v>
      </c>
      <c r="I1100">
        <v>5.86</v>
      </c>
      <c r="J1100">
        <v>7.14</v>
      </c>
      <c r="K1100">
        <v>6.99</v>
      </c>
      <c r="L1100">
        <v>1.48</v>
      </c>
      <c r="M1100">
        <v>2.42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2.95</v>
      </c>
      <c r="U1100">
        <v>3.33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74</v>
      </c>
      <c r="AD1100" t="s">
        <v>77</v>
      </c>
      <c r="AE1100" t="s">
        <v>81</v>
      </c>
      <c r="AF1100" t="s">
        <v>69</v>
      </c>
      <c r="AG1100" t="s">
        <v>69</v>
      </c>
      <c r="AH1100" t="s">
        <v>69</v>
      </c>
      <c r="AI1100" t="s">
        <v>69</v>
      </c>
      <c r="AJ1100" t="s">
        <v>70</v>
      </c>
      <c r="AK1100" t="s">
        <v>69</v>
      </c>
      <c r="AL1100" t="s">
        <v>69</v>
      </c>
      <c r="AM1100" t="s">
        <v>69</v>
      </c>
      <c r="AN1100" t="s">
        <v>69</v>
      </c>
      <c r="AO1100" t="s">
        <v>69</v>
      </c>
      <c r="AP1100" t="s">
        <v>69</v>
      </c>
      <c r="AQ1100" t="s">
        <v>69</v>
      </c>
      <c r="AR1100" t="s">
        <v>69</v>
      </c>
      <c r="AS1100" t="s">
        <v>82</v>
      </c>
      <c r="AT1100" t="s">
        <v>72</v>
      </c>
      <c r="AU1100" t="s">
        <v>76</v>
      </c>
      <c r="AV1100">
        <v>0.88</v>
      </c>
      <c r="AW1100">
        <v>0</v>
      </c>
      <c r="AX1100">
        <v>1</v>
      </c>
      <c r="AY1100">
        <f>IF(AND(OR(Overview!$B$10="All",AC1100=Overview!$B$10),OR(Overview!$B$12="All",AD1100=Overview!$B$12),OR(Overview!$B$14="All",AF1100=Overview!$B$14),OR(Overview!$B$16="All",AT1100=Overview!$B$16),OR(Overview!$B$18="All",AU1100=Overview!$B$18)),1,0)</f>
        <v>1</v>
      </c>
      <c r="AZ1100">
        <f>IF(AND(OR('Dash 1'!$B$10="All",AC1100='Dash 1'!$B$10),OR('Dash 1'!$B$12="All",AD1100='Dash 1'!$B$12),OR('Dash 1'!$B$14="All",AF1100='Dash 1'!$B$14),OR('Dash 1'!$B$16="All",AT1100='Dash 1'!$B$16),OR('Dash 1'!$B$18="All",AU1100='Dash 1'!$B$18)),1,0)</f>
        <v>1</v>
      </c>
      <c r="BA1100">
        <f>IF(AND(OR('Dash 2'!$B$10="All",AC1100='Dash 2'!$B$10),OR('Dash 2'!$B$12="All",AD1100='Dash 2'!$B$12),OR('Dash 2'!$B$14="All",AF1100='Dash 2'!$B$14),OR('Dash 2'!$B$16="All",AT1100='Dash 2'!$B$16),OR('Dash 2'!$B$18="All",AU1100='Dash 2'!$B$18)),1,0)</f>
        <v>1</v>
      </c>
    </row>
    <row r="1101" spans="1:53" x14ac:dyDescent="0.3">
      <c r="A1101">
        <v>6133</v>
      </c>
      <c r="B1101">
        <v>37</v>
      </c>
      <c r="C1101">
        <v>1</v>
      </c>
      <c r="D1101">
        <v>0</v>
      </c>
      <c r="E1101">
        <v>3</v>
      </c>
      <c r="F1101">
        <v>21.92</v>
      </c>
      <c r="G1101">
        <v>0</v>
      </c>
      <c r="H1101">
        <v>1.44</v>
      </c>
      <c r="I1101">
        <v>5.59</v>
      </c>
      <c r="J1101">
        <v>4.51</v>
      </c>
      <c r="K1101">
        <v>4.29</v>
      </c>
      <c r="L1101">
        <v>7.14</v>
      </c>
      <c r="M1101">
        <v>6.27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3.2</v>
      </c>
      <c r="U1101">
        <v>4.92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 t="s">
        <v>66</v>
      </c>
      <c r="AD1101" t="s">
        <v>67</v>
      </c>
      <c r="AE1101" t="s">
        <v>68</v>
      </c>
      <c r="AF1101" t="s">
        <v>69</v>
      </c>
      <c r="AG1101" t="s">
        <v>69</v>
      </c>
      <c r="AH1101" t="s">
        <v>69</v>
      </c>
      <c r="AI1101" t="s">
        <v>69</v>
      </c>
      <c r="AJ1101" t="s">
        <v>69</v>
      </c>
      <c r="AK1101" t="s">
        <v>69</v>
      </c>
      <c r="AL1101" t="s">
        <v>69</v>
      </c>
      <c r="AM1101" t="s">
        <v>69</v>
      </c>
      <c r="AN1101" t="s">
        <v>69</v>
      </c>
      <c r="AO1101" t="s">
        <v>69</v>
      </c>
      <c r="AP1101" t="s">
        <v>69</v>
      </c>
      <c r="AQ1101" t="s">
        <v>69</v>
      </c>
      <c r="AR1101" t="s">
        <v>70</v>
      </c>
      <c r="AS1101" t="s">
        <v>82</v>
      </c>
      <c r="AT1101" t="s">
        <v>83</v>
      </c>
      <c r="AU1101" t="s">
        <v>73</v>
      </c>
      <c r="AV1101">
        <v>0.65</v>
      </c>
      <c r="AW1101">
        <v>1</v>
      </c>
      <c r="AX1101">
        <v>0</v>
      </c>
      <c r="AY1101">
        <f>IF(AND(OR(Overview!$B$10="All",AC1101=Overview!$B$10),OR(Overview!$B$12="All",AD1101=Overview!$B$12),OR(Overview!$B$14="All",AF1101=Overview!$B$14),OR(Overview!$B$16="All",AT1101=Overview!$B$16),OR(Overview!$B$18="All",AU1101=Overview!$B$18)),1,0)</f>
        <v>1</v>
      </c>
      <c r="AZ1101">
        <f>IF(AND(OR('Dash 1'!$B$10="All",AC1101='Dash 1'!$B$10),OR('Dash 1'!$B$12="All",AD1101='Dash 1'!$B$12),OR('Dash 1'!$B$14="All",AF1101='Dash 1'!$B$14),OR('Dash 1'!$B$16="All",AT1101='Dash 1'!$B$16),OR('Dash 1'!$B$18="All",AU1101='Dash 1'!$B$18)),1,0)</f>
        <v>1</v>
      </c>
      <c r="BA1101">
        <f>IF(AND(OR('Dash 2'!$B$10="All",AC1101='Dash 2'!$B$10),OR('Dash 2'!$B$12="All",AD1101='Dash 2'!$B$12),OR('Dash 2'!$B$14="All",AF1101='Dash 2'!$B$14),OR('Dash 2'!$B$16="All",AT1101='Dash 2'!$B$16),OR('Dash 2'!$B$18="All",AU1101='Dash 2'!$B$18)),1,0)</f>
        <v>1</v>
      </c>
    </row>
    <row r="1102" spans="1:53" x14ac:dyDescent="0.3">
      <c r="A1102">
        <v>6134</v>
      </c>
      <c r="B1102">
        <v>41</v>
      </c>
      <c r="C1102">
        <v>0</v>
      </c>
      <c r="D1102">
        <v>2</v>
      </c>
      <c r="E1102">
        <v>2</v>
      </c>
      <c r="F1102">
        <v>27.35</v>
      </c>
      <c r="G1102">
        <v>0</v>
      </c>
      <c r="H1102">
        <v>7.18</v>
      </c>
      <c r="I1102">
        <v>9.2899999999999991</v>
      </c>
      <c r="J1102">
        <v>8.0500000000000007</v>
      </c>
      <c r="K1102">
        <v>7.93</v>
      </c>
      <c r="L1102">
        <v>0</v>
      </c>
      <c r="M1102">
        <v>5.66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2.35</v>
      </c>
      <c r="U1102">
        <v>2.84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 t="s">
        <v>74</v>
      </c>
      <c r="AD1102" t="s">
        <v>85</v>
      </c>
      <c r="AE1102" t="s">
        <v>81</v>
      </c>
      <c r="AF1102" t="s">
        <v>69</v>
      </c>
      <c r="AG1102" t="s">
        <v>69</v>
      </c>
      <c r="AH1102" t="s">
        <v>69</v>
      </c>
      <c r="AI1102" t="s">
        <v>69</v>
      </c>
      <c r="AJ1102" t="s">
        <v>69</v>
      </c>
      <c r="AK1102" t="s">
        <v>69</v>
      </c>
      <c r="AL1102" t="s">
        <v>69</v>
      </c>
      <c r="AM1102" t="s">
        <v>69</v>
      </c>
      <c r="AN1102" t="s">
        <v>69</v>
      </c>
      <c r="AO1102" t="s">
        <v>69</v>
      </c>
      <c r="AP1102" t="s">
        <v>69</v>
      </c>
      <c r="AQ1102" t="s">
        <v>69</v>
      </c>
      <c r="AR1102" t="s">
        <v>70</v>
      </c>
      <c r="AS1102" t="s">
        <v>82</v>
      </c>
      <c r="AT1102" t="s">
        <v>83</v>
      </c>
      <c r="AU1102" t="s">
        <v>76</v>
      </c>
      <c r="AV1102">
        <v>0.83</v>
      </c>
      <c r="AW1102">
        <v>1</v>
      </c>
      <c r="AX1102">
        <v>0</v>
      </c>
      <c r="AY1102">
        <f>IF(AND(OR(Overview!$B$10="All",AC1102=Overview!$B$10),OR(Overview!$B$12="All",AD1102=Overview!$B$12),OR(Overview!$B$14="All",AF1102=Overview!$B$14),OR(Overview!$B$16="All",AT1102=Overview!$B$16),OR(Overview!$B$18="All",AU1102=Overview!$B$18)),1,0)</f>
        <v>1</v>
      </c>
      <c r="AZ1102">
        <f>IF(AND(OR('Dash 1'!$B$10="All",AC1102='Dash 1'!$B$10),OR('Dash 1'!$B$12="All",AD1102='Dash 1'!$B$12),OR('Dash 1'!$B$14="All",AF1102='Dash 1'!$B$14),OR('Dash 1'!$B$16="All",AT1102='Dash 1'!$B$16),OR('Dash 1'!$B$18="All",AU1102='Dash 1'!$B$18)),1,0)</f>
        <v>1</v>
      </c>
      <c r="BA1102">
        <f>IF(AND(OR('Dash 2'!$B$10="All",AC1102='Dash 2'!$B$10),OR('Dash 2'!$B$12="All",AD1102='Dash 2'!$B$12),OR('Dash 2'!$B$14="All",AF1102='Dash 2'!$B$14),OR('Dash 2'!$B$16="All",AT1102='Dash 2'!$B$16),OR('Dash 2'!$B$18="All",AU1102='Dash 2'!$B$18)),1,0)</f>
        <v>1</v>
      </c>
    </row>
    <row r="1103" spans="1:53" x14ac:dyDescent="0.3">
      <c r="A1103">
        <v>6135</v>
      </c>
      <c r="B1103">
        <v>40</v>
      </c>
      <c r="C1103">
        <v>1</v>
      </c>
      <c r="D1103">
        <v>1</v>
      </c>
      <c r="E1103">
        <v>0</v>
      </c>
      <c r="F1103">
        <v>24.83</v>
      </c>
      <c r="G1103">
        <v>0</v>
      </c>
      <c r="H1103">
        <v>4.6100000000000003</v>
      </c>
      <c r="I1103">
        <v>5.43</v>
      </c>
      <c r="J1103">
        <v>6.1</v>
      </c>
      <c r="K1103">
        <v>5.36</v>
      </c>
      <c r="L1103">
        <v>8.73</v>
      </c>
      <c r="M1103">
        <v>8.08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3.07</v>
      </c>
      <c r="U1103">
        <v>4.04</v>
      </c>
      <c r="V1103">
        <v>1</v>
      </c>
      <c r="W1103">
        <v>1</v>
      </c>
      <c r="X1103">
        <v>0</v>
      </c>
      <c r="Y1103">
        <v>1</v>
      </c>
      <c r="Z1103">
        <v>1</v>
      </c>
      <c r="AA1103">
        <v>1</v>
      </c>
      <c r="AB1103">
        <v>1</v>
      </c>
      <c r="AC1103" t="s">
        <v>66</v>
      </c>
      <c r="AD1103" t="s">
        <v>77</v>
      </c>
      <c r="AF1103" t="s">
        <v>69</v>
      </c>
      <c r="AG1103" t="s">
        <v>69</v>
      </c>
      <c r="AH1103" t="s">
        <v>69</v>
      </c>
      <c r="AI1103" t="s">
        <v>70</v>
      </c>
      <c r="AJ1103" t="s">
        <v>69</v>
      </c>
      <c r="AK1103" t="s">
        <v>69</v>
      </c>
      <c r="AL1103" t="s">
        <v>70</v>
      </c>
      <c r="AM1103" t="s">
        <v>70</v>
      </c>
      <c r="AN1103" t="s">
        <v>70</v>
      </c>
      <c r="AO1103" t="s">
        <v>69</v>
      </c>
      <c r="AP1103" t="s">
        <v>70</v>
      </c>
      <c r="AQ1103" t="s">
        <v>70</v>
      </c>
      <c r="AR1103" t="s">
        <v>70</v>
      </c>
      <c r="AS1103" t="s">
        <v>71</v>
      </c>
      <c r="AT1103" t="s">
        <v>83</v>
      </c>
      <c r="AU1103" t="s">
        <v>73</v>
      </c>
      <c r="AV1103">
        <v>0.76</v>
      </c>
      <c r="AW1103">
        <v>5</v>
      </c>
      <c r="AX1103">
        <v>2</v>
      </c>
      <c r="AY1103">
        <f>IF(AND(OR(Overview!$B$10="All",AC1103=Overview!$B$10),OR(Overview!$B$12="All",AD1103=Overview!$B$12),OR(Overview!$B$14="All",AF1103=Overview!$B$14),OR(Overview!$B$16="All",AT1103=Overview!$B$16),OR(Overview!$B$18="All",AU1103=Overview!$B$18)),1,0)</f>
        <v>1</v>
      </c>
      <c r="AZ1103">
        <f>IF(AND(OR('Dash 1'!$B$10="All",AC1103='Dash 1'!$B$10),OR('Dash 1'!$B$12="All",AD1103='Dash 1'!$B$12),OR('Dash 1'!$B$14="All",AF1103='Dash 1'!$B$14),OR('Dash 1'!$B$16="All",AT1103='Dash 1'!$B$16),OR('Dash 1'!$B$18="All",AU1103='Dash 1'!$B$18)),1,0)</f>
        <v>1</v>
      </c>
      <c r="BA1103">
        <f>IF(AND(OR('Dash 2'!$B$10="All",AC1103='Dash 2'!$B$10),OR('Dash 2'!$B$12="All",AD1103='Dash 2'!$B$12),OR('Dash 2'!$B$14="All",AF1103='Dash 2'!$B$14),OR('Dash 2'!$B$16="All",AT1103='Dash 2'!$B$16),OR('Dash 2'!$B$18="All",AU1103='Dash 2'!$B$18)),1,0)</f>
        <v>1</v>
      </c>
    </row>
    <row r="1104" spans="1:53" x14ac:dyDescent="0.3">
      <c r="A1104">
        <v>6136</v>
      </c>
      <c r="B1104">
        <v>74</v>
      </c>
      <c r="C1104">
        <v>1</v>
      </c>
      <c r="D1104">
        <v>0</v>
      </c>
      <c r="E1104">
        <v>1</v>
      </c>
      <c r="F1104">
        <v>25.79</v>
      </c>
      <c r="G1104">
        <v>1</v>
      </c>
      <c r="H1104">
        <v>4.16</v>
      </c>
      <c r="I1104">
        <v>3.07</v>
      </c>
      <c r="J1104">
        <v>5.01</v>
      </c>
      <c r="K1104">
        <v>10</v>
      </c>
      <c r="L1104">
        <v>5.25</v>
      </c>
      <c r="M1104">
        <v>7.72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2.92</v>
      </c>
      <c r="U1104">
        <v>3.44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1</v>
      </c>
      <c r="AB1104">
        <v>0</v>
      </c>
      <c r="AC1104" t="s">
        <v>66</v>
      </c>
      <c r="AD1104" t="s">
        <v>67</v>
      </c>
      <c r="AE1104" t="s">
        <v>78</v>
      </c>
      <c r="AF1104" t="s">
        <v>70</v>
      </c>
      <c r="AG1104" t="s">
        <v>69</v>
      </c>
      <c r="AH1104" t="s">
        <v>69</v>
      </c>
      <c r="AI1104" t="s">
        <v>69</v>
      </c>
      <c r="AJ1104" t="s">
        <v>69</v>
      </c>
      <c r="AK1104" t="s">
        <v>69</v>
      </c>
      <c r="AL1104" t="s">
        <v>69</v>
      </c>
      <c r="AM1104" t="s">
        <v>70</v>
      </c>
      <c r="AN1104" t="s">
        <v>69</v>
      </c>
      <c r="AO1104" t="s">
        <v>69</v>
      </c>
      <c r="AP1104" t="s">
        <v>69</v>
      </c>
      <c r="AQ1104" t="s">
        <v>70</v>
      </c>
      <c r="AR1104" t="s">
        <v>70</v>
      </c>
      <c r="AS1104" t="s">
        <v>82</v>
      </c>
      <c r="AT1104" t="s">
        <v>75</v>
      </c>
      <c r="AU1104" t="s">
        <v>76</v>
      </c>
      <c r="AV1104">
        <v>0.85</v>
      </c>
      <c r="AW1104">
        <v>3</v>
      </c>
      <c r="AX1104">
        <v>0</v>
      </c>
      <c r="AY1104">
        <f>IF(AND(OR(Overview!$B$10="All",AC1104=Overview!$B$10),OR(Overview!$B$12="All",AD1104=Overview!$B$12),OR(Overview!$B$14="All",AF1104=Overview!$B$14),OR(Overview!$B$16="All",AT1104=Overview!$B$16),OR(Overview!$B$18="All",AU1104=Overview!$B$18)),1,0)</f>
        <v>1</v>
      </c>
      <c r="AZ1104">
        <f>IF(AND(OR('Dash 1'!$B$10="All",AC1104='Dash 1'!$B$10),OR('Dash 1'!$B$12="All",AD1104='Dash 1'!$B$12),OR('Dash 1'!$B$14="All",AF1104='Dash 1'!$B$14),OR('Dash 1'!$B$16="All",AT1104='Dash 1'!$B$16),OR('Dash 1'!$B$18="All",AU1104='Dash 1'!$B$18)),1,0)</f>
        <v>1</v>
      </c>
      <c r="BA1104">
        <f>IF(AND(OR('Dash 2'!$B$10="All",AC1104='Dash 2'!$B$10),OR('Dash 2'!$B$12="All",AD1104='Dash 2'!$B$12),OR('Dash 2'!$B$14="All",AF1104='Dash 2'!$B$14),OR('Dash 2'!$B$16="All",AT1104='Dash 2'!$B$16),OR('Dash 2'!$B$18="All",AU1104='Dash 2'!$B$18)),1,0)</f>
        <v>1</v>
      </c>
    </row>
    <row r="1105" spans="1:53" x14ac:dyDescent="0.3">
      <c r="A1105">
        <v>6137</v>
      </c>
      <c r="B1105">
        <v>16</v>
      </c>
      <c r="C1105">
        <v>1</v>
      </c>
      <c r="D1105">
        <v>2</v>
      </c>
      <c r="E1105">
        <v>1</v>
      </c>
      <c r="F1105">
        <v>23.44</v>
      </c>
      <c r="G1105">
        <v>0</v>
      </c>
      <c r="H1105">
        <v>6.68</v>
      </c>
      <c r="I1105">
        <v>8.06</v>
      </c>
      <c r="J1105">
        <v>8.06</v>
      </c>
      <c r="K1105">
        <v>3.82</v>
      </c>
      <c r="L1105">
        <v>1.43</v>
      </c>
      <c r="M1105">
        <v>5.2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0</v>
      </c>
      <c r="T1105">
        <v>3</v>
      </c>
      <c r="U1105">
        <v>4.0999999999999996</v>
      </c>
      <c r="V1105">
        <v>0</v>
      </c>
      <c r="W1105">
        <v>0</v>
      </c>
      <c r="X1105">
        <v>0</v>
      </c>
      <c r="Y1105">
        <v>1</v>
      </c>
      <c r="Z1105">
        <v>1</v>
      </c>
      <c r="AA1105">
        <v>0</v>
      </c>
      <c r="AB1105">
        <v>0</v>
      </c>
      <c r="AC1105" t="s">
        <v>66</v>
      </c>
      <c r="AD1105" t="s">
        <v>85</v>
      </c>
      <c r="AE1105" t="s">
        <v>78</v>
      </c>
      <c r="AF1105" t="s">
        <v>69</v>
      </c>
      <c r="AG1105" t="s">
        <v>70</v>
      </c>
      <c r="AH1105" t="s">
        <v>70</v>
      </c>
      <c r="AI1105" t="s">
        <v>70</v>
      </c>
      <c r="AJ1105" t="s">
        <v>70</v>
      </c>
      <c r="AK1105" t="s">
        <v>70</v>
      </c>
      <c r="AL1105" t="s">
        <v>69</v>
      </c>
      <c r="AM1105" t="s">
        <v>69</v>
      </c>
      <c r="AN1105" t="s">
        <v>69</v>
      </c>
      <c r="AO1105" t="s">
        <v>69</v>
      </c>
      <c r="AP1105" t="s">
        <v>70</v>
      </c>
      <c r="AQ1105" t="s">
        <v>70</v>
      </c>
      <c r="AR1105" t="s">
        <v>69</v>
      </c>
      <c r="AS1105" t="s">
        <v>82</v>
      </c>
      <c r="AT1105" t="s">
        <v>72</v>
      </c>
      <c r="AU1105" t="s">
        <v>73</v>
      </c>
      <c r="AV1105">
        <v>0.73</v>
      </c>
      <c r="AW1105">
        <v>2</v>
      </c>
      <c r="AX1105">
        <v>4</v>
      </c>
      <c r="AY1105">
        <f>IF(AND(OR(Overview!$B$10="All",AC1105=Overview!$B$10),OR(Overview!$B$12="All",AD1105=Overview!$B$12),OR(Overview!$B$14="All",AF1105=Overview!$B$14),OR(Overview!$B$16="All",AT1105=Overview!$B$16),OR(Overview!$B$18="All",AU1105=Overview!$B$18)),1,0)</f>
        <v>1</v>
      </c>
      <c r="AZ1105">
        <f>IF(AND(OR('Dash 1'!$B$10="All",AC1105='Dash 1'!$B$10),OR('Dash 1'!$B$12="All",AD1105='Dash 1'!$B$12),OR('Dash 1'!$B$14="All",AF1105='Dash 1'!$B$14),OR('Dash 1'!$B$16="All",AT1105='Dash 1'!$B$16),OR('Dash 1'!$B$18="All",AU1105='Dash 1'!$B$18)),1,0)</f>
        <v>1</v>
      </c>
      <c r="BA1105">
        <f>IF(AND(OR('Dash 2'!$B$10="All",AC1105='Dash 2'!$B$10),OR('Dash 2'!$B$12="All",AD1105='Dash 2'!$B$12),OR('Dash 2'!$B$14="All",AF1105='Dash 2'!$B$14),OR('Dash 2'!$B$16="All",AT1105='Dash 2'!$B$16),OR('Dash 2'!$B$18="All",AU1105='Dash 2'!$B$18)),1,0)</f>
        <v>1</v>
      </c>
    </row>
    <row r="1106" spans="1:53" x14ac:dyDescent="0.3">
      <c r="A1106">
        <v>6138</v>
      </c>
      <c r="B1106">
        <v>28</v>
      </c>
      <c r="C1106">
        <v>0</v>
      </c>
      <c r="D1106">
        <v>1</v>
      </c>
      <c r="E1106">
        <v>3</v>
      </c>
      <c r="F1106">
        <v>30.62</v>
      </c>
      <c r="G1106">
        <v>0</v>
      </c>
      <c r="H1106">
        <v>5.72</v>
      </c>
      <c r="I1106">
        <v>8.1300000000000008</v>
      </c>
      <c r="J1106">
        <v>7.73</v>
      </c>
      <c r="K1106">
        <v>5.97</v>
      </c>
      <c r="L1106">
        <v>2.63</v>
      </c>
      <c r="M1106">
        <v>3.66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2.95</v>
      </c>
      <c r="U1106">
        <v>3.81</v>
      </c>
      <c r="V1106">
        <v>0</v>
      </c>
      <c r="W1106">
        <v>0</v>
      </c>
      <c r="X1106">
        <v>0</v>
      </c>
      <c r="Y1106">
        <v>1</v>
      </c>
      <c r="Z1106">
        <v>1</v>
      </c>
      <c r="AA1106">
        <v>1</v>
      </c>
      <c r="AB1106">
        <v>0</v>
      </c>
      <c r="AC1106" t="s">
        <v>74</v>
      </c>
      <c r="AD1106" t="s">
        <v>77</v>
      </c>
      <c r="AE1106" t="s">
        <v>68</v>
      </c>
      <c r="AF1106" t="s">
        <v>69</v>
      </c>
      <c r="AG1106" t="s">
        <v>69</v>
      </c>
      <c r="AH1106" t="s">
        <v>69</v>
      </c>
      <c r="AI1106" t="s">
        <v>70</v>
      </c>
      <c r="AJ1106" t="s">
        <v>69</v>
      </c>
      <c r="AK1106" t="s">
        <v>69</v>
      </c>
      <c r="AL1106" t="s">
        <v>69</v>
      </c>
      <c r="AM1106" t="s">
        <v>69</v>
      </c>
      <c r="AN1106" t="s">
        <v>69</v>
      </c>
      <c r="AO1106" t="s">
        <v>69</v>
      </c>
      <c r="AP1106" t="s">
        <v>70</v>
      </c>
      <c r="AQ1106" t="s">
        <v>70</v>
      </c>
      <c r="AR1106" t="s">
        <v>70</v>
      </c>
      <c r="AS1106" t="s">
        <v>82</v>
      </c>
      <c r="AT1106" t="s">
        <v>84</v>
      </c>
      <c r="AU1106" t="s">
        <v>86</v>
      </c>
      <c r="AV1106">
        <v>0.77</v>
      </c>
      <c r="AW1106">
        <v>3</v>
      </c>
      <c r="AX1106">
        <v>1</v>
      </c>
      <c r="AY1106">
        <f>IF(AND(OR(Overview!$B$10="All",AC1106=Overview!$B$10),OR(Overview!$B$12="All",AD1106=Overview!$B$12),OR(Overview!$B$14="All",AF1106=Overview!$B$14),OR(Overview!$B$16="All",AT1106=Overview!$B$16),OR(Overview!$B$18="All",AU1106=Overview!$B$18)),1,0)</f>
        <v>1</v>
      </c>
      <c r="AZ1106">
        <f>IF(AND(OR('Dash 1'!$B$10="All",AC1106='Dash 1'!$B$10),OR('Dash 1'!$B$12="All",AD1106='Dash 1'!$B$12),OR('Dash 1'!$B$14="All",AF1106='Dash 1'!$B$14),OR('Dash 1'!$B$16="All",AT1106='Dash 1'!$B$16),OR('Dash 1'!$B$18="All",AU1106='Dash 1'!$B$18)),1,0)</f>
        <v>1</v>
      </c>
      <c r="BA1106">
        <f>IF(AND(OR('Dash 2'!$B$10="All",AC1106='Dash 2'!$B$10),OR('Dash 2'!$B$12="All",AD1106='Dash 2'!$B$12),OR('Dash 2'!$B$14="All",AF1106='Dash 2'!$B$14),OR('Dash 2'!$B$16="All",AT1106='Dash 2'!$B$16),OR('Dash 2'!$B$18="All",AU1106='Dash 2'!$B$18)),1,0)</f>
        <v>1</v>
      </c>
    </row>
    <row r="1107" spans="1:53" x14ac:dyDescent="0.3">
      <c r="A1107">
        <v>6139</v>
      </c>
      <c r="B1107">
        <v>18</v>
      </c>
      <c r="C1107">
        <v>0</v>
      </c>
      <c r="D1107">
        <v>2</v>
      </c>
      <c r="E1107">
        <v>0</v>
      </c>
      <c r="F1107">
        <v>27.25</v>
      </c>
      <c r="G1107">
        <v>0</v>
      </c>
      <c r="H1107">
        <v>7.56</v>
      </c>
      <c r="I1107">
        <v>6.35</v>
      </c>
      <c r="J1107">
        <v>7.3</v>
      </c>
      <c r="K1107">
        <v>3.01</v>
      </c>
      <c r="L1107">
        <v>0.91</v>
      </c>
      <c r="M1107">
        <v>9.06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3.71</v>
      </c>
      <c r="U1107">
        <v>4.8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 t="s">
        <v>74</v>
      </c>
      <c r="AD1107" t="s">
        <v>85</v>
      </c>
      <c r="AF1107" t="s">
        <v>69</v>
      </c>
      <c r="AG1107" t="s">
        <v>69</v>
      </c>
      <c r="AH1107" t="s">
        <v>69</v>
      </c>
      <c r="AI1107" t="s">
        <v>70</v>
      </c>
      <c r="AJ1107" t="s">
        <v>69</v>
      </c>
      <c r="AK1107" t="s">
        <v>69</v>
      </c>
      <c r="AL1107" t="s">
        <v>70</v>
      </c>
      <c r="AM1107" t="s">
        <v>69</v>
      </c>
      <c r="AN1107" t="s">
        <v>69</v>
      </c>
      <c r="AO1107" t="s">
        <v>69</v>
      </c>
      <c r="AP1107" t="s">
        <v>70</v>
      </c>
      <c r="AQ1107" t="s">
        <v>69</v>
      </c>
      <c r="AR1107" t="s">
        <v>69</v>
      </c>
      <c r="AS1107" t="s">
        <v>82</v>
      </c>
      <c r="AT1107" t="s">
        <v>84</v>
      </c>
      <c r="AU1107" t="s">
        <v>76</v>
      </c>
      <c r="AV1107">
        <v>0.77</v>
      </c>
      <c r="AW1107">
        <v>1</v>
      </c>
      <c r="AX1107">
        <v>2</v>
      </c>
      <c r="AY1107">
        <f>IF(AND(OR(Overview!$B$10="All",AC1107=Overview!$B$10),OR(Overview!$B$12="All",AD1107=Overview!$B$12),OR(Overview!$B$14="All",AF1107=Overview!$B$14),OR(Overview!$B$16="All",AT1107=Overview!$B$16),OR(Overview!$B$18="All",AU1107=Overview!$B$18)),1,0)</f>
        <v>1</v>
      </c>
      <c r="AZ1107">
        <f>IF(AND(OR('Dash 1'!$B$10="All",AC1107='Dash 1'!$B$10),OR('Dash 1'!$B$12="All",AD1107='Dash 1'!$B$12),OR('Dash 1'!$B$14="All",AF1107='Dash 1'!$B$14),OR('Dash 1'!$B$16="All",AT1107='Dash 1'!$B$16),OR('Dash 1'!$B$18="All",AU1107='Dash 1'!$B$18)),1,0)</f>
        <v>1</v>
      </c>
      <c r="BA1107">
        <f>IF(AND(OR('Dash 2'!$B$10="All",AC1107='Dash 2'!$B$10),OR('Dash 2'!$B$12="All",AD1107='Dash 2'!$B$12),OR('Dash 2'!$B$14="All",AF1107='Dash 2'!$B$14),OR('Dash 2'!$B$16="All",AT1107='Dash 2'!$B$16),OR('Dash 2'!$B$18="All",AU1107='Dash 2'!$B$18)),1,0)</f>
        <v>1</v>
      </c>
    </row>
    <row r="1108" spans="1:53" x14ac:dyDescent="0.3">
      <c r="A1108">
        <v>6140</v>
      </c>
      <c r="B1108">
        <v>23</v>
      </c>
      <c r="C1108">
        <v>0</v>
      </c>
      <c r="D1108">
        <v>0</v>
      </c>
      <c r="E1108">
        <v>3</v>
      </c>
      <c r="F1108">
        <v>31.18</v>
      </c>
      <c r="G1108">
        <v>0</v>
      </c>
      <c r="H1108">
        <v>4.3499999999999996</v>
      </c>
      <c r="I1108">
        <v>4.91</v>
      </c>
      <c r="J1108">
        <v>9.85</v>
      </c>
      <c r="K1108">
        <v>7.83</v>
      </c>
      <c r="L1108">
        <v>5.96</v>
      </c>
      <c r="M1108">
        <v>3.41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2.2799999999999998</v>
      </c>
      <c r="U1108">
        <v>3.02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74</v>
      </c>
      <c r="AD1108" t="s">
        <v>67</v>
      </c>
      <c r="AE1108" t="s">
        <v>68</v>
      </c>
      <c r="AF1108" t="s">
        <v>69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70</v>
      </c>
      <c r="AM1108" t="s">
        <v>70</v>
      </c>
      <c r="AN1108" t="s">
        <v>69</v>
      </c>
      <c r="AO1108" t="s">
        <v>69</v>
      </c>
      <c r="AP1108" t="s">
        <v>69</v>
      </c>
      <c r="AQ1108" t="s">
        <v>69</v>
      </c>
      <c r="AR1108" t="s">
        <v>69</v>
      </c>
      <c r="AS1108" t="s">
        <v>82</v>
      </c>
      <c r="AT1108" t="s">
        <v>84</v>
      </c>
      <c r="AU1108" t="s">
        <v>86</v>
      </c>
      <c r="AV1108">
        <v>0.76</v>
      </c>
      <c r="AW1108">
        <v>1</v>
      </c>
      <c r="AX1108">
        <v>1</v>
      </c>
      <c r="AY1108">
        <f>IF(AND(OR(Overview!$B$10="All",AC1108=Overview!$B$10),OR(Overview!$B$12="All",AD1108=Overview!$B$12),OR(Overview!$B$14="All",AF1108=Overview!$B$14),OR(Overview!$B$16="All",AT1108=Overview!$B$16),OR(Overview!$B$18="All",AU1108=Overview!$B$18)),1,0)</f>
        <v>1</v>
      </c>
      <c r="AZ1108">
        <f>IF(AND(OR('Dash 1'!$B$10="All",AC1108='Dash 1'!$B$10),OR('Dash 1'!$B$12="All",AD1108='Dash 1'!$B$12),OR('Dash 1'!$B$14="All",AF1108='Dash 1'!$B$14),OR('Dash 1'!$B$16="All",AT1108='Dash 1'!$B$16),OR('Dash 1'!$B$18="All",AU1108='Dash 1'!$B$18)),1,0)</f>
        <v>1</v>
      </c>
      <c r="BA1108">
        <f>IF(AND(OR('Dash 2'!$B$10="All",AC1108='Dash 2'!$B$10),OR('Dash 2'!$B$12="All",AD1108='Dash 2'!$B$12),OR('Dash 2'!$B$14="All",AF1108='Dash 2'!$B$14),OR('Dash 2'!$B$16="All",AT1108='Dash 2'!$B$16),OR('Dash 2'!$B$18="All",AU1108='Dash 2'!$B$18)),1,0)</f>
        <v>1</v>
      </c>
    </row>
    <row r="1109" spans="1:53" x14ac:dyDescent="0.3">
      <c r="A1109">
        <v>6141</v>
      </c>
      <c r="B1109">
        <v>73</v>
      </c>
      <c r="C1109">
        <v>0</v>
      </c>
      <c r="D1109">
        <v>2</v>
      </c>
      <c r="E1109">
        <v>2</v>
      </c>
      <c r="F1109">
        <v>32.68</v>
      </c>
      <c r="G1109">
        <v>0</v>
      </c>
      <c r="H1109">
        <v>7.28</v>
      </c>
      <c r="I1109">
        <v>7.09</v>
      </c>
      <c r="J1109">
        <v>7.83</v>
      </c>
      <c r="K1109">
        <v>6.35</v>
      </c>
      <c r="L1109">
        <v>1.68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3.64</v>
      </c>
      <c r="U1109">
        <v>4.05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1</v>
      </c>
      <c r="AC1109" t="s">
        <v>74</v>
      </c>
      <c r="AD1109" t="s">
        <v>85</v>
      </c>
      <c r="AE1109" t="s">
        <v>81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 t="s">
        <v>69</v>
      </c>
      <c r="AL1109" t="s">
        <v>69</v>
      </c>
      <c r="AM1109" t="s">
        <v>69</v>
      </c>
      <c r="AN1109" t="s">
        <v>69</v>
      </c>
      <c r="AO1109" t="s">
        <v>69</v>
      </c>
      <c r="AP1109" t="s">
        <v>70</v>
      </c>
      <c r="AQ1109" t="s">
        <v>69</v>
      </c>
      <c r="AR1109" t="s">
        <v>69</v>
      </c>
      <c r="AS1109" t="s">
        <v>71</v>
      </c>
      <c r="AT1109" t="s">
        <v>75</v>
      </c>
      <c r="AU1109" t="s">
        <v>86</v>
      </c>
      <c r="AV1109">
        <v>0.9</v>
      </c>
      <c r="AW1109">
        <v>1</v>
      </c>
      <c r="AX1109">
        <v>0</v>
      </c>
      <c r="AY1109">
        <f>IF(AND(OR(Overview!$B$10="All",AC1109=Overview!$B$10),OR(Overview!$B$12="All",AD1109=Overview!$B$12),OR(Overview!$B$14="All",AF1109=Overview!$B$14),OR(Overview!$B$16="All",AT1109=Overview!$B$16),OR(Overview!$B$18="All",AU1109=Overview!$B$18)),1,0)</f>
        <v>1</v>
      </c>
      <c r="AZ1109">
        <f>IF(AND(OR('Dash 1'!$B$10="All",AC1109='Dash 1'!$B$10),OR('Dash 1'!$B$12="All",AD1109='Dash 1'!$B$12),OR('Dash 1'!$B$14="All",AF1109='Dash 1'!$B$14),OR('Dash 1'!$B$16="All",AT1109='Dash 1'!$B$16),OR('Dash 1'!$B$18="All",AU1109='Dash 1'!$B$18)),1,0)</f>
        <v>1</v>
      </c>
      <c r="BA1109">
        <f>IF(AND(OR('Dash 2'!$B$10="All",AC1109='Dash 2'!$B$10),OR('Dash 2'!$B$12="All",AD1109='Dash 2'!$B$12),OR('Dash 2'!$B$14="All",AF1109='Dash 2'!$B$14),OR('Dash 2'!$B$16="All",AT1109='Dash 2'!$B$16),OR('Dash 2'!$B$18="All",AU1109='Dash 2'!$B$18)),1,0)</f>
        <v>1</v>
      </c>
    </row>
    <row r="1110" spans="1:53" x14ac:dyDescent="0.3">
      <c r="A1110">
        <v>6142</v>
      </c>
      <c r="B1110">
        <v>76</v>
      </c>
      <c r="C1110">
        <v>0</v>
      </c>
      <c r="D1110">
        <v>0</v>
      </c>
      <c r="E1110">
        <v>2</v>
      </c>
      <c r="F1110">
        <v>28.29</v>
      </c>
      <c r="G1110">
        <v>0</v>
      </c>
      <c r="H1110">
        <v>5.27</v>
      </c>
      <c r="I1110">
        <v>5.12</v>
      </c>
      <c r="J1110">
        <v>6.16</v>
      </c>
      <c r="K1110">
        <v>2.85</v>
      </c>
      <c r="L1110">
        <v>6.26</v>
      </c>
      <c r="M1110">
        <v>0.35</v>
      </c>
      <c r="N1110">
        <v>0</v>
      </c>
      <c r="O1110">
        <v>1</v>
      </c>
      <c r="P1110">
        <v>1</v>
      </c>
      <c r="Q1110">
        <v>1</v>
      </c>
      <c r="R1110">
        <v>0</v>
      </c>
      <c r="S1110">
        <v>0</v>
      </c>
      <c r="T1110">
        <v>3.38</v>
      </c>
      <c r="U1110">
        <v>4.43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 t="s">
        <v>74</v>
      </c>
      <c r="AD1110" t="s">
        <v>67</v>
      </c>
      <c r="AE1110" t="s">
        <v>81</v>
      </c>
      <c r="AF1110" t="s">
        <v>69</v>
      </c>
      <c r="AG1110" t="s">
        <v>69</v>
      </c>
      <c r="AH1110" t="s">
        <v>70</v>
      </c>
      <c r="AI1110" t="s">
        <v>70</v>
      </c>
      <c r="AJ1110" t="s">
        <v>70</v>
      </c>
      <c r="AK1110" t="s">
        <v>69</v>
      </c>
      <c r="AL1110" t="s">
        <v>69</v>
      </c>
      <c r="AM1110" t="s">
        <v>70</v>
      </c>
      <c r="AN1110" t="s">
        <v>69</v>
      </c>
      <c r="AO1110" t="s">
        <v>69</v>
      </c>
      <c r="AP1110" t="s">
        <v>69</v>
      </c>
      <c r="AQ1110" t="s">
        <v>69</v>
      </c>
      <c r="AR1110" t="s">
        <v>69</v>
      </c>
      <c r="AS1110" t="s">
        <v>71</v>
      </c>
      <c r="AT1110" t="s">
        <v>75</v>
      </c>
      <c r="AU1110" t="s">
        <v>76</v>
      </c>
      <c r="AV1110">
        <v>0.76</v>
      </c>
      <c r="AW1110">
        <v>1</v>
      </c>
      <c r="AX1110">
        <v>3</v>
      </c>
      <c r="AY1110">
        <f>IF(AND(OR(Overview!$B$10="All",AC1110=Overview!$B$10),OR(Overview!$B$12="All",AD1110=Overview!$B$12),OR(Overview!$B$14="All",AF1110=Overview!$B$14),OR(Overview!$B$16="All",AT1110=Overview!$B$16),OR(Overview!$B$18="All",AU1110=Overview!$B$18)),1,0)</f>
        <v>1</v>
      </c>
      <c r="AZ1110">
        <f>IF(AND(OR('Dash 1'!$B$10="All",AC1110='Dash 1'!$B$10),OR('Dash 1'!$B$12="All",AD1110='Dash 1'!$B$12),OR('Dash 1'!$B$14="All",AF1110='Dash 1'!$B$14),OR('Dash 1'!$B$16="All",AT1110='Dash 1'!$B$16),OR('Dash 1'!$B$18="All",AU1110='Dash 1'!$B$18)),1,0)</f>
        <v>1</v>
      </c>
      <c r="BA1110">
        <f>IF(AND(OR('Dash 2'!$B$10="All",AC1110='Dash 2'!$B$10),OR('Dash 2'!$B$12="All",AD1110='Dash 2'!$B$12),OR('Dash 2'!$B$14="All",AF1110='Dash 2'!$B$14),OR('Dash 2'!$B$16="All",AT1110='Dash 2'!$B$16),OR('Dash 2'!$B$18="All",AU1110='Dash 2'!$B$18)),1,0)</f>
        <v>1</v>
      </c>
    </row>
    <row r="1111" spans="1:53" x14ac:dyDescent="0.3">
      <c r="A1111">
        <v>6143</v>
      </c>
      <c r="B1111">
        <v>8</v>
      </c>
      <c r="C1111">
        <v>1</v>
      </c>
      <c r="D1111">
        <v>1</v>
      </c>
      <c r="E1111">
        <v>3</v>
      </c>
      <c r="F1111">
        <v>23.47</v>
      </c>
      <c r="G1111">
        <v>0</v>
      </c>
      <c r="H1111">
        <v>6.12</v>
      </c>
      <c r="I1111">
        <v>1.56</v>
      </c>
      <c r="J1111">
        <v>7.67</v>
      </c>
      <c r="K1111">
        <v>4.46</v>
      </c>
      <c r="L1111">
        <v>4.24</v>
      </c>
      <c r="M1111">
        <v>0.96</v>
      </c>
      <c r="N1111">
        <v>0</v>
      </c>
      <c r="O1111">
        <v>1</v>
      </c>
      <c r="P1111">
        <v>0</v>
      </c>
      <c r="Q1111">
        <v>1</v>
      </c>
      <c r="R1111">
        <v>0</v>
      </c>
      <c r="S1111">
        <v>0</v>
      </c>
      <c r="T1111">
        <v>2.95</v>
      </c>
      <c r="U1111">
        <v>3.41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 t="s">
        <v>66</v>
      </c>
      <c r="AD1111" t="s">
        <v>77</v>
      </c>
      <c r="AE1111" t="s">
        <v>68</v>
      </c>
      <c r="AF1111" t="s">
        <v>69</v>
      </c>
      <c r="AG1111" t="s">
        <v>69</v>
      </c>
      <c r="AH1111" t="s">
        <v>70</v>
      </c>
      <c r="AI1111" t="s">
        <v>69</v>
      </c>
      <c r="AJ1111" t="s">
        <v>70</v>
      </c>
      <c r="AK1111" t="s">
        <v>69</v>
      </c>
      <c r="AL1111" t="s">
        <v>69</v>
      </c>
      <c r="AM1111" t="s">
        <v>69</v>
      </c>
      <c r="AN1111" t="s">
        <v>69</v>
      </c>
      <c r="AO1111" t="s">
        <v>70</v>
      </c>
      <c r="AP1111" t="s">
        <v>69</v>
      </c>
      <c r="AQ1111" t="s">
        <v>69</v>
      </c>
      <c r="AR1111" t="s">
        <v>69</v>
      </c>
      <c r="AS1111" t="s">
        <v>82</v>
      </c>
      <c r="AT1111" t="s">
        <v>72</v>
      </c>
      <c r="AU1111" t="s">
        <v>73</v>
      </c>
      <c r="AV1111">
        <v>0.87</v>
      </c>
      <c r="AW1111">
        <v>1</v>
      </c>
      <c r="AX1111">
        <v>2</v>
      </c>
      <c r="AY1111">
        <f>IF(AND(OR(Overview!$B$10="All",AC1111=Overview!$B$10),OR(Overview!$B$12="All",AD1111=Overview!$B$12),OR(Overview!$B$14="All",AF1111=Overview!$B$14),OR(Overview!$B$16="All",AT1111=Overview!$B$16),OR(Overview!$B$18="All",AU1111=Overview!$B$18)),1,0)</f>
        <v>1</v>
      </c>
      <c r="AZ1111">
        <f>IF(AND(OR('Dash 1'!$B$10="All",AC1111='Dash 1'!$B$10),OR('Dash 1'!$B$12="All",AD1111='Dash 1'!$B$12),OR('Dash 1'!$B$14="All",AF1111='Dash 1'!$B$14),OR('Dash 1'!$B$16="All",AT1111='Dash 1'!$B$16),OR('Dash 1'!$B$18="All",AU1111='Dash 1'!$B$18)),1,0)</f>
        <v>1</v>
      </c>
      <c r="BA1111">
        <f>IF(AND(OR('Dash 2'!$B$10="All",AC1111='Dash 2'!$B$10),OR('Dash 2'!$B$12="All",AD1111='Dash 2'!$B$12),OR('Dash 2'!$B$14="All",AF1111='Dash 2'!$B$14),OR('Dash 2'!$B$16="All",AT1111='Dash 2'!$B$16),OR('Dash 2'!$B$18="All",AU1111='Dash 2'!$B$18)),1,0)</f>
        <v>1</v>
      </c>
    </row>
    <row r="1112" spans="1:53" x14ac:dyDescent="0.3">
      <c r="A1112">
        <v>6144</v>
      </c>
      <c r="B1112">
        <v>53</v>
      </c>
      <c r="C1112">
        <v>0</v>
      </c>
      <c r="D1112">
        <v>0</v>
      </c>
      <c r="E1112">
        <v>0</v>
      </c>
      <c r="F1112">
        <v>31.2</v>
      </c>
      <c r="G1112">
        <v>0</v>
      </c>
      <c r="H1112">
        <v>5.89</v>
      </c>
      <c r="I1112">
        <v>6.76</v>
      </c>
      <c r="J1112">
        <v>6.63</v>
      </c>
      <c r="K1112">
        <v>8.68</v>
      </c>
      <c r="L1112">
        <v>3.81</v>
      </c>
      <c r="M1112">
        <v>6.49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2.8</v>
      </c>
      <c r="U1112">
        <v>3.39</v>
      </c>
      <c r="V1112">
        <v>1</v>
      </c>
      <c r="W1112">
        <v>0</v>
      </c>
      <c r="X1112">
        <v>1</v>
      </c>
      <c r="Y1112">
        <v>1</v>
      </c>
      <c r="Z1112">
        <v>0</v>
      </c>
      <c r="AA1112">
        <v>0</v>
      </c>
      <c r="AB1112">
        <v>1</v>
      </c>
      <c r="AC1112" t="s">
        <v>74</v>
      </c>
      <c r="AD1112" t="s">
        <v>67</v>
      </c>
      <c r="AF1112" t="s">
        <v>69</v>
      </c>
      <c r="AG1112" t="s">
        <v>69</v>
      </c>
      <c r="AH1112" t="s">
        <v>69</v>
      </c>
      <c r="AI1112" t="s">
        <v>70</v>
      </c>
      <c r="AJ1112" t="s">
        <v>69</v>
      </c>
      <c r="AK1112" t="s">
        <v>69</v>
      </c>
      <c r="AL1112" t="s">
        <v>70</v>
      </c>
      <c r="AM1112" t="s">
        <v>70</v>
      </c>
      <c r="AN1112" t="s">
        <v>69</v>
      </c>
      <c r="AO1112" t="s">
        <v>70</v>
      </c>
      <c r="AP1112" t="s">
        <v>70</v>
      </c>
      <c r="AQ1112" t="s">
        <v>69</v>
      </c>
      <c r="AR1112" t="s">
        <v>69</v>
      </c>
      <c r="AS1112" t="s">
        <v>71</v>
      </c>
      <c r="AT1112" t="s">
        <v>79</v>
      </c>
      <c r="AU1112" t="s">
        <v>86</v>
      </c>
      <c r="AV1112">
        <v>0.83</v>
      </c>
      <c r="AW1112">
        <v>3</v>
      </c>
      <c r="AX1112">
        <v>2</v>
      </c>
      <c r="AY1112">
        <f>IF(AND(OR(Overview!$B$10="All",AC1112=Overview!$B$10),OR(Overview!$B$12="All",AD1112=Overview!$B$12),OR(Overview!$B$14="All",AF1112=Overview!$B$14),OR(Overview!$B$16="All",AT1112=Overview!$B$16),OR(Overview!$B$18="All",AU1112=Overview!$B$18)),1,0)</f>
        <v>1</v>
      </c>
      <c r="AZ1112">
        <f>IF(AND(OR('Dash 1'!$B$10="All",AC1112='Dash 1'!$B$10),OR('Dash 1'!$B$12="All",AD1112='Dash 1'!$B$12),OR('Dash 1'!$B$14="All",AF1112='Dash 1'!$B$14),OR('Dash 1'!$B$16="All",AT1112='Dash 1'!$B$16),OR('Dash 1'!$B$18="All",AU1112='Dash 1'!$B$18)),1,0)</f>
        <v>1</v>
      </c>
      <c r="BA1112">
        <f>IF(AND(OR('Dash 2'!$B$10="All",AC1112='Dash 2'!$B$10),OR('Dash 2'!$B$12="All",AD1112='Dash 2'!$B$12),OR('Dash 2'!$B$14="All",AF1112='Dash 2'!$B$14),OR('Dash 2'!$B$16="All",AT1112='Dash 2'!$B$16),OR('Dash 2'!$B$18="All",AU1112='Dash 2'!$B$18)),1,0)</f>
        <v>1</v>
      </c>
    </row>
    <row r="1113" spans="1:53" x14ac:dyDescent="0.3">
      <c r="A1113">
        <v>6145</v>
      </c>
      <c r="B1113">
        <v>22</v>
      </c>
      <c r="C1113">
        <v>0</v>
      </c>
      <c r="D1113">
        <v>1</v>
      </c>
      <c r="E1113">
        <v>2</v>
      </c>
      <c r="F1113">
        <v>29.33</v>
      </c>
      <c r="G1113">
        <v>1</v>
      </c>
      <c r="H1113">
        <v>6.53</v>
      </c>
      <c r="I1113">
        <v>7.51</v>
      </c>
      <c r="J1113">
        <v>8.25</v>
      </c>
      <c r="K1113">
        <v>8.3800000000000008</v>
      </c>
      <c r="L1113">
        <v>6.27</v>
      </c>
      <c r="M1113">
        <v>10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2.56</v>
      </c>
      <c r="U1113">
        <v>3.68</v>
      </c>
      <c r="V1113">
        <v>1</v>
      </c>
      <c r="W1113">
        <v>0</v>
      </c>
      <c r="X1113">
        <v>1</v>
      </c>
      <c r="Y1113">
        <v>1</v>
      </c>
      <c r="Z1113">
        <v>1</v>
      </c>
      <c r="AA1113">
        <v>1</v>
      </c>
      <c r="AB1113">
        <v>1</v>
      </c>
      <c r="AC1113" t="s">
        <v>74</v>
      </c>
      <c r="AD1113" t="s">
        <v>77</v>
      </c>
      <c r="AE1113" t="s">
        <v>81</v>
      </c>
      <c r="AF1113" t="s">
        <v>70</v>
      </c>
      <c r="AG1113" t="s">
        <v>69</v>
      </c>
      <c r="AH1113" t="s">
        <v>69</v>
      </c>
      <c r="AI1113" t="s">
        <v>69</v>
      </c>
      <c r="AJ1113" t="s">
        <v>69</v>
      </c>
      <c r="AK1113" t="s">
        <v>70</v>
      </c>
      <c r="AL1113" t="s">
        <v>69</v>
      </c>
      <c r="AM1113" t="s">
        <v>70</v>
      </c>
      <c r="AN1113" t="s">
        <v>69</v>
      </c>
      <c r="AO1113" t="s">
        <v>70</v>
      </c>
      <c r="AP1113" t="s">
        <v>70</v>
      </c>
      <c r="AQ1113" t="s">
        <v>70</v>
      </c>
      <c r="AR1113" t="s">
        <v>70</v>
      </c>
      <c r="AS1113" t="s">
        <v>71</v>
      </c>
      <c r="AT1113" t="s">
        <v>84</v>
      </c>
      <c r="AU1113" t="s">
        <v>76</v>
      </c>
      <c r="AV1113">
        <v>0.69</v>
      </c>
      <c r="AW1113">
        <v>5</v>
      </c>
      <c r="AX1113">
        <v>1</v>
      </c>
      <c r="AY1113">
        <f>IF(AND(OR(Overview!$B$10="All",AC1113=Overview!$B$10),OR(Overview!$B$12="All",AD1113=Overview!$B$12),OR(Overview!$B$14="All",AF1113=Overview!$B$14),OR(Overview!$B$16="All",AT1113=Overview!$B$16),OR(Overview!$B$18="All",AU1113=Overview!$B$18)),1,0)</f>
        <v>1</v>
      </c>
      <c r="AZ1113">
        <f>IF(AND(OR('Dash 1'!$B$10="All",AC1113='Dash 1'!$B$10),OR('Dash 1'!$B$12="All",AD1113='Dash 1'!$B$12),OR('Dash 1'!$B$14="All",AF1113='Dash 1'!$B$14),OR('Dash 1'!$B$16="All",AT1113='Dash 1'!$B$16),OR('Dash 1'!$B$18="All",AU1113='Dash 1'!$B$18)),1,0)</f>
        <v>1</v>
      </c>
      <c r="BA1113">
        <f>IF(AND(OR('Dash 2'!$B$10="All",AC1113='Dash 2'!$B$10),OR('Dash 2'!$B$12="All",AD1113='Dash 2'!$B$12),OR('Dash 2'!$B$14="All",AF1113='Dash 2'!$B$14),OR('Dash 2'!$B$16="All",AT1113='Dash 2'!$B$16),OR('Dash 2'!$B$18="All",AU1113='Dash 2'!$B$18)),1,0)</f>
        <v>1</v>
      </c>
    </row>
    <row r="1114" spans="1:53" x14ac:dyDescent="0.3">
      <c r="A1114">
        <v>6146</v>
      </c>
      <c r="B1114">
        <v>19</v>
      </c>
      <c r="C1114">
        <v>0</v>
      </c>
      <c r="D1114">
        <v>1</v>
      </c>
      <c r="E1114">
        <v>1</v>
      </c>
      <c r="F1114">
        <v>39.020000000000003</v>
      </c>
      <c r="G1114">
        <v>0</v>
      </c>
      <c r="H1114">
        <v>6.59</v>
      </c>
      <c r="I1114">
        <v>8.6199999999999992</v>
      </c>
      <c r="J1114">
        <v>7.37</v>
      </c>
      <c r="K1114">
        <v>1.71</v>
      </c>
      <c r="L1114">
        <v>6.56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3.57</v>
      </c>
      <c r="U1114">
        <v>4.49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74</v>
      </c>
      <c r="AD1114" t="s">
        <v>77</v>
      </c>
      <c r="AE1114" t="s">
        <v>78</v>
      </c>
      <c r="AF1114" t="s">
        <v>69</v>
      </c>
      <c r="AG1114" t="s">
        <v>69</v>
      </c>
      <c r="AH1114" t="s">
        <v>69</v>
      </c>
      <c r="AI1114" t="s">
        <v>69</v>
      </c>
      <c r="AJ1114" t="s">
        <v>69</v>
      </c>
      <c r="AK1114" t="s">
        <v>69</v>
      </c>
      <c r="AL1114" t="s">
        <v>69</v>
      </c>
      <c r="AM1114" t="s">
        <v>70</v>
      </c>
      <c r="AN1114" t="s">
        <v>70</v>
      </c>
      <c r="AO1114" t="s">
        <v>69</v>
      </c>
      <c r="AP1114" t="s">
        <v>69</v>
      </c>
      <c r="AQ1114" t="s">
        <v>69</v>
      </c>
      <c r="AR1114" t="s">
        <v>69</v>
      </c>
      <c r="AS1114" t="s">
        <v>82</v>
      </c>
      <c r="AT1114" t="s">
        <v>84</v>
      </c>
      <c r="AU1114" t="s">
        <v>86</v>
      </c>
      <c r="AV1114">
        <v>0.79</v>
      </c>
      <c r="AW1114">
        <v>2</v>
      </c>
      <c r="AX1114">
        <v>0</v>
      </c>
      <c r="AY1114">
        <f>IF(AND(OR(Overview!$B$10="All",AC1114=Overview!$B$10),OR(Overview!$B$12="All",AD1114=Overview!$B$12),OR(Overview!$B$14="All",AF1114=Overview!$B$14),OR(Overview!$B$16="All",AT1114=Overview!$B$16),OR(Overview!$B$18="All",AU1114=Overview!$B$18)),1,0)</f>
        <v>1</v>
      </c>
      <c r="AZ1114">
        <f>IF(AND(OR('Dash 1'!$B$10="All",AC1114='Dash 1'!$B$10),OR('Dash 1'!$B$12="All",AD1114='Dash 1'!$B$12),OR('Dash 1'!$B$14="All",AF1114='Dash 1'!$B$14),OR('Dash 1'!$B$16="All",AT1114='Dash 1'!$B$16),OR('Dash 1'!$B$18="All",AU1114='Dash 1'!$B$18)),1,0)</f>
        <v>1</v>
      </c>
      <c r="BA1114">
        <f>IF(AND(OR('Dash 2'!$B$10="All",AC1114='Dash 2'!$B$10),OR('Dash 2'!$B$12="All",AD1114='Dash 2'!$B$12),OR('Dash 2'!$B$14="All",AF1114='Dash 2'!$B$14),OR('Dash 2'!$B$16="All",AT1114='Dash 2'!$B$16),OR('Dash 2'!$B$18="All",AU1114='Dash 2'!$B$18)),1,0)</f>
        <v>1</v>
      </c>
    </row>
    <row r="1115" spans="1:53" x14ac:dyDescent="0.3">
      <c r="A1115">
        <v>6147</v>
      </c>
      <c r="B1115">
        <v>27</v>
      </c>
      <c r="C1115">
        <v>1</v>
      </c>
      <c r="D1115">
        <v>1</v>
      </c>
      <c r="E1115">
        <v>3</v>
      </c>
      <c r="F1115">
        <v>27.55</v>
      </c>
      <c r="G1115">
        <v>0</v>
      </c>
      <c r="H1115">
        <v>4.03</v>
      </c>
      <c r="I1115">
        <v>3.89</v>
      </c>
      <c r="J1115">
        <v>7.49</v>
      </c>
      <c r="K1115">
        <v>4.09</v>
      </c>
      <c r="L1115">
        <v>7.86</v>
      </c>
      <c r="M1115">
        <v>3.04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2.54</v>
      </c>
      <c r="U1115">
        <v>3.18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1</v>
      </c>
      <c r="AC1115" t="s">
        <v>66</v>
      </c>
      <c r="AD1115" t="s">
        <v>77</v>
      </c>
      <c r="AE1115" t="s">
        <v>68</v>
      </c>
      <c r="AF1115" t="s">
        <v>69</v>
      </c>
      <c r="AG1115" t="s">
        <v>70</v>
      </c>
      <c r="AH1115" t="s">
        <v>69</v>
      </c>
      <c r="AI1115" t="s">
        <v>70</v>
      </c>
      <c r="AJ1115" t="s">
        <v>69</v>
      </c>
      <c r="AK1115" t="s">
        <v>69</v>
      </c>
      <c r="AL1115" t="s">
        <v>69</v>
      </c>
      <c r="AM1115" t="s">
        <v>70</v>
      </c>
      <c r="AN1115" t="s">
        <v>69</v>
      </c>
      <c r="AO1115" t="s">
        <v>69</v>
      </c>
      <c r="AP1115" t="s">
        <v>70</v>
      </c>
      <c r="AQ1115" t="s">
        <v>69</v>
      </c>
      <c r="AR1115" t="s">
        <v>69</v>
      </c>
      <c r="AS1115" t="s">
        <v>71</v>
      </c>
      <c r="AT1115" t="s">
        <v>84</v>
      </c>
      <c r="AU1115" t="s">
        <v>76</v>
      </c>
      <c r="AV1115">
        <v>0.8</v>
      </c>
      <c r="AW1115">
        <v>2</v>
      </c>
      <c r="AX1115">
        <v>1</v>
      </c>
      <c r="AY1115">
        <f>IF(AND(OR(Overview!$B$10="All",AC1115=Overview!$B$10),OR(Overview!$B$12="All",AD1115=Overview!$B$12),OR(Overview!$B$14="All",AF1115=Overview!$B$14),OR(Overview!$B$16="All",AT1115=Overview!$B$16),OR(Overview!$B$18="All",AU1115=Overview!$B$18)),1,0)</f>
        <v>1</v>
      </c>
      <c r="AZ1115">
        <f>IF(AND(OR('Dash 1'!$B$10="All",AC1115='Dash 1'!$B$10),OR('Dash 1'!$B$12="All",AD1115='Dash 1'!$B$12),OR('Dash 1'!$B$14="All",AF1115='Dash 1'!$B$14),OR('Dash 1'!$B$16="All",AT1115='Dash 1'!$B$16),OR('Dash 1'!$B$18="All",AU1115='Dash 1'!$B$18)),1,0)</f>
        <v>1</v>
      </c>
      <c r="BA1115">
        <f>IF(AND(OR('Dash 2'!$B$10="All",AC1115='Dash 2'!$B$10),OR('Dash 2'!$B$12="All",AD1115='Dash 2'!$B$12),OR('Dash 2'!$B$14="All",AF1115='Dash 2'!$B$14),OR('Dash 2'!$B$16="All",AT1115='Dash 2'!$B$16),OR('Dash 2'!$B$18="All",AU1115='Dash 2'!$B$18)),1,0)</f>
        <v>1</v>
      </c>
    </row>
    <row r="1116" spans="1:53" x14ac:dyDescent="0.3">
      <c r="A1116">
        <v>6148</v>
      </c>
      <c r="B1116">
        <v>19</v>
      </c>
      <c r="C1116">
        <v>1</v>
      </c>
      <c r="D1116">
        <v>0</v>
      </c>
      <c r="E1116">
        <v>2</v>
      </c>
      <c r="F1116">
        <v>29.49</v>
      </c>
      <c r="G1116">
        <v>0</v>
      </c>
      <c r="H1116">
        <v>3.59</v>
      </c>
      <c r="I1116">
        <v>5.74</v>
      </c>
      <c r="J1116">
        <v>5.12</v>
      </c>
      <c r="K1116">
        <v>9.8000000000000007</v>
      </c>
      <c r="L1116">
        <v>3.42</v>
      </c>
      <c r="M1116">
        <v>5.22</v>
      </c>
      <c r="N1116">
        <v>0</v>
      </c>
      <c r="O1116">
        <v>0</v>
      </c>
      <c r="P1116">
        <v>1</v>
      </c>
      <c r="Q1116">
        <v>1</v>
      </c>
      <c r="R1116">
        <v>1</v>
      </c>
      <c r="S1116">
        <v>0</v>
      </c>
      <c r="T1116">
        <v>2.62</v>
      </c>
      <c r="U1116">
        <v>3.33</v>
      </c>
      <c r="V1116">
        <v>0</v>
      </c>
      <c r="W1116">
        <v>0</v>
      </c>
      <c r="X1116">
        <v>1</v>
      </c>
      <c r="Y1116">
        <v>1</v>
      </c>
      <c r="Z1116">
        <v>1</v>
      </c>
      <c r="AA1116">
        <v>1</v>
      </c>
      <c r="AB1116">
        <v>1</v>
      </c>
      <c r="AC1116" t="s">
        <v>66</v>
      </c>
      <c r="AD1116" t="s">
        <v>67</v>
      </c>
      <c r="AE1116" t="s">
        <v>81</v>
      </c>
      <c r="AF1116" t="s">
        <v>69</v>
      </c>
      <c r="AG1116" t="s">
        <v>69</v>
      </c>
      <c r="AH1116" t="s">
        <v>69</v>
      </c>
      <c r="AI1116" t="s">
        <v>70</v>
      </c>
      <c r="AJ1116" t="s">
        <v>70</v>
      </c>
      <c r="AK1116" t="s">
        <v>70</v>
      </c>
      <c r="AL1116" t="s">
        <v>69</v>
      </c>
      <c r="AM1116" t="s">
        <v>69</v>
      </c>
      <c r="AN1116" t="s">
        <v>69</v>
      </c>
      <c r="AO1116" t="s">
        <v>70</v>
      </c>
      <c r="AP1116" t="s">
        <v>70</v>
      </c>
      <c r="AQ1116" t="s">
        <v>70</v>
      </c>
      <c r="AR1116" t="s">
        <v>70</v>
      </c>
      <c r="AS1116" t="s">
        <v>71</v>
      </c>
      <c r="AT1116" t="s">
        <v>84</v>
      </c>
      <c r="AU1116" t="s">
        <v>76</v>
      </c>
      <c r="AV1116">
        <v>0.79</v>
      </c>
      <c r="AW1116">
        <v>4</v>
      </c>
      <c r="AX1116">
        <v>3</v>
      </c>
      <c r="AY1116">
        <f>IF(AND(OR(Overview!$B$10="All",AC1116=Overview!$B$10),OR(Overview!$B$12="All",AD1116=Overview!$B$12),OR(Overview!$B$14="All",AF1116=Overview!$B$14),OR(Overview!$B$16="All",AT1116=Overview!$B$16),OR(Overview!$B$18="All",AU1116=Overview!$B$18)),1,0)</f>
        <v>1</v>
      </c>
      <c r="AZ1116">
        <f>IF(AND(OR('Dash 1'!$B$10="All",AC1116='Dash 1'!$B$10),OR('Dash 1'!$B$12="All",AD1116='Dash 1'!$B$12),OR('Dash 1'!$B$14="All",AF1116='Dash 1'!$B$14),OR('Dash 1'!$B$16="All",AT1116='Dash 1'!$B$16),OR('Dash 1'!$B$18="All",AU1116='Dash 1'!$B$18)),1,0)</f>
        <v>1</v>
      </c>
      <c r="BA1116">
        <f>IF(AND(OR('Dash 2'!$B$10="All",AC1116='Dash 2'!$B$10),OR('Dash 2'!$B$12="All",AD1116='Dash 2'!$B$12),OR('Dash 2'!$B$14="All",AF1116='Dash 2'!$B$14),OR('Dash 2'!$B$16="All",AT1116='Dash 2'!$B$16),OR('Dash 2'!$B$18="All",AU1116='Dash 2'!$B$18)),1,0)</f>
        <v>1</v>
      </c>
    </row>
    <row r="1117" spans="1:53" x14ac:dyDescent="0.3">
      <c r="A1117">
        <v>6149</v>
      </c>
      <c r="B1117">
        <v>42</v>
      </c>
      <c r="C1117">
        <v>1</v>
      </c>
      <c r="D1117">
        <v>2</v>
      </c>
      <c r="E1117">
        <v>0</v>
      </c>
      <c r="F1117">
        <v>28.45</v>
      </c>
      <c r="G1117">
        <v>1</v>
      </c>
      <c r="H1117">
        <v>3.69</v>
      </c>
      <c r="I1117">
        <v>5.8</v>
      </c>
      <c r="J1117">
        <v>6.68</v>
      </c>
      <c r="K1117">
        <v>4.83</v>
      </c>
      <c r="L1117">
        <v>4.93</v>
      </c>
      <c r="M1117">
        <v>8.86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2.97</v>
      </c>
      <c r="U1117">
        <v>3.55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 t="s">
        <v>66</v>
      </c>
      <c r="AD1117" t="s">
        <v>85</v>
      </c>
      <c r="AF1117" t="s">
        <v>70</v>
      </c>
      <c r="AG1117" t="s">
        <v>69</v>
      </c>
      <c r="AH1117" t="s">
        <v>69</v>
      </c>
      <c r="AI1117" t="s">
        <v>69</v>
      </c>
      <c r="AJ1117" t="s">
        <v>69</v>
      </c>
      <c r="AK1117" t="s">
        <v>69</v>
      </c>
      <c r="AL1117" t="s">
        <v>69</v>
      </c>
      <c r="AM1117" t="s">
        <v>69</v>
      </c>
      <c r="AN1117" t="s">
        <v>69</v>
      </c>
      <c r="AO1117" t="s">
        <v>69</v>
      </c>
      <c r="AP1117" t="s">
        <v>69</v>
      </c>
      <c r="AQ1117" t="s">
        <v>69</v>
      </c>
      <c r="AR1117" t="s">
        <v>70</v>
      </c>
      <c r="AS1117" t="s">
        <v>82</v>
      </c>
      <c r="AT1117" t="s">
        <v>83</v>
      </c>
      <c r="AU1117" t="s">
        <v>76</v>
      </c>
      <c r="AV1117">
        <v>0.84</v>
      </c>
      <c r="AW1117">
        <v>1</v>
      </c>
      <c r="AX1117">
        <v>0</v>
      </c>
      <c r="AY1117">
        <f>IF(AND(OR(Overview!$B$10="All",AC1117=Overview!$B$10),OR(Overview!$B$12="All",AD1117=Overview!$B$12),OR(Overview!$B$14="All",AF1117=Overview!$B$14),OR(Overview!$B$16="All",AT1117=Overview!$B$16),OR(Overview!$B$18="All",AU1117=Overview!$B$18)),1,0)</f>
        <v>1</v>
      </c>
      <c r="AZ1117">
        <f>IF(AND(OR('Dash 1'!$B$10="All",AC1117='Dash 1'!$B$10),OR('Dash 1'!$B$12="All",AD1117='Dash 1'!$B$12),OR('Dash 1'!$B$14="All",AF1117='Dash 1'!$B$14),OR('Dash 1'!$B$16="All",AT1117='Dash 1'!$B$16),OR('Dash 1'!$B$18="All",AU1117='Dash 1'!$B$18)),1,0)</f>
        <v>1</v>
      </c>
      <c r="BA1117">
        <f>IF(AND(OR('Dash 2'!$B$10="All",AC1117='Dash 2'!$B$10),OR('Dash 2'!$B$12="All",AD1117='Dash 2'!$B$12),OR('Dash 2'!$B$14="All",AF1117='Dash 2'!$B$14),OR('Dash 2'!$B$16="All",AT1117='Dash 2'!$B$16),OR('Dash 2'!$B$18="All",AU1117='Dash 2'!$B$18)),1,0)</f>
        <v>1</v>
      </c>
    </row>
    <row r="1118" spans="1:53" x14ac:dyDescent="0.3">
      <c r="A1118">
        <v>6150</v>
      </c>
      <c r="B1118">
        <v>80</v>
      </c>
      <c r="C1118">
        <v>0</v>
      </c>
      <c r="D1118">
        <v>1</v>
      </c>
      <c r="E1118">
        <v>3</v>
      </c>
      <c r="F1118">
        <v>25.5</v>
      </c>
      <c r="G1118">
        <v>0</v>
      </c>
      <c r="H1118">
        <v>3.33</v>
      </c>
      <c r="I1118">
        <v>5.42</v>
      </c>
      <c r="J1118">
        <v>6.93</v>
      </c>
      <c r="K1118">
        <v>5.71</v>
      </c>
      <c r="L1118">
        <v>3.41</v>
      </c>
      <c r="M1118">
        <v>3.03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3.29</v>
      </c>
      <c r="U1118">
        <v>3.68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74</v>
      </c>
      <c r="AD1118" t="s">
        <v>77</v>
      </c>
      <c r="AE1118" t="s">
        <v>68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 t="s">
        <v>69</v>
      </c>
      <c r="AL1118" t="s">
        <v>70</v>
      </c>
      <c r="AM1118" t="s">
        <v>69</v>
      </c>
      <c r="AN1118" t="s">
        <v>69</v>
      </c>
      <c r="AO1118" t="s">
        <v>69</v>
      </c>
      <c r="AP1118" t="s">
        <v>69</v>
      </c>
      <c r="AQ1118" t="s">
        <v>69</v>
      </c>
      <c r="AR1118" t="s">
        <v>69</v>
      </c>
      <c r="AS1118" t="s">
        <v>82</v>
      </c>
      <c r="AT1118" t="s">
        <v>75</v>
      </c>
      <c r="AU1118" t="s">
        <v>76</v>
      </c>
      <c r="AV1118">
        <v>0.9</v>
      </c>
      <c r="AW1118">
        <v>0</v>
      </c>
      <c r="AX1118">
        <v>1</v>
      </c>
      <c r="AY1118">
        <f>IF(AND(OR(Overview!$B$10="All",AC1118=Overview!$B$10),OR(Overview!$B$12="All",AD1118=Overview!$B$12),OR(Overview!$B$14="All",AF1118=Overview!$B$14),OR(Overview!$B$16="All",AT1118=Overview!$B$16),OR(Overview!$B$18="All",AU1118=Overview!$B$18)),1,0)</f>
        <v>1</v>
      </c>
      <c r="AZ1118">
        <f>IF(AND(OR('Dash 1'!$B$10="All",AC1118='Dash 1'!$B$10),OR('Dash 1'!$B$12="All",AD1118='Dash 1'!$B$12),OR('Dash 1'!$B$14="All",AF1118='Dash 1'!$B$14),OR('Dash 1'!$B$16="All",AT1118='Dash 1'!$B$16),OR('Dash 1'!$B$18="All",AU1118='Dash 1'!$B$18)),1,0)</f>
        <v>1</v>
      </c>
      <c r="BA1118">
        <f>IF(AND(OR('Dash 2'!$B$10="All",AC1118='Dash 2'!$B$10),OR('Dash 2'!$B$12="All",AD1118='Dash 2'!$B$12),OR('Dash 2'!$B$14="All",AF1118='Dash 2'!$B$14),OR('Dash 2'!$B$16="All",AT1118='Dash 2'!$B$16),OR('Dash 2'!$B$18="All",AU1118='Dash 2'!$B$18)),1,0)</f>
        <v>1</v>
      </c>
    </row>
    <row r="1119" spans="1:53" x14ac:dyDescent="0.3">
      <c r="A1119">
        <v>6151</v>
      </c>
      <c r="B1119">
        <v>49</v>
      </c>
      <c r="C1119">
        <v>0</v>
      </c>
      <c r="D1119">
        <v>0</v>
      </c>
      <c r="E1119">
        <v>0</v>
      </c>
      <c r="F1119">
        <v>24.71</v>
      </c>
      <c r="G1119">
        <v>0</v>
      </c>
      <c r="H1119">
        <v>2.69</v>
      </c>
      <c r="I1119">
        <v>5.38</v>
      </c>
      <c r="J1119">
        <v>5.67</v>
      </c>
      <c r="K1119">
        <v>7.82</v>
      </c>
      <c r="L1119">
        <v>5.41</v>
      </c>
      <c r="M1119">
        <v>6.48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</v>
      </c>
      <c r="U1119">
        <v>4.7300000000000004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 t="s">
        <v>74</v>
      </c>
      <c r="AD1119" t="s">
        <v>67</v>
      </c>
      <c r="AF1119" t="s">
        <v>69</v>
      </c>
      <c r="AG1119" t="s">
        <v>69</v>
      </c>
      <c r="AH1119" t="s">
        <v>69</v>
      </c>
      <c r="AI1119" t="s">
        <v>69</v>
      </c>
      <c r="AJ1119" t="s">
        <v>69</v>
      </c>
      <c r="AK1119" t="s">
        <v>69</v>
      </c>
      <c r="AL1119" t="s">
        <v>69</v>
      </c>
      <c r="AM1119" t="s">
        <v>69</v>
      </c>
      <c r="AN1119" t="s">
        <v>70</v>
      </c>
      <c r="AO1119" t="s">
        <v>69</v>
      </c>
      <c r="AP1119" t="s">
        <v>70</v>
      </c>
      <c r="AQ1119" t="s">
        <v>69</v>
      </c>
      <c r="AR1119" t="s">
        <v>69</v>
      </c>
      <c r="AS1119" t="s">
        <v>82</v>
      </c>
      <c r="AT1119" t="s">
        <v>79</v>
      </c>
      <c r="AU1119" t="s">
        <v>73</v>
      </c>
      <c r="AV1119">
        <v>0.84</v>
      </c>
      <c r="AW1119">
        <v>2</v>
      </c>
      <c r="AX1119">
        <v>0</v>
      </c>
      <c r="AY1119">
        <f>IF(AND(OR(Overview!$B$10="All",AC1119=Overview!$B$10),OR(Overview!$B$12="All",AD1119=Overview!$B$12),OR(Overview!$B$14="All",AF1119=Overview!$B$14),OR(Overview!$B$16="All",AT1119=Overview!$B$16),OR(Overview!$B$18="All",AU1119=Overview!$B$18)),1,0)</f>
        <v>1</v>
      </c>
      <c r="AZ1119">
        <f>IF(AND(OR('Dash 1'!$B$10="All",AC1119='Dash 1'!$B$10),OR('Dash 1'!$B$12="All",AD1119='Dash 1'!$B$12),OR('Dash 1'!$B$14="All",AF1119='Dash 1'!$B$14),OR('Dash 1'!$B$16="All",AT1119='Dash 1'!$B$16),OR('Dash 1'!$B$18="All",AU1119='Dash 1'!$B$18)),1,0)</f>
        <v>1</v>
      </c>
      <c r="BA1119">
        <f>IF(AND(OR('Dash 2'!$B$10="All",AC1119='Dash 2'!$B$10),OR('Dash 2'!$B$12="All",AD1119='Dash 2'!$B$12),OR('Dash 2'!$B$14="All",AF1119='Dash 2'!$B$14),OR('Dash 2'!$B$16="All",AT1119='Dash 2'!$B$16),OR('Dash 2'!$B$18="All",AU1119='Dash 2'!$B$18)),1,0)</f>
        <v>1</v>
      </c>
    </row>
    <row r="1120" spans="1:53" x14ac:dyDescent="0.3">
      <c r="A1120">
        <v>6152</v>
      </c>
      <c r="B1120">
        <v>59</v>
      </c>
      <c r="C1120">
        <v>1</v>
      </c>
      <c r="D1120">
        <v>3</v>
      </c>
      <c r="E1120">
        <v>1</v>
      </c>
      <c r="F1120">
        <v>27.47</v>
      </c>
      <c r="G1120">
        <v>0</v>
      </c>
      <c r="H1120">
        <v>0.32</v>
      </c>
      <c r="I1120">
        <v>4.87</v>
      </c>
      <c r="J1120">
        <v>6.71</v>
      </c>
      <c r="K1120">
        <v>1.92</v>
      </c>
      <c r="L1120">
        <v>3.05</v>
      </c>
      <c r="M1120">
        <v>4.37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2.81</v>
      </c>
      <c r="U1120">
        <v>3.29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66</v>
      </c>
      <c r="AD1120" t="s">
        <v>80</v>
      </c>
      <c r="AE1120" t="s">
        <v>78</v>
      </c>
      <c r="AF1120" t="s">
        <v>69</v>
      </c>
      <c r="AG1120" t="s">
        <v>69</v>
      </c>
      <c r="AH1120" t="s">
        <v>69</v>
      </c>
      <c r="AI1120" t="s">
        <v>69</v>
      </c>
      <c r="AJ1120" t="s">
        <v>69</v>
      </c>
      <c r="AK1120" t="s">
        <v>70</v>
      </c>
      <c r="AL1120" t="s">
        <v>69</v>
      </c>
      <c r="AM1120" t="s">
        <v>69</v>
      </c>
      <c r="AN1120" t="s">
        <v>69</v>
      </c>
      <c r="AO1120" t="s">
        <v>69</v>
      </c>
      <c r="AP1120" t="s">
        <v>69</v>
      </c>
      <c r="AQ1120" t="s">
        <v>69</v>
      </c>
      <c r="AR1120" t="s">
        <v>69</v>
      </c>
      <c r="AS1120" t="s">
        <v>82</v>
      </c>
      <c r="AT1120" t="s">
        <v>79</v>
      </c>
      <c r="AU1120" t="s">
        <v>76</v>
      </c>
      <c r="AV1120">
        <v>0.85</v>
      </c>
      <c r="AW1120">
        <v>0</v>
      </c>
      <c r="AX1120">
        <v>1</v>
      </c>
      <c r="AY1120">
        <f>IF(AND(OR(Overview!$B$10="All",AC1120=Overview!$B$10),OR(Overview!$B$12="All",AD1120=Overview!$B$12),OR(Overview!$B$14="All",AF1120=Overview!$B$14),OR(Overview!$B$16="All",AT1120=Overview!$B$16),OR(Overview!$B$18="All",AU1120=Overview!$B$18)),1,0)</f>
        <v>1</v>
      </c>
      <c r="AZ1120">
        <f>IF(AND(OR('Dash 1'!$B$10="All",AC1120='Dash 1'!$B$10),OR('Dash 1'!$B$12="All",AD1120='Dash 1'!$B$12),OR('Dash 1'!$B$14="All",AF1120='Dash 1'!$B$14),OR('Dash 1'!$B$16="All",AT1120='Dash 1'!$B$16),OR('Dash 1'!$B$18="All",AU1120='Dash 1'!$B$18)),1,0)</f>
        <v>1</v>
      </c>
      <c r="BA1120">
        <f>IF(AND(OR('Dash 2'!$B$10="All",AC1120='Dash 2'!$B$10),OR('Dash 2'!$B$12="All",AD1120='Dash 2'!$B$12),OR('Dash 2'!$B$14="All",AF1120='Dash 2'!$B$14),OR('Dash 2'!$B$16="All",AT1120='Dash 2'!$B$16),OR('Dash 2'!$B$18="All",AU1120='Dash 2'!$B$18)),1,0)</f>
        <v>1</v>
      </c>
    </row>
    <row r="1121" spans="1:53" x14ac:dyDescent="0.3">
      <c r="A1121">
        <v>6153</v>
      </c>
      <c r="B1121">
        <v>42</v>
      </c>
      <c r="C1121">
        <v>1</v>
      </c>
      <c r="D1121">
        <v>1</v>
      </c>
      <c r="E1121">
        <v>2</v>
      </c>
      <c r="F1121">
        <v>28.61</v>
      </c>
      <c r="G1121">
        <v>0</v>
      </c>
      <c r="H1121">
        <v>1.59</v>
      </c>
      <c r="I1121">
        <v>5.41</v>
      </c>
      <c r="J1121">
        <v>7.57</v>
      </c>
      <c r="K1121">
        <v>2.9</v>
      </c>
      <c r="L1121">
        <v>3.94</v>
      </c>
      <c r="M1121">
        <v>10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3.04</v>
      </c>
      <c r="U1121">
        <v>3.55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 t="s">
        <v>66</v>
      </c>
      <c r="AD1121" t="s">
        <v>77</v>
      </c>
      <c r="AE1121" t="s">
        <v>81</v>
      </c>
      <c r="AF1121" t="s">
        <v>69</v>
      </c>
      <c r="AG1121" t="s">
        <v>69</v>
      </c>
      <c r="AH1121" t="s">
        <v>69</v>
      </c>
      <c r="AI1121" t="s">
        <v>70</v>
      </c>
      <c r="AJ1121" t="s">
        <v>69</v>
      </c>
      <c r="AK1121" t="s">
        <v>70</v>
      </c>
      <c r="AL1121" t="s">
        <v>69</v>
      </c>
      <c r="AM1121" t="s">
        <v>69</v>
      </c>
      <c r="AN1121" t="s">
        <v>69</v>
      </c>
      <c r="AO1121" t="s">
        <v>69</v>
      </c>
      <c r="AP1121" t="s">
        <v>69</v>
      </c>
      <c r="AQ1121" t="s">
        <v>70</v>
      </c>
      <c r="AR1121" t="s">
        <v>69</v>
      </c>
      <c r="AS1121" t="s">
        <v>82</v>
      </c>
      <c r="AT1121" t="s">
        <v>83</v>
      </c>
      <c r="AU1121" t="s">
        <v>76</v>
      </c>
      <c r="AV1121">
        <v>0.86</v>
      </c>
      <c r="AW1121">
        <v>1</v>
      </c>
      <c r="AX1121">
        <v>2</v>
      </c>
      <c r="AY1121">
        <f>IF(AND(OR(Overview!$B$10="All",AC1121=Overview!$B$10),OR(Overview!$B$12="All",AD1121=Overview!$B$12),OR(Overview!$B$14="All",AF1121=Overview!$B$14),OR(Overview!$B$16="All",AT1121=Overview!$B$16),OR(Overview!$B$18="All",AU1121=Overview!$B$18)),1,0)</f>
        <v>1</v>
      </c>
      <c r="AZ1121">
        <f>IF(AND(OR('Dash 1'!$B$10="All",AC1121='Dash 1'!$B$10),OR('Dash 1'!$B$12="All",AD1121='Dash 1'!$B$12),OR('Dash 1'!$B$14="All",AF1121='Dash 1'!$B$14),OR('Dash 1'!$B$16="All",AT1121='Dash 1'!$B$16),OR('Dash 1'!$B$18="All",AU1121='Dash 1'!$B$18)),1,0)</f>
        <v>1</v>
      </c>
      <c r="BA1121">
        <f>IF(AND(OR('Dash 2'!$B$10="All",AC1121='Dash 2'!$B$10),OR('Dash 2'!$B$12="All",AD1121='Dash 2'!$B$12),OR('Dash 2'!$B$14="All",AF1121='Dash 2'!$B$14),OR('Dash 2'!$B$16="All",AT1121='Dash 2'!$B$16),OR('Dash 2'!$B$18="All",AU1121='Dash 2'!$B$18)),1,0)</f>
        <v>1</v>
      </c>
    </row>
    <row r="1122" spans="1:53" x14ac:dyDescent="0.3">
      <c r="A1122">
        <v>6154</v>
      </c>
      <c r="B1122">
        <v>6</v>
      </c>
      <c r="C1122">
        <v>0</v>
      </c>
      <c r="D1122">
        <v>3</v>
      </c>
      <c r="E1122">
        <v>2</v>
      </c>
      <c r="F1122">
        <v>31.77</v>
      </c>
      <c r="G1122">
        <v>0</v>
      </c>
      <c r="H1122">
        <v>9.3699999999999992</v>
      </c>
      <c r="I1122">
        <v>7.64</v>
      </c>
      <c r="J1122">
        <v>6.99</v>
      </c>
      <c r="K1122">
        <v>4.4400000000000004</v>
      </c>
      <c r="L1122">
        <v>3.95</v>
      </c>
      <c r="M1122">
        <v>5.36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2.92</v>
      </c>
      <c r="U1122">
        <v>3.29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 t="s">
        <v>74</v>
      </c>
      <c r="AD1122" t="s">
        <v>80</v>
      </c>
      <c r="AE1122" t="s">
        <v>81</v>
      </c>
      <c r="AF1122" t="s">
        <v>69</v>
      </c>
      <c r="AG1122" t="s">
        <v>69</v>
      </c>
      <c r="AH1122" t="s">
        <v>69</v>
      </c>
      <c r="AI1122" t="s">
        <v>69</v>
      </c>
      <c r="AJ1122" t="s">
        <v>69</v>
      </c>
      <c r="AK1122" t="s">
        <v>69</v>
      </c>
      <c r="AL1122" t="s">
        <v>69</v>
      </c>
      <c r="AM1122" t="s">
        <v>69</v>
      </c>
      <c r="AN1122" t="s">
        <v>69</v>
      </c>
      <c r="AO1122" t="s">
        <v>69</v>
      </c>
      <c r="AP1122" t="s">
        <v>69</v>
      </c>
      <c r="AQ1122" t="s">
        <v>69</v>
      </c>
      <c r="AR1122" t="s">
        <v>70</v>
      </c>
      <c r="AS1122" t="s">
        <v>82</v>
      </c>
      <c r="AT1122" t="s">
        <v>72</v>
      </c>
      <c r="AU1122" t="s">
        <v>86</v>
      </c>
      <c r="AV1122">
        <v>0.89</v>
      </c>
      <c r="AW1122">
        <v>1</v>
      </c>
      <c r="AX1122">
        <v>0</v>
      </c>
      <c r="AY1122">
        <f>IF(AND(OR(Overview!$B$10="All",AC1122=Overview!$B$10),OR(Overview!$B$12="All",AD1122=Overview!$B$12),OR(Overview!$B$14="All",AF1122=Overview!$B$14),OR(Overview!$B$16="All",AT1122=Overview!$B$16),OR(Overview!$B$18="All",AU1122=Overview!$B$18)),1,0)</f>
        <v>1</v>
      </c>
      <c r="AZ1122">
        <f>IF(AND(OR('Dash 1'!$B$10="All",AC1122='Dash 1'!$B$10),OR('Dash 1'!$B$12="All",AD1122='Dash 1'!$B$12),OR('Dash 1'!$B$14="All",AF1122='Dash 1'!$B$14),OR('Dash 1'!$B$16="All",AT1122='Dash 1'!$B$16),OR('Dash 1'!$B$18="All",AU1122='Dash 1'!$B$18)),1,0)</f>
        <v>1</v>
      </c>
      <c r="BA1122">
        <f>IF(AND(OR('Dash 2'!$B$10="All",AC1122='Dash 2'!$B$10),OR('Dash 2'!$B$12="All",AD1122='Dash 2'!$B$12),OR('Dash 2'!$B$14="All",AF1122='Dash 2'!$B$14),OR('Dash 2'!$B$16="All",AT1122='Dash 2'!$B$16),OR('Dash 2'!$B$18="All",AU1122='Dash 2'!$B$18)),1,0)</f>
        <v>1</v>
      </c>
    </row>
    <row r="1123" spans="1:53" x14ac:dyDescent="0.3">
      <c r="A1123">
        <v>6155</v>
      </c>
      <c r="B1123">
        <v>11</v>
      </c>
      <c r="C1123">
        <v>0</v>
      </c>
      <c r="D1123">
        <v>3</v>
      </c>
      <c r="E1123">
        <v>3</v>
      </c>
      <c r="F1123">
        <v>27.54</v>
      </c>
      <c r="G1123">
        <v>0</v>
      </c>
      <c r="H1123">
        <v>3.56</v>
      </c>
      <c r="I1123">
        <v>7.72</v>
      </c>
      <c r="J1123">
        <v>5.16</v>
      </c>
      <c r="K1123">
        <v>8.26</v>
      </c>
      <c r="L1123">
        <v>5.73</v>
      </c>
      <c r="M1123">
        <v>5.89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2.54</v>
      </c>
      <c r="U1123">
        <v>3.38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0</v>
      </c>
      <c r="AC1123" t="s">
        <v>74</v>
      </c>
      <c r="AD1123" t="s">
        <v>80</v>
      </c>
      <c r="AE1123" t="s">
        <v>68</v>
      </c>
      <c r="AF1123" t="s">
        <v>69</v>
      </c>
      <c r="AG1123" t="s">
        <v>69</v>
      </c>
      <c r="AH1123" t="s">
        <v>69</v>
      </c>
      <c r="AI1123" t="s">
        <v>70</v>
      </c>
      <c r="AJ1123" t="s">
        <v>69</v>
      </c>
      <c r="AK1123" t="s">
        <v>70</v>
      </c>
      <c r="AL1123" t="s">
        <v>69</v>
      </c>
      <c r="AM1123" t="s">
        <v>69</v>
      </c>
      <c r="AN1123" t="s">
        <v>70</v>
      </c>
      <c r="AO1123" t="s">
        <v>69</v>
      </c>
      <c r="AP1123" t="s">
        <v>69</v>
      </c>
      <c r="AQ1123" t="s">
        <v>70</v>
      </c>
      <c r="AR1123" t="s">
        <v>69</v>
      </c>
      <c r="AS1123" t="s">
        <v>82</v>
      </c>
      <c r="AT1123" t="s">
        <v>72</v>
      </c>
      <c r="AU1123" t="s">
        <v>76</v>
      </c>
      <c r="AV1123">
        <v>0.75</v>
      </c>
      <c r="AW1123">
        <v>2</v>
      </c>
      <c r="AX1123">
        <v>2</v>
      </c>
      <c r="AY1123">
        <f>IF(AND(OR(Overview!$B$10="All",AC1123=Overview!$B$10),OR(Overview!$B$12="All",AD1123=Overview!$B$12),OR(Overview!$B$14="All",AF1123=Overview!$B$14),OR(Overview!$B$16="All",AT1123=Overview!$B$16),OR(Overview!$B$18="All",AU1123=Overview!$B$18)),1,0)</f>
        <v>1</v>
      </c>
      <c r="AZ1123">
        <f>IF(AND(OR('Dash 1'!$B$10="All",AC1123='Dash 1'!$B$10),OR('Dash 1'!$B$12="All",AD1123='Dash 1'!$B$12),OR('Dash 1'!$B$14="All",AF1123='Dash 1'!$B$14),OR('Dash 1'!$B$16="All",AT1123='Dash 1'!$B$16),OR('Dash 1'!$B$18="All",AU1123='Dash 1'!$B$18)),1,0)</f>
        <v>1</v>
      </c>
      <c r="BA1123">
        <f>IF(AND(OR('Dash 2'!$B$10="All",AC1123='Dash 2'!$B$10),OR('Dash 2'!$B$12="All",AD1123='Dash 2'!$B$12),OR('Dash 2'!$B$14="All",AF1123='Dash 2'!$B$14),OR('Dash 2'!$B$16="All",AT1123='Dash 2'!$B$16),OR('Dash 2'!$B$18="All",AU1123='Dash 2'!$B$18)),1,0)</f>
        <v>1</v>
      </c>
    </row>
    <row r="1124" spans="1:53" x14ac:dyDescent="0.3">
      <c r="A1124">
        <v>6156</v>
      </c>
      <c r="B1124">
        <v>25</v>
      </c>
      <c r="C1124">
        <v>0</v>
      </c>
      <c r="D1124">
        <v>3</v>
      </c>
      <c r="E1124">
        <v>2</v>
      </c>
      <c r="F1124">
        <v>23.69</v>
      </c>
      <c r="G1124">
        <v>0</v>
      </c>
      <c r="H1124">
        <v>9.19</v>
      </c>
      <c r="I1124">
        <v>4.62</v>
      </c>
      <c r="J1124">
        <v>6.64</v>
      </c>
      <c r="K1124">
        <v>7.8</v>
      </c>
      <c r="L1124">
        <v>5.01</v>
      </c>
      <c r="M1124">
        <v>5.21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2.2999999999999998</v>
      </c>
      <c r="U1124">
        <v>3.26</v>
      </c>
      <c r="V1124">
        <v>1</v>
      </c>
      <c r="W1124">
        <v>1</v>
      </c>
      <c r="X1124">
        <v>1</v>
      </c>
      <c r="Y1124">
        <v>1</v>
      </c>
      <c r="Z1124">
        <v>0</v>
      </c>
      <c r="AA1124">
        <v>0</v>
      </c>
      <c r="AB1124">
        <v>1</v>
      </c>
      <c r="AC1124" t="s">
        <v>74</v>
      </c>
      <c r="AD1124" t="s">
        <v>80</v>
      </c>
      <c r="AE1124" t="s">
        <v>81</v>
      </c>
      <c r="AF1124" t="s">
        <v>69</v>
      </c>
      <c r="AG1124" t="s">
        <v>69</v>
      </c>
      <c r="AH1124" t="s">
        <v>69</v>
      </c>
      <c r="AI1124" t="s">
        <v>70</v>
      </c>
      <c r="AJ1124" t="s">
        <v>69</v>
      </c>
      <c r="AK1124" t="s">
        <v>69</v>
      </c>
      <c r="AL1124" t="s">
        <v>69</v>
      </c>
      <c r="AM1124" t="s">
        <v>70</v>
      </c>
      <c r="AN1124" t="s">
        <v>70</v>
      </c>
      <c r="AO1124" t="s">
        <v>70</v>
      </c>
      <c r="AP1124" t="s">
        <v>70</v>
      </c>
      <c r="AQ1124" t="s">
        <v>69</v>
      </c>
      <c r="AR1124" t="s">
        <v>69</v>
      </c>
      <c r="AS1124" t="s">
        <v>71</v>
      </c>
      <c r="AT1124" t="s">
        <v>84</v>
      </c>
      <c r="AU1124" t="s">
        <v>73</v>
      </c>
      <c r="AV1124">
        <v>0.71</v>
      </c>
      <c r="AW1124">
        <v>4</v>
      </c>
      <c r="AX1124">
        <v>1</v>
      </c>
      <c r="AY1124">
        <f>IF(AND(OR(Overview!$B$10="All",AC1124=Overview!$B$10),OR(Overview!$B$12="All",AD1124=Overview!$B$12),OR(Overview!$B$14="All",AF1124=Overview!$B$14),OR(Overview!$B$16="All",AT1124=Overview!$B$16),OR(Overview!$B$18="All",AU1124=Overview!$B$18)),1,0)</f>
        <v>1</v>
      </c>
      <c r="AZ1124">
        <f>IF(AND(OR('Dash 1'!$B$10="All",AC1124='Dash 1'!$B$10),OR('Dash 1'!$B$12="All",AD1124='Dash 1'!$B$12),OR('Dash 1'!$B$14="All",AF1124='Dash 1'!$B$14),OR('Dash 1'!$B$16="All",AT1124='Dash 1'!$B$16),OR('Dash 1'!$B$18="All",AU1124='Dash 1'!$B$18)),1,0)</f>
        <v>1</v>
      </c>
      <c r="BA1124">
        <f>IF(AND(OR('Dash 2'!$B$10="All",AC1124='Dash 2'!$B$10),OR('Dash 2'!$B$12="All",AD1124='Dash 2'!$B$12),OR('Dash 2'!$B$14="All",AF1124='Dash 2'!$B$14),OR('Dash 2'!$B$16="All",AT1124='Dash 2'!$B$16),OR('Dash 2'!$B$18="All",AU1124='Dash 2'!$B$18)),1,0)</f>
        <v>1</v>
      </c>
    </row>
    <row r="1125" spans="1:53" x14ac:dyDescent="0.3">
      <c r="A1125">
        <v>6157</v>
      </c>
      <c r="B1125">
        <v>23</v>
      </c>
      <c r="C1125">
        <v>1</v>
      </c>
      <c r="D1125">
        <v>2</v>
      </c>
      <c r="E1125">
        <v>2</v>
      </c>
      <c r="F1125">
        <v>24.37</v>
      </c>
      <c r="G1125">
        <v>0</v>
      </c>
      <c r="H1125">
        <v>5.89</v>
      </c>
      <c r="I1125">
        <v>5.29</v>
      </c>
      <c r="J1125">
        <v>6.39</v>
      </c>
      <c r="K1125">
        <v>7.05</v>
      </c>
      <c r="L1125">
        <v>6.27</v>
      </c>
      <c r="M1125">
        <v>3.96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1.96</v>
      </c>
      <c r="U1125">
        <v>2.65</v>
      </c>
      <c r="V1125">
        <v>1</v>
      </c>
      <c r="W1125">
        <v>1</v>
      </c>
      <c r="X1125">
        <v>1</v>
      </c>
      <c r="Y1125">
        <v>0</v>
      </c>
      <c r="Z1125">
        <v>0</v>
      </c>
      <c r="AA1125">
        <v>1</v>
      </c>
      <c r="AB1125">
        <v>1</v>
      </c>
      <c r="AC1125" t="s">
        <v>66</v>
      </c>
      <c r="AD1125" t="s">
        <v>85</v>
      </c>
      <c r="AE1125" t="s">
        <v>81</v>
      </c>
      <c r="AF1125" t="s">
        <v>69</v>
      </c>
      <c r="AG1125" t="s">
        <v>70</v>
      </c>
      <c r="AH1125" t="s">
        <v>69</v>
      </c>
      <c r="AI1125" t="s">
        <v>69</v>
      </c>
      <c r="AJ1125" t="s">
        <v>70</v>
      </c>
      <c r="AK1125" t="s">
        <v>69</v>
      </c>
      <c r="AL1125" t="s">
        <v>69</v>
      </c>
      <c r="AM1125" t="s">
        <v>70</v>
      </c>
      <c r="AN1125" t="s">
        <v>70</v>
      </c>
      <c r="AO1125" t="s">
        <v>70</v>
      </c>
      <c r="AP1125" t="s">
        <v>69</v>
      </c>
      <c r="AQ1125" t="s">
        <v>69</v>
      </c>
      <c r="AR1125" t="s">
        <v>70</v>
      </c>
      <c r="AS1125" t="s">
        <v>71</v>
      </c>
      <c r="AT1125" t="s">
        <v>84</v>
      </c>
      <c r="AU1125" t="s">
        <v>73</v>
      </c>
      <c r="AV1125">
        <v>0.74</v>
      </c>
      <c r="AW1125">
        <v>4</v>
      </c>
      <c r="AX1125">
        <v>1</v>
      </c>
      <c r="AY1125">
        <f>IF(AND(OR(Overview!$B$10="All",AC1125=Overview!$B$10),OR(Overview!$B$12="All",AD1125=Overview!$B$12),OR(Overview!$B$14="All",AF1125=Overview!$B$14),OR(Overview!$B$16="All",AT1125=Overview!$B$16),OR(Overview!$B$18="All",AU1125=Overview!$B$18)),1,0)</f>
        <v>1</v>
      </c>
      <c r="AZ1125">
        <f>IF(AND(OR('Dash 1'!$B$10="All",AC1125='Dash 1'!$B$10),OR('Dash 1'!$B$12="All",AD1125='Dash 1'!$B$12),OR('Dash 1'!$B$14="All",AF1125='Dash 1'!$B$14),OR('Dash 1'!$B$16="All",AT1125='Dash 1'!$B$16),OR('Dash 1'!$B$18="All",AU1125='Dash 1'!$B$18)),1,0)</f>
        <v>1</v>
      </c>
      <c r="BA1125">
        <f>IF(AND(OR('Dash 2'!$B$10="All",AC1125='Dash 2'!$B$10),OR('Dash 2'!$B$12="All",AD1125='Dash 2'!$B$12),OR('Dash 2'!$B$14="All",AF1125='Dash 2'!$B$14),OR('Dash 2'!$B$16="All",AT1125='Dash 2'!$B$16),OR('Dash 2'!$B$18="All",AU1125='Dash 2'!$B$18)),1,0)</f>
        <v>1</v>
      </c>
    </row>
    <row r="1126" spans="1:53" x14ac:dyDescent="0.3">
      <c r="A1126">
        <v>6158</v>
      </c>
      <c r="B1126">
        <v>68</v>
      </c>
      <c r="C1126">
        <v>0</v>
      </c>
      <c r="D1126">
        <v>1</v>
      </c>
      <c r="E1126">
        <v>1</v>
      </c>
      <c r="F1126">
        <v>19.39</v>
      </c>
      <c r="G1126">
        <v>0</v>
      </c>
      <c r="H1126">
        <v>4.8899999999999997</v>
      </c>
      <c r="I1126">
        <v>4.6399999999999997</v>
      </c>
      <c r="J1126">
        <v>7.25</v>
      </c>
      <c r="K1126">
        <v>4.9000000000000004</v>
      </c>
      <c r="L1126">
        <v>4.7300000000000004</v>
      </c>
      <c r="M1126">
        <v>7.37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3.31</v>
      </c>
      <c r="U1126">
        <v>4.62</v>
      </c>
      <c r="V1126">
        <v>1</v>
      </c>
      <c r="W1126">
        <v>1</v>
      </c>
      <c r="X1126">
        <v>0</v>
      </c>
      <c r="Y1126">
        <v>1</v>
      </c>
      <c r="Z1126">
        <v>1</v>
      </c>
      <c r="AA1126">
        <v>1</v>
      </c>
      <c r="AB1126">
        <v>1</v>
      </c>
      <c r="AC1126" t="s">
        <v>74</v>
      </c>
      <c r="AD1126" t="s">
        <v>77</v>
      </c>
      <c r="AE1126" t="s">
        <v>78</v>
      </c>
      <c r="AF1126" t="s">
        <v>69</v>
      </c>
      <c r="AG1126" t="s">
        <v>69</v>
      </c>
      <c r="AH1126" t="s">
        <v>69</v>
      </c>
      <c r="AI1126" t="s">
        <v>69</v>
      </c>
      <c r="AJ1126" t="s">
        <v>69</v>
      </c>
      <c r="AK1126" t="s">
        <v>69</v>
      </c>
      <c r="AL1126" t="s">
        <v>69</v>
      </c>
      <c r="AM1126" t="s">
        <v>70</v>
      </c>
      <c r="AN1126" t="s">
        <v>70</v>
      </c>
      <c r="AO1126" t="s">
        <v>69</v>
      </c>
      <c r="AP1126" t="s">
        <v>70</v>
      </c>
      <c r="AQ1126" t="s">
        <v>70</v>
      </c>
      <c r="AR1126" t="s">
        <v>70</v>
      </c>
      <c r="AS1126" t="s">
        <v>71</v>
      </c>
      <c r="AT1126" t="s">
        <v>75</v>
      </c>
      <c r="AU1126" t="s">
        <v>73</v>
      </c>
      <c r="AV1126">
        <v>0.72</v>
      </c>
      <c r="AW1126">
        <v>5</v>
      </c>
      <c r="AX1126">
        <v>0</v>
      </c>
      <c r="AY1126">
        <f>IF(AND(OR(Overview!$B$10="All",AC1126=Overview!$B$10),OR(Overview!$B$12="All",AD1126=Overview!$B$12),OR(Overview!$B$14="All",AF1126=Overview!$B$14),OR(Overview!$B$16="All",AT1126=Overview!$B$16),OR(Overview!$B$18="All",AU1126=Overview!$B$18)),1,0)</f>
        <v>1</v>
      </c>
      <c r="AZ1126">
        <f>IF(AND(OR('Dash 1'!$B$10="All",AC1126='Dash 1'!$B$10),OR('Dash 1'!$B$12="All",AD1126='Dash 1'!$B$12),OR('Dash 1'!$B$14="All",AF1126='Dash 1'!$B$14),OR('Dash 1'!$B$16="All",AT1126='Dash 1'!$B$16),OR('Dash 1'!$B$18="All",AU1126='Dash 1'!$B$18)),1,0)</f>
        <v>1</v>
      </c>
      <c r="BA1126">
        <f>IF(AND(OR('Dash 2'!$B$10="All",AC1126='Dash 2'!$B$10),OR('Dash 2'!$B$12="All",AD1126='Dash 2'!$B$12),OR('Dash 2'!$B$14="All",AF1126='Dash 2'!$B$14),OR('Dash 2'!$B$16="All",AT1126='Dash 2'!$B$16),OR('Dash 2'!$B$18="All",AU1126='Dash 2'!$B$18)),1,0)</f>
        <v>1</v>
      </c>
    </row>
    <row r="1127" spans="1:53" x14ac:dyDescent="0.3">
      <c r="A1127">
        <v>6159</v>
      </c>
      <c r="B1127">
        <v>69</v>
      </c>
      <c r="C1127">
        <v>1</v>
      </c>
      <c r="D1127">
        <v>0</v>
      </c>
      <c r="E1127">
        <v>1</v>
      </c>
      <c r="F1127">
        <v>34.31</v>
      </c>
      <c r="G1127">
        <v>0</v>
      </c>
      <c r="H1127">
        <v>1.7</v>
      </c>
      <c r="I1127">
        <v>3.87</v>
      </c>
      <c r="J1127">
        <v>7.11</v>
      </c>
      <c r="K1127">
        <v>8.07</v>
      </c>
      <c r="L1127">
        <v>3.55</v>
      </c>
      <c r="M1127">
        <v>2.1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3.36</v>
      </c>
      <c r="U1127">
        <v>4.3600000000000003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1</v>
      </c>
      <c r="AC1127" t="s">
        <v>66</v>
      </c>
      <c r="AD1127" t="s">
        <v>67</v>
      </c>
      <c r="AE1127" t="s">
        <v>78</v>
      </c>
      <c r="AF1127" t="s">
        <v>69</v>
      </c>
      <c r="AG1127" t="s">
        <v>69</v>
      </c>
      <c r="AH1127" t="s">
        <v>69</v>
      </c>
      <c r="AI1127" t="s">
        <v>69</v>
      </c>
      <c r="AJ1127" t="s">
        <v>69</v>
      </c>
      <c r="AK1127" t="s">
        <v>70</v>
      </c>
      <c r="AL1127" t="s">
        <v>69</v>
      </c>
      <c r="AM1127" t="s">
        <v>69</v>
      </c>
      <c r="AN1127" t="s">
        <v>69</v>
      </c>
      <c r="AO1127" t="s">
        <v>69</v>
      </c>
      <c r="AP1127" t="s">
        <v>69</v>
      </c>
      <c r="AQ1127" t="s">
        <v>70</v>
      </c>
      <c r="AR1127" t="s">
        <v>69</v>
      </c>
      <c r="AS1127" t="s">
        <v>71</v>
      </c>
      <c r="AT1127" t="s">
        <v>75</v>
      </c>
      <c r="AU1127" t="s">
        <v>86</v>
      </c>
      <c r="AV1127">
        <v>0.77</v>
      </c>
      <c r="AW1127">
        <v>1</v>
      </c>
      <c r="AX1127">
        <v>1</v>
      </c>
      <c r="AY1127">
        <f>IF(AND(OR(Overview!$B$10="All",AC1127=Overview!$B$10),OR(Overview!$B$12="All",AD1127=Overview!$B$12),OR(Overview!$B$14="All",AF1127=Overview!$B$14),OR(Overview!$B$16="All",AT1127=Overview!$B$16),OR(Overview!$B$18="All",AU1127=Overview!$B$18)),1,0)</f>
        <v>1</v>
      </c>
      <c r="AZ1127">
        <f>IF(AND(OR('Dash 1'!$B$10="All",AC1127='Dash 1'!$B$10),OR('Dash 1'!$B$12="All",AD1127='Dash 1'!$B$12),OR('Dash 1'!$B$14="All",AF1127='Dash 1'!$B$14),OR('Dash 1'!$B$16="All",AT1127='Dash 1'!$B$16),OR('Dash 1'!$B$18="All",AU1127='Dash 1'!$B$18)),1,0)</f>
        <v>1</v>
      </c>
      <c r="BA1127">
        <f>IF(AND(OR('Dash 2'!$B$10="All",AC1127='Dash 2'!$B$10),OR('Dash 2'!$B$12="All",AD1127='Dash 2'!$B$12),OR('Dash 2'!$B$14="All",AF1127='Dash 2'!$B$14),OR('Dash 2'!$B$16="All",AT1127='Dash 2'!$B$16),OR('Dash 2'!$B$18="All",AU1127='Dash 2'!$B$18)),1,0)</f>
        <v>1</v>
      </c>
    </row>
    <row r="1128" spans="1:53" x14ac:dyDescent="0.3">
      <c r="A1128">
        <v>6160</v>
      </c>
      <c r="B1128">
        <v>69</v>
      </c>
      <c r="C1128">
        <v>1</v>
      </c>
      <c r="D1128">
        <v>0</v>
      </c>
      <c r="E1128">
        <v>3</v>
      </c>
      <c r="F1128">
        <v>23.29</v>
      </c>
      <c r="G1128">
        <v>0</v>
      </c>
      <c r="H1128">
        <v>5.01</v>
      </c>
      <c r="I1128">
        <v>2.27</v>
      </c>
      <c r="J1128">
        <v>6.46</v>
      </c>
      <c r="K1128">
        <v>4.87</v>
      </c>
      <c r="L1128">
        <v>5.48</v>
      </c>
      <c r="M1128">
        <v>0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3.11</v>
      </c>
      <c r="U1128">
        <v>3.78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0</v>
      </c>
      <c r="AB1128">
        <v>0</v>
      </c>
      <c r="AC1128" t="s">
        <v>66</v>
      </c>
      <c r="AD1128" t="s">
        <v>67</v>
      </c>
      <c r="AE1128" t="s">
        <v>68</v>
      </c>
      <c r="AF1128" t="s">
        <v>69</v>
      </c>
      <c r="AG1128" t="s">
        <v>70</v>
      </c>
      <c r="AH1128" t="s">
        <v>69</v>
      </c>
      <c r="AI1128" t="s">
        <v>70</v>
      </c>
      <c r="AJ1128" t="s">
        <v>69</v>
      </c>
      <c r="AK1128" t="s">
        <v>69</v>
      </c>
      <c r="AL1128" t="s">
        <v>69</v>
      </c>
      <c r="AM1128" t="s">
        <v>69</v>
      </c>
      <c r="AN1128" t="s">
        <v>69</v>
      </c>
      <c r="AO1128" t="s">
        <v>69</v>
      </c>
      <c r="AP1128" t="s">
        <v>70</v>
      </c>
      <c r="AQ1128" t="s">
        <v>70</v>
      </c>
      <c r="AR1128" t="s">
        <v>69</v>
      </c>
      <c r="AS1128" t="s">
        <v>82</v>
      </c>
      <c r="AT1128" t="s">
        <v>75</v>
      </c>
      <c r="AU1128" t="s">
        <v>73</v>
      </c>
      <c r="AV1128">
        <v>0.82</v>
      </c>
      <c r="AW1128">
        <v>2</v>
      </c>
      <c r="AX1128">
        <v>1</v>
      </c>
      <c r="AY1128">
        <f>IF(AND(OR(Overview!$B$10="All",AC1128=Overview!$B$10),OR(Overview!$B$12="All",AD1128=Overview!$B$12),OR(Overview!$B$14="All",AF1128=Overview!$B$14),OR(Overview!$B$16="All",AT1128=Overview!$B$16),OR(Overview!$B$18="All",AU1128=Overview!$B$18)),1,0)</f>
        <v>1</v>
      </c>
      <c r="AZ1128">
        <f>IF(AND(OR('Dash 1'!$B$10="All",AC1128='Dash 1'!$B$10),OR('Dash 1'!$B$12="All",AD1128='Dash 1'!$B$12),OR('Dash 1'!$B$14="All",AF1128='Dash 1'!$B$14),OR('Dash 1'!$B$16="All",AT1128='Dash 1'!$B$16),OR('Dash 1'!$B$18="All",AU1128='Dash 1'!$B$18)),1,0)</f>
        <v>1</v>
      </c>
      <c r="BA1128">
        <f>IF(AND(OR('Dash 2'!$B$10="All",AC1128='Dash 2'!$B$10),OR('Dash 2'!$B$12="All",AD1128='Dash 2'!$B$12),OR('Dash 2'!$B$14="All",AF1128='Dash 2'!$B$14),OR('Dash 2'!$B$16="All",AT1128='Dash 2'!$B$16),OR('Dash 2'!$B$18="All",AU1128='Dash 2'!$B$18)),1,0)</f>
        <v>1</v>
      </c>
    </row>
    <row r="1129" spans="1:53" x14ac:dyDescent="0.3">
      <c r="A1129">
        <v>6161</v>
      </c>
      <c r="B1129">
        <v>53</v>
      </c>
      <c r="C1129">
        <v>1</v>
      </c>
      <c r="D1129">
        <v>2</v>
      </c>
      <c r="E1129">
        <v>1</v>
      </c>
      <c r="F1129">
        <v>30.84</v>
      </c>
      <c r="G1129">
        <v>0</v>
      </c>
      <c r="H1129">
        <v>9.16</v>
      </c>
      <c r="I1129">
        <v>6.17</v>
      </c>
      <c r="J1129">
        <v>6.41</v>
      </c>
      <c r="K1129">
        <v>6.69</v>
      </c>
      <c r="L1129">
        <v>2.71</v>
      </c>
      <c r="M1129">
        <v>4.62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2.65</v>
      </c>
      <c r="U1129">
        <v>3.37</v>
      </c>
      <c r="V1129">
        <v>1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 t="s">
        <v>66</v>
      </c>
      <c r="AD1129" t="s">
        <v>85</v>
      </c>
      <c r="AE1129" t="s">
        <v>78</v>
      </c>
      <c r="AF1129" t="s">
        <v>69</v>
      </c>
      <c r="AG1129" t="s">
        <v>69</v>
      </c>
      <c r="AH1129" t="s">
        <v>69</v>
      </c>
      <c r="AI1129" t="s">
        <v>69</v>
      </c>
      <c r="AJ1129" t="s">
        <v>69</v>
      </c>
      <c r="AK1129" t="s">
        <v>69</v>
      </c>
      <c r="AL1129" t="s">
        <v>69</v>
      </c>
      <c r="AM1129" t="s">
        <v>70</v>
      </c>
      <c r="AN1129" t="s">
        <v>70</v>
      </c>
      <c r="AO1129" t="s">
        <v>69</v>
      </c>
      <c r="AP1129" t="s">
        <v>70</v>
      </c>
      <c r="AQ1129" t="s">
        <v>69</v>
      </c>
      <c r="AR1129" t="s">
        <v>69</v>
      </c>
      <c r="AS1129" t="s">
        <v>82</v>
      </c>
      <c r="AT1129" t="s">
        <v>79</v>
      </c>
      <c r="AU1129" t="s">
        <v>86</v>
      </c>
      <c r="AV1129">
        <v>0.79</v>
      </c>
      <c r="AW1129">
        <v>3</v>
      </c>
      <c r="AX1129">
        <v>0</v>
      </c>
      <c r="AY1129">
        <f>IF(AND(OR(Overview!$B$10="All",AC1129=Overview!$B$10),OR(Overview!$B$12="All",AD1129=Overview!$B$12),OR(Overview!$B$14="All",AF1129=Overview!$B$14),OR(Overview!$B$16="All",AT1129=Overview!$B$16),OR(Overview!$B$18="All",AU1129=Overview!$B$18)),1,0)</f>
        <v>1</v>
      </c>
      <c r="AZ1129">
        <f>IF(AND(OR('Dash 1'!$B$10="All",AC1129='Dash 1'!$B$10),OR('Dash 1'!$B$12="All",AD1129='Dash 1'!$B$12),OR('Dash 1'!$B$14="All",AF1129='Dash 1'!$B$14),OR('Dash 1'!$B$16="All",AT1129='Dash 1'!$B$16),OR('Dash 1'!$B$18="All",AU1129='Dash 1'!$B$18)),1,0)</f>
        <v>1</v>
      </c>
      <c r="BA1129">
        <f>IF(AND(OR('Dash 2'!$B$10="All",AC1129='Dash 2'!$B$10),OR('Dash 2'!$B$12="All",AD1129='Dash 2'!$B$12),OR('Dash 2'!$B$14="All",AF1129='Dash 2'!$B$14),OR('Dash 2'!$B$16="All",AT1129='Dash 2'!$B$16),OR('Dash 2'!$B$18="All",AU1129='Dash 2'!$B$18)),1,0)</f>
        <v>1</v>
      </c>
    </row>
    <row r="1130" spans="1:53" x14ac:dyDescent="0.3">
      <c r="A1130">
        <v>6162</v>
      </c>
      <c r="B1130">
        <v>47</v>
      </c>
      <c r="C1130">
        <v>1</v>
      </c>
      <c r="D1130">
        <v>0</v>
      </c>
      <c r="E1130">
        <v>2</v>
      </c>
      <c r="F1130">
        <v>27.38</v>
      </c>
      <c r="G1130">
        <v>0</v>
      </c>
      <c r="H1130">
        <v>8.43</v>
      </c>
      <c r="I1130">
        <v>6.97</v>
      </c>
      <c r="J1130">
        <v>7.09</v>
      </c>
      <c r="K1130">
        <v>7.53</v>
      </c>
      <c r="L1130">
        <v>6.42</v>
      </c>
      <c r="M1130">
        <v>7.04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2.78</v>
      </c>
      <c r="U1130">
        <v>3.39</v>
      </c>
      <c r="V1130">
        <v>0</v>
      </c>
      <c r="W1130">
        <v>1</v>
      </c>
      <c r="X1130">
        <v>1</v>
      </c>
      <c r="Y1130">
        <v>1</v>
      </c>
      <c r="Z1130">
        <v>0</v>
      </c>
      <c r="AA1130">
        <v>1</v>
      </c>
      <c r="AB1130">
        <v>0</v>
      </c>
      <c r="AC1130" t="s">
        <v>66</v>
      </c>
      <c r="AD1130" t="s">
        <v>67</v>
      </c>
      <c r="AE1130" t="s">
        <v>81</v>
      </c>
      <c r="AF1130" t="s">
        <v>69</v>
      </c>
      <c r="AG1130" t="s">
        <v>69</v>
      </c>
      <c r="AH1130" t="s">
        <v>69</v>
      </c>
      <c r="AI1130" t="s">
        <v>69</v>
      </c>
      <c r="AJ1130" t="s">
        <v>69</v>
      </c>
      <c r="AK1130" t="s">
        <v>69</v>
      </c>
      <c r="AL1130" t="s">
        <v>69</v>
      </c>
      <c r="AM1130" t="s">
        <v>69</v>
      </c>
      <c r="AN1130" t="s">
        <v>70</v>
      </c>
      <c r="AO1130" t="s">
        <v>70</v>
      </c>
      <c r="AP1130" t="s">
        <v>70</v>
      </c>
      <c r="AQ1130" t="s">
        <v>69</v>
      </c>
      <c r="AR1130" t="s">
        <v>70</v>
      </c>
      <c r="AS1130" t="s">
        <v>82</v>
      </c>
      <c r="AT1130" t="s">
        <v>79</v>
      </c>
      <c r="AU1130" t="s">
        <v>76</v>
      </c>
      <c r="AV1130">
        <v>0.82</v>
      </c>
      <c r="AW1130">
        <v>4</v>
      </c>
      <c r="AX1130">
        <v>0</v>
      </c>
      <c r="AY1130">
        <f>IF(AND(OR(Overview!$B$10="All",AC1130=Overview!$B$10),OR(Overview!$B$12="All",AD1130=Overview!$B$12),OR(Overview!$B$14="All",AF1130=Overview!$B$14),OR(Overview!$B$16="All",AT1130=Overview!$B$16),OR(Overview!$B$18="All",AU1130=Overview!$B$18)),1,0)</f>
        <v>1</v>
      </c>
      <c r="AZ1130">
        <f>IF(AND(OR('Dash 1'!$B$10="All",AC1130='Dash 1'!$B$10),OR('Dash 1'!$B$12="All",AD1130='Dash 1'!$B$12),OR('Dash 1'!$B$14="All",AF1130='Dash 1'!$B$14),OR('Dash 1'!$B$16="All",AT1130='Dash 1'!$B$16),OR('Dash 1'!$B$18="All",AU1130='Dash 1'!$B$18)),1,0)</f>
        <v>1</v>
      </c>
      <c r="BA1130">
        <f>IF(AND(OR('Dash 2'!$B$10="All",AC1130='Dash 2'!$B$10),OR('Dash 2'!$B$12="All",AD1130='Dash 2'!$B$12),OR('Dash 2'!$B$14="All",AF1130='Dash 2'!$B$14),OR('Dash 2'!$B$16="All",AT1130='Dash 2'!$B$16),OR('Dash 2'!$B$18="All",AU1130='Dash 2'!$B$18)),1,0)</f>
        <v>1</v>
      </c>
    </row>
    <row r="1131" spans="1:53" x14ac:dyDescent="0.3">
      <c r="A1131">
        <v>6163</v>
      </c>
      <c r="B1131">
        <v>54</v>
      </c>
      <c r="C1131">
        <v>0</v>
      </c>
      <c r="D1131">
        <v>2</v>
      </c>
      <c r="E1131">
        <v>1</v>
      </c>
      <c r="F1131">
        <v>27.52</v>
      </c>
      <c r="G1131">
        <v>0</v>
      </c>
      <c r="H1131">
        <v>5.6</v>
      </c>
      <c r="I1131">
        <v>5.28</v>
      </c>
      <c r="J1131">
        <v>8.25</v>
      </c>
      <c r="K1131">
        <v>9.49</v>
      </c>
      <c r="L1131">
        <v>4.29</v>
      </c>
      <c r="M1131">
        <v>3.55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2.71</v>
      </c>
      <c r="U1131">
        <v>3.25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74</v>
      </c>
      <c r="AD1131" t="s">
        <v>85</v>
      </c>
      <c r="AE1131" t="s">
        <v>78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69</v>
      </c>
      <c r="AM1131" t="s">
        <v>69</v>
      </c>
      <c r="AN1131" t="s">
        <v>69</v>
      </c>
      <c r="AO1131" t="s">
        <v>69</v>
      </c>
      <c r="AP1131" t="s">
        <v>69</v>
      </c>
      <c r="AQ1131" t="s">
        <v>69</v>
      </c>
      <c r="AR1131" t="s">
        <v>69</v>
      </c>
      <c r="AS1131" t="s">
        <v>82</v>
      </c>
      <c r="AT1131" t="s">
        <v>79</v>
      </c>
      <c r="AU1131" t="s">
        <v>76</v>
      </c>
      <c r="AV1131">
        <v>0.84</v>
      </c>
      <c r="AW1131">
        <v>0</v>
      </c>
      <c r="AX1131">
        <v>0</v>
      </c>
      <c r="AY1131">
        <f>IF(AND(OR(Overview!$B$10="All",AC1131=Overview!$B$10),OR(Overview!$B$12="All",AD1131=Overview!$B$12),OR(Overview!$B$14="All",AF1131=Overview!$B$14),OR(Overview!$B$16="All",AT1131=Overview!$B$16),OR(Overview!$B$18="All",AU1131=Overview!$B$18)),1,0)</f>
        <v>1</v>
      </c>
      <c r="AZ1131">
        <f>IF(AND(OR('Dash 1'!$B$10="All",AC1131='Dash 1'!$B$10),OR('Dash 1'!$B$12="All",AD1131='Dash 1'!$B$12),OR('Dash 1'!$B$14="All",AF1131='Dash 1'!$B$14),OR('Dash 1'!$B$16="All",AT1131='Dash 1'!$B$16),OR('Dash 1'!$B$18="All",AU1131='Dash 1'!$B$18)),1,0)</f>
        <v>1</v>
      </c>
      <c r="BA1131">
        <f>IF(AND(OR('Dash 2'!$B$10="All",AC1131='Dash 2'!$B$10),OR('Dash 2'!$B$12="All",AD1131='Dash 2'!$B$12),OR('Dash 2'!$B$14="All",AF1131='Dash 2'!$B$14),OR('Dash 2'!$B$16="All",AT1131='Dash 2'!$B$16),OR('Dash 2'!$B$18="All",AU1131='Dash 2'!$B$18)),1,0)</f>
        <v>1</v>
      </c>
    </row>
    <row r="1132" spans="1:53" x14ac:dyDescent="0.3">
      <c r="A1132">
        <v>6164</v>
      </c>
      <c r="B1132">
        <v>35</v>
      </c>
      <c r="C1132">
        <v>1</v>
      </c>
      <c r="D1132">
        <v>0</v>
      </c>
      <c r="E1132">
        <v>1</v>
      </c>
      <c r="F1132">
        <v>25.41</v>
      </c>
      <c r="G1132">
        <v>0</v>
      </c>
      <c r="H1132">
        <v>2.4700000000000002</v>
      </c>
      <c r="I1132">
        <v>5.0999999999999996</v>
      </c>
      <c r="J1132">
        <v>7.36</v>
      </c>
      <c r="K1132">
        <v>5.1100000000000003</v>
      </c>
      <c r="L1132">
        <v>5.51</v>
      </c>
      <c r="M1132">
        <v>5.47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2.93</v>
      </c>
      <c r="U1132">
        <v>3.57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0</v>
      </c>
      <c r="AC1132" t="s">
        <v>66</v>
      </c>
      <c r="AD1132" t="s">
        <v>67</v>
      </c>
      <c r="AE1132" t="s">
        <v>78</v>
      </c>
      <c r="AF1132" t="s">
        <v>69</v>
      </c>
      <c r="AG1132" t="s">
        <v>69</v>
      </c>
      <c r="AH1132" t="s">
        <v>69</v>
      </c>
      <c r="AI1132" t="s">
        <v>69</v>
      </c>
      <c r="AJ1132" t="s">
        <v>69</v>
      </c>
      <c r="AK1132" t="s">
        <v>70</v>
      </c>
      <c r="AL1132" t="s">
        <v>69</v>
      </c>
      <c r="AM1132" t="s">
        <v>69</v>
      </c>
      <c r="AN1132" t="s">
        <v>69</v>
      </c>
      <c r="AO1132" t="s">
        <v>69</v>
      </c>
      <c r="AP1132" t="s">
        <v>70</v>
      </c>
      <c r="AQ1132" t="s">
        <v>69</v>
      </c>
      <c r="AR1132" t="s">
        <v>70</v>
      </c>
      <c r="AS1132" t="s">
        <v>82</v>
      </c>
      <c r="AT1132" t="s">
        <v>83</v>
      </c>
      <c r="AU1132" t="s">
        <v>76</v>
      </c>
      <c r="AV1132">
        <v>0.82</v>
      </c>
      <c r="AW1132">
        <v>2</v>
      </c>
      <c r="AX1132">
        <v>1</v>
      </c>
      <c r="AY1132">
        <f>IF(AND(OR(Overview!$B$10="All",AC1132=Overview!$B$10),OR(Overview!$B$12="All",AD1132=Overview!$B$12),OR(Overview!$B$14="All",AF1132=Overview!$B$14),OR(Overview!$B$16="All",AT1132=Overview!$B$16),OR(Overview!$B$18="All",AU1132=Overview!$B$18)),1,0)</f>
        <v>1</v>
      </c>
      <c r="AZ1132">
        <f>IF(AND(OR('Dash 1'!$B$10="All",AC1132='Dash 1'!$B$10),OR('Dash 1'!$B$12="All",AD1132='Dash 1'!$B$12),OR('Dash 1'!$B$14="All",AF1132='Dash 1'!$B$14),OR('Dash 1'!$B$16="All",AT1132='Dash 1'!$B$16),OR('Dash 1'!$B$18="All",AU1132='Dash 1'!$B$18)),1,0)</f>
        <v>1</v>
      </c>
      <c r="BA1132">
        <f>IF(AND(OR('Dash 2'!$B$10="All",AC1132='Dash 2'!$B$10),OR('Dash 2'!$B$12="All",AD1132='Dash 2'!$B$12),OR('Dash 2'!$B$14="All",AF1132='Dash 2'!$B$14),OR('Dash 2'!$B$16="All",AT1132='Dash 2'!$B$16),OR('Dash 2'!$B$18="All",AU1132='Dash 2'!$B$18)),1,0)</f>
        <v>1</v>
      </c>
    </row>
    <row r="1133" spans="1:53" x14ac:dyDescent="0.3">
      <c r="A1133">
        <v>6165</v>
      </c>
      <c r="B1133">
        <v>55</v>
      </c>
      <c r="C1133">
        <v>0</v>
      </c>
      <c r="D1133">
        <v>0</v>
      </c>
      <c r="E1133">
        <v>2</v>
      </c>
      <c r="F1133">
        <v>22.06</v>
      </c>
      <c r="G1133">
        <v>0</v>
      </c>
      <c r="H1133">
        <v>2.89</v>
      </c>
      <c r="I1133">
        <v>6.02</v>
      </c>
      <c r="J1133">
        <v>8.85</v>
      </c>
      <c r="K1133">
        <v>4.34</v>
      </c>
      <c r="L1133">
        <v>5.55</v>
      </c>
      <c r="M1133">
        <v>1.95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3.51</v>
      </c>
      <c r="U1133">
        <v>4.63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1</v>
      </c>
      <c r="AC1133" t="s">
        <v>74</v>
      </c>
      <c r="AD1133" t="s">
        <v>67</v>
      </c>
      <c r="AE1133" t="s">
        <v>81</v>
      </c>
      <c r="AF1133" t="s">
        <v>69</v>
      </c>
      <c r="AG1133" t="s">
        <v>69</v>
      </c>
      <c r="AH1133" t="s">
        <v>69</v>
      </c>
      <c r="AI1133" t="s">
        <v>69</v>
      </c>
      <c r="AJ1133" t="s">
        <v>69</v>
      </c>
      <c r="AK1133" t="s">
        <v>69</v>
      </c>
      <c r="AL1133" t="s">
        <v>69</v>
      </c>
      <c r="AM1133" t="s">
        <v>69</v>
      </c>
      <c r="AN1133" t="s">
        <v>69</v>
      </c>
      <c r="AO1133" t="s">
        <v>69</v>
      </c>
      <c r="AP1133" t="s">
        <v>70</v>
      </c>
      <c r="AQ1133" t="s">
        <v>69</v>
      </c>
      <c r="AR1133" t="s">
        <v>69</v>
      </c>
      <c r="AS1133" t="s">
        <v>71</v>
      </c>
      <c r="AT1133" t="s">
        <v>79</v>
      </c>
      <c r="AU1133" t="s">
        <v>73</v>
      </c>
      <c r="AV1133">
        <v>0.76</v>
      </c>
      <c r="AW1133">
        <v>1</v>
      </c>
      <c r="AX1133">
        <v>0</v>
      </c>
      <c r="AY1133">
        <f>IF(AND(OR(Overview!$B$10="All",AC1133=Overview!$B$10),OR(Overview!$B$12="All",AD1133=Overview!$B$12),OR(Overview!$B$14="All",AF1133=Overview!$B$14),OR(Overview!$B$16="All",AT1133=Overview!$B$16),OR(Overview!$B$18="All",AU1133=Overview!$B$18)),1,0)</f>
        <v>1</v>
      </c>
      <c r="AZ1133">
        <f>IF(AND(OR('Dash 1'!$B$10="All",AC1133='Dash 1'!$B$10),OR('Dash 1'!$B$12="All",AD1133='Dash 1'!$B$12),OR('Dash 1'!$B$14="All",AF1133='Dash 1'!$B$14),OR('Dash 1'!$B$16="All",AT1133='Dash 1'!$B$16),OR('Dash 1'!$B$18="All",AU1133='Dash 1'!$B$18)),1,0)</f>
        <v>1</v>
      </c>
      <c r="BA1133">
        <f>IF(AND(OR('Dash 2'!$B$10="All",AC1133='Dash 2'!$B$10),OR('Dash 2'!$B$12="All",AD1133='Dash 2'!$B$12),OR('Dash 2'!$B$14="All",AF1133='Dash 2'!$B$14),OR('Dash 2'!$B$16="All",AT1133='Dash 2'!$B$16),OR('Dash 2'!$B$18="All",AU1133='Dash 2'!$B$18)),1,0)</f>
        <v>1</v>
      </c>
    </row>
    <row r="1134" spans="1:53" x14ac:dyDescent="0.3">
      <c r="A1134">
        <v>6166</v>
      </c>
      <c r="B1134">
        <v>65</v>
      </c>
      <c r="C1134">
        <v>0</v>
      </c>
      <c r="D1134">
        <v>0</v>
      </c>
      <c r="E1134">
        <v>2</v>
      </c>
      <c r="F1134">
        <v>21.16</v>
      </c>
      <c r="G1134">
        <v>0</v>
      </c>
      <c r="H1134">
        <v>3.12</v>
      </c>
      <c r="I1134">
        <v>8.0399999999999991</v>
      </c>
      <c r="J1134">
        <v>8.4700000000000006</v>
      </c>
      <c r="K1134">
        <v>8.49</v>
      </c>
      <c r="L1134">
        <v>9</v>
      </c>
      <c r="M1134">
        <v>7.66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2.42</v>
      </c>
      <c r="U1134">
        <v>3.33</v>
      </c>
      <c r="V1134">
        <v>1</v>
      </c>
      <c r="W1134">
        <v>1</v>
      </c>
      <c r="X1134">
        <v>0</v>
      </c>
      <c r="Y1134">
        <v>1</v>
      </c>
      <c r="Z1134">
        <v>1</v>
      </c>
      <c r="AA1134">
        <v>0</v>
      </c>
      <c r="AB1134">
        <v>0</v>
      </c>
      <c r="AC1134" t="s">
        <v>74</v>
      </c>
      <c r="AD1134" t="s">
        <v>67</v>
      </c>
      <c r="AE1134" t="s">
        <v>81</v>
      </c>
      <c r="AF1134" t="s">
        <v>69</v>
      </c>
      <c r="AG1134" t="s">
        <v>69</v>
      </c>
      <c r="AH1134" t="s">
        <v>69</v>
      </c>
      <c r="AI1134" t="s">
        <v>69</v>
      </c>
      <c r="AJ1134" t="s">
        <v>70</v>
      </c>
      <c r="AK1134" t="s">
        <v>69</v>
      </c>
      <c r="AL1134" t="s">
        <v>70</v>
      </c>
      <c r="AM1134" t="s">
        <v>70</v>
      </c>
      <c r="AN1134" t="s">
        <v>70</v>
      </c>
      <c r="AO1134" t="s">
        <v>69</v>
      </c>
      <c r="AP1134" t="s">
        <v>70</v>
      </c>
      <c r="AQ1134" t="s">
        <v>70</v>
      </c>
      <c r="AR1134" t="s">
        <v>69</v>
      </c>
      <c r="AS1134" t="s">
        <v>82</v>
      </c>
      <c r="AT1134" t="s">
        <v>75</v>
      </c>
      <c r="AU1134" t="s">
        <v>73</v>
      </c>
      <c r="AV1134">
        <v>0.73</v>
      </c>
      <c r="AW1134">
        <v>4</v>
      </c>
      <c r="AX1134">
        <v>2</v>
      </c>
      <c r="AY1134">
        <f>IF(AND(OR(Overview!$B$10="All",AC1134=Overview!$B$10),OR(Overview!$B$12="All",AD1134=Overview!$B$12),OR(Overview!$B$14="All",AF1134=Overview!$B$14),OR(Overview!$B$16="All",AT1134=Overview!$B$16),OR(Overview!$B$18="All",AU1134=Overview!$B$18)),1,0)</f>
        <v>1</v>
      </c>
      <c r="AZ1134">
        <f>IF(AND(OR('Dash 1'!$B$10="All",AC1134='Dash 1'!$B$10),OR('Dash 1'!$B$12="All",AD1134='Dash 1'!$B$12),OR('Dash 1'!$B$14="All",AF1134='Dash 1'!$B$14),OR('Dash 1'!$B$16="All",AT1134='Dash 1'!$B$16),OR('Dash 1'!$B$18="All",AU1134='Dash 1'!$B$18)),1,0)</f>
        <v>1</v>
      </c>
      <c r="BA1134">
        <f>IF(AND(OR('Dash 2'!$B$10="All",AC1134='Dash 2'!$B$10),OR('Dash 2'!$B$12="All",AD1134='Dash 2'!$B$12),OR('Dash 2'!$B$14="All",AF1134='Dash 2'!$B$14),OR('Dash 2'!$B$16="All",AT1134='Dash 2'!$B$16),OR('Dash 2'!$B$18="All",AU1134='Dash 2'!$B$18)),1,0)</f>
        <v>1</v>
      </c>
    </row>
    <row r="1135" spans="1:53" x14ac:dyDescent="0.3">
      <c r="A1135">
        <v>6167</v>
      </c>
      <c r="B1135">
        <v>62</v>
      </c>
      <c r="C1135">
        <v>0</v>
      </c>
      <c r="D1135">
        <v>0</v>
      </c>
      <c r="E1135">
        <v>2</v>
      </c>
      <c r="F1135">
        <v>35.64</v>
      </c>
      <c r="G1135">
        <v>1</v>
      </c>
      <c r="H1135">
        <v>6.61</v>
      </c>
      <c r="I1135">
        <v>4.9000000000000004</v>
      </c>
      <c r="J1135">
        <v>8.5500000000000007</v>
      </c>
      <c r="K1135">
        <v>8.68</v>
      </c>
      <c r="L1135">
        <v>5.95</v>
      </c>
      <c r="M1135">
        <v>6.63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2.36</v>
      </c>
      <c r="U1135">
        <v>3.41</v>
      </c>
      <c r="V1135">
        <v>0</v>
      </c>
      <c r="W1135">
        <v>1</v>
      </c>
      <c r="X1135">
        <v>1</v>
      </c>
      <c r="Y1135">
        <v>1</v>
      </c>
      <c r="Z1135">
        <v>0</v>
      </c>
      <c r="AA1135">
        <v>1</v>
      </c>
      <c r="AB1135">
        <v>1</v>
      </c>
      <c r="AC1135" t="s">
        <v>74</v>
      </c>
      <c r="AD1135" t="s">
        <v>67</v>
      </c>
      <c r="AE1135" t="s">
        <v>81</v>
      </c>
      <c r="AF1135" t="s">
        <v>70</v>
      </c>
      <c r="AG1135" t="s">
        <v>70</v>
      </c>
      <c r="AH1135" t="s">
        <v>69</v>
      </c>
      <c r="AI1135" t="s">
        <v>69</v>
      </c>
      <c r="AJ1135" t="s">
        <v>69</v>
      </c>
      <c r="AK1135" t="s">
        <v>69</v>
      </c>
      <c r="AL1135" t="s">
        <v>69</v>
      </c>
      <c r="AM1135" t="s">
        <v>69</v>
      </c>
      <c r="AN1135" t="s">
        <v>70</v>
      </c>
      <c r="AO1135" t="s">
        <v>70</v>
      </c>
      <c r="AP1135" t="s">
        <v>70</v>
      </c>
      <c r="AQ1135" t="s">
        <v>69</v>
      </c>
      <c r="AR1135" t="s">
        <v>70</v>
      </c>
      <c r="AS1135" t="s">
        <v>71</v>
      </c>
      <c r="AT1135" t="s">
        <v>75</v>
      </c>
      <c r="AU1135" t="s">
        <v>86</v>
      </c>
      <c r="AV1135">
        <v>0.69</v>
      </c>
      <c r="AW1135">
        <v>4</v>
      </c>
      <c r="AX1135">
        <v>0</v>
      </c>
      <c r="AY1135">
        <f>IF(AND(OR(Overview!$B$10="All",AC1135=Overview!$B$10),OR(Overview!$B$12="All",AD1135=Overview!$B$12),OR(Overview!$B$14="All",AF1135=Overview!$B$14),OR(Overview!$B$16="All",AT1135=Overview!$B$16),OR(Overview!$B$18="All",AU1135=Overview!$B$18)),1,0)</f>
        <v>1</v>
      </c>
      <c r="AZ1135">
        <f>IF(AND(OR('Dash 1'!$B$10="All",AC1135='Dash 1'!$B$10),OR('Dash 1'!$B$12="All",AD1135='Dash 1'!$B$12),OR('Dash 1'!$B$14="All",AF1135='Dash 1'!$B$14),OR('Dash 1'!$B$16="All",AT1135='Dash 1'!$B$16),OR('Dash 1'!$B$18="All",AU1135='Dash 1'!$B$18)),1,0)</f>
        <v>1</v>
      </c>
      <c r="BA1135">
        <f>IF(AND(OR('Dash 2'!$B$10="All",AC1135='Dash 2'!$B$10),OR('Dash 2'!$B$12="All",AD1135='Dash 2'!$B$12),OR('Dash 2'!$B$14="All",AF1135='Dash 2'!$B$14),OR('Dash 2'!$B$16="All",AT1135='Dash 2'!$B$16),OR('Dash 2'!$B$18="All",AU1135='Dash 2'!$B$18)),1,0)</f>
        <v>1</v>
      </c>
    </row>
    <row r="1136" spans="1:53" x14ac:dyDescent="0.3">
      <c r="A1136">
        <v>6168</v>
      </c>
      <c r="B1136">
        <v>51</v>
      </c>
      <c r="C1136">
        <v>0</v>
      </c>
      <c r="D1136">
        <v>0</v>
      </c>
      <c r="E1136">
        <v>3</v>
      </c>
      <c r="F1136">
        <v>27.57</v>
      </c>
      <c r="G1136">
        <v>1</v>
      </c>
      <c r="H1136">
        <v>7.39</v>
      </c>
      <c r="I1136">
        <v>3.52</v>
      </c>
      <c r="J1136">
        <v>8.3800000000000008</v>
      </c>
      <c r="K1136">
        <v>3.89</v>
      </c>
      <c r="L1136">
        <v>5.18</v>
      </c>
      <c r="M1136">
        <v>5.05</v>
      </c>
      <c r="N1136">
        <v>0</v>
      </c>
      <c r="O1136">
        <v>1</v>
      </c>
      <c r="P1136">
        <v>1</v>
      </c>
      <c r="Q1136">
        <v>1</v>
      </c>
      <c r="R1136">
        <v>0</v>
      </c>
      <c r="S1136">
        <v>0</v>
      </c>
      <c r="T1136">
        <v>2.2200000000000002</v>
      </c>
      <c r="U1136">
        <v>2.81</v>
      </c>
      <c r="V1136">
        <v>0</v>
      </c>
      <c r="W1136">
        <v>0</v>
      </c>
      <c r="X1136">
        <v>1</v>
      </c>
      <c r="Y1136">
        <v>1</v>
      </c>
      <c r="Z1136">
        <v>1</v>
      </c>
      <c r="AA1136">
        <v>1</v>
      </c>
      <c r="AB1136">
        <v>1</v>
      </c>
      <c r="AC1136" t="s">
        <v>74</v>
      </c>
      <c r="AD1136" t="s">
        <v>67</v>
      </c>
      <c r="AE1136" t="s">
        <v>68</v>
      </c>
      <c r="AF1136" t="s">
        <v>70</v>
      </c>
      <c r="AG1136" t="s">
        <v>69</v>
      </c>
      <c r="AH1136" t="s">
        <v>70</v>
      </c>
      <c r="AI1136" t="s">
        <v>70</v>
      </c>
      <c r="AJ1136" t="s">
        <v>70</v>
      </c>
      <c r="AK1136" t="s">
        <v>69</v>
      </c>
      <c r="AL1136" t="s">
        <v>69</v>
      </c>
      <c r="AM1136" t="s">
        <v>69</v>
      </c>
      <c r="AN1136" t="s">
        <v>69</v>
      </c>
      <c r="AO1136" t="s">
        <v>70</v>
      </c>
      <c r="AP1136" t="s">
        <v>70</v>
      </c>
      <c r="AQ1136" t="s">
        <v>70</v>
      </c>
      <c r="AR1136" t="s">
        <v>70</v>
      </c>
      <c r="AS1136" t="s">
        <v>71</v>
      </c>
      <c r="AT1136" t="s">
        <v>79</v>
      </c>
      <c r="AU1136" t="s">
        <v>76</v>
      </c>
      <c r="AV1136">
        <v>0.79</v>
      </c>
      <c r="AW1136">
        <v>4</v>
      </c>
      <c r="AX1136">
        <v>3</v>
      </c>
      <c r="AY1136">
        <f>IF(AND(OR(Overview!$B$10="All",AC1136=Overview!$B$10),OR(Overview!$B$12="All",AD1136=Overview!$B$12),OR(Overview!$B$14="All",AF1136=Overview!$B$14),OR(Overview!$B$16="All",AT1136=Overview!$B$16),OR(Overview!$B$18="All",AU1136=Overview!$B$18)),1,0)</f>
        <v>1</v>
      </c>
      <c r="AZ1136">
        <f>IF(AND(OR('Dash 1'!$B$10="All",AC1136='Dash 1'!$B$10),OR('Dash 1'!$B$12="All",AD1136='Dash 1'!$B$12),OR('Dash 1'!$B$14="All",AF1136='Dash 1'!$B$14),OR('Dash 1'!$B$16="All",AT1136='Dash 1'!$B$16),OR('Dash 1'!$B$18="All",AU1136='Dash 1'!$B$18)),1,0)</f>
        <v>1</v>
      </c>
      <c r="BA1136">
        <f>IF(AND(OR('Dash 2'!$B$10="All",AC1136='Dash 2'!$B$10),OR('Dash 2'!$B$12="All",AD1136='Dash 2'!$B$12),OR('Dash 2'!$B$14="All",AF1136='Dash 2'!$B$14),OR('Dash 2'!$B$16="All",AT1136='Dash 2'!$B$16),OR('Dash 2'!$B$18="All",AU1136='Dash 2'!$B$18)),1,0)</f>
        <v>1</v>
      </c>
    </row>
    <row r="1137" spans="1:53" x14ac:dyDescent="0.3">
      <c r="A1137">
        <v>6169</v>
      </c>
      <c r="B1137">
        <v>9</v>
      </c>
      <c r="C1137">
        <v>0</v>
      </c>
      <c r="D1137">
        <v>0</v>
      </c>
      <c r="E1137">
        <v>1</v>
      </c>
      <c r="F1137">
        <v>31.63</v>
      </c>
      <c r="G1137">
        <v>0</v>
      </c>
      <c r="H1137">
        <v>5.43</v>
      </c>
      <c r="I1137">
        <v>5.38</v>
      </c>
      <c r="J1137">
        <v>9.0299999999999994</v>
      </c>
      <c r="K1137">
        <v>2.4900000000000002</v>
      </c>
      <c r="L1137">
        <v>3.27</v>
      </c>
      <c r="M1137">
        <v>5.42</v>
      </c>
      <c r="N1137">
        <v>0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3.29</v>
      </c>
      <c r="U1137">
        <v>3.67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1</v>
      </c>
      <c r="AC1137" t="s">
        <v>74</v>
      </c>
      <c r="AD1137" t="s">
        <v>67</v>
      </c>
      <c r="AE1137" t="s">
        <v>78</v>
      </c>
      <c r="AF1137" t="s">
        <v>69</v>
      </c>
      <c r="AG1137" t="s">
        <v>69</v>
      </c>
      <c r="AH1137" t="s">
        <v>70</v>
      </c>
      <c r="AI1137" t="s">
        <v>70</v>
      </c>
      <c r="AJ1137" t="s">
        <v>70</v>
      </c>
      <c r="AK1137" t="s">
        <v>70</v>
      </c>
      <c r="AL1137" t="s">
        <v>69</v>
      </c>
      <c r="AM1137" t="s">
        <v>69</v>
      </c>
      <c r="AN1137" t="s">
        <v>69</v>
      </c>
      <c r="AO1137" t="s">
        <v>69</v>
      </c>
      <c r="AP1137" t="s">
        <v>69</v>
      </c>
      <c r="AQ1137" t="s">
        <v>70</v>
      </c>
      <c r="AR1137" t="s">
        <v>69</v>
      </c>
      <c r="AS1137" t="s">
        <v>71</v>
      </c>
      <c r="AT1137" t="s">
        <v>72</v>
      </c>
      <c r="AU1137" t="s">
        <v>86</v>
      </c>
      <c r="AV1137">
        <v>0.9</v>
      </c>
      <c r="AW1137">
        <v>1</v>
      </c>
      <c r="AX1137">
        <v>4</v>
      </c>
      <c r="AY1137">
        <f>IF(AND(OR(Overview!$B$10="All",AC1137=Overview!$B$10),OR(Overview!$B$12="All",AD1137=Overview!$B$12),OR(Overview!$B$14="All",AF1137=Overview!$B$14),OR(Overview!$B$16="All",AT1137=Overview!$B$16),OR(Overview!$B$18="All",AU1137=Overview!$B$18)),1,0)</f>
        <v>1</v>
      </c>
      <c r="AZ1137">
        <f>IF(AND(OR('Dash 1'!$B$10="All",AC1137='Dash 1'!$B$10),OR('Dash 1'!$B$12="All",AD1137='Dash 1'!$B$12),OR('Dash 1'!$B$14="All",AF1137='Dash 1'!$B$14),OR('Dash 1'!$B$16="All",AT1137='Dash 1'!$B$16),OR('Dash 1'!$B$18="All",AU1137='Dash 1'!$B$18)),1,0)</f>
        <v>1</v>
      </c>
      <c r="BA1137">
        <f>IF(AND(OR('Dash 2'!$B$10="All",AC1137='Dash 2'!$B$10),OR('Dash 2'!$B$12="All",AD1137='Dash 2'!$B$12),OR('Dash 2'!$B$14="All",AF1137='Dash 2'!$B$14),OR('Dash 2'!$B$16="All",AT1137='Dash 2'!$B$16),OR('Dash 2'!$B$18="All",AU1137='Dash 2'!$B$18)),1,0)</f>
        <v>1</v>
      </c>
    </row>
    <row r="1138" spans="1:53" x14ac:dyDescent="0.3">
      <c r="A1138">
        <v>6170</v>
      </c>
      <c r="B1138">
        <v>60</v>
      </c>
      <c r="C1138">
        <v>0</v>
      </c>
      <c r="D1138">
        <v>2</v>
      </c>
      <c r="E1138">
        <v>2</v>
      </c>
      <c r="F1138">
        <v>32.92</v>
      </c>
      <c r="G1138">
        <v>0</v>
      </c>
      <c r="H1138">
        <v>4.33</v>
      </c>
      <c r="I1138">
        <v>9.17</v>
      </c>
      <c r="J1138">
        <v>5.5</v>
      </c>
      <c r="K1138">
        <v>8.3000000000000007</v>
      </c>
      <c r="L1138">
        <v>7.01</v>
      </c>
      <c r="M1138">
        <v>1.52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3.22</v>
      </c>
      <c r="U1138">
        <v>3.88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 t="s">
        <v>74</v>
      </c>
      <c r="AD1138" t="s">
        <v>85</v>
      </c>
      <c r="AE1138" t="s">
        <v>81</v>
      </c>
      <c r="AF1138" t="s">
        <v>69</v>
      </c>
      <c r="AG1138" t="s">
        <v>70</v>
      </c>
      <c r="AH1138" t="s">
        <v>70</v>
      </c>
      <c r="AI1138" t="s">
        <v>69</v>
      </c>
      <c r="AJ1138" t="s">
        <v>69</v>
      </c>
      <c r="AK1138" t="s">
        <v>69</v>
      </c>
      <c r="AL1138" t="s">
        <v>69</v>
      </c>
      <c r="AM1138" t="s">
        <v>69</v>
      </c>
      <c r="AN1138" t="s">
        <v>69</v>
      </c>
      <c r="AO1138" t="s">
        <v>69</v>
      </c>
      <c r="AP1138" t="s">
        <v>70</v>
      </c>
      <c r="AQ1138" t="s">
        <v>69</v>
      </c>
      <c r="AR1138" t="s">
        <v>69</v>
      </c>
      <c r="AS1138" t="s">
        <v>82</v>
      </c>
      <c r="AT1138" t="s">
        <v>75</v>
      </c>
      <c r="AU1138" t="s">
        <v>86</v>
      </c>
      <c r="AV1138">
        <v>0.83</v>
      </c>
      <c r="AW1138">
        <v>1</v>
      </c>
      <c r="AX1138">
        <v>1</v>
      </c>
      <c r="AY1138">
        <f>IF(AND(OR(Overview!$B$10="All",AC1138=Overview!$B$10),OR(Overview!$B$12="All",AD1138=Overview!$B$12),OR(Overview!$B$14="All",AF1138=Overview!$B$14),OR(Overview!$B$16="All",AT1138=Overview!$B$16),OR(Overview!$B$18="All",AU1138=Overview!$B$18)),1,0)</f>
        <v>1</v>
      </c>
      <c r="AZ1138">
        <f>IF(AND(OR('Dash 1'!$B$10="All",AC1138='Dash 1'!$B$10),OR('Dash 1'!$B$12="All",AD1138='Dash 1'!$B$12),OR('Dash 1'!$B$14="All",AF1138='Dash 1'!$B$14),OR('Dash 1'!$B$16="All",AT1138='Dash 1'!$B$16),OR('Dash 1'!$B$18="All",AU1138='Dash 1'!$B$18)),1,0)</f>
        <v>1</v>
      </c>
      <c r="BA1138">
        <f>IF(AND(OR('Dash 2'!$B$10="All",AC1138='Dash 2'!$B$10),OR('Dash 2'!$B$12="All",AD1138='Dash 2'!$B$12),OR('Dash 2'!$B$14="All",AF1138='Dash 2'!$B$14),OR('Dash 2'!$B$16="All",AT1138='Dash 2'!$B$16),OR('Dash 2'!$B$18="All",AU1138='Dash 2'!$B$18)),1,0)</f>
        <v>1</v>
      </c>
    </row>
    <row r="1139" spans="1:53" x14ac:dyDescent="0.3">
      <c r="A1139">
        <v>6171</v>
      </c>
      <c r="B1139">
        <v>32</v>
      </c>
      <c r="C1139">
        <v>0</v>
      </c>
      <c r="D1139">
        <v>0</v>
      </c>
      <c r="E1139">
        <v>0</v>
      </c>
      <c r="F1139">
        <v>23.95</v>
      </c>
      <c r="G1139">
        <v>0</v>
      </c>
      <c r="H1139">
        <v>8.41</v>
      </c>
      <c r="I1139">
        <v>3.69</v>
      </c>
      <c r="J1139">
        <v>7.84</v>
      </c>
      <c r="K1139">
        <v>1.1499999999999999</v>
      </c>
      <c r="L1139">
        <v>4.32</v>
      </c>
      <c r="M1139">
        <v>1.63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1.84</v>
      </c>
      <c r="U1139">
        <v>2.38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 t="s">
        <v>74</v>
      </c>
      <c r="AD1139" t="s">
        <v>67</v>
      </c>
      <c r="AF1139" t="s">
        <v>69</v>
      </c>
      <c r="AG1139" t="s">
        <v>69</v>
      </c>
      <c r="AH1139" t="s">
        <v>70</v>
      </c>
      <c r="AI1139" t="s">
        <v>69</v>
      </c>
      <c r="AJ1139" t="s">
        <v>69</v>
      </c>
      <c r="AK1139" t="s">
        <v>69</v>
      </c>
      <c r="AL1139" t="s">
        <v>69</v>
      </c>
      <c r="AM1139" t="s">
        <v>70</v>
      </c>
      <c r="AN1139" t="s">
        <v>70</v>
      </c>
      <c r="AO1139" t="s">
        <v>70</v>
      </c>
      <c r="AP1139" t="s">
        <v>70</v>
      </c>
      <c r="AQ1139" t="s">
        <v>70</v>
      </c>
      <c r="AR1139" t="s">
        <v>70</v>
      </c>
      <c r="AS1139" t="s">
        <v>82</v>
      </c>
      <c r="AT1139" t="s">
        <v>83</v>
      </c>
      <c r="AU1139" t="s">
        <v>73</v>
      </c>
      <c r="AV1139">
        <v>0.77</v>
      </c>
      <c r="AW1139">
        <v>6</v>
      </c>
      <c r="AX1139">
        <v>1</v>
      </c>
      <c r="AY1139">
        <f>IF(AND(OR(Overview!$B$10="All",AC1139=Overview!$B$10),OR(Overview!$B$12="All",AD1139=Overview!$B$12),OR(Overview!$B$14="All",AF1139=Overview!$B$14),OR(Overview!$B$16="All",AT1139=Overview!$B$16),OR(Overview!$B$18="All",AU1139=Overview!$B$18)),1,0)</f>
        <v>1</v>
      </c>
      <c r="AZ1139">
        <f>IF(AND(OR('Dash 1'!$B$10="All",AC1139='Dash 1'!$B$10),OR('Dash 1'!$B$12="All",AD1139='Dash 1'!$B$12),OR('Dash 1'!$B$14="All",AF1139='Dash 1'!$B$14),OR('Dash 1'!$B$16="All",AT1139='Dash 1'!$B$16),OR('Dash 1'!$B$18="All",AU1139='Dash 1'!$B$18)),1,0)</f>
        <v>1</v>
      </c>
      <c r="BA1139">
        <f>IF(AND(OR('Dash 2'!$B$10="All",AC1139='Dash 2'!$B$10),OR('Dash 2'!$B$12="All",AD1139='Dash 2'!$B$12),OR('Dash 2'!$B$14="All",AF1139='Dash 2'!$B$14),OR('Dash 2'!$B$16="All",AT1139='Dash 2'!$B$16),OR('Dash 2'!$B$18="All",AU1139='Dash 2'!$B$18)),1,0)</f>
        <v>1</v>
      </c>
    </row>
    <row r="1140" spans="1:53" x14ac:dyDescent="0.3">
      <c r="A1140">
        <v>6172</v>
      </c>
      <c r="B1140">
        <v>61</v>
      </c>
      <c r="C1140">
        <v>0</v>
      </c>
      <c r="D1140">
        <v>0</v>
      </c>
      <c r="E1140">
        <v>2</v>
      </c>
      <c r="F1140">
        <v>28.12</v>
      </c>
      <c r="G1140">
        <v>0</v>
      </c>
      <c r="H1140">
        <v>2.85</v>
      </c>
      <c r="I1140">
        <v>6.48</v>
      </c>
      <c r="J1140">
        <v>8.58</v>
      </c>
      <c r="K1140">
        <v>1.02</v>
      </c>
      <c r="L1140">
        <v>1.19</v>
      </c>
      <c r="M1140">
        <v>4.7</v>
      </c>
      <c r="N1140">
        <v>1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3.27</v>
      </c>
      <c r="U1140">
        <v>4.21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 t="s">
        <v>74</v>
      </c>
      <c r="AD1140" t="s">
        <v>67</v>
      </c>
      <c r="AE1140" t="s">
        <v>81</v>
      </c>
      <c r="AF1140" t="s">
        <v>69</v>
      </c>
      <c r="AG1140" t="s">
        <v>70</v>
      </c>
      <c r="AH1140" t="s">
        <v>69</v>
      </c>
      <c r="AI1140" t="s">
        <v>70</v>
      </c>
      <c r="AJ1140" t="s">
        <v>69</v>
      </c>
      <c r="AK1140" t="s">
        <v>70</v>
      </c>
      <c r="AL1140" t="s">
        <v>69</v>
      </c>
      <c r="AM1140" t="s">
        <v>69</v>
      </c>
      <c r="AN1140" t="s">
        <v>69</v>
      </c>
      <c r="AO1140" t="s">
        <v>69</v>
      </c>
      <c r="AP1140" t="s">
        <v>69</v>
      </c>
      <c r="AQ1140" t="s">
        <v>69</v>
      </c>
      <c r="AR1140" t="s">
        <v>70</v>
      </c>
      <c r="AS1140" t="s">
        <v>71</v>
      </c>
      <c r="AT1140" t="s">
        <v>75</v>
      </c>
      <c r="AU1140" t="s">
        <v>76</v>
      </c>
      <c r="AV1140">
        <v>0.78</v>
      </c>
      <c r="AW1140">
        <v>1</v>
      </c>
      <c r="AX1140">
        <v>2</v>
      </c>
      <c r="AY1140">
        <f>IF(AND(OR(Overview!$B$10="All",AC1140=Overview!$B$10),OR(Overview!$B$12="All",AD1140=Overview!$B$12),OR(Overview!$B$14="All",AF1140=Overview!$B$14),OR(Overview!$B$16="All",AT1140=Overview!$B$16),OR(Overview!$B$18="All",AU1140=Overview!$B$18)),1,0)</f>
        <v>1</v>
      </c>
      <c r="AZ1140">
        <f>IF(AND(OR('Dash 1'!$B$10="All",AC1140='Dash 1'!$B$10),OR('Dash 1'!$B$12="All",AD1140='Dash 1'!$B$12),OR('Dash 1'!$B$14="All",AF1140='Dash 1'!$B$14),OR('Dash 1'!$B$16="All",AT1140='Dash 1'!$B$16),OR('Dash 1'!$B$18="All",AU1140='Dash 1'!$B$18)),1,0)</f>
        <v>1</v>
      </c>
      <c r="BA1140">
        <f>IF(AND(OR('Dash 2'!$B$10="All",AC1140='Dash 2'!$B$10),OR('Dash 2'!$B$12="All",AD1140='Dash 2'!$B$12),OR('Dash 2'!$B$14="All",AF1140='Dash 2'!$B$14),OR('Dash 2'!$B$16="All",AT1140='Dash 2'!$B$16),OR('Dash 2'!$B$18="All",AU1140='Dash 2'!$B$18)),1,0)</f>
        <v>1</v>
      </c>
    </row>
    <row r="1141" spans="1:53" x14ac:dyDescent="0.3">
      <c r="A1141">
        <v>6173</v>
      </c>
      <c r="B1141">
        <v>46</v>
      </c>
      <c r="C1141">
        <v>0</v>
      </c>
      <c r="D1141">
        <v>0</v>
      </c>
      <c r="E1141">
        <v>1</v>
      </c>
      <c r="F1141">
        <v>26.23</v>
      </c>
      <c r="G1141">
        <v>0</v>
      </c>
      <c r="H1141">
        <v>5.1100000000000003</v>
      </c>
      <c r="I1141">
        <v>7.83</v>
      </c>
      <c r="J1141">
        <v>8.82</v>
      </c>
      <c r="K1141">
        <v>4.58</v>
      </c>
      <c r="L1141">
        <v>4.51</v>
      </c>
      <c r="M1141">
        <v>6.28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1</v>
      </c>
      <c r="T1141">
        <v>2.85</v>
      </c>
      <c r="U1141">
        <v>3.77</v>
      </c>
      <c r="V1141">
        <v>0</v>
      </c>
      <c r="W1141">
        <v>0</v>
      </c>
      <c r="X1141">
        <v>1</v>
      </c>
      <c r="Y1141">
        <v>1</v>
      </c>
      <c r="Z1141">
        <v>0</v>
      </c>
      <c r="AA1141">
        <v>0</v>
      </c>
      <c r="AB1141">
        <v>1</v>
      </c>
      <c r="AC1141" t="s">
        <v>74</v>
      </c>
      <c r="AD1141" t="s">
        <v>67</v>
      </c>
      <c r="AE1141" t="s">
        <v>78</v>
      </c>
      <c r="AF1141" t="s">
        <v>69</v>
      </c>
      <c r="AG1141" t="s">
        <v>69</v>
      </c>
      <c r="AH1141" t="s">
        <v>69</v>
      </c>
      <c r="AI1141" t="s">
        <v>69</v>
      </c>
      <c r="AJ1141" t="s">
        <v>69</v>
      </c>
      <c r="AK1141" t="s">
        <v>70</v>
      </c>
      <c r="AL1141" t="s">
        <v>70</v>
      </c>
      <c r="AM1141" t="s">
        <v>69</v>
      </c>
      <c r="AN1141" t="s">
        <v>69</v>
      </c>
      <c r="AO1141" t="s">
        <v>70</v>
      </c>
      <c r="AP1141" t="s">
        <v>70</v>
      </c>
      <c r="AQ1141" t="s">
        <v>69</v>
      </c>
      <c r="AR1141" t="s">
        <v>69</v>
      </c>
      <c r="AS1141" t="s">
        <v>71</v>
      </c>
      <c r="AT1141" t="s">
        <v>79</v>
      </c>
      <c r="AU1141" t="s">
        <v>76</v>
      </c>
      <c r="AV1141">
        <v>0.75</v>
      </c>
      <c r="AW1141">
        <v>2</v>
      </c>
      <c r="AX1141">
        <v>2</v>
      </c>
      <c r="AY1141">
        <f>IF(AND(OR(Overview!$B$10="All",AC1141=Overview!$B$10),OR(Overview!$B$12="All",AD1141=Overview!$B$12),OR(Overview!$B$14="All",AF1141=Overview!$B$14),OR(Overview!$B$16="All",AT1141=Overview!$B$16),OR(Overview!$B$18="All",AU1141=Overview!$B$18)),1,0)</f>
        <v>1</v>
      </c>
      <c r="AZ1141">
        <f>IF(AND(OR('Dash 1'!$B$10="All",AC1141='Dash 1'!$B$10),OR('Dash 1'!$B$12="All",AD1141='Dash 1'!$B$12),OR('Dash 1'!$B$14="All",AF1141='Dash 1'!$B$14),OR('Dash 1'!$B$16="All",AT1141='Dash 1'!$B$16),OR('Dash 1'!$B$18="All",AU1141='Dash 1'!$B$18)),1,0)</f>
        <v>1</v>
      </c>
      <c r="BA1141">
        <f>IF(AND(OR('Dash 2'!$B$10="All",AC1141='Dash 2'!$B$10),OR('Dash 2'!$B$12="All",AD1141='Dash 2'!$B$12),OR('Dash 2'!$B$14="All",AF1141='Dash 2'!$B$14),OR('Dash 2'!$B$16="All",AT1141='Dash 2'!$B$16),OR('Dash 2'!$B$18="All",AU1141='Dash 2'!$B$18)),1,0)</f>
        <v>1</v>
      </c>
    </row>
    <row r="1142" spans="1:53" x14ac:dyDescent="0.3">
      <c r="A1142">
        <v>6174</v>
      </c>
      <c r="B1142">
        <v>71</v>
      </c>
      <c r="C1142">
        <v>0</v>
      </c>
      <c r="D1142">
        <v>0</v>
      </c>
      <c r="E1142">
        <v>2</v>
      </c>
      <c r="F1142">
        <v>21.21</v>
      </c>
      <c r="G1142">
        <v>1</v>
      </c>
      <c r="H1142">
        <v>4.82</v>
      </c>
      <c r="I1142">
        <v>0.74</v>
      </c>
      <c r="J1142">
        <v>5.6</v>
      </c>
      <c r="K1142">
        <v>5.26</v>
      </c>
      <c r="L1142">
        <v>5.48</v>
      </c>
      <c r="M1142">
        <v>6.41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2.37</v>
      </c>
      <c r="U1142">
        <v>2.94</v>
      </c>
      <c r="V1142">
        <v>1</v>
      </c>
      <c r="W1142">
        <v>0</v>
      </c>
      <c r="X1142">
        <v>1</v>
      </c>
      <c r="Y1142">
        <v>1</v>
      </c>
      <c r="Z1142">
        <v>1</v>
      </c>
      <c r="AA1142">
        <v>0</v>
      </c>
      <c r="AB1142">
        <v>1</v>
      </c>
      <c r="AC1142" t="s">
        <v>74</v>
      </c>
      <c r="AD1142" t="s">
        <v>67</v>
      </c>
      <c r="AE1142" t="s">
        <v>81</v>
      </c>
      <c r="AF1142" t="s">
        <v>70</v>
      </c>
      <c r="AG1142" t="s">
        <v>69</v>
      </c>
      <c r="AH1142" t="s">
        <v>69</v>
      </c>
      <c r="AI1142" t="s">
        <v>69</v>
      </c>
      <c r="AJ1142" t="s">
        <v>70</v>
      </c>
      <c r="AK1142" t="s">
        <v>69</v>
      </c>
      <c r="AL1142" t="s">
        <v>69</v>
      </c>
      <c r="AM1142" t="s">
        <v>70</v>
      </c>
      <c r="AN1142" t="s">
        <v>69</v>
      </c>
      <c r="AO1142" t="s">
        <v>70</v>
      </c>
      <c r="AP1142" t="s">
        <v>70</v>
      </c>
      <c r="AQ1142" t="s">
        <v>70</v>
      </c>
      <c r="AR1142" t="s">
        <v>69</v>
      </c>
      <c r="AS1142" t="s">
        <v>71</v>
      </c>
      <c r="AT1142" t="s">
        <v>75</v>
      </c>
      <c r="AU1142" t="s">
        <v>73</v>
      </c>
      <c r="AV1142">
        <v>0.81</v>
      </c>
      <c r="AW1142">
        <v>4</v>
      </c>
      <c r="AX1142">
        <v>1</v>
      </c>
      <c r="AY1142">
        <f>IF(AND(OR(Overview!$B$10="All",AC1142=Overview!$B$10),OR(Overview!$B$12="All",AD1142=Overview!$B$12),OR(Overview!$B$14="All",AF1142=Overview!$B$14),OR(Overview!$B$16="All",AT1142=Overview!$B$16),OR(Overview!$B$18="All",AU1142=Overview!$B$18)),1,0)</f>
        <v>1</v>
      </c>
      <c r="AZ1142">
        <f>IF(AND(OR('Dash 1'!$B$10="All",AC1142='Dash 1'!$B$10),OR('Dash 1'!$B$12="All",AD1142='Dash 1'!$B$12),OR('Dash 1'!$B$14="All",AF1142='Dash 1'!$B$14),OR('Dash 1'!$B$16="All",AT1142='Dash 1'!$B$16),OR('Dash 1'!$B$18="All",AU1142='Dash 1'!$B$18)),1,0)</f>
        <v>1</v>
      </c>
      <c r="BA1142">
        <f>IF(AND(OR('Dash 2'!$B$10="All",AC1142='Dash 2'!$B$10),OR('Dash 2'!$B$12="All",AD1142='Dash 2'!$B$12),OR('Dash 2'!$B$14="All",AF1142='Dash 2'!$B$14),OR('Dash 2'!$B$16="All",AT1142='Dash 2'!$B$16),OR('Dash 2'!$B$18="All",AU1142='Dash 2'!$B$18)),1,0)</f>
        <v>1</v>
      </c>
    </row>
    <row r="1143" spans="1:53" x14ac:dyDescent="0.3">
      <c r="A1143">
        <v>6175</v>
      </c>
      <c r="B1143">
        <v>30</v>
      </c>
      <c r="C1143">
        <v>1</v>
      </c>
      <c r="D1143">
        <v>0</v>
      </c>
      <c r="E1143">
        <v>1</v>
      </c>
      <c r="F1143">
        <v>26.07</v>
      </c>
      <c r="G1143">
        <v>1</v>
      </c>
      <c r="H1143">
        <v>1.9</v>
      </c>
      <c r="I1143">
        <v>5.86</v>
      </c>
      <c r="J1143">
        <v>7.45</v>
      </c>
      <c r="K1143">
        <v>2.35</v>
      </c>
      <c r="L1143">
        <v>2.95</v>
      </c>
      <c r="M1143">
        <v>4.09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3.9</v>
      </c>
      <c r="U1143">
        <v>4.72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66</v>
      </c>
      <c r="AD1143" t="s">
        <v>67</v>
      </c>
      <c r="AE1143" t="s">
        <v>78</v>
      </c>
      <c r="AF1143" t="s">
        <v>70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69</v>
      </c>
      <c r="AM1143" t="s">
        <v>69</v>
      </c>
      <c r="AN1143" t="s">
        <v>69</v>
      </c>
      <c r="AO1143" t="s">
        <v>69</v>
      </c>
      <c r="AP1143" t="s">
        <v>69</v>
      </c>
      <c r="AQ1143" t="s">
        <v>69</v>
      </c>
      <c r="AR1143" t="s">
        <v>69</v>
      </c>
      <c r="AS1143" t="s">
        <v>82</v>
      </c>
      <c r="AT1143" t="s">
        <v>83</v>
      </c>
      <c r="AU1143" t="s">
        <v>76</v>
      </c>
      <c r="AV1143">
        <v>0.82</v>
      </c>
      <c r="AW1143">
        <v>0</v>
      </c>
      <c r="AX1143">
        <v>0</v>
      </c>
      <c r="AY1143">
        <f>IF(AND(OR(Overview!$B$10="All",AC1143=Overview!$B$10),OR(Overview!$B$12="All",AD1143=Overview!$B$12),OR(Overview!$B$14="All",AF1143=Overview!$B$14),OR(Overview!$B$16="All",AT1143=Overview!$B$16),OR(Overview!$B$18="All",AU1143=Overview!$B$18)),1,0)</f>
        <v>1</v>
      </c>
      <c r="AZ1143">
        <f>IF(AND(OR('Dash 1'!$B$10="All",AC1143='Dash 1'!$B$10),OR('Dash 1'!$B$12="All",AD1143='Dash 1'!$B$12),OR('Dash 1'!$B$14="All",AF1143='Dash 1'!$B$14),OR('Dash 1'!$B$16="All",AT1143='Dash 1'!$B$16),OR('Dash 1'!$B$18="All",AU1143='Dash 1'!$B$18)),1,0)</f>
        <v>1</v>
      </c>
      <c r="BA1143">
        <f>IF(AND(OR('Dash 2'!$B$10="All",AC1143='Dash 2'!$B$10),OR('Dash 2'!$B$12="All",AD1143='Dash 2'!$B$12),OR('Dash 2'!$B$14="All",AF1143='Dash 2'!$B$14),OR('Dash 2'!$B$16="All",AT1143='Dash 2'!$B$16),OR('Dash 2'!$B$18="All",AU1143='Dash 2'!$B$18)),1,0)</f>
        <v>1</v>
      </c>
    </row>
    <row r="1144" spans="1:53" x14ac:dyDescent="0.3">
      <c r="A1144">
        <v>6176</v>
      </c>
      <c r="B1144">
        <v>75</v>
      </c>
      <c r="C1144">
        <v>0</v>
      </c>
      <c r="D1144">
        <v>1</v>
      </c>
      <c r="E1144">
        <v>3</v>
      </c>
      <c r="F1144">
        <v>28.94</v>
      </c>
      <c r="G1144">
        <v>0</v>
      </c>
      <c r="H1144">
        <v>3.6</v>
      </c>
      <c r="I1144">
        <v>6.5</v>
      </c>
      <c r="J1144">
        <v>7.1</v>
      </c>
      <c r="K1144">
        <v>5.55</v>
      </c>
      <c r="L1144">
        <v>4.7</v>
      </c>
      <c r="M1144">
        <v>6.86</v>
      </c>
      <c r="N1144">
        <v>1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2.54</v>
      </c>
      <c r="U1144">
        <v>3.22</v>
      </c>
      <c r="V1144">
        <v>1</v>
      </c>
      <c r="W1144">
        <v>1</v>
      </c>
      <c r="X1144">
        <v>1</v>
      </c>
      <c r="Y1144">
        <v>1</v>
      </c>
      <c r="Z1144">
        <v>0</v>
      </c>
      <c r="AA1144">
        <v>1</v>
      </c>
      <c r="AB1144">
        <v>0</v>
      </c>
      <c r="AC1144" t="s">
        <v>74</v>
      </c>
      <c r="AD1144" t="s">
        <v>77</v>
      </c>
      <c r="AE1144" t="s">
        <v>68</v>
      </c>
      <c r="AF1144" t="s">
        <v>69</v>
      </c>
      <c r="AG1144" t="s">
        <v>70</v>
      </c>
      <c r="AH1144" t="s">
        <v>70</v>
      </c>
      <c r="AI1144" t="s">
        <v>70</v>
      </c>
      <c r="AJ1144" t="s">
        <v>69</v>
      </c>
      <c r="AK1144" t="s">
        <v>70</v>
      </c>
      <c r="AL1144" t="s">
        <v>69</v>
      </c>
      <c r="AM1144" t="s">
        <v>70</v>
      </c>
      <c r="AN1144" t="s">
        <v>70</v>
      </c>
      <c r="AO1144" t="s">
        <v>70</v>
      </c>
      <c r="AP1144" t="s">
        <v>70</v>
      </c>
      <c r="AQ1144" t="s">
        <v>69</v>
      </c>
      <c r="AR1144" t="s">
        <v>70</v>
      </c>
      <c r="AS1144" t="s">
        <v>82</v>
      </c>
      <c r="AT1144" t="s">
        <v>75</v>
      </c>
      <c r="AU1144" t="s">
        <v>76</v>
      </c>
      <c r="AV1144">
        <v>0.79</v>
      </c>
      <c r="AW1144">
        <v>5</v>
      </c>
      <c r="AX1144">
        <v>3</v>
      </c>
      <c r="AY1144">
        <f>IF(AND(OR(Overview!$B$10="All",AC1144=Overview!$B$10),OR(Overview!$B$12="All",AD1144=Overview!$B$12),OR(Overview!$B$14="All",AF1144=Overview!$B$14),OR(Overview!$B$16="All",AT1144=Overview!$B$16),OR(Overview!$B$18="All",AU1144=Overview!$B$18)),1,0)</f>
        <v>1</v>
      </c>
      <c r="AZ1144">
        <f>IF(AND(OR('Dash 1'!$B$10="All",AC1144='Dash 1'!$B$10),OR('Dash 1'!$B$12="All",AD1144='Dash 1'!$B$12),OR('Dash 1'!$B$14="All",AF1144='Dash 1'!$B$14),OR('Dash 1'!$B$16="All",AT1144='Dash 1'!$B$16),OR('Dash 1'!$B$18="All",AU1144='Dash 1'!$B$18)),1,0)</f>
        <v>1</v>
      </c>
      <c r="BA1144">
        <f>IF(AND(OR('Dash 2'!$B$10="All",AC1144='Dash 2'!$B$10),OR('Dash 2'!$B$12="All",AD1144='Dash 2'!$B$12),OR('Dash 2'!$B$14="All",AF1144='Dash 2'!$B$14),OR('Dash 2'!$B$16="All",AT1144='Dash 2'!$B$16),OR('Dash 2'!$B$18="All",AU1144='Dash 2'!$B$18)),1,0)</f>
        <v>1</v>
      </c>
    </row>
    <row r="1145" spans="1:53" x14ac:dyDescent="0.3">
      <c r="A1145">
        <v>6177</v>
      </c>
      <c r="B1145">
        <v>69</v>
      </c>
      <c r="C1145">
        <v>0</v>
      </c>
      <c r="D1145">
        <v>2</v>
      </c>
      <c r="E1145">
        <v>3</v>
      </c>
      <c r="F1145">
        <v>23.5</v>
      </c>
      <c r="G1145">
        <v>0</v>
      </c>
      <c r="H1145">
        <v>3.43</v>
      </c>
      <c r="I1145">
        <v>4.7300000000000004</v>
      </c>
      <c r="J1145">
        <v>9.4</v>
      </c>
      <c r="K1145">
        <v>5.67</v>
      </c>
      <c r="L1145">
        <v>4.82</v>
      </c>
      <c r="M1145">
        <v>8.5500000000000007</v>
      </c>
      <c r="N1145">
        <v>0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3.09</v>
      </c>
      <c r="U1145">
        <v>3.59</v>
      </c>
      <c r="V1145">
        <v>1</v>
      </c>
      <c r="W1145">
        <v>1</v>
      </c>
      <c r="X1145">
        <v>1</v>
      </c>
      <c r="Y1145">
        <v>1</v>
      </c>
      <c r="Z1145">
        <v>0</v>
      </c>
      <c r="AA1145">
        <v>0</v>
      </c>
      <c r="AB1145">
        <v>0</v>
      </c>
      <c r="AC1145" t="s">
        <v>74</v>
      </c>
      <c r="AD1145" t="s">
        <v>85</v>
      </c>
      <c r="AE1145" t="s">
        <v>68</v>
      </c>
      <c r="AF1145" t="s">
        <v>69</v>
      </c>
      <c r="AG1145" t="s">
        <v>69</v>
      </c>
      <c r="AH1145" t="s">
        <v>70</v>
      </c>
      <c r="AI1145" t="s">
        <v>69</v>
      </c>
      <c r="AJ1145" t="s">
        <v>70</v>
      </c>
      <c r="AK1145" t="s">
        <v>69</v>
      </c>
      <c r="AL1145" t="s">
        <v>70</v>
      </c>
      <c r="AM1145" t="s">
        <v>70</v>
      </c>
      <c r="AN1145" t="s">
        <v>70</v>
      </c>
      <c r="AO1145" t="s">
        <v>70</v>
      </c>
      <c r="AP1145" t="s">
        <v>70</v>
      </c>
      <c r="AQ1145" t="s">
        <v>69</v>
      </c>
      <c r="AR1145" t="s">
        <v>69</v>
      </c>
      <c r="AS1145" t="s">
        <v>82</v>
      </c>
      <c r="AT1145" t="s">
        <v>75</v>
      </c>
      <c r="AU1145" t="s">
        <v>73</v>
      </c>
      <c r="AV1145">
        <v>0.86</v>
      </c>
      <c r="AW1145">
        <v>4</v>
      </c>
      <c r="AX1145">
        <v>3</v>
      </c>
      <c r="AY1145">
        <f>IF(AND(OR(Overview!$B$10="All",AC1145=Overview!$B$10),OR(Overview!$B$12="All",AD1145=Overview!$B$12),OR(Overview!$B$14="All",AF1145=Overview!$B$14),OR(Overview!$B$16="All",AT1145=Overview!$B$16),OR(Overview!$B$18="All",AU1145=Overview!$B$18)),1,0)</f>
        <v>1</v>
      </c>
      <c r="AZ1145">
        <f>IF(AND(OR('Dash 1'!$B$10="All",AC1145='Dash 1'!$B$10),OR('Dash 1'!$B$12="All",AD1145='Dash 1'!$B$12),OR('Dash 1'!$B$14="All",AF1145='Dash 1'!$B$14),OR('Dash 1'!$B$16="All",AT1145='Dash 1'!$B$16),OR('Dash 1'!$B$18="All",AU1145='Dash 1'!$B$18)),1,0)</f>
        <v>1</v>
      </c>
      <c r="BA1145">
        <f>IF(AND(OR('Dash 2'!$B$10="All",AC1145='Dash 2'!$B$10),OR('Dash 2'!$B$12="All",AD1145='Dash 2'!$B$12),OR('Dash 2'!$B$14="All",AF1145='Dash 2'!$B$14),OR('Dash 2'!$B$16="All",AT1145='Dash 2'!$B$16),OR('Dash 2'!$B$18="All",AU1145='Dash 2'!$B$18)),1,0)</f>
        <v>1</v>
      </c>
    </row>
    <row r="1146" spans="1:53" x14ac:dyDescent="0.3">
      <c r="A1146">
        <v>6178</v>
      </c>
      <c r="B1146">
        <v>30</v>
      </c>
      <c r="C1146">
        <v>0</v>
      </c>
      <c r="D1146">
        <v>0</v>
      </c>
      <c r="E1146">
        <v>3</v>
      </c>
      <c r="F1146">
        <v>24.38</v>
      </c>
      <c r="G1146">
        <v>0</v>
      </c>
      <c r="H1146">
        <v>8.1199999999999992</v>
      </c>
      <c r="I1146">
        <v>4.67</v>
      </c>
      <c r="J1146">
        <v>5.2</v>
      </c>
      <c r="K1146">
        <v>3.8</v>
      </c>
      <c r="L1146">
        <v>4.8600000000000003</v>
      </c>
      <c r="M1146">
        <v>4.78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3.31</v>
      </c>
      <c r="U1146">
        <v>3.79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74</v>
      </c>
      <c r="AD1146" t="s">
        <v>67</v>
      </c>
      <c r="AE1146" t="s">
        <v>68</v>
      </c>
      <c r="AF1146" t="s">
        <v>69</v>
      </c>
      <c r="AG1146" t="s">
        <v>69</v>
      </c>
      <c r="AH1146" t="s">
        <v>69</v>
      </c>
      <c r="AI1146" t="s">
        <v>69</v>
      </c>
      <c r="AJ1146" t="s">
        <v>69</v>
      </c>
      <c r="AK1146" t="s">
        <v>69</v>
      </c>
      <c r="AL1146" t="s">
        <v>70</v>
      </c>
      <c r="AM1146" t="s">
        <v>69</v>
      </c>
      <c r="AN1146" t="s">
        <v>70</v>
      </c>
      <c r="AO1146" t="s">
        <v>69</v>
      </c>
      <c r="AP1146" t="s">
        <v>69</v>
      </c>
      <c r="AQ1146" t="s">
        <v>69</v>
      </c>
      <c r="AR1146" t="s">
        <v>69</v>
      </c>
      <c r="AS1146" t="s">
        <v>82</v>
      </c>
      <c r="AT1146" t="s">
        <v>83</v>
      </c>
      <c r="AU1146" t="s">
        <v>73</v>
      </c>
      <c r="AV1146">
        <v>0.88</v>
      </c>
      <c r="AW1146">
        <v>1</v>
      </c>
      <c r="AX1146">
        <v>1</v>
      </c>
      <c r="AY1146">
        <f>IF(AND(OR(Overview!$B$10="All",AC1146=Overview!$B$10),OR(Overview!$B$12="All",AD1146=Overview!$B$12),OR(Overview!$B$14="All",AF1146=Overview!$B$14),OR(Overview!$B$16="All",AT1146=Overview!$B$16),OR(Overview!$B$18="All",AU1146=Overview!$B$18)),1,0)</f>
        <v>1</v>
      </c>
      <c r="AZ1146">
        <f>IF(AND(OR('Dash 1'!$B$10="All",AC1146='Dash 1'!$B$10),OR('Dash 1'!$B$12="All",AD1146='Dash 1'!$B$12),OR('Dash 1'!$B$14="All",AF1146='Dash 1'!$B$14),OR('Dash 1'!$B$16="All",AT1146='Dash 1'!$B$16),OR('Dash 1'!$B$18="All",AU1146='Dash 1'!$B$18)),1,0)</f>
        <v>1</v>
      </c>
      <c r="BA1146">
        <f>IF(AND(OR('Dash 2'!$B$10="All",AC1146='Dash 2'!$B$10),OR('Dash 2'!$B$12="All",AD1146='Dash 2'!$B$12),OR('Dash 2'!$B$14="All",AF1146='Dash 2'!$B$14),OR('Dash 2'!$B$16="All",AT1146='Dash 2'!$B$16),OR('Dash 2'!$B$18="All",AU1146='Dash 2'!$B$18)),1,0)</f>
        <v>1</v>
      </c>
    </row>
    <row r="1147" spans="1:53" x14ac:dyDescent="0.3">
      <c r="A1147">
        <v>6179</v>
      </c>
      <c r="B1147">
        <v>41</v>
      </c>
      <c r="C1147">
        <v>0</v>
      </c>
      <c r="D1147">
        <v>1</v>
      </c>
      <c r="E1147">
        <v>0</v>
      </c>
      <c r="F1147">
        <v>25.13</v>
      </c>
      <c r="G1147">
        <v>0</v>
      </c>
      <c r="H1147">
        <v>9.2100000000000009</v>
      </c>
      <c r="I1147">
        <v>4.95</v>
      </c>
      <c r="J1147">
        <v>6</v>
      </c>
      <c r="K1147">
        <v>10</v>
      </c>
      <c r="L1147">
        <v>8.09</v>
      </c>
      <c r="M1147">
        <v>5.77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3.44</v>
      </c>
      <c r="U1147">
        <v>4.22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  <c r="AB1147">
        <v>0</v>
      </c>
      <c r="AC1147" t="s">
        <v>74</v>
      </c>
      <c r="AD1147" t="s">
        <v>77</v>
      </c>
      <c r="AF1147" t="s">
        <v>69</v>
      </c>
      <c r="AG1147" t="s">
        <v>69</v>
      </c>
      <c r="AH1147" t="s">
        <v>70</v>
      </c>
      <c r="AI1147" t="s">
        <v>69</v>
      </c>
      <c r="AJ1147" t="s">
        <v>69</v>
      </c>
      <c r="AK1147" t="s">
        <v>69</v>
      </c>
      <c r="AL1147" t="s">
        <v>70</v>
      </c>
      <c r="AM1147" t="s">
        <v>69</v>
      </c>
      <c r="AN1147" t="s">
        <v>69</v>
      </c>
      <c r="AO1147" t="s">
        <v>69</v>
      </c>
      <c r="AP1147" t="s">
        <v>70</v>
      </c>
      <c r="AQ1147" t="s">
        <v>70</v>
      </c>
      <c r="AR1147" t="s">
        <v>69</v>
      </c>
      <c r="AS1147" t="s">
        <v>82</v>
      </c>
      <c r="AT1147" t="s">
        <v>83</v>
      </c>
      <c r="AU1147" t="s">
        <v>76</v>
      </c>
      <c r="AV1147">
        <v>0.82</v>
      </c>
      <c r="AW1147">
        <v>2</v>
      </c>
      <c r="AX1147">
        <v>2</v>
      </c>
      <c r="AY1147">
        <f>IF(AND(OR(Overview!$B$10="All",AC1147=Overview!$B$10),OR(Overview!$B$12="All",AD1147=Overview!$B$12),OR(Overview!$B$14="All",AF1147=Overview!$B$14),OR(Overview!$B$16="All",AT1147=Overview!$B$16),OR(Overview!$B$18="All",AU1147=Overview!$B$18)),1,0)</f>
        <v>1</v>
      </c>
      <c r="AZ1147">
        <f>IF(AND(OR('Dash 1'!$B$10="All",AC1147='Dash 1'!$B$10),OR('Dash 1'!$B$12="All",AD1147='Dash 1'!$B$12),OR('Dash 1'!$B$14="All",AF1147='Dash 1'!$B$14),OR('Dash 1'!$B$16="All",AT1147='Dash 1'!$B$16),OR('Dash 1'!$B$18="All",AU1147='Dash 1'!$B$18)),1,0)</f>
        <v>1</v>
      </c>
      <c r="BA1147">
        <f>IF(AND(OR('Dash 2'!$B$10="All",AC1147='Dash 2'!$B$10),OR('Dash 2'!$B$12="All",AD1147='Dash 2'!$B$12),OR('Dash 2'!$B$14="All",AF1147='Dash 2'!$B$14),OR('Dash 2'!$B$16="All",AT1147='Dash 2'!$B$16),OR('Dash 2'!$B$18="All",AU1147='Dash 2'!$B$18)),1,0)</f>
        <v>1</v>
      </c>
    </row>
    <row r="1148" spans="1:53" x14ac:dyDescent="0.3">
      <c r="A1148">
        <v>6180</v>
      </c>
      <c r="B1148">
        <v>45</v>
      </c>
      <c r="C1148">
        <v>1</v>
      </c>
      <c r="D1148">
        <v>0</v>
      </c>
      <c r="E1148">
        <v>3</v>
      </c>
      <c r="F1148">
        <v>36.56</v>
      </c>
      <c r="G1148">
        <v>0</v>
      </c>
      <c r="H1148">
        <v>5.25</v>
      </c>
      <c r="I1148">
        <v>4.88</v>
      </c>
      <c r="J1148">
        <v>4.6500000000000004</v>
      </c>
      <c r="K1148">
        <v>6.07</v>
      </c>
      <c r="L1148">
        <v>1.72</v>
      </c>
      <c r="M1148">
        <v>4.4800000000000004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3.29</v>
      </c>
      <c r="U1148">
        <v>3.99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66</v>
      </c>
      <c r="AD1148" t="s">
        <v>67</v>
      </c>
      <c r="AE1148" t="s">
        <v>68</v>
      </c>
      <c r="AF1148" t="s">
        <v>69</v>
      </c>
      <c r="AG1148" t="s">
        <v>69</v>
      </c>
      <c r="AH1148" t="s">
        <v>69</v>
      </c>
      <c r="AI1148" t="s">
        <v>69</v>
      </c>
      <c r="AJ1148" t="s">
        <v>69</v>
      </c>
      <c r="AK1148" t="s">
        <v>69</v>
      </c>
      <c r="AL1148" t="s">
        <v>69</v>
      </c>
      <c r="AM1148" t="s">
        <v>69</v>
      </c>
      <c r="AN1148" t="s">
        <v>69</v>
      </c>
      <c r="AO1148" t="s">
        <v>69</v>
      </c>
      <c r="AP1148" t="s">
        <v>69</v>
      </c>
      <c r="AQ1148" t="s">
        <v>69</v>
      </c>
      <c r="AR1148" t="s">
        <v>69</v>
      </c>
      <c r="AS1148" t="s">
        <v>82</v>
      </c>
      <c r="AT1148" t="s">
        <v>79</v>
      </c>
      <c r="AU1148" t="s">
        <v>86</v>
      </c>
      <c r="AV1148">
        <v>0.82</v>
      </c>
      <c r="AW1148">
        <v>0</v>
      </c>
      <c r="AX1148">
        <v>0</v>
      </c>
      <c r="AY1148">
        <f>IF(AND(OR(Overview!$B$10="All",AC1148=Overview!$B$10),OR(Overview!$B$12="All",AD1148=Overview!$B$12),OR(Overview!$B$14="All",AF1148=Overview!$B$14),OR(Overview!$B$16="All",AT1148=Overview!$B$16),OR(Overview!$B$18="All",AU1148=Overview!$B$18)),1,0)</f>
        <v>1</v>
      </c>
      <c r="AZ1148">
        <f>IF(AND(OR('Dash 1'!$B$10="All",AC1148='Dash 1'!$B$10),OR('Dash 1'!$B$12="All",AD1148='Dash 1'!$B$12),OR('Dash 1'!$B$14="All",AF1148='Dash 1'!$B$14),OR('Dash 1'!$B$16="All",AT1148='Dash 1'!$B$16),OR('Dash 1'!$B$18="All",AU1148='Dash 1'!$B$18)),1,0)</f>
        <v>1</v>
      </c>
      <c r="BA1148">
        <f>IF(AND(OR('Dash 2'!$B$10="All",AC1148='Dash 2'!$B$10),OR('Dash 2'!$B$12="All",AD1148='Dash 2'!$B$12),OR('Dash 2'!$B$14="All",AF1148='Dash 2'!$B$14),OR('Dash 2'!$B$16="All",AT1148='Dash 2'!$B$16),OR('Dash 2'!$B$18="All",AU1148='Dash 2'!$B$18)),1,0)</f>
        <v>1</v>
      </c>
    </row>
    <row r="1149" spans="1:53" x14ac:dyDescent="0.3">
      <c r="A1149">
        <v>6181</v>
      </c>
      <c r="B1149">
        <v>63</v>
      </c>
      <c r="C1149">
        <v>1</v>
      </c>
      <c r="D1149">
        <v>0</v>
      </c>
      <c r="E1149">
        <v>1</v>
      </c>
      <c r="F1149">
        <v>17.829999999999998</v>
      </c>
      <c r="G1149">
        <v>1</v>
      </c>
      <c r="H1149">
        <v>3.21</v>
      </c>
      <c r="I1149">
        <v>4.63</v>
      </c>
      <c r="J1149">
        <v>6.79</v>
      </c>
      <c r="K1149">
        <v>7.82</v>
      </c>
      <c r="L1149">
        <v>10</v>
      </c>
      <c r="M1149">
        <v>4.68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2.41</v>
      </c>
      <c r="U1149">
        <v>3.13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 t="s">
        <v>66</v>
      </c>
      <c r="AD1149" t="s">
        <v>67</v>
      </c>
      <c r="AE1149" t="s">
        <v>78</v>
      </c>
      <c r="AF1149" t="s">
        <v>70</v>
      </c>
      <c r="AG1149" t="s">
        <v>69</v>
      </c>
      <c r="AH1149" t="s">
        <v>69</v>
      </c>
      <c r="AI1149" t="s">
        <v>69</v>
      </c>
      <c r="AJ1149" t="s">
        <v>69</v>
      </c>
      <c r="AK1149" t="s">
        <v>69</v>
      </c>
      <c r="AL1149" t="s">
        <v>69</v>
      </c>
      <c r="AM1149" t="s">
        <v>69</v>
      </c>
      <c r="AN1149" t="s">
        <v>69</v>
      </c>
      <c r="AO1149" t="s">
        <v>70</v>
      </c>
      <c r="AP1149" t="s">
        <v>69</v>
      </c>
      <c r="AQ1149" t="s">
        <v>69</v>
      </c>
      <c r="AR1149" t="s">
        <v>69</v>
      </c>
      <c r="AS1149" t="s">
        <v>82</v>
      </c>
      <c r="AT1149" t="s">
        <v>75</v>
      </c>
      <c r="AU1149" t="s">
        <v>87</v>
      </c>
      <c r="AV1149">
        <v>0.77</v>
      </c>
      <c r="AW1149">
        <v>1</v>
      </c>
      <c r="AX1149">
        <v>0</v>
      </c>
      <c r="AY1149">
        <f>IF(AND(OR(Overview!$B$10="All",AC1149=Overview!$B$10),OR(Overview!$B$12="All",AD1149=Overview!$B$12),OR(Overview!$B$14="All",AF1149=Overview!$B$14),OR(Overview!$B$16="All",AT1149=Overview!$B$16),OR(Overview!$B$18="All",AU1149=Overview!$B$18)),1,0)</f>
        <v>1</v>
      </c>
      <c r="AZ1149">
        <f>IF(AND(OR('Dash 1'!$B$10="All",AC1149='Dash 1'!$B$10),OR('Dash 1'!$B$12="All",AD1149='Dash 1'!$B$12),OR('Dash 1'!$B$14="All",AF1149='Dash 1'!$B$14),OR('Dash 1'!$B$16="All",AT1149='Dash 1'!$B$16),OR('Dash 1'!$B$18="All",AU1149='Dash 1'!$B$18)),1,0)</f>
        <v>1</v>
      </c>
      <c r="BA1149">
        <f>IF(AND(OR('Dash 2'!$B$10="All",AC1149='Dash 2'!$B$10),OR('Dash 2'!$B$12="All",AD1149='Dash 2'!$B$12),OR('Dash 2'!$B$14="All",AF1149='Dash 2'!$B$14),OR('Dash 2'!$B$16="All",AT1149='Dash 2'!$B$16),OR('Dash 2'!$B$18="All",AU1149='Dash 2'!$B$18)),1,0)</f>
        <v>1</v>
      </c>
    </row>
    <row r="1150" spans="1:53" x14ac:dyDescent="0.3">
      <c r="A1150">
        <v>6182</v>
      </c>
      <c r="B1150">
        <v>57</v>
      </c>
      <c r="C1150">
        <v>1</v>
      </c>
      <c r="D1150">
        <v>2</v>
      </c>
      <c r="E1150">
        <v>1</v>
      </c>
      <c r="F1150">
        <v>29.51</v>
      </c>
      <c r="G1150">
        <v>1</v>
      </c>
      <c r="H1150">
        <v>2.48</v>
      </c>
      <c r="I1150">
        <v>4.1399999999999997</v>
      </c>
      <c r="J1150">
        <v>9.5399999999999991</v>
      </c>
      <c r="K1150">
        <v>1.36</v>
      </c>
      <c r="L1150">
        <v>4.92</v>
      </c>
      <c r="M1150">
        <v>5.42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3.38</v>
      </c>
      <c r="U1150">
        <v>4.0199999999999996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1</v>
      </c>
      <c r="AB1150">
        <v>1</v>
      </c>
      <c r="AC1150" t="s">
        <v>66</v>
      </c>
      <c r="AD1150" t="s">
        <v>85</v>
      </c>
      <c r="AE1150" t="s">
        <v>78</v>
      </c>
      <c r="AF1150" t="s">
        <v>70</v>
      </c>
      <c r="AG1150" t="s">
        <v>69</v>
      </c>
      <c r="AH1150" t="s">
        <v>69</v>
      </c>
      <c r="AI1150" t="s">
        <v>69</v>
      </c>
      <c r="AJ1150" t="s">
        <v>69</v>
      </c>
      <c r="AK1150" t="s">
        <v>69</v>
      </c>
      <c r="AL1150" t="s">
        <v>69</v>
      </c>
      <c r="AM1150" t="s">
        <v>69</v>
      </c>
      <c r="AN1150" t="s">
        <v>69</v>
      </c>
      <c r="AO1150" t="s">
        <v>69</v>
      </c>
      <c r="AP1150" t="s">
        <v>69</v>
      </c>
      <c r="AQ1150" t="s">
        <v>70</v>
      </c>
      <c r="AR1150" t="s">
        <v>70</v>
      </c>
      <c r="AS1150" t="s">
        <v>71</v>
      </c>
      <c r="AT1150" t="s">
        <v>79</v>
      </c>
      <c r="AU1150" t="s">
        <v>76</v>
      </c>
      <c r="AV1150">
        <v>0.84</v>
      </c>
      <c r="AW1150">
        <v>2</v>
      </c>
      <c r="AX1150">
        <v>0</v>
      </c>
      <c r="AY1150">
        <f>IF(AND(OR(Overview!$B$10="All",AC1150=Overview!$B$10),OR(Overview!$B$12="All",AD1150=Overview!$B$12),OR(Overview!$B$14="All",AF1150=Overview!$B$14),OR(Overview!$B$16="All",AT1150=Overview!$B$16),OR(Overview!$B$18="All",AU1150=Overview!$B$18)),1,0)</f>
        <v>1</v>
      </c>
      <c r="AZ1150">
        <f>IF(AND(OR('Dash 1'!$B$10="All",AC1150='Dash 1'!$B$10),OR('Dash 1'!$B$12="All",AD1150='Dash 1'!$B$12),OR('Dash 1'!$B$14="All",AF1150='Dash 1'!$B$14),OR('Dash 1'!$B$16="All",AT1150='Dash 1'!$B$16),OR('Dash 1'!$B$18="All",AU1150='Dash 1'!$B$18)),1,0)</f>
        <v>1</v>
      </c>
      <c r="BA1150">
        <f>IF(AND(OR('Dash 2'!$B$10="All",AC1150='Dash 2'!$B$10),OR('Dash 2'!$B$12="All",AD1150='Dash 2'!$B$12),OR('Dash 2'!$B$14="All",AF1150='Dash 2'!$B$14),OR('Dash 2'!$B$16="All",AT1150='Dash 2'!$B$16),OR('Dash 2'!$B$18="All",AU1150='Dash 2'!$B$18)),1,0)</f>
        <v>1</v>
      </c>
    </row>
    <row r="1151" spans="1:53" x14ac:dyDescent="0.3">
      <c r="A1151">
        <v>6183</v>
      </c>
      <c r="B1151">
        <v>69</v>
      </c>
      <c r="C1151">
        <v>1</v>
      </c>
      <c r="D1151">
        <v>0</v>
      </c>
      <c r="E1151">
        <v>1</v>
      </c>
      <c r="F1151">
        <v>24.73</v>
      </c>
      <c r="G1151">
        <v>0</v>
      </c>
      <c r="H1151">
        <v>5</v>
      </c>
      <c r="I1151">
        <v>4.8099999999999996</v>
      </c>
      <c r="J1151">
        <v>6.94</v>
      </c>
      <c r="K1151">
        <v>1.34</v>
      </c>
      <c r="L1151">
        <v>6.45</v>
      </c>
      <c r="M1151">
        <v>9.26</v>
      </c>
      <c r="N1151">
        <v>0</v>
      </c>
      <c r="O1151">
        <v>1</v>
      </c>
      <c r="P1151">
        <v>0</v>
      </c>
      <c r="Q1151">
        <v>1</v>
      </c>
      <c r="R1151">
        <v>0</v>
      </c>
      <c r="S1151">
        <v>0</v>
      </c>
      <c r="T1151">
        <v>3.2</v>
      </c>
      <c r="U1151">
        <v>4.1900000000000004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 t="s">
        <v>66</v>
      </c>
      <c r="AD1151" t="s">
        <v>67</v>
      </c>
      <c r="AE1151" t="s">
        <v>78</v>
      </c>
      <c r="AF1151" t="s">
        <v>69</v>
      </c>
      <c r="AG1151" t="s">
        <v>69</v>
      </c>
      <c r="AH1151" t="s">
        <v>70</v>
      </c>
      <c r="AI1151" t="s">
        <v>69</v>
      </c>
      <c r="AJ1151" t="s">
        <v>70</v>
      </c>
      <c r="AK1151" t="s">
        <v>69</v>
      </c>
      <c r="AL1151" t="s">
        <v>69</v>
      </c>
      <c r="AM1151" t="s">
        <v>69</v>
      </c>
      <c r="AN1151" t="s">
        <v>70</v>
      </c>
      <c r="AO1151" t="s">
        <v>69</v>
      </c>
      <c r="AP1151" t="s">
        <v>70</v>
      </c>
      <c r="AQ1151" t="s">
        <v>69</v>
      </c>
      <c r="AR1151" t="s">
        <v>69</v>
      </c>
      <c r="AS1151" t="s">
        <v>82</v>
      </c>
      <c r="AT1151" t="s">
        <v>75</v>
      </c>
      <c r="AU1151" t="s">
        <v>73</v>
      </c>
      <c r="AV1151">
        <v>0.76</v>
      </c>
      <c r="AW1151">
        <v>2</v>
      </c>
      <c r="AX1151">
        <v>2</v>
      </c>
      <c r="AY1151">
        <f>IF(AND(OR(Overview!$B$10="All",AC1151=Overview!$B$10),OR(Overview!$B$12="All",AD1151=Overview!$B$12),OR(Overview!$B$14="All",AF1151=Overview!$B$14),OR(Overview!$B$16="All",AT1151=Overview!$B$16),OR(Overview!$B$18="All",AU1151=Overview!$B$18)),1,0)</f>
        <v>1</v>
      </c>
      <c r="AZ1151">
        <f>IF(AND(OR('Dash 1'!$B$10="All",AC1151='Dash 1'!$B$10),OR('Dash 1'!$B$12="All",AD1151='Dash 1'!$B$12),OR('Dash 1'!$B$14="All",AF1151='Dash 1'!$B$14),OR('Dash 1'!$B$16="All",AT1151='Dash 1'!$B$16),OR('Dash 1'!$B$18="All",AU1151='Dash 1'!$B$18)),1,0)</f>
        <v>1</v>
      </c>
      <c r="BA1151">
        <f>IF(AND(OR('Dash 2'!$B$10="All",AC1151='Dash 2'!$B$10),OR('Dash 2'!$B$12="All",AD1151='Dash 2'!$B$12),OR('Dash 2'!$B$14="All",AF1151='Dash 2'!$B$14),OR('Dash 2'!$B$16="All",AT1151='Dash 2'!$B$16),OR('Dash 2'!$B$18="All",AU1151='Dash 2'!$B$18)),1,0)</f>
        <v>1</v>
      </c>
    </row>
    <row r="1152" spans="1:53" x14ac:dyDescent="0.3">
      <c r="A1152">
        <v>6184</v>
      </c>
      <c r="B1152">
        <v>33</v>
      </c>
      <c r="C1152">
        <v>0</v>
      </c>
      <c r="D1152">
        <v>2</v>
      </c>
      <c r="E1152">
        <v>1</v>
      </c>
      <c r="F1152">
        <v>22.8</v>
      </c>
      <c r="G1152">
        <v>0</v>
      </c>
      <c r="H1152">
        <v>3.79</v>
      </c>
      <c r="I1152">
        <v>7.7</v>
      </c>
      <c r="J1152">
        <v>7.13</v>
      </c>
      <c r="K1152">
        <v>6.15</v>
      </c>
      <c r="L1152">
        <v>5.32</v>
      </c>
      <c r="M1152">
        <v>7.29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3.61</v>
      </c>
      <c r="U1152">
        <v>4.34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74</v>
      </c>
      <c r="AD1152" t="s">
        <v>85</v>
      </c>
      <c r="AE1152" t="s">
        <v>78</v>
      </c>
      <c r="AF1152" t="s">
        <v>69</v>
      </c>
      <c r="AG1152" t="s">
        <v>69</v>
      </c>
      <c r="AH1152" t="s">
        <v>69</v>
      </c>
      <c r="AI1152" t="s">
        <v>70</v>
      </c>
      <c r="AJ1152" t="s">
        <v>69</v>
      </c>
      <c r="AK1152" t="s">
        <v>70</v>
      </c>
      <c r="AL1152" t="s">
        <v>69</v>
      </c>
      <c r="AM1152" t="s">
        <v>69</v>
      </c>
      <c r="AN1152" t="s">
        <v>69</v>
      </c>
      <c r="AO1152" t="s">
        <v>69</v>
      </c>
      <c r="AP1152" t="s">
        <v>69</v>
      </c>
      <c r="AQ1152" t="s">
        <v>69</v>
      </c>
      <c r="AR1152" t="s">
        <v>69</v>
      </c>
      <c r="AS1152" t="s">
        <v>82</v>
      </c>
      <c r="AT1152" t="s">
        <v>83</v>
      </c>
      <c r="AU1152" t="s">
        <v>73</v>
      </c>
      <c r="AV1152">
        <v>0.83</v>
      </c>
      <c r="AW1152">
        <v>0</v>
      </c>
      <c r="AX1152">
        <v>2</v>
      </c>
      <c r="AY1152">
        <f>IF(AND(OR(Overview!$B$10="All",AC1152=Overview!$B$10),OR(Overview!$B$12="All",AD1152=Overview!$B$12),OR(Overview!$B$14="All",AF1152=Overview!$B$14),OR(Overview!$B$16="All",AT1152=Overview!$B$16),OR(Overview!$B$18="All",AU1152=Overview!$B$18)),1,0)</f>
        <v>1</v>
      </c>
      <c r="AZ1152">
        <f>IF(AND(OR('Dash 1'!$B$10="All",AC1152='Dash 1'!$B$10),OR('Dash 1'!$B$12="All",AD1152='Dash 1'!$B$12),OR('Dash 1'!$B$14="All",AF1152='Dash 1'!$B$14),OR('Dash 1'!$B$16="All",AT1152='Dash 1'!$B$16),OR('Dash 1'!$B$18="All",AU1152='Dash 1'!$B$18)),1,0)</f>
        <v>1</v>
      </c>
      <c r="BA1152">
        <f>IF(AND(OR('Dash 2'!$B$10="All",AC1152='Dash 2'!$B$10),OR('Dash 2'!$B$12="All",AD1152='Dash 2'!$B$12),OR('Dash 2'!$B$14="All",AF1152='Dash 2'!$B$14),OR('Dash 2'!$B$16="All",AT1152='Dash 2'!$B$16),OR('Dash 2'!$B$18="All",AU1152='Dash 2'!$B$18)),1,0)</f>
        <v>1</v>
      </c>
    </row>
    <row r="1153" spans="1:53" x14ac:dyDescent="0.3">
      <c r="A1153">
        <v>6185</v>
      </c>
      <c r="B1153">
        <v>43</v>
      </c>
      <c r="C1153">
        <v>1</v>
      </c>
      <c r="D1153">
        <v>0</v>
      </c>
      <c r="E1153">
        <v>2</v>
      </c>
      <c r="F1153">
        <v>24.61</v>
      </c>
      <c r="G1153">
        <v>0</v>
      </c>
      <c r="H1153">
        <v>4.79</v>
      </c>
      <c r="I1153">
        <v>3.04</v>
      </c>
      <c r="J1153">
        <v>7.72</v>
      </c>
      <c r="K1153">
        <v>9.64</v>
      </c>
      <c r="L1153">
        <v>0.68</v>
      </c>
      <c r="M1153">
        <v>7.06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3.19</v>
      </c>
      <c r="U1153">
        <v>3.71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 t="s">
        <v>66</v>
      </c>
      <c r="AD1153" t="s">
        <v>67</v>
      </c>
      <c r="AE1153" t="s">
        <v>81</v>
      </c>
      <c r="AF1153" t="s">
        <v>69</v>
      </c>
      <c r="AG1153" t="s">
        <v>69</v>
      </c>
      <c r="AH1153" t="s">
        <v>69</v>
      </c>
      <c r="AI1153" t="s">
        <v>69</v>
      </c>
      <c r="AJ1153" t="s">
        <v>69</v>
      </c>
      <c r="AK1153" t="s">
        <v>69</v>
      </c>
      <c r="AL1153" t="s">
        <v>69</v>
      </c>
      <c r="AM1153" t="s">
        <v>69</v>
      </c>
      <c r="AN1153" t="s">
        <v>69</v>
      </c>
      <c r="AO1153" t="s">
        <v>69</v>
      </c>
      <c r="AP1153" t="s">
        <v>69</v>
      </c>
      <c r="AQ1153" t="s">
        <v>69</v>
      </c>
      <c r="AR1153" t="s">
        <v>69</v>
      </c>
      <c r="AS1153" t="s">
        <v>71</v>
      </c>
      <c r="AT1153" t="s">
        <v>83</v>
      </c>
      <c r="AU1153" t="s">
        <v>73</v>
      </c>
      <c r="AV1153">
        <v>0.86</v>
      </c>
      <c r="AW1153">
        <v>0</v>
      </c>
      <c r="AX1153">
        <v>0</v>
      </c>
      <c r="AY1153">
        <f>IF(AND(OR(Overview!$B$10="All",AC1153=Overview!$B$10),OR(Overview!$B$12="All",AD1153=Overview!$B$12),OR(Overview!$B$14="All",AF1153=Overview!$B$14),OR(Overview!$B$16="All",AT1153=Overview!$B$16),OR(Overview!$B$18="All",AU1153=Overview!$B$18)),1,0)</f>
        <v>1</v>
      </c>
      <c r="AZ1153">
        <f>IF(AND(OR('Dash 1'!$B$10="All",AC1153='Dash 1'!$B$10),OR('Dash 1'!$B$12="All",AD1153='Dash 1'!$B$12),OR('Dash 1'!$B$14="All",AF1153='Dash 1'!$B$14),OR('Dash 1'!$B$16="All",AT1153='Dash 1'!$B$16),OR('Dash 1'!$B$18="All",AU1153='Dash 1'!$B$18)),1,0)</f>
        <v>1</v>
      </c>
      <c r="BA1153">
        <f>IF(AND(OR('Dash 2'!$B$10="All",AC1153='Dash 2'!$B$10),OR('Dash 2'!$B$12="All",AD1153='Dash 2'!$B$12),OR('Dash 2'!$B$14="All",AF1153='Dash 2'!$B$14),OR('Dash 2'!$B$16="All",AT1153='Dash 2'!$B$16),OR('Dash 2'!$B$18="All",AU1153='Dash 2'!$B$18)),1,0)</f>
        <v>1</v>
      </c>
    </row>
    <row r="1154" spans="1:53" x14ac:dyDescent="0.3">
      <c r="A1154">
        <v>6186</v>
      </c>
      <c r="B1154">
        <v>37</v>
      </c>
      <c r="C1154">
        <v>0</v>
      </c>
      <c r="D1154">
        <v>0</v>
      </c>
      <c r="E1154">
        <v>1</v>
      </c>
      <c r="F1154">
        <v>30.34</v>
      </c>
      <c r="G1154">
        <v>1</v>
      </c>
      <c r="H1154">
        <v>4.71</v>
      </c>
      <c r="I1154">
        <v>1.96</v>
      </c>
      <c r="J1154">
        <v>6.45</v>
      </c>
      <c r="K1154">
        <v>2.48</v>
      </c>
      <c r="L1154">
        <v>2.36</v>
      </c>
      <c r="M1154">
        <v>3.87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1.91</v>
      </c>
      <c r="U1154">
        <v>2.73</v>
      </c>
      <c r="V1154">
        <v>1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 t="s">
        <v>74</v>
      </c>
      <c r="AD1154" t="s">
        <v>67</v>
      </c>
      <c r="AE1154" t="s">
        <v>78</v>
      </c>
      <c r="AF1154" t="s">
        <v>70</v>
      </c>
      <c r="AG1154" t="s">
        <v>69</v>
      </c>
      <c r="AH1154" t="s">
        <v>69</v>
      </c>
      <c r="AI1154" t="s">
        <v>69</v>
      </c>
      <c r="AJ1154" t="s">
        <v>69</v>
      </c>
      <c r="AK1154" t="s">
        <v>69</v>
      </c>
      <c r="AL1154" t="s">
        <v>69</v>
      </c>
      <c r="AM1154" t="s">
        <v>70</v>
      </c>
      <c r="AN1154" t="s">
        <v>69</v>
      </c>
      <c r="AO1154" t="s">
        <v>69</v>
      </c>
      <c r="AP1154" t="s">
        <v>69</v>
      </c>
      <c r="AQ1154" t="s">
        <v>70</v>
      </c>
      <c r="AR1154" t="s">
        <v>69</v>
      </c>
      <c r="AS1154" t="s">
        <v>82</v>
      </c>
      <c r="AT1154" t="s">
        <v>83</v>
      </c>
      <c r="AU1154" t="s">
        <v>86</v>
      </c>
      <c r="AV1154">
        <v>0.7</v>
      </c>
      <c r="AW1154">
        <v>2</v>
      </c>
      <c r="AX1154">
        <v>0</v>
      </c>
      <c r="AY1154">
        <f>IF(AND(OR(Overview!$B$10="All",AC1154=Overview!$B$10),OR(Overview!$B$12="All",AD1154=Overview!$B$12),OR(Overview!$B$14="All",AF1154=Overview!$B$14),OR(Overview!$B$16="All",AT1154=Overview!$B$16),OR(Overview!$B$18="All",AU1154=Overview!$B$18)),1,0)</f>
        <v>1</v>
      </c>
      <c r="AZ1154">
        <f>IF(AND(OR('Dash 1'!$B$10="All",AC1154='Dash 1'!$B$10),OR('Dash 1'!$B$12="All",AD1154='Dash 1'!$B$12),OR('Dash 1'!$B$14="All",AF1154='Dash 1'!$B$14),OR('Dash 1'!$B$16="All",AT1154='Dash 1'!$B$16),OR('Dash 1'!$B$18="All",AU1154='Dash 1'!$B$18)),1,0)</f>
        <v>1</v>
      </c>
      <c r="BA1154">
        <f>IF(AND(OR('Dash 2'!$B$10="All",AC1154='Dash 2'!$B$10),OR('Dash 2'!$B$12="All",AD1154='Dash 2'!$B$12),OR('Dash 2'!$B$14="All",AF1154='Dash 2'!$B$14),OR('Dash 2'!$B$16="All",AT1154='Dash 2'!$B$16),OR('Dash 2'!$B$18="All",AU1154='Dash 2'!$B$18)),1,0)</f>
        <v>1</v>
      </c>
    </row>
    <row r="1155" spans="1:53" x14ac:dyDescent="0.3">
      <c r="A1155">
        <v>6187</v>
      </c>
      <c r="B1155">
        <v>74</v>
      </c>
      <c r="C1155">
        <v>1</v>
      </c>
      <c r="D1155">
        <v>0</v>
      </c>
      <c r="E1155">
        <v>1</v>
      </c>
      <c r="F1155">
        <v>29.62</v>
      </c>
      <c r="G1155">
        <v>0</v>
      </c>
      <c r="H1155">
        <v>4.1100000000000003</v>
      </c>
      <c r="I1155">
        <v>7.78</v>
      </c>
      <c r="J1155">
        <v>7.48</v>
      </c>
      <c r="K1155">
        <v>5.36</v>
      </c>
      <c r="L1155">
        <v>3.69</v>
      </c>
      <c r="M1155">
        <v>2.75</v>
      </c>
      <c r="N1155">
        <v>1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2.88</v>
      </c>
      <c r="U1155">
        <v>4.1500000000000004</v>
      </c>
      <c r="V1155">
        <v>0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1</v>
      </c>
      <c r="AC1155" t="s">
        <v>66</v>
      </c>
      <c r="AD1155" t="s">
        <v>67</v>
      </c>
      <c r="AE1155" t="s">
        <v>78</v>
      </c>
      <c r="AF1155" t="s">
        <v>69</v>
      </c>
      <c r="AG1155" t="s">
        <v>70</v>
      </c>
      <c r="AH1155" t="s">
        <v>69</v>
      </c>
      <c r="AI1155" t="s">
        <v>70</v>
      </c>
      <c r="AJ1155" t="s">
        <v>69</v>
      </c>
      <c r="AK1155" t="s">
        <v>70</v>
      </c>
      <c r="AL1155" t="s">
        <v>69</v>
      </c>
      <c r="AM1155" t="s">
        <v>69</v>
      </c>
      <c r="AN1155" t="s">
        <v>70</v>
      </c>
      <c r="AO1155" t="s">
        <v>69</v>
      </c>
      <c r="AP1155" t="s">
        <v>70</v>
      </c>
      <c r="AQ1155" t="s">
        <v>70</v>
      </c>
      <c r="AR1155" t="s">
        <v>69</v>
      </c>
      <c r="AS1155" t="s">
        <v>71</v>
      </c>
      <c r="AT1155" t="s">
        <v>75</v>
      </c>
      <c r="AU1155" t="s">
        <v>76</v>
      </c>
      <c r="AV1155">
        <v>0.7</v>
      </c>
      <c r="AW1155">
        <v>3</v>
      </c>
      <c r="AX1155">
        <v>2</v>
      </c>
      <c r="AY1155">
        <f>IF(AND(OR(Overview!$B$10="All",AC1155=Overview!$B$10),OR(Overview!$B$12="All",AD1155=Overview!$B$12),OR(Overview!$B$14="All",AF1155=Overview!$B$14),OR(Overview!$B$16="All",AT1155=Overview!$B$16),OR(Overview!$B$18="All",AU1155=Overview!$B$18)),1,0)</f>
        <v>1</v>
      </c>
      <c r="AZ1155">
        <f>IF(AND(OR('Dash 1'!$B$10="All",AC1155='Dash 1'!$B$10),OR('Dash 1'!$B$12="All",AD1155='Dash 1'!$B$12),OR('Dash 1'!$B$14="All",AF1155='Dash 1'!$B$14),OR('Dash 1'!$B$16="All",AT1155='Dash 1'!$B$16),OR('Dash 1'!$B$18="All",AU1155='Dash 1'!$B$18)),1,0)</f>
        <v>1</v>
      </c>
      <c r="BA1155">
        <f>IF(AND(OR('Dash 2'!$B$10="All",AC1155='Dash 2'!$B$10),OR('Dash 2'!$B$12="All",AD1155='Dash 2'!$B$12),OR('Dash 2'!$B$14="All",AF1155='Dash 2'!$B$14),OR('Dash 2'!$B$16="All",AT1155='Dash 2'!$B$16),OR('Dash 2'!$B$18="All",AU1155='Dash 2'!$B$18)),1,0)</f>
        <v>1</v>
      </c>
    </row>
    <row r="1156" spans="1:53" x14ac:dyDescent="0.3">
      <c r="A1156">
        <v>6188</v>
      </c>
      <c r="B1156">
        <v>28</v>
      </c>
      <c r="C1156">
        <v>0</v>
      </c>
      <c r="D1156">
        <v>0</v>
      </c>
      <c r="E1156">
        <v>2</v>
      </c>
      <c r="F1156">
        <v>26.93</v>
      </c>
      <c r="G1156">
        <v>0</v>
      </c>
      <c r="H1156">
        <v>4.58</v>
      </c>
      <c r="I1156">
        <v>5.05</v>
      </c>
      <c r="J1156">
        <v>7.51</v>
      </c>
      <c r="K1156">
        <v>1.91</v>
      </c>
      <c r="L1156">
        <v>7.48</v>
      </c>
      <c r="M1156">
        <v>5.97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3.01</v>
      </c>
      <c r="U1156">
        <v>3.73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74</v>
      </c>
      <c r="AD1156" t="s">
        <v>67</v>
      </c>
      <c r="AE1156" t="s">
        <v>81</v>
      </c>
      <c r="AF1156" t="s">
        <v>69</v>
      </c>
      <c r="AG1156" t="s">
        <v>69</v>
      </c>
      <c r="AH1156" t="s">
        <v>69</v>
      </c>
      <c r="AI1156" t="s">
        <v>70</v>
      </c>
      <c r="AJ1156" t="s">
        <v>69</v>
      </c>
      <c r="AK1156" t="s">
        <v>69</v>
      </c>
      <c r="AL1156" t="s">
        <v>69</v>
      </c>
      <c r="AM1156" t="s">
        <v>69</v>
      </c>
      <c r="AN1156" t="s">
        <v>69</v>
      </c>
      <c r="AO1156" t="s">
        <v>69</v>
      </c>
      <c r="AP1156" t="s">
        <v>69</v>
      </c>
      <c r="AQ1156" t="s">
        <v>69</v>
      </c>
      <c r="AR1156" t="s">
        <v>69</v>
      </c>
      <c r="AS1156" t="s">
        <v>82</v>
      </c>
      <c r="AT1156" t="s">
        <v>84</v>
      </c>
      <c r="AU1156" t="s">
        <v>76</v>
      </c>
      <c r="AV1156">
        <v>0.81</v>
      </c>
      <c r="AW1156">
        <v>0</v>
      </c>
      <c r="AX1156">
        <v>1</v>
      </c>
      <c r="AY1156">
        <f>IF(AND(OR(Overview!$B$10="All",AC1156=Overview!$B$10),OR(Overview!$B$12="All",AD1156=Overview!$B$12),OR(Overview!$B$14="All",AF1156=Overview!$B$14),OR(Overview!$B$16="All",AT1156=Overview!$B$16),OR(Overview!$B$18="All",AU1156=Overview!$B$18)),1,0)</f>
        <v>1</v>
      </c>
      <c r="AZ1156">
        <f>IF(AND(OR('Dash 1'!$B$10="All",AC1156='Dash 1'!$B$10),OR('Dash 1'!$B$12="All",AD1156='Dash 1'!$B$12),OR('Dash 1'!$B$14="All",AF1156='Dash 1'!$B$14),OR('Dash 1'!$B$16="All",AT1156='Dash 1'!$B$16),OR('Dash 1'!$B$18="All",AU1156='Dash 1'!$B$18)),1,0)</f>
        <v>1</v>
      </c>
      <c r="BA1156">
        <f>IF(AND(OR('Dash 2'!$B$10="All",AC1156='Dash 2'!$B$10),OR('Dash 2'!$B$12="All",AD1156='Dash 2'!$B$12),OR('Dash 2'!$B$14="All",AF1156='Dash 2'!$B$14),OR('Dash 2'!$B$16="All",AT1156='Dash 2'!$B$16),OR('Dash 2'!$B$18="All",AU1156='Dash 2'!$B$18)),1,0)</f>
        <v>1</v>
      </c>
    </row>
    <row r="1157" spans="1:53" x14ac:dyDescent="0.3">
      <c r="A1157">
        <v>6189</v>
      </c>
      <c r="B1157">
        <v>49</v>
      </c>
      <c r="C1157">
        <v>1</v>
      </c>
      <c r="D1157">
        <v>3</v>
      </c>
      <c r="E1157">
        <v>3</v>
      </c>
      <c r="F1157">
        <v>31.46</v>
      </c>
      <c r="G1157">
        <v>0</v>
      </c>
      <c r="H1157">
        <v>4.59</v>
      </c>
      <c r="I1157">
        <v>4.66</v>
      </c>
      <c r="J1157">
        <v>5.9</v>
      </c>
      <c r="K1157">
        <v>3.2</v>
      </c>
      <c r="L1157">
        <v>1.54</v>
      </c>
      <c r="M1157">
        <v>8.11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3.44</v>
      </c>
      <c r="U1157">
        <v>4.1500000000000004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 t="s">
        <v>66</v>
      </c>
      <c r="AD1157" t="s">
        <v>80</v>
      </c>
      <c r="AE1157" t="s">
        <v>68</v>
      </c>
      <c r="AF1157" t="s">
        <v>69</v>
      </c>
      <c r="AG1157" t="s">
        <v>70</v>
      </c>
      <c r="AH1157" t="s">
        <v>69</v>
      </c>
      <c r="AI1157" t="s">
        <v>70</v>
      </c>
      <c r="AJ1157" t="s">
        <v>69</v>
      </c>
      <c r="AK1157" t="s">
        <v>69</v>
      </c>
      <c r="AL1157" t="s">
        <v>69</v>
      </c>
      <c r="AM1157" t="s">
        <v>69</v>
      </c>
      <c r="AN1157" t="s">
        <v>70</v>
      </c>
      <c r="AO1157" t="s">
        <v>69</v>
      </c>
      <c r="AP1157" t="s">
        <v>69</v>
      </c>
      <c r="AQ1157" t="s">
        <v>69</v>
      </c>
      <c r="AR1157" t="s">
        <v>69</v>
      </c>
      <c r="AS1157" t="s">
        <v>71</v>
      </c>
      <c r="AT1157" t="s">
        <v>79</v>
      </c>
      <c r="AU1157" t="s">
        <v>86</v>
      </c>
      <c r="AV1157">
        <v>0.83</v>
      </c>
      <c r="AW1157">
        <v>1</v>
      </c>
      <c r="AX1157">
        <v>1</v>
      </c>
      <c r="AY1157">
        <f>IF(AND(OR(Overview!$B$10="All",AC1157=Overview!$B$10),OR(Overview!$B$12="All",AD1157=Overview!$B$12),OR(Overview!$B$14="All",AF1157=Overview!$B$14),OR(Overview!$B$16="All",AT1157=Overview!$B$16),OR(Overview!$B$18="All",AU1157=Overview!$B$18)),1,0)</f>
        <v>1</v>
      </c>
      <c r="AZ1157">
        <f>IF(AND(OR('Dash 1'!$B$10="All",AC1157='Dash 1'!$B$10),OR('Dash 1'!$B$12="All",AD1157='Dash 1'!$B$12),OR('Dash 1'!$B$14="All",AF1157='Dash 1'!$B$14),OR('Dash 1'!$B$16="All",AT1157='Dash 1'!$B$16),OR('Dash 1'!$B$18="All",AU1157='Dash 1'!$B$18)),1,0)</f>
        <v>1</v>
      </c>
      <c r="BA1157">
        <f>IF(AND(OR('Dash 2'!$B$10="All",AC1157='Dash 2'!$B$10),OR('Dash 2'!$B$12="All",AD1157='Dash 2'!$B$12),OR('Dash 2'!$B$14="All",AF1157='Dash 2'!$B$14),OR('Dash 2'!$B$16="All",AT1157='Dash 2'!$B$16),OR('Dash 2'!$B$18="All",AU1157='Dash 2'!$B$18)),1,0)</f>
        <v>1</v>
      </c>
    </row>
    <row r="1158" spans="1:53" x14ac:dyDescent="0.3">
      <c r="A1158">
        <v>6190</v>
      </c>
      <c r="B1158">
        <v>14</v>
      </c>
      <c r="C1158">
        <v>0</v>
      </c>
      <c r="D1158">
        <v>0</v>
      </c>
      <c r="E1158">
        <v>2</v>
      </c>
      <c r="F1158">
        <v>32.340000000000003</v>
      </c>
      <c r="G1158">
        <v>0</v>
      </c>
      <c r="H1158">
        <v>4.3</v>
      </c>
      <c r="I1158">
        <v>5.17</v>
      </c>
      <c r="J1158">
        <v>6.88</v>
      </c>
      <c r="K1158">
        <v>5.48</v>
      </c>
      <c r="L1158">
        <v>2.86</v>
      </c>
      <c r="M1158">
        <v>9.31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3.55</v>
      </c>
      <c r="U1158">
        <v>4.2699999999999996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1</v>
      </c>
      <c r="AC1158" t="s">
        <v>74</v>
      </c>
      <c r="AD1158" t="s">
        <v>67</v>
      </c>
      <c r="AE1158" t="s">
        <v>81</v>
      </c>
      <c r="AF1158" t="s">
        <v>69</v>
      </c>
      <c r="AG1158" t="s">
        <v>69</v>
      </c>
      <c r="AH1158" t="s">
        <v>70</v>
      </c>
      <c r="AI1158" t="s">
        <v>69</v>
      </c>
      <c r="AJ1158" t="s">
        <v>69</v>
      </c>
      <c r="AK1158" t="s">
        <v>69</v>
      </c>
      <c r="AL1158" t="s">
        <v>69</v>
      </c>
      <c r="AM1158" t="s">
        <v>69</v>
      </c>
      <c r="AN1158" t="s">
        <v>69</v>
      </c>
      <c r="AO1158" t="s">
        <v>69</v>
      </c>
      <c r="AP1158" t="s">
        <v>70</v>
      </c>
      <c r="AQ1158" t="s">
        <v>69</v>
      </c>
      <c r="AR1158" t="s">
        <v>69</v>
      </c>
      <c r="AS1158" t="s">
        <v>71</v>
      </c>
      <c r="AT1158" t="s">
        <v>72</v>
      </c>
      <c r="AU1158" t="s">
        <v>86</v>
      </c>
      <c r="AV1158">
        <v>0.83</v>
      </c>
      <c r="AW1158">
        <v>1</v>
      </c>
      <c r="AX1158">
        <v>1</v>
      </c>
      <c r="AY1158">
        <f>IF(AND(OR(Overview!$B$10="All",AC1158=Overview!$B$10),OR(Overview!$B$12="All",AD1158=Overview!$B$12),OR(Overview!$B$14="All",AF1158=Overview!$B$14),OR(Overview!$B$16="All",AT1158=Overview!$B$16),OR(Overview!$B$18="All",AU1158=Overview!$B$18)),1,0)</f>
        <v>1</v>
      </c>
      <c r="AZ1158">
        <f>IF(AND(OR('Dash 1'!$B$10="All",AC1158='Dash 1'!$B$10),OR('Dash 1'!$B$12="All",AD1158='Dash 1'!$B$12),OR('Dash 1'!$B$14="All",AF1158='Dash 1'!$B$14),OR('Dash 1'!$B$16="All",AT1158='Dash 1'!$B$16),OR('Dash 1'!$B$18="All",AU1158='Dash 1'!$B$18)),1,0)</f>
        <v>1</v>
      </c>
      <c r="BA1158">
        <f>IF(AND(OR('Dash 2'!$B$10="All",AC1158='Dash 2'!$B$10),OR('Dash 2'!$B$12="All",AD1158='Dash 2'!$B$12),OR('Dash 2'!$B$14="All",AF1158='Dash 2'!$B$14),OR('Dash 2'!$B$16="All",AT1158='Dash 2'!$B$16),OR('Dash 2'!$B$18="All",AU1158='Dash 2'!$B$18)),1,0)</f>
        <v>1</v>
      </c>
    </row>
    <row r="1159" spans="1:53" x14ac:dyDescent="0.3">
      <c r="A1159">
        <v>6191</v>
      </c>
      <c r="B1159">
        <v>69</v>
      </c>
      <c r="C1159">
        <v>1</v>
      </c>
      <c r="D1159">
        <v>2</v>
      </c>
      <c r="E1159">
        <v>2</v>
      </c>
      <c r="F1159">
        <v>30.08</v>
      </c>
      <c r="G1159">
        <v>0</v>
      </c>
      <c r="H1159">
        <v>4.03</v>
      </c>
      <c r="I1159">
        <v>5.77</v>
      </c>
      <c r="J1159">
        <v>7.96</v>
      </c>
      <c r="K1159">
        <v>3.77</v>
      </c>
      <c r="L1159">
        <v>5.41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3.12</v>
      </c>
      <c r="U1159">
        <v>4.2699999999999996</v>
      </c>
      <c r="V1159">
        <v>0</v>
      </c>
      <c r="W1159">
        <v>1</v>
      </c>
      <c r="X1159">
        <v>0</v>
      </c>
      <c r="Y1159">
        <v>1</v>
      </c>
      <c r="Z1159">
        <v>1</v>
      </c>
      <c r="AA1159">
        <v>1</v>
      </c>
      <c r="AB1159">
        <v>1</v>
      </c>
      <c r="AC1159" t="s">
        <v>66</v>
      </c>
      <c r="AD1159" t="s">
        <v>85</v>
      </c>
      <c r="AE1159" t="s">
        <v>81</v>
      </c>
      <c r="AF1159" t="s">
        <v>69</v>
      </c>
      <c r="AG1159" t="s">
        <v>70</v>
      </c>
      <c r="AH1159" t="s">
        <v>69</v>
      </c>
      <c r="AI1159" t="s">
        <v>69</v>
      </c>
      <c r="AJ1159" t="s">
        <v>69</v>
      </c>
      <c r="AK1159" t="s">
        <v>70</v>
      </c>
      <c r="AL1159" t="s">
        <v>69</v>
      </c>
      <c r="AM1159" t="s">
        <v>69</v>
      </c>
      <c r="AN1159" t="s">
        <v>70</v>
      </c>
      <c r="AO1159" t="s">
        <v>69</v>
      </c>
      <c r="AP1159" t="s">
        <v>70</v>
      </c>
      <c r="AQ1159" t="s">
        <v>70</v>
      </c>
      <c r="AR1159" t="s">
        <v>70</v>
      </c>
      <c r="AS1159" t="s">
        <v>71</v>
      </c>
      <c r="AT1159" t="s">
        <v>75</v>
      </c>
      <c r="AU1159" t="s">
        <v>86</v>
      </c>
      <c r="AV1159">
        <v>0.73</v>
      </c>
      <c r="AW1159">
        <v>4</v>
      </c>
      <c r="AX1159">
        <v>1</v>
      </c>
      <c r="AY1159">
        <f>IF(AND(OR(Overview!$B$10="All",AC1159=Overview!$B$10),OR(Overview!$B$12="All",AD1159=Overview!$B$12),OR(Overview!$B$14="All",AF1159=Overview!$B$14),OR(Overview!$B$16="All",AT1159=Overview!$B$16),OR(Overview!$B$18="All",AU1159=Overview!$B$18)),1,0)</f>
        <v>1</v>
      </c>
      <c r="AZ1159">
        <f>IF(AND(OR('Dash 1'!$B$10="All",AC1159='Dash 1'!$B$10),OR('Dash 1'!$B$12="All",AD1159='Dash 1'!$B$12),OR('Dash 1'!$B$14="All",AF1159='Dash 1'!$B$14),OR('Dash 1'!$B$16="All",AT1159='Dash 1'!$B$16),OR('Dash 1'!$B$18="All",AU1159='Dash 1'!$B$18)),1,0)</f>
        <v>1</v>
      </c>
      <c r="BA1159">
        <f>IF(AND(OR('Dash 2'!$B$10="All",AC1159='Dash 2'!$B$10),OR('Dash 2'!$B$12="All",AD1159='Dash 2'!$B$12),OR('Dash 2'!$B$14="All",AF1159='Dash 2'!$B$14),OR('Dash 2'!$B$16="All",AT1159='Dash 2'!$B$16),OR('Dash 2'!$B$18="All",AU1159='Dash 2'!$B$18)),1,0)</f>
        <v>1</v>
      </c>
    </row>
    <row r="1160" spans="1:53" x14ac:dyDescent="0.3">
      <c r="A1160">
        <v>6192</v>
      </c>
      <c r="B1160">
        <v>34</v>
      </c>
      <c r="C1160">
        <v>0</v>
      </c>
      <c r="D1160">
        <v>2</v>
      </c>
      <c r="E1160">
        <v>1</v>
      </c>
      <c r="F1160">
        <v>23.27</v>
      </c>
      <c r="G1160">
        <v>0</v>
      </c>
      <c r="H1160">
        <v>6.68</v>
      </c>
      <c r="I1160">
        <v>4.7</v>
      </c>
      <c r="J1160">
        <v>8.2100000000000009</v>
      </c>
      <c r="K1160">
        <v>1.74</v>
      </c>
      <c r="L1160">
        <v>6.18</v>
      </c>
      <c r="M1160">
        <v>10</v>
      </c>
      <c r="N1160">
        <v>1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1.98</v>
      </c>
      <c r="U1160">
        <v>2.34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 t="s">
        <v>74</v>
      </c>
      <c r="AD1160" t="s">
        <v>85</v>
      </c>
      <c r="AE1160" t="s">
        <v>78</v>
      </c>
      <c r="AF1160" t="s">
        <v>69</v>
      </c>
      <c r="AG1160" t="s">
        <v>70</v>
      </c>
      <c r="AH1160" t="s">
        <v>70</v>
      </c>
      <c r="AI1160" t="s">
        <v>70</v>
      </c>
      <c r="AJ1160" t="s">
        <v>69</v>
      </c>
      <c r="AK1160" t="s">
        <v>70</v>
      </c>
      <c r="AL1160" t="s">
        <v>69</v>
      </c>
      <c r="AM1160" t="s">
        <v>69</v>
      </c>
      <c r="AN1160" t="s">
        <v>69</v>
      </c>
      <c r="AO1160" t="s">
        <v>69</v>
      </c>
      <c r="AP1160" t="s">
        <v>69</v>
      </c>
      <c r="AQ1160" t="s">
        <v>69</v>
      </c>
      <c r="AR1160" t="s">
        <v>70</v>
      </c>
      <c r="AS1160" t="s">
        <v>82</v>
      </c>
      <c r="AT1160" t="s">
        <v>83</v>
      </c>
      <c r="AU1160" t="s">
        <v>73</v>
      </c>
      <c r="AV1160">
        <v>0.84</v>
      </c>
      <c r="AW1160">
        <v>1</v>
      </c>
      <c r="AX1160">
        <v>3</v>
      </c>
      <c r="AY1160">
        <f>IF(AND(OR(Overview!$B$10="All",AC1160=Overview!$B$10),OR(Overview!$B$12="All",AD1160=Overview!$B$12),OR(Overview!$B$14="All",AF1160=Overview!$B$14),OR(Overview!$B$16="All",AT1160=Overview!$B$16),OR(Overview!$B$18="All",AU1160=Overview!$B$18)),1,0)</f>
        <v>1</v>
      </c>
      <c r="AZ1160">
        <f>IF(AND(OR('Dash 1'!$B$10="All",AC1160='Dash 1'!$B$10),OR('Dash 1'!$B$12="All",AD1160='Dash 1'!$B$12),OR('Dash 1'!$B$14="All",AF1160='Dash 1'!$B$14),OR('Dash 1'!$B$16="All",AT1160='Dash 1'!$B$16),OR('Dash 1'!$B$18="All",AU1160='Dash 1'!$B$18)),1,0)</f>
        <v>1</v>
      </c>
      <c r="BA1160">
        <f>IF(AND(OR('Dash 2'!$B$10="All",AC1160='Dash 2'!$B$10),OR('Dash 2'!$B$12="All",AD1160='Dash 2'!$B$12),OR('Dash 2'!$B$14="All",AF1160='Dash 2'!$B$14),OR('Dash 2'!$B$16="All",AT1160='Dash 2'!$B$16),OR('Dash 2'!$B$18="All",AU1160='Dash 2'!$B$18)),1,0)</f>
        <v>1</v>
      </c>
    </row>
    <row r="1161" spans="1:53" x14ac:dyDescent="0.3">
      <c r="A1161">
        <v>6193</v>
      </c>
      <c r="B1161">
        <v>30</v>
      </c>
      <c r="C1161">
        <v>1</v>
      </c>
      <c r="D1161">
        <v>1</v>
      </c>
      <c r="E1161">
        <v>3</v>
      </c>
      <c r="F1161">
        <v>28.47</v>
      </c>
      <c r="G1161">
        <v>0</v>
      </c>
      <c r="H1161">
        <v>1.1000000000000001</v>
      </c>
      <c r="I1161">
        <v>5.93</v>
      </c>
      <c r="J1161">
        <v>8.69</v>
      </c>
      <c r="K1161">
        <v>1.68</v>
      </c>
      <c r="L1161">
        <v>6.11</v>
      </c>
      <c r="M1161">
        <v>6.04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2.4700000000000002</v>
      </c>
      <c r="U1161">
        <v>2.78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1</v>
      </c>
      <c r="AC1161" t="s">
        <v>66</v>
      </c>
      <c r="AD1161" t="s">
        <v>77</v>
      </c>
      <c r="AE1161" t="s">
        <v>68</v>
      </c>
      <c r="AF1161" t="s">
        <v>69</v>
      </c>
      <c r="AG1161" t="s">
        <v>69</v>
      </c>
      <c r="AH1161" t="s">
        <v>69</v>
      </c>
      <c r="AI1161" t="s">
        <v>69</v>
      </c>
      <c r="AJ1161" t="s">
        <v>69</v>
      </c>
      <c r="AK1161" t="s">
        <v>69</v>
      </c>
      <c r="AL1161" t="s">
        <v>69</v>
      </c>
      <c r="AM1161" t="s">
        <v>69</v>
      </c>
      <c r="AN1161" t="s">
        <v>70</v>
      </c>
      <c r="AO1161" t="s">
        <v>69</v>
      </c>
      <c r="AP1161" t="s">
        <v>70</v>
      </c>
      <c r="AQ1161" t="s">
        <v>69</v>
      </c>
      <c r="AR1161" t="s">
        <v>69</v>
      </c>
      <c r="AS1161" t="s">
        <v>71</v>
      </c>
      <c r="AT1161" t="s">
        <v>83</v>
      </c>
      <c r="AU1161" t="s">
        <v>76</v>
      </c>
      <c r="AV1161">
        <v>0.89</v>
      </c>
      <c r="AW1161">
        <v>2</v>
      </c>
      <c r="AX1161">
        <v>0</v>
      </c>
      <c r="AY1161">
        <f>IF(AND(OR(Overview!$B$10="All",AC1161=Overview!$B$10),OR(Overview!$B$12="All",AD1161=Overview!$B$12),OR(Overview!$B$14="All",AF1161=Overview!$B$14),OR(Overview!$B$16="All",AT1161=Overview!$B$16),OR(Overview!$B$18="All",AU1161=Overview!$B$18)),1,0)</f>
        <v>1</v>
      </c>
      <c r="AZ1161">
        <f>IF(AND(OR('Dash 1'!$B$10="All",AC1161='Dash 1'!$B$10),OR('Dash 1'!$B$12="All",AD1161='Dash 1'!$B$12),OR('Dash 1'!$B$14="All",AF1161='Dash 1'!$B$14),OR('Dash 1'!$B$16="All",AT1161='Dash 1'!$B$16),OR('Dash 1'!$B$18="All",AU1161='Dash 1'!$B$18)),1,0)</f>
        <v>1</v>
      </c>
      <c r="BA1161">
        <f>IF(AND(OR('Dash 2'!$B$10="All",AC1161='Dash 2'!$B$10),OR('Dash 2'!$B$12="All",AD1161='Dash 2'!$B$12),OR('Dash 2'!$B$14="All",AF1161='Dash 2'!$B$14),OR('Dash 2'!$B$16="All",AT1161='Dash 2'!$B$16),OR('Dash 2'!$B$18="All",AU1161='Dash 2'!$B$18)),1,0)</f>
        <v>1</v>
      </c>
    </row>
    <row r="1162" spans="1:53" x14ac:dyDescent="0.3">
      <c r="A1162">
        <v>6194</v>
      </c>
      <c r="B1162">
        <v>49</v>
      </c>
      <c r="C1162">
        <v>1</v>
      </c>
      <c r="D1162">
        <v>0</v>
      </c>
      <c r="E1162">
        <v>0</v>
      </c>
      <c r="F1162">
        <v>29.5</v>
      </c>
      <c r="G1162">
        <v>1</v>
      </c>
      <c r="H1162">
        <v>7.26</v>
      </c>
      <c r="I1162">
        <v>3.91</v>
      </c>
      <c r="J1162">
        <v>7.04</v>
      </c>
      <c r="K1162">
        <v>0.28000000000000003</v>
      </c>
      <c r="L1162">
        <v>2.54</v>
      </c>
      <c r="M1162">
        <v>7.27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2.35</v>
      </c>
      <c r="U1162">
        <v>3.25</v>
      </c>
      <c r="V1162">
        <v>0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1</v>
      </c>
      <c r="AC1162" t="s">
        <v>66</v>
      </c>
      <c r="AD1162" t="s">
        <v>67</v>
      </c>
      <c r="AF1162" t="s">
        <v>70</v>
      </c>
      <c r="AG1162" t="s">
        <v>70</v>
      </c>
      <c r="AH1162" t="s">
        <v>69</v>
      </c>
      <c r="AI1162" t="s">
        <v>70</v>
      </c>
      <c r="AJ1162" t="s">
        <v>69</v>
      </c>
      <c r="AK1162" t="s">
        <v>70</v>
      </c>
      <c r="AL1162" t="s">
        <v>69</v>
      </c>
      <c r="AM1162" t="s">
        <v>69</v>
      </c>
      <c r="AN1162" t="s">
        <v>70</v>
      </c>
      <c r="AO1162" t="s">
        <v>70</v>
      </c>
      <c r="AP1162" t="s">
        <v>69</v>
      </c>
      <c r="AQ1162" t="s">
        <v>70</v>
      </c>
      <c r="AR1162" t="s">
        <v>70</v>
      </c>
      <c r="AS1162" t="s">
        <v>71</v>
      </c>
      <c r="AT1162" t="s">
        <v>79</v>
      </c>
      <c r="AU1162" t="s">
        <v>76</v>
      </c>
      <c r="AV1162">
        <v>0.72</v>
      </c>
      <c r="AW1162">
        <v>4</v>
      </c>
      <c r="AX1162">
        <v>2</v>
      </c>
      <c r="AY1162">
        <f>IF(AND(OR(Overview!$B$10="All",AC1162=Overview!$B$10),OR(Overview!$B$12="All",AD1162=Overview!$B$12),OR(Overview!$B$14="All",AF1162=Overview!$B$14),OR(Overview!$B$16="All",AT1162=Overview!$B$16),OR(Overview!$B$18="All",AU1162=Overview!$B$18)),1,0)</f>
        <v>1</v>
      </c>
      <c r="AZ1162">
        <f>IF(AND(OR('Dash 1'!$B$10="All",AC1162='Dash 1'!$B$10),OR('Dash 1'!$B$12="All",AD1162='Dash 1'!$B$12),OR('Dash 1'!$B$14="All",AF1162='Dash 1'!$B$14),OR('Dash 1'!$B$16="All",AT1162='Dash 1'!$B$16),OR('Dash 1'!$B$18="All",AU1162='Dash 1'!$B$18)),1,0)</f>
        <v>1</v>
      </c>
      <c r="BA1162">
        <f>IF(AND(OR('Dash 2'!$B$10="All",AC1162='Dash 2'!$B$10),OR('Dash 2'!$B$12="All",AD1162='Dash 2'!$B$12),OR('Dash 2'!$B$14="All",AF1162='Dash 2'!$B$14),OR('Dash 2'!$B$16="All",AT1162='Dash 2'!$B$16),OR('Dash 2'!$B$18="All",AU1162='Dash 2'!$B$18)),1,0)</f>
        <v>1</v>
      </c>
    </row>
    <row r="1163" spans="1:53" x14ac:dyDescent="0.3">
      <c r="A1163">
        <v>6195</v>
      </c>
      <c r="B1163">
        <v>42</v>
      </c>
      <c r="C1163">
        <v>1</v>
      </c>
      <c r="D1163">
        <v>0</v>
      </c>
      <c r="E1163">
        <v>1</v>
      </c>
      <c r="F1163">
        <v>21.92</v>
      </c>
      <c r="G1163">
        <v>0</v>
      </c>
      <c r="H1163">
        <v>5.3</v>
      </c>
      <c r="I1163">
        <v>4.9400000000000004</v>
      </c>
      <c r="J1163">
        <v>7.46</v>
      </c>
      <c r="K1163">
        <v>6.19</v>
      </c>
      <c r="L1163">
        <v>1.01</v>
      </c>
      <c r="M1163">
        <v>0.65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2.67</v>
      </c>
      <c r="U1163">
        <v>3.55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1</v>
      </c>
      <c r="AB1163">
        <v>0</v>
      </c>
      <c r="AC1163" t="s">
        <v>66</v>
      </c>
      <c r="AD1163" t="s">
        <v>67</v>
      </c>
      <c r="AE1163" t="s">
        <v>78</v>
      </c>
      <c r="AF1163" t="s">
        <v>69</v>
      </c>
      <c r="AG1163" t="s">
        <v>69</v>
      </c>
      <c r="AH1163" t="s">
        <v>70</v>
      </c>
      <c r="AI1163" t="s">
        <v>70</v>
      </c>
      <c r="AJ1163" t="s">
        <v>69</v>
      </c>
      <c r="AK1163" t="s">
        <v>69</v>
      </c>
      <c r="AL1163" t="s">
        <v>69</v>
      </c>
      <c r="AM1163" t="s">
        <v>69</v>
      </c>
      <c r="AN1163" t="s">
        <v>70</v>
      </c>
      <c r="AO1163" t="s">
        <v>69</v>
      </c>
      <c r="AP1163" t="s">
        <v>70</v>
      </c>
      <c r="AQ1163" t="s">
        <v>69</v>
      </c>
      <c r="AR1163" t="s">
        <v>70</v>
      </c>
      <c r="AS1163" t="s">
        <v>82</v>
      </c>
      <c r="AT1163" t="s">
        <v>83</v>
      </c>
      <c r="AU1163" t="s">
        <v>73</v>
      </c>
      <c r="AV1163">
        <v>0.75</v>
      </c>
      <c r="AW1163">
        <v>3</v>
      </c>
      <c r="AX1163">
        <v>2</v>
      </c>
      <c r="AY1163">
        <f>IF(AND(OR(Overview!$B$10="All",AC1163=Overview!$B$10),OR(Overview!$B$12="All",AD1163=Overview!$B$12),OR(Overview!$B$14="All",AF1163=Overview!$B$14),OR(Overview!$B$16="All",AT1163=Overview!$B$16),OR(Overview!$B$18="All",AU1163=Overview!$B$18)),1,0)</f>
        <v>1</v>
      </c>
      <c r="AZ1163">
        <f>IF(AND(OR('Dash 1'!$B$10="All",AC1163='Dash 1'!$B$10),OR('Dash 1'!$B$12="All",AD1163='Dash 1'!$B$12),OR('Dash 1'!$B$14="All",AF1163='Dash 1'!$B$14),OR('Dash 1'!$B$16="All",AT1163='Dash 1'!$B$16),OR('Dash 1'!$B$18="All",AU1163='Dash 1'!$B$18)),1,0)</f>
        <v>1</v>
      </c>
      <c r="BA1163">
        <f>IF(AND(OR('Dash 2'!$B$10="All",AC1163='Dash 2'!$B$10),OR('Dash 2'!$B$12="All",AD1163='Dash 2'!$B$12),OR('Dash 2'!$B$14="All",AF1163='Dash 2'!$B$14),OR('Dash 2'!$B$16="All",AT1163='Dash 2'!$B$16),OR('Dash 2'!$B$18="All",AU1163='Dash 2'!$B$18)),1,0)</f>
        <v>1</v>
      </c>
    </row>
    <row r="1164" spans="1:53" x14ac:dyDescent="0.3">
      <c r="A1164">
        <v>6196</v>
      </c>
      <c r="B1164">
        <v>69</v>
      </c>
      <c r="C1164">
        <v>0</v>
      </c>
      <c r="D1164">
        <v>0</v>
      </c>
      <c r="E1164">
        <v>0</v>
      </c>
      <c r="F1164">
        <v>18.149999999999999</v>
      </c>
      <c r="G1164">
        <v>0</v>
      </c>
      <c r="H1164">
        <v>6.34</v>
      </c>
      <c r="I1164">
        <v>1.27</v>
      </c>
      <c r="J1164">
        <v>7.98</v>
      </c>
      <c r="K1164">
        <v>6.49</v>
      </c>
      <c r="L1164">
        <v>6.35</v>
      </c>
      <c r="M1164">
        <v>4.41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2.74</v>
      </c>
      <c r="U1164">
        <v>3.55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 t="s">
        <v>74</v>
      </c>
      <c r="AD1164" t="s">
        <v>67</v>
      </c>
      <c r="AF1164" t="s">
        <v>69</v>
      </c>
      <c r="AG1164" t="s">
        <v>70</v>
      </c>
      <c r="AH1164" t="s">
        <v>70</v>
      </c>
      <c r="AI1164" t="s">
        <v>69</v>
      </c>
      <c r="AJ1164" t="s">
        <v>69</v>
      </c>
      <c r="AK1164" t="s">
        <v>69</v>
      </c>
      <c r="AL1164" t="s">
        <v>69</v>
      </c>
      <c r="AM1164" t="s">
        <v>70</v>
      </c>
      <c r="AN1164" t="s">
        <v>70</v>
      </c>
      <c r="AO1164" t="s">
        <v>70</v>
      </c>
      <c r="AP1164" t="s">
        <v>70</v>
      </c>
      <c r="AQ1164" t="s">
        <v>70</v>
      </c>
      <c r="AR1164" t="s">
        <v>70</v>
      </c>
      <c r="AS1164" t="s">
        <v>71</v>
      </c>
      <c r="AT1164" t="s">
        <v>75</v>
      </c>
      <c r="AU1164" t="s">
        <v>87</v>
      </c>
      <c r="AV1164">
        <v>0.77</v>
      </c>
      <c r="AW1164">
        <v>6</v>
      </c>
      <c r="AX1164">
        <v>1</v>
      </c>
      <c r="AY1164">
        <f>IF(AND(OR(Overview!$B$10="All",AC1164=Overview!$B$10),OR(Overview!$B$12="All",AD1164=Overview!$B$12),OR(Overview!$B$14="All",AF1164=Overview!$B$14),OR(Overview!$B$16="All",AT1164=Overview!$B$16),OR(Overview!$B$18="All",AU1164=Overview!$B$18)),1,0)</f>
        <v>1</v>
      </c>
      <c r="AZ1164">
        <f>IF(AND(OR('Dash 1'!$B$10="All",AC1164='Dash 1'!$B$10),OR('Dash 1'!$B$12="All",AD1164='Dash 1'!$B$12),OR('Dash 1'!$B$14="All",AF1164='Dash 1'!$B$14),OR('Dash 1'!$B$16="All",AT1164='Dash 1'!$B$16),OR('Dash 1'!$B$18="All",AU1164='Dash 1'!$B$18)),1,0)</f>
        <v>1</v>
      </c>
      <c r="BA1164">
        <f>IF(AND(OR('Dash 2'!$B$10="All",AC1164='Dash 2'!$B$10),OR('Dash 2'!$B$12="All",AD1164='Dash 2'!$B$12),OR('Dash 2'!$B$14="All",AF1164='Dash 2'!$B$14),OR('Dash 2'!$B$16="All",AT1164='Dash 2'!$B$16),OR('Dash 2'!$B$18="All",AU1164='Dash 2'!$B$18)),1,0)</f>
        <v>1</v>
      </c>
    </row>
    <row r="1165" spans="1:53" x14ac:dyDescent="0.3">
      <c r="A1165">
        <v>6197</v>
      </c>
      <c r="B1165">
        <v>45</v>
      </c>
      <c r="C1165">
        <v>0</v>
      </c>
      <c r="D1165">
        <v>2</v>
      </c>
      <c r="E1165">
        <v>2</v>
      </c>
      <c r="F1165">
        <v>15.89</v>
      </c>
      <c r="G1165">
        <v>0</v>
      </c>
      <c r="H1165">
        <v>6.6</v>
      </c>
      <c r="I1165">
        <v>8.08</v>
      </c>
      <c r="J1165">
        <v>6.23</v>
      </c>
      <c r="K1165">
        <v>6.48</v>
      </c>
      <c r="L1165">
        <v>8.58</v>
      </c>
      <c r="M1165">
        <v>7.06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3.58</v>
      </c>
      <c r="U1165">
        <v>4.5199999999999996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1</v>
      </c>
      <c r="AC1165" t="s">
        <v>74</v>
      </c>
      <c r="AD1165" t="s">
        <v>85</v>
      </c>
      <c r="AE1165" t="s">
        <v>81</v>
      </c>
      <c r="AF1165" t="s">
        <v>69</v>
      </c>
      <c r="AG1165" t="s">
        <v>69</v>
      </c>
      <c r="AH1165" t="s">
        <v>69</v>
      </c>
      <c r="AI1165" t="s">
        <v>69</v>
      </c>
      <c r="AJ1165" t="s">
        <v>69</v>
      </c>
      <c r="AK1165" t="s">
        <v>69</v>
      </c>
      <c r="AL1165" t="s">
        <v>70</v>
      </c>
      <c r="AM1165" t="s">
        <v>69</v>
      </c>
      <c r="AN1165" t="s">
        <v>70</v>
      </c>
      <c r="AO1165" t="s">
        <v>69</v>
      </c>
      <c r="AP1165" t="s">
        <v>69</v>
      </c>
      <c r="AQ1165" t="s">
        <v>69</v>
      </c>
      <c r="AR1165" t="s">
        <v>69</v>
      </c>
      <c r="AS1165" t="s">
        <v>71</v>
      </c>
      <c r="AT1165" t="s">
        <v>79</v>
      </c>
      <c r="AU1165" t="s">
        <v>87</v>
      </c>
      <c r="AV1165">
        <v>0.79</v>
      </c>
      <c r="AW1165">
        <v>1</v>
      </c>
      <c r="AX1165">
        <v>1</v>
      </c>
      <c r="AY1165">
        <f>IF(AND(OR(Overview!$B$10="All",AC1165=Overview!$B$10),OR(Overview!$B$12="All",AD1165=Overview!$B$12),OR(Overview!$B$14="All",AF1165=Overview!$B$14),OR(Overview!$B$16="All",AT1165=Overview!$B$16),OR(Overview!$B$18="All",AU1165=Overview!$B$18)),1,0)</f>
        <v>1</v>
      </c>
      <c r="AZ1165">
        <f>IF(AND(OR('Dash 1'!$B$10="All",AC1165='Dash 1'!$B$10),OR('Dash 1'!$B$12="All",AD1165='Dash 1'!$B$12),OR('Dash 1'!$B$14="All",AF1165='Dash 1'!$B$14),OR('Dash 1'!$B$16="All",AT1165='Dash 1'!$B$16),OR('Dash 1'!$B$18="All",AU1165='Dash 1'!$B$18)),1,0)</f>
        <v>1</v>
      </c>
      <c r="BA1165">
        <f>IF(AND(OR('Dash 2'!$B$10="All",AC1165='Dash 2'!$B$10),OR('Dash 2'!$B$12="All",AD1165='Dash 2'!$B$12),OR('Dash 2'!$B$14="All",AF1165='Dash 2'!$B$14),OR('Dash 2'!$B$16="All",AT1165='Dash 2'!$B$16),OR('Dash 2'!$B$18="All",AU1165='Dash 2'!$B$18)),1,0)</f>
        <v>1</v>
      </c>
    </row>
    <row r="1166" spans="1:53" x14ac:dyDescent="0.3">
      <c r="A1166">
        <v>6198</v>
      </c>
      <c r="B1166">
        <v>44</v>
      </c>
      <c r="C1166">
        <v>1</v>
      </c>
      <c r="D1166">
        <v>0</v>
      </c>
      <c r="E1166">
        <v>1</v>
      </c>
      <c r="F1166">
        <v>26.35</v>
      </c>
      <c r="G1166">
        <v>0</v>
      </c>
      <c r="H1166">
        <v>3.44</v>
      </c>
      <c r="I1166">
        <v>4.91</v>
      </c>
      <c r="J1166">
        <v>6.17</v>
      </c>
      <c r="K1166">
        <v>2.73</v>
      </c>
      <c r="L1166">
        <v>4.1399999999999997</v>
      </c>
      <c r="M1166">
        <v>2.06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1</v>
      </c>
      <c r="T1166">
        <v>3.29</v>
      </c>
      <c r="U1166">
        <v>3.81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66</v>
      </c>
      <c r="AD1166" t="s">
        <v>67</v>
      </c>
      <c r="AE1166" t="s">
        <v>78</v>
      </c>
      <c r="AF1166" t="s">
        <v>69</v>
      </c>
      <c r="AG1166" t="s">
        <v>69</v>
      </c>
      <c r="AH1166" t="s">
        <v>70</v>
      </c>
      <c r="AI1166" t="s">
        <v>70</v>
      </c>
      <c r="AJ1166" t="s">
        <v>69</v>
      </c>
      <c r="AK1166" t="s">
        <v>69</v>
      </c>
      <c r="AL1166" t="s">
        <v>70</v>
      </c>
      <c r="AM1166" t="s">
        <v>69</v>
      </c>
      <c r="AN1166" t="s">
        <v>69</v>
      </c>
      <c r="AO1166" t="s">
        <v>69</v>
      </c>
      <c r="AP1166" t="s">
        <v>69</v>
      </c>
      <c r="AQ1166" t="s">
        <v>69</v>
      </c>
      <c r="AR1166" t="s">
        <v>69</v>
      </c>
      <c r="AS1166" t="s">
        <v>82</v>
      </c>
      <c r="AT1166" t="s">
        <v>83</v>
      </c>
      <c r="AU1166" t="s">
        <v>76</v>
      </c>
      <c r="AV1166">
        <v>0.86</v>
      </c>
      <c r="AW1166">
        <v>0</v>
      </c>
      <c r="AX1166">
        <v>3</v>
      </c>
      <c r="AY1166">
        <f>IF(AND(OR(Overview!$B$10="All",AC1166=Overview!$B$10),OR(Overview!$B$12="All",AD1166=Overview!$B$12),OR(Overview!$B$14="All",AF1166=Overview!$B$14),OR(Overview!$B$16="All",AT1166=Overview!$B$16),OR(Overview!$B$18="All",AU1166=Overview!$B$18)),1,0)</f>
        <v>1</v>
      </c>
      <c r="AZ1166">
        <f>IF(AND(OR('Dash 1'!$B$10="All",AC1166='Dash 1'!$B$10),OR('Dash 1'!$B$12="All",AD1166='Dash 1'!$B$12),OR('Dash 1'!$B$14="All",AF1166='Dash 1'!$B$14),OR('Dash 1'!$B$16="All",AT1166='Dash 1'!$B$16),OR('Dash 1'!$B$18="All",AU1166='Dash 1'!$B$18)),1,0)</f>
        <v>1</v>
      </c>
      <c r="BA1166">
        <f>IF(AND(OR('Dash 2'!$B$10="All",AC1166='Dash 2'!$B$10),OR('Dash 2'!$B$12="All",AD1166='Dash 2'!$B$12),OR('Dash 2'!$B$14="All",AF1166='Dash 2'!$B$14),OR('Dash 2'!$B$16="All",AT1166='Dash 2'!$B$16),OR('Dash 2'!$B$18="All",AU1166='Dash 2'!$B$18)),1,0)</f>
        <v>1</v>
      </c>
    </row>
    <row r="1167" spans="1:53" x14ac:dyDescent="0.3">
      <c r="A1167">
        <v>6199</v>
      </c>
      <c r="B1167">
        <v>12</v>
      </c>
      <c r="C1167">
        <v>0</v>
      </c>
      <c r="D1167">
        <v>3</v>
      </c>
      <c r="E1167">
        <v>2</v>
      </c>
      <c r="F1167">
        <v>27.49</v>
      </c>
      <c r="G1167">
        <v>0</v>
      </c>
      <c r="H1167">
        <v>2.99</v>
      </c>
      <c r="I1167">
        <v>6.54</v>
      </c>
      <c r="J1167">
        <v>6.84</v>
      </c>
      <c r="K1167">
        <v>7.51</v>
      </c>
      <c r="L1167">
        <v>2.14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2.75</v>
      </c>
      <c r="U1167">
        <v>3.29</v>
      </c>
      <c r="V1167">
        <v>1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74</v>
      </c>
      <c r="AD1167" t="s">
        <v>80</v>
      </c>
      <c r="AE1167" t="s">
        <v>81</v>
      </c>
      <c r="AF1167" t="s">
        <v>69</v>
      </c>
      <c r="AG1167" t="s">
        <v>69</v>
      </c>
      <c r="AH1167" t="s">
        <v>69</v>
      </c>
      <c r="AI1167" t="s">
        <v>69</v>
      </c>
      <c r="AJ1167" t="s">
        <v>69</v>
      </c>
      <c r="AK1167" t="s">
        <v>69</v>
      </c>
      <c r="AL1167" t="s">
        <v>70</v>
      </c>
      <c r="AM1167" t="s">
        <v>70</v>
      </c>
      <c r="AN1167" t="s">
        <v>70</v>
      </c>
      <c r="AO1167" t="s">
        <v>69</v>
      </c>
      <c r="AP1167" t="s">
        <v>69</v>
      </c>
      <c r="AQ1167" t="s">
        <v>69</v>
      </c>
      <c r="AR1167" t="s">
        <v>69</v>
      </c>
      <c r="AS1167" t="s">
        <v>82</v>
      </c>
      <c r="AT1167" t="s">
        <v>72</v>
      </c>
      <c r="AU1167" t="s">
        <v>76</v>
      </c>
      <c r="AV1167">
        <v>0.83</v>
      </c>
      <c r="AW1167">
        <v>2</v>
      </c>
      <c r="AX1167">
        <v>1</v>
      </c>
      <c r="AY1167">
        <f>IF(AND(OR(Overview!$B$10="All",AC1167=Overview!$B$10),OR(Overview!$B$12="All",AD1167=Overview!$B$12),OR(Overview!$B$14="All",AF1167=Overview!$B$14),OR(Overview!$B$16="All",AT1167=Overview!$B$16),OR(Overview!$B$18="All",AU1167=Overview!$B$18)),1,0)</f>
        <v>1</v>
      </c>
      <c r="AZ1167">
        <f>IF(AND(OR('Dash 1'!$B$10="All",AC1167='Dash 1'!$B$10),OR('Dash 1'!$B$12="All",AD1167='Dash 1'!$B$12),OR('Dash 1'!$B$14="All",AF1167='Dash 1'!$B$14),OR('Dash 1'!$B$16="All",AT1167='Dash 1'!$B$16),OR('Dash 1'!$B$18="All",AU1167='Dash 1'!$B$18)),1,0)</f>
        <v>1</v>
      </c>
      <c r="BA1167">
        <f>IF(AND(OR('Dash 2'!$B$10="All",AC1167='Dash 2'!$B$10),OR('Dash 2'!$B$12="All",AD1167='Dash 2'!$B$12),OR('Dash 2'!$B$14="All",AF1167='Dash 2'!$B$14),OR('Dash 2'!$B$16="All",AT1167='Dash 2'!$B$16),OR('Dash 2'!$B$18="All",AU1167='Dash 2'!$B$18)),1,0)</f>
        <v>1</v>
      </c>
    </row>
    <row r="1168" spans="1:53" x14ac:dyDescent="0.3">
      <c r="A1168">
        <v>6200</v>
      </c>
      <c r="B1168">
        <v>6</v>
      </c>
      <c r="C1168">
        <v>0</v>
      </c>
      <c r="D1168">
        <v>1</v>
      </c>
      <c r="E1168">
        <v>1</v>
      </c>
      <c r="F1168">
        <v>20.09</v>
      </c>
      <c r="G1168">
        <v>0</v>
      </c>
      <c r="H1168">
        <v>2.73</v>
      </c>
      <c r="I1168">
        <v>6.11</v>
      </c>
      <c r="J1168">
        <v>5.34</v>
      </c>
      <c r="K1168">
        <v>6.77</v>
      </c>
      <c r="L1168">
        <v>3.93</v>
      </c>
      <c r="M1168">
        <v>5.84</v>
      </c>
      <c r="N1168">
        <v>1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2.0099999999999998</v>
      </c>
      <c r="U1168">
        <v>2.77</v>
      </c>
      <c r="V1168">
        <v>1</v>
      </c>
      <c r="W1168">
        <v>1</v>
      </c>
      <c r="X1168">
        <v>0</v>
      </c>
      <c r="Y1168">
        <v>1</v>
      </c>
      <c r="Z1168">
        <v>1</v>
      </c>
      <c r="AA1168">
        <v>1</v>
      </c>
      <c r="AB1168">
        <v>0</v>
      </c>
      <c r="AC1168" t="s">
        <v>74</v>
      </c>
      <c r="AD1168" t="s">
        <v>77</v>
      </c>
      <c r="AE1168" t="s">
        <v>78</v>
      </c>
      <c r="AF1168" t="s">
        <v>69</v>
      </c>
      <c r="AG1168" t="s">
        <v>70</v>
      </c>
      <c r="AH1168" t="s">
        <v>69</v>
      </c>
      <c r="AI1168" t="s">
        <v>70</v>
      </c>
      <c r="AJ1168" t="s">
        <v>70</v>
      </c>
      <c r="AK1168" t="s">
        <v>69</v>
      </c>
      <c r="AL1168" t="s">
        <v>69</v>
      </c>
      <c r="AM1168" t="s">
        <v>70</v>
      </c>
      <c r="AN1168" t="s">
        <v>70</v>
      </c>
      <c r="AO1168" t="s">
        <v>69</v>
      </c>
      <c r="AP1168" t="s">
        <v>70</v>
      </c>
      <c r="AQ1168" t="s">
        <v>70</v>
      </c>
      <c r="AR1168" t="s">
        <v>70</v>
      </c>
      <c r="AS1168" t="s">
        <v>82</v>
      </c>
      <c r="AT1168" t="s">
        <v>72</v>
      </c>
      <c r="AU1168" t="s">
        <v>73</v>
      </c>
      <c r="AV1168">
        <v>0.73</v>
      </c>
      <c r="AW1168">
        <v>5</v>
      </c>
      <c r="AX1168">
        <v>2</v>
      </c>
      <c r="AY1168">
        <f>IF(AND(OR(Overview!$B$10="All",AC1168=Overview!$B$10),OR(Overview!$B$12="All",AD1168=Overview!$B$12),OR(Overview!$B$14="All",AF1168=Overview!$B$14),OR(Overview!$B$16="All",AT1168=Overview!$B$16),OR(Overview!$B$18="All",AU1168=Overview!$B$18)),1,0)</f>
        <v>1</v>
      </c>
      <c r="AZ1168">
        <f>IF(AND(OR('Dash 1'!$B$10="All",AC1168='Dash 1'!$B$10),OR('Dash 1'!$B$12="All",AD1168='Dash 1'!$B$12),OR('Dash 1'!$B$14="All",AF1168='Dash 1'!$B$14),OR('Dash 1'!$B$16="All",AT1168='Dash 1'!$B$16),OR('Dash 1'!$B$18="All",AU1168='Dash 1'!$B$18)),1,0)</f>
        <v>1</v>
      </c>
      <c r="BA1168">
        <f>IF(AND(OR('Dash 2'!$B$10="All",AC1168='Dash 2'!$B$10),OR('Dash 2'!$B$12="All",AD1168='Dash 2'!$B$12),OR('Dash 2'!$B$14="All",AF1168='Dash 2'!$B$14),OR('Dash 2'!$B$16="All",AT1168='Dash 2'!$B$16),OR('Dash 2'!$B$18="All",AU1168='Dash 2'!$B$18)),1,0)</f>
        <v>1</v>
      </c>
    </row>
    <row r="1169" spans="1:53" x14ac:dyDescent="0.3">
      <c r="A1169">
        <v>6201</v>
      </c>
      <c r="B1169">
        <v>35</v>
      </c>
      <c r="C1169">
        <v>0</v>
      </c>
      <c r="D1169">
        <v>0</v>
      </c>
      <c r="E1169">
        <v>2</v>
      </c>
      <c r="F1169">
        <v>31.23</v>
      </c>
      <c r="G1169">
        <v>0</v>
      </c>
      <c r="H1169">
        <v>4.46</v>
      </c>
      <c r="I1169">
        <v>6.52</v>
      </c>
      <c r="J1169">
        <v>7.53</v>
      </c>
      <c r="K1169">
        <v>5.0199999999999996</v>
      </c>
      <c r="L1169">
        <v>5.99</v>
      </c>
      <c r="M1169">
        <v>4.88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2.59</v>
      </c>
      <c r="U1169">
        <v>3.32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1</v>
      </c>
      <c r="AC1169" t="s">
        <v>74</v>
      </c>
      <c r="AD1169" t="s">
        <v>67</v>
      </c>
      <c r="AE1169" t="s">
        <v>81</v>
      </c>
      <c r="AF1169" t="s">
        <v>69</v>
      </c>
      <c r="AG1169" t="s">
        <v>69</v>
      </c>
      <c r="AH1169" t="s">
        <v>69</v>
      </c>
      <c r="AI1169" t="s">
        <v>69</v>
      </c>
      <c r="AJ1169" t="s">
        <v>69</v>
      </c>
      <c r="AK1169" t="s">
        <v>70</v>
      </c>
      <c r="AL1169" t="s">
        <v>69</v>
      </c>
      <c r="AM1169" t="s">
        <v>69</v>
      </c>
      <c r="AN1169" t="s">
        <v>69</v>
      </c>
      <c r="AO1169" t="s">
        <v>69</v>
      </c>
      <c r="AP1169" t="s">
        <v>70</v>
      </c>
      <c r="AQ1169" t="s">
        <v>69</v>
      </c>
      <c r="AR1169" t="s">
        <v>69</v>
      </c>
      <c r="AS1169" t="s">
        <v>71</v>
      </c>
      <c r="AT1169" t="s">
        <v>83</v>
      </c>
      <c r="AU1169" t="s">
        <v>86</v>
      </c>
      <c r="AV1169">
        <v>0.78</v>
      </c>
      <c r="AW1169">
        <v>1</v>
      </c>
      <c r="AX1169">
        <v>1</v>
      </c>
      <c r="AY1169">
        <f>IF(AND(OR(Overview!$B$10="All",AC1169=Overview!$B$10),OR(Overview!$B$12="All",AD1169=Overview!$B$12),OR(Overview!$B$14="All",AF1169=Overview!$B$14),OR(Overview!$B$16="All",AT1169=Overview!$B$16),OR(Overview!$B$18="All",AU1169=Overview!$B$18)),1,0)</f>
        <v>1</v>
      </c>
      <c r="AZ1169">
        <f>IF(AND(OR('Dash 1'!$B$10="All",AC1169='Dash 1'!$B$10),OR('Dash 1'!$B$12="All",AD1169='Dash 1'!$B$12),OR('Dash 1'!$B$14="All",AF1169='Dash 1'!$B$14),OR('Dash 1'!$B$16="All",AT1169='Dash 1'!$B$16),OR('Dash 1'!$B$18="All",AU1169='Dash 1'!$B$18)),1,0)</f>
        <v>1</v>
      </c>
      <c r="BA1169">
        <f>IF(AND(OR('Dash 2'!$B$10="All",AC1169='Dash 2'!$B$10),OR('Dash 2'!$B$12="All",AD1169='Dash 2'!$B$12),OR('Dash 2'!$B$14="All",AF1169='Dash 2'!$B$14),OR('Dash 2'!$B$16="All",AT1169='Dash 2'!$B$16),OR('Dash 2'!$B$18="All",AU1169='Dash 2'!$B$18)),1,0)</f>
        <v>1</v>
      </c>
    </row>
    <row r="1170" spans="1:53" x14ac:dyDescent="0.3">
      <c r="A1170">
        <v>6202</v>
      </c>
      <c r="B1170">
        <v>80</v>
      </c>
      <c r="C1170">
        <v>0</v>
      </c>
      <c r="D1170">
        <v>1</v>
      </c>
      <c r="E1170">
        <v>2</v>
      </c>
      <c r="F1170">
        <v>27.76</v>
      </c>
      <c r="G1170">
        <v>1</v>
      </c>
      <c r="H1170">
        <v>5.34</v>
      </c>
      <c r="I1170">
        <v>5.54</v>
      </c>
      <c r="J1170">
        <v>7.96</v>
      </c>
      <c r="K1170">
        <v>4.6100000000000003</v>
      </c>
      <c r="L1170">
        <v>4.42</v>
      </c>
      <c r="M1170">
        <v>8.6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2.86</v>
      </c>
      <c r="U1170">
        <v>3.89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 t="s">
        <v>74</v>
      </c>
      <c r="AD1170" t="s">
        <v>77</v>
      </c>
      <c r="AE1170" t="s">
        <v>81</v>
      </c>
      <c r="AF1170" t="s">
        <v>70</v>
      </c>
      <c r="AG1170" t="s">
        <v>69</v>
      </c>
      <c r="AH1170" t="s">
        <v>69</v>
      </c>
      <c r="AI1170" t="s">
        <v>69</v>
      </c>
      <c r="AJ1170" t="s">
        <v>69</v>
      </c>
      <c r="AK1170" t="s">
        <v>69</v>
      </c>
      <c r="AL1170" t="s">
        <v>69</v>
      </c>
      <c r="AM1170" t="s">
        <v>69</v>
      </c>
      <c r="AN1170" t="s">
        <v>70</v>
      </c>
      <c r="AO1170" t="s">
        <v>69</v>
      </c>
      <c r="AP1170" t="s">
        <v>69</v>
      </c>
      <c r="AQ1170" t="s">
        <v>70</v>
      </c>
      <c r="AR1170" t="s">
        <v>69</v>
      </c>
      <c r="AS1170" t="s">
        <v>71</v>
      </c>
      <c r="AT1170" t="s">
        <v>75</v>
      </c>
      <c r="AU1170" t="s">
        <v>76</v>
      </c>
      <c r="AV1170">
        <v>0.74</v>
      </c>
      <c r="AW1170">
        <v>2</v>
      </c>
      <c r="AX1170">
        <v>0</v>
      </c>
      <c r="AY1170">
        <f>IF(AND(OR(Overview!$B$10="All",AC1170=Overview!$B$10),OR(Overview!$B$12="All",AD1170=Overview!$B$12),OR(Overview!$B$14="All",AF1170=Overview!$B$14),OR(Overview!$B$16="All",AT1170=Overview!$B$16),OR(Overview!$B$18="All",AU1170=Overview!$B$18)),1,0)</f>
        <v>1</v>
      </c>
      <c r="AZ1170">
        <f>IF(AND(OR('Dash 1'!$B$10="All",AC1170='Dash 1'!$B$10),OR('Dash 1'!$B$12="All",AD1170='Dash 1'!$B$12),OR('Dash 1'!$B$14="All",AF1170='Dash 1'!$B$14),OR('Dash 1'!$B$16="All",AT1170='Dash 1'!$B$16),OR('Dash 1'!$B$18="All",AU1170='Dash 1'!$B$18)),1,0)</f>
        <v>1</v>
      </c>
      <c r="BA1170">
        <f>IF(AND(OR('Dash 2'!$B$10="All",AC1170='Dash 2'!$B$10),OR('Dash 2'!$B$12="All",AD1170='Dash 2'!$B$12),OR('Dash 2'!$B$14="All",AF1170='Dash 2'!$B$14),OR('Dash 2'!$B$16="All",AT1170='Dash 2'!$B$16),OR('Dash 2'!$B$18="All",AU1170='Dash 2'!$B$18)),1,0)</f>
        <v>1</v>
      </c>
    </row>
    <row r="1171" spans="1:53" x14ac:dyDescent="0.3">
      <c r="A1171">
        <v>6203</v>
      </c>
      <c r="B1171">
        <v>74</v>
      </c>
      <c r="C1171">
        <v>0</v>
      </c>
      <c r="D1171">
        <v>0</v>
      </c>
      <c r="E1171">
        <v>0</v>
      </c>
      <c r="F1171">
        <v>32.75</v>
      </c>
      <c r="G1171">
        <v>0</v>
      </c>
      <c r="H1171">
        <v>3.72</v>
      </c>
      <c r="I1171">
        <v>6.08</v>
      </c>
      <c r="J1171">
        <v>6.08</v>
      </c>
      <c r="K1171">
        <v>3.38</v>
      </c>
      <c r="L1171">
        <v>8.52</v>
      </c>
      <c r="M1171">
        <v>4.5999999999999996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3.05</v>
      </c>
      <c r="U1171">
        <v>3.62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1</v>
      </c>
      <c r="AB1171">
        <v>1</v>
      </c>
      <c r="AC1171" t="s">
        <v>74</v>
      </c>
      <c r="AD1171" t="s">
        <v>67</v>
      </c>
      <c r="AF1171" t="s">
        <v>69</v>
      </c>
      <c r="AG1171" t="s">
        <v>69</v>
      </c>
      <c r="AH1171" t="s">
        <v>69</v>
      </c>
      <c r="AI1171" t="s">
        <v>70</v>
      </c>
      <c r="AJ1171" t="s">
        <v>69</v>
      </c>
      <c r="AK1171" t="s">
        <v>69</v>
      </c>
      <c r="AL1171" t="s">
        <v>70</v>
      </c>
      <c r="AM1171" t="s">
        <v>69</v>
      </c>
      <c r="AN1171" t="s">
        <v>69</v>
      </c>
      <c r="AO1171" t="s">
        <v>69</v>
      </c>
      <c r="AP1171" t="s">
        <v>70</v>
      </c>
      <c r="AQ1171" t="s">
        <v>70</v>
      </c>
      <c r="AR1171" t="s">
        <v>70</v>
      </c>
      <c r="AS1171" t="s">
        <v>71</v>
      </c>
      <c r="AT1171" t="s">
        <v>75</v>
      </c>
      <c r="AU1171" t="s">
        <v>86</v>
      </c>
      <c r="AV1171">
        <v>0.84</v>
      </c>
      <c r="AW1171">
        <v>3</v>
      </c>
      <c r="AX1171">
        <v>2</v>
      </c>
      <c r="AY1171">
        <f>IF(AND(OR(Overview!$B$10="All",AC1171=Overview!$B$10),OR(Overview!$B$12="All",AD1171=Overview!$B$12),OR(Overview!$B$14="All",AF1171=Overview!$B$14),OR(Overview!$B$16="All",AT1171=Overview!$B$16),OR(Overview!$B$18="All",AU1171=Overview!$B$18)),1,0)</f>
        <v>1</v>
      </c>
      <c r="AZ1171">
        <f>IF(AND(OR('Dash 1'!$B$10="All",AC1171='Dash 1'!$B$10),OR('Dash 1'!$B$12="All",AD1171='Dash 1'!$B$12),OR('Dash 1'!$B$14="All",AF1171='Dash 1'!$B$14),OR('Dash 1'!$B$16="All",AT1171='Dash 1'!$B$16),OR('Dash 1'!$B$18="All",AU1171='Dash 1'!$B$18)),1,0)</f>
        <v>1</v>
      </c>
      <c r="BA1171">
        <f>IF(AND(OR('Dash 2'!$B$10="All",AC1171='Dash 2'!$B$10),OR('Dash 2'!$B$12="All",AD1171='Dash 2'!$B$12),OR('Dash 2'!$B$14="All",AF1171='Dash 2'!$B$14),OR('Dash 2'!$B$16="All",AT1171='Dash 2'!$B$16),OR('Dash 2'!$B$18="All",AU1171='Dash 2'!$B$18)),1,0)</f>
        <v>1</v>
      </c>
    </row>
    <row r="1172" spans="1:53" x14ac:dyDescent="0.3">
      <c r="A1172">
        <v>6204</v>
      </c>
      <c r="B1172">
        <v>52</v>
      </c>
      <c r="C1172">
        <v>0</v>
      </c>
      <c r="D1172">
        <v>3</v>
      </c>
      <c r="E1172">
        <v>1</v>
      </c>
      <c r="F1172">
        <v>27.85</v>
      </c>
      <c r="G1172">
        <v>0</v>
      </c>
      <c r="H1172">
        <v>6.34</v>
      </c>
      <c r="I1172">
        <v>3.78</v>
      </c>
      <c r="J1172">
        <v>7.57</v>
      </c>
      <c r="K1172">
        <v>5.48</v>
      </c>
      <c r="L1172">
        <v>7.31</v>
      </c>
      <c r="M1172">
        <v>4.78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3.23</v>
      </c>
      <c r="U1172">
        <v>3.95</v>
      </c>
      <c r="V1172">
        <v>1</v>
      </c>
      <c r="W1172">
        <v>1</v>
      </c>
      <c r="X1172">
        <v>1</v>
      </c>
      <c r="Y1172">
        <v>1</v>
      </c>
      <c r="Z1172">
        <v>0</v>
      </c>
      <c r="AA1172">
        <v>1</v>
      </c>
      <c r="AB1172">
        <v>0</v>
      </c>
      <c r="AC1172" t="s">
        <v>74</v>
      </c>
      <c r="AD1172" t="s">
        <v>80</v>
      </c>
      <c r="AE1172" t="s">
        <v>78</v>
      </c>
      <c r="AF1172" t="s">
        <v>69</v>
      </c>
      <c r="AG1172" t="s">
        <v>69</v>
      </c>
      <c r="AH1172" t="s">
        <v>69</v>
      </c>
      <c r="AI1172" t="s">
        <v>70</v>
      </c>
      <c r="AJ1172" t="s">
        <v>69</v>
      </c>
      <c r="AK1172" t="s">
        <v>70</v>
      </c>
      <c r="AL1172" t="s">
        <v>69</v>
      </c>
      <c r="AM1172" t="s">
        <v>70</v>
      </c>
      <c r="AN1172" t="s">
        <v>70</v>
      </c>
      <c r="AO1172" t="s">
        <v>70</v>
      </c>
      <c r="AP1172" t="s">
        <v>70</v>
      </c>
      <c r="AQ1172" t="s">
        <v>69</v>
      </c>
      <c r="AR1172" t="s">
        <v>70</v>
      </c>
      <c r="AS1172" t="s">
        <v>82</v>
      </c>
      <c r="AT1172" t="s">
        <v>79</v>
      </c>
      <c r="AU1172" t="s">
        <v>76</v>
      </c>
      <c r="AV1172">
        <v>0.82</v>
      </c>
      <c r="AW1172">
        <v>5</v>
      </c>
      <c r="AX1172">
        <v>2</v>
      </c>
      <c r="AY1172">
        <f>IF(AND(OR(Overview!$B$10="All",AC1172=Overview!$B$10),OR(Overview!$B$12="All",AD1172=Overview!$B$12),OR(Overview!$B$14="All",AF1172=Overview!$B$14),OR(Overview!$B$16="All",AT1172=Overview!$B$16),OR(Overview!$B$18="All",AU1172=Overview!$B$18)),1,0)</f>
        <v>1</v>
      </c>
      <c r="AZ1172">
        <f>IF(AND(OR('Dash 1'!$B$10="All",AC1172='Dash 1'!$B$10),OR('Dash 1'!$B$12="All",AD1172='Dash 1'!$B$12),OR('Dash 1'!$B$14="All",AF1172='Dash 1'!$B$14),OR('Dash 1'!$B$16="All",AT1172='Dash 1'!$B$16),OR('Dash 1'!$B$18="All",AU1172='Dash 1'!$B$18)),1,0)</f>
        <v>1</v>
      </c>
      <c r="BA1172">
        <f>IF(AND(OR('Dash 2'!$B$10="All",AC1172='Dash 2'!$B$10),OR('Dash 2'!$B$12="All",AD1172='Dash 2'!$B$12),OR('Dash 2'!$B$14="All",AF1172='Dash 2'!$B$14),OR('Dash 2'!$B$16="All",AT1172='Dash 2'!$B$16),OR('Dash 2'!$B$18="All",AU1172='Dash 2'!$B$18)),1,0)</f>
        <v>1</v>
      </c>
    </row>
    <row r="1173" spans="1:53" x14ac:dyDescent="0.3">
      <c r="A1173">
        <v>6205</v>
      </c>
      <c r="B1173">
        <v>52</v>
      </c>
      <c r="C1173">
        <v>1</v>
      </c>
      <c r="D1173">
        <v>0</v>
      </c>
      <c r="E1173">
        <v>2</v>
      </c>
      <c r="F1173">
        <v>20.67</v>
      </c>
      <c r="G1173">
        <v>0</v>
      </c>
      <c r="H1173">
        <v>0</v>
      </c>
      <c r="I1173">
        <v>2.41</v>
      </c>
      <c r="J1173">
        <v>6.18</v>
      </c>
      <c r="K1173">
        <v>9.0399999999999991</v>
      </c>
      <c r="L1173">
        <v>5.46</v>
      </c>
      <c r="M1173">
        <v>6.74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2.77</v>
      </c>
      <c r="U1173">
        <v>3.47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1</v>
      </c>
      <c r="AB1173">
        <v>0</v>
      </c>
      <c r="AC1173" t="s">
        <v>66</v>
      </c>
      <c r="AD1173" t="s">
        <v>67</v>
      </c>
      <c r="AE1173" t="s">
        <v>81</v>
      </c>
      <c r="AF1173" t="s">
        <v>69</v>
      </c>
      <c r="AG1173" t="s">
        <v>69</v>
      </c>
      <c r="AH1173" t="s">
        <v>69</v>
      </c>
      <c r="AI1173" t="s">
        <v>69</v>
      </c>
      <c r="AJ1173" t="s">
        <v>69</v>
      </c>
      <c r="AK1173" t="s">
        <v>69</v>
      </c>
      <c r="AL1173" t="s">
        <v>69</v>
      </c>
      <c r="AM1173" t="s">
        <v>69</v>
      </c>
      <c r="AN1173" t="s">
        <v>69</v>
      </c>
      <c r="AO1173" t="s">
        <v>69</v>
      </c>
      <c r="AP1173" t="s">
        <v>70</v>
      </c>
      <c r="AQ1173" t="s">
        <v>70</v>
      </c>
      <c r="AR1173" t="s">
        <v>70</v>
      </c>
      <c r="AS1173" t="s">
        <v>82</v>
      </c>
      <c r="AT1173" t="s">
        <v>79</v>
      </c>
      <c r="AU1173" t="s">
        <v>73</v>
      </c>
      <c r="AV1173">
        <v>0.8</v>
      </c>
      <c r="AW1173">
        <v>3</v>
      </c>
      <c r="AX1173">
        <v>0</v>
      </c>
      <c r="AY1173">
        <f>IF(AND(OR(Overview!$B$10="All",AC1173=Overview!$B$10),OR(Overview!$B$12="All",AD1173=Overview!$B$12),OR(Overview!$B$14="All",AF1173=Overview!$B$14),OR(Overview!$B$16="All",AT1173=Overview!$B$16),OR(Overview!$B$18="All",AU1173=Overview!$B$18)),1,0)</f>
        <v>1</v>
      </c>
      <c r="AZ1173">
        <f>IF(AND(OR('Dash 1'!$B$10="All",AC1173='Dash 1'!$B$10),OR('Dash 1'!$B$12="All",AD1173='Dash 1'!$B$12),OR('Dash 1'!$B$14="All",AF1173='Dash 1'!$B$14),OR('Dash 1'!$B$16="All",AT1173='Dash 1'!$B$16),OR('Dash 1'!$B$18="All",AU1173='Dash 1'!$B$18)),1,0)</f>
        <v>1</v>
      </c>
      <c r="BA1173">
        <f>IF(AND(OR('Dash 2'!$B$10="All",AC1173='Dash 2'!$B$10),OR('Dash 2'!$B$12="All",AD1173='Dash 2'!$B$12),OR('Dash 2'!$B$14="All",AF1173='Dash 2'!$B$14),OR('Dash 2'!$B$16="All",AT1173='Dash 2'!$B$16),OR('Dash 2'!$B$18="All",AU1173='Dash 2'!$B$18)),1,0)</f>
        <v>1</v>
      </c>
    </row>
    <row r="1174" spans="1:53" x14ac:dyDescent="0.3">
      <c r="A1174">
        <v>6206</v>
      </c>
      <c r="B1174">
        <v>34</v>
      </c>
      <c r="C1174">
        <v>1</v>
      </c>
      <c r="D1174">
        <v>3</v>
      </c>
      <c r="E1174">
        <v>2</v>
      </c>
      <c r="F1174">
        <v>28.29</v>
      </c>
      <c r="G1174">
        <v>0</v>
      </c>
      <c r="H1174">
        <v>4.1500000000000004</v>
      </c>
      <c r="I1174">
        <v>5.17</v>
      </c>
      <c r="J1174">
        <v>5.68</v>
      </c>
      <c r="K1174">
        <v>7.84</v>
      </c>
      <c r="L1174">
        <v>0.11</v>
      </c>
      <c r="M1174">
        <v>7.58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3.21</v>
      </c>
      <c r="U1174">
        <v>3.88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66</v>
      </c>
      <c r="AD1174" t="s">
        <v>80</v>
      </c>
      <c r="AE1174" t="s">
        <v>81</v>
      </c>
      <c r="AF1174" t="s">
        <v>69</v>
      </c>
      <c r="AG1174" t="s">
        <v>69</v>
      </c>
      <c r="AH1174" t="s">
        <v>69</v>
      </c>
      <c r="AI1174" t="s">
        <v>69</v>
      </c>
      <c r="AJ1174" t="s">
        <v>69</v>
      </c>
      <c r="AK1174" t="s">
        <v>69</v>
      </c>
      <c r="AL1174" t="s">
        <v>69</v>
      </c>
      <c r="AM1174" t="s">
        <v>69</v>
      </c>
      <c r="AN1174" t="s">
        <v>69</v>
      </c>
      <c r="AO1174" t="s">
        <v>69</v>
      </c>
      <c r="AP1174" t="s">
        <v>69</v>
      </c>
      <c r="AQ1174" t="s">
        <v>69</v>
      </c>
      <c r="AR1174" t="s">
        <v>69</v>
      </c>
      <c r="AS1174" t="s">
        <v>82</v>
      </c>
      <c r="AT1174" t="s">
        <v>83</v>
      </c>
      <c r="AU1174" t="s">
        <v>76</v>
      </c>
      <c r="AV1174">
        <v>0.82</v>
      </c>
      <c r="AW1174">
        <v>0</v>
      </c>
      <c r="AX1174">
        <v>0</v>
      </c>
      <c r="AY1174">
        <f>IF(AND(OR(Overview!$B$10="All",AC1174=Overview!$B$10),OR(Overview!$B$12="All",AD1174=Overview!$B$12),OR(Overview!$B$14="All",AF1174=Overview!$B$14),OR(Overview!$B$16="All",AT1174=Overview!$B$16),OR(Overview!$B$18="All",AU1174=Overview!$B$18)),1,0)</f>
        <v>1</v>
      </c>
      <c r="AZ1174">
        <f>IF(AND(OR('Dash 1'!$B$10="All",AC1174='Dash 1'!$B$10),OR('Dash 1'!$B$12="All",AD1174='Dash 1'!$B$12),OR('Dash 1'!$B$14="All",AF1174='Dash 1'!$B$14),OR('Dash 1'!$B$16="All",AT1174='Dash 1'!$B$16),OR('Dash 1'!$B$18="All",AU1174='Dash 1'!$B$18)),1,0)</f>
        <v>1</v>
      </c>
      <c r="BA1174">
        <f>IF(AND(OR('Dash 2'!$B$10="All",AC1174='Dash 2'!$B$10),OR('Dash 2'!$B$12="All",AD1174='Dash 2'!$B$12),OR('Dash 2'!$B$14="All",AF1174='Dash 2'!$B$14),OR('Dash 2'!$B$16="All",AT1174='Dash 2'!$B$16),OR('Dash 2'!$B$18="All",AU1174='Dash 2'!$B$18)),1,0)</f>
        <v>1</v>
      </c>
    </row>
    <row r="1175" spans="1:53" x14ac:dyDescent="0.3">
      <c r="A1175">
        <v>6207</v>
      </c>
      <c r="B1175">
        <v>18</v>
      </c>
      <c r="C1175">
        <v>0</v>
      </c>
      <c r="D1175">
        <v>2</v>
      </c>
      <c r="E1175">
        <v>0</v>
      </c>
      <c r="F1175">
        <v>29.35</v>
      </c>
      <c r="G1175">
        <v>0</v>
      </c>
      <c r="H1175">
        <v>7.57</v>
      </c>
      <c r="I1175">
        <v>4.53</v>
      </c>
      <c r="J1175">
        <v>9.67</v>
      </c>
      <c r="K1175">
        <v>4.3600000000000003</v>
      </c>
      <c r="L1175">
        <v>3.27</v>
      </c>
      <c r="M1175">
        <v>3.23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3.85</v>
      </c>
      <c r="U1175">
        <v>4.7300000000000004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74</v>
      </c>
      <c r="AD1175" t="s">
        <v>85</v>
      </c>
      <c r="AF1175" t="s">
        <v>69</v>
      </c>
      <c r="AG1175" t="s">
        <v>69</v>
      </c>
      <c r="AH1175" t="s">
        <v>69</v>
      </c>
      <c r="AI1175" t="s">
        <v>69</v>
      </c>
      <c r="AJ1175" t="s">
        <v>69</v>
      </c>
      <c r="AK1175" t="s">
        <v>69</v>
      </c>
      <c r="AL1175" t="s">
        <v>69</v>
      </c>
      <c r="AM1175" t="s">
        <v>69</v>
      </c>
      <c r="AN1175" t="s">
        <v>69</v>
      </c>
      <c r="AO1175" t="s">
        <v>69</v>
      </c>
      <c r="AP1175" t="s">
        <v>69</v>
      </c>
      <c r="AQ1175" t="s">
        <v>69</v>
      </c>
      <c r="AR1175" t="s">
        <v>69</v>
      </c>
      <c r="AS1175" t="s">
        <v>82</v>
      </c>
      <c r="AT1175" t="s">
        <v>84</v>
      </c>
      <c r="AU1175" t="s">
        <v>76</v>
      </c>
      <c r="AV1175">
        <v>0.81</v>
      </c>
      <c r="AW1175">
        <v>0</v>
      </c>
      <c r="AX1175">
        <v>0</v>
      </c>
      <c r="AY1175">
        <f>IF(AND(OR(Overview!$B$10="All",AC1175=Overview!$B$10),OR(Overview!$B$12="All",AD1175=Overview!$B$12),OR(Overview!$B$14="All",AF1175=Overview!$B$14),OR(Overview!$B$16="All",AT1175=Overview!$B$16),OR(Overview!$B$18="All",AU1175=Overview!$B$18)),1,0)</f>
        <v>1</v>
      </c>
      <c r="AZ1175">
        <f>IF(AND(OR('Dash 1'!$B$10="All",AC1175='Dash 1'!$B$10),OR('Dash 1'!$B$12="All",AD1175='Dash 1'!$B$12),OR('Dash 1'!$B$14="All",AF1175='Dash 1'!$B$14),OR('Dash 1'!$B$16="All",AT1175='Dash 1'!$B$16),OR('Dash 1'!$B$18="All",AU1175='Dash 1'!$B$18)),1,0)</f>
        <v>1</v>
      </c>
      <c r="BA1175">
        <f>IF(AND(OR('Dash 2'!$B$10="All",AC1175='Dash 2'!$B$10),OR('Dash 2'!$B$12="All",AD1175='Dash 2'!$B$12),OR('Dash 2'!$B$14="All",AF1175='Dash 2'!$B$14),OR('Dash 2'!$B$16="All",AT1175='Dash 2'!$B$16),OR('Dash 2'!$B$18="All",AU1175='Dash 2'!$B$18)),1,0)</f>
        <v>1</v>
      </c>
    </row>
    <row r="1176" spans="1:53" x14ac:dyDescent="0.3">
      <c r="A1176">
        <v>6208</v>
      </c>
      <c r="B1176">
        <v>5</v>
      </c>
      <c r="C1176">
        <v>0</v>
      </c>
      <c r="D1176">
        <v>2</v>
      </c>
      <c r="E1176">
        <v>2</v>
      </c>
      <c r="F1176">
        <v>24.26</v>
      </c>
      <c r="G1176">
        <v>1</v>
      </c>
      <c r="H1176">
        <v>3.42</v>
      </c>
      <c r="I1176">
        <v>8.11</v>
      </c>
      <c r="J1176">
        <v>5.3</v>
      </c>
      <c r="K1176">
        <v>6.35</v>
      </c>
      <c r="L1176">
        <v>3.63</v>
      </c>
      <c r="M1176">
        <v>7.36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1.69</v>
      </c>
      <c r="U1176">
        <v>2.5499999999999998</v>
      </c>
      <c r="V1176">
        <v>1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1</v>
      </c>
      <c r="AC1176" t="s">
        <v>74</v>
      </c>
      <c r="AD1176" t="s">
        <v>85</v>
      </c>
      <c r="AE1176" t="s">
        <v>81</v>
      </c>
      <c r="AF1176" t="s">
        <v>70</v>
      </c>
      <c r="AG1176" t="s">
        <v>69</v>
      </c>
      <c r="AH1176" t="s">
        <v>69</v>
      </c>
      <c r="AI1176" t="s">
        <v>70</v>
      </c>
      <c r="AJ1176" t="s">
        <v>69</v>
      </c>
      <c r="AK1176" t="s">
        <v>69</v>
      </c>
      <c r="AL1176" t="s">
        <v>69</v>
      </c>
      <c r="AM1176" t="s">
        <v>70</v>
      </c>
      <c r="AN1176" t="s">
        <v>69</v>
      </c>
      <c r="AO1176" t="s">
        <v>69</v>
      </c>
      <c r="AP1176" t="s">
        <v>70</v>
      </c>
      <c r="AQ1176" t="s">
        <v>70</v>
      </c>
      <c r="AR1176" t="s">
        <v>70</v>
      </c>
      <c r="AS1176" t="s">
        <v>71</v>
      </c>
      <c r="AT1176" t="s">
        <v>72</v>
      </c>
      <c r="AU1176" t="s">
        <v>73</v>
      </c>
      <c r="AV1176">
        <v>0.66</v>
      </c>
      <c r="AW1176">
        <v>4</v>
      </c>
      <c r="AX1176">
        <v>1</v>
      </c>
      <c r="AY1176">
        <f>IF(AND(OR(Overview!$B$10="All",AC1176=Overview!$B$10),OR(Overview!$B$12="All",AD1176=Overview!$B$12),OR(Overview!$B$14="All",AF1176=Overview!$B$14),OR(Overview!$B$16="All",AT1176=Overview!$B$16),OR(Overview!$B$18="All",AU1176=Overview!$B$18)),1,0)</f>
        <v>1</v>
      </c>
      <c r="AZ1176">
        <f>IF(AND(OR('Dash 1'!$B$10="All",AC1176='Dash 1'!$B$10),OR('Dash 1'!$B$12="All",AD1176='Dash 1'!$B$12),OR('Dash 1'!$B$14="All",AF1176='Dash 1'!$B$14),OR('Dash 1'!$B$16="All",AT1176='Dash 1'!$B$16),OR('Dash 1'!$B$18="All",AU1176='Dash 1'!$B$18)),1,0)</f>
        <v>1</v>
      </c>
      <c r="BA1176">
        <f>IF(AND(OR('Dash 2'!$B$10="All",AC1176='Dash 2'!$B$10),OR('Dash 2'!$B$12="All",AD1176='Dash 2'!$B$12),OR('Dash 2'!$B$14="All",AF1176='Dash 2'!$B$14),OR('Dash 2'!$B$16="All",AT1176='Dash 2'!$B$16),OR('Dash 2'!$B$18="All",AU1176='Dash 2'!$B$18)),1,0)</f>
        <v>1</v>
      </c>
    </row>
    <row r="1177" spans="1:53" x14ac:dyDescent="0.3">
      <c r="A1177">
        <v>6209</v>
      </c>
      <c r="B1177">
        <v>30</v>
      </c>
      <c r="C1177">
        <v>0</v>
      </c>
      <c r="D1177">
        <v>0</v>
      </c>
      <c r="E1177">
        <v>1</v>
      </c>
      <c r="F1177">
        <v>19.79</v>
      </c>
      <c r="G1177">
        <v>1</v>
      </c>
      <c r="H1177">
        <v>1.98</v>
      </c>
      <c r="I1177">
        <v>5.8</v>
      </c>
      <c r="J1177">
        <v>4.9400000000000004</v>
      </c>
      <c r="K1177">
        <v>2.25</v>
      </c>
      <c r="L1177">
        <v>3.13</v>
      </c>
      <c r="M1177">
        <v>3.7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3.06</v>
      </c>
      <c r="U1177">
        <v>4.22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 t="s">
        <v>74</v>
      </c>
      <c r="AD1177" t="s">
        <v>67</v>
      </c>
      <c r="AE1177" t="s">
        <v>78</v>
      </c>
      <c r="AF1177" t="s">
        <v>70</v>
      </c>
      <c r="AG1177" t="s">
        <v>69</v>
      </c>
      <c r="AH1177" t="s">
        <v>69</v>
      </c>
      <c r="AI1177" t="s">
        <v>69</v>
      </c>
      <c r="AJ1177" t="s">
        <v>69</v>
      </c>
      <c r="AK1177" t="s">
        <v>69</v>
      </c>
      <c r="AL1177" t="s">
        <v>69</v>
      </c>
      <c r="AM1177" t="s">
        <v>69</v>
      </c>
      <c r="AN1177" t="s">
        <v>69</v>
      </c>
      <c r="AO1177" t="s">
        <v>69</v>
      </c>
      <c r="AP1177" t="s">
        <v>70</v>
      </c>
      <c r="AQ1177" t="s">
        <v>69</v>
      </c>
      <c r="AR1177" t="s">
        <v>69</v>
      </c>
      <c r="AS1177" t="s">
        <v>82</v>
      </c>
      <c r="AT1177" t="s">
        <v>83</v>
      </c>
      <c r="AU1177" t="s">
        <v>73</v>
      </c>
      <c r="AV1177">
        <v>0.73</v>
      </c>
      <c r="AW1177">
        <v>1</v>
      </c>
      <c r="AX1177">
        <v>0</v>
      </c>
      <c r="AY1177">
        <f>IF(AND(OR(Overview!$B$10="All",AC1177=Overview!$B$10),OR(Overview!$B$12="All",AD1177=Overview!$B$12),OR(Overview!$B$14="All",AF1177=Overview!$B$14),OR(Overview!$B$16="All",AT1177=Overview!$B$16),OR(Overview!$B$18="All",AU1177=Overview!$B$18)),1,0)</f>
        <v>1</v>
      </c>
      <c r="AZ1177">
        <f>IF(AND(OR('Dash 1'!$B$10="All",AC1177='Dash 1'!$B$10),OR('Dash 1'!$B$12="All",AD1177='Dash 1'!$B$12),OR('Dash 1'!$B$14="All",AF1177='Dash 1'!$B$14),OR('Dash 1'!$B$16="All",AT1177='Dash 1'!$B$16),OR('Dash 1'!$B$18="All",AU1177='Dash 1'!$B$18)),1,0)</f>
        <v>1</v>
      </c>
      <c r="BA1177">
        <f>IF(AND(OR('Dash 2'!$B$10="All",AC1177='Dash 2'!$B$10),OR('Dash 2'!$B$12="All",AD1177='Dash 2'!$B$12),OR('Dash 2'!$B$14="All",AF1177='Dash 2'!$B$14),OR('Dash 2'!$B$16="All",AT1177='Dash 2'!$B$16),OR('Dash 2'!$B$18="All",AU1177='Dash 2'!$B$18)),1,0)</f>
        <v>1</v>
      </c>
    </row>
    <row r="1178" spans="1:53" x14ac:dyDescent="0.3">
      <c r="A1178">
        <v>6210</v>
      </c>
      <c r="B1178">
        <v>29</v>
      </c>
      <c r="C1178">
        <v>1</v>
      </c>
      <c r="D1178">
        <v>2</v>
      </c>
      <c r="E1178">
        <v>0</v>
      </c>
      <c r="F1178">
        <v>27.5</v>
      </c>
      <c r="G1178">
        <v>1</v>
      </c>
      <c r="H1178">
        <v>2.35</v>
      </c>
      <c r="I1178">
        <v>3.67</v>
      </c>
      <c r="J1178">
        <v>6.88</v>
      </c>
      <c r="K1178">
        <v>6.83</v>
      </c>
      <c r="L1178">
        <v>5.48</v>
      </c>
      <c r="M1178">
        <v>5.04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0</v>
      </c>
      <c r="T1178">
        <v>2.71</v>
      </c>
      <c r="U1178">
        <v>3.6</v>
      </c>
      <c r="V1178">
        <v>0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1</v>
      </c>
      <c r="AC1178" t="s">
        <v>66</v>
      </c>
      <c r="AD1178" t="s">
        <v>85</v>
      </c>
      <c r="AF1178" t="s">
        <v>70</v>
      </c>
      <c r="AG1178" t="s">
        <v>69</v>
      </c>
      <c r="AH1178" t="s">
        <v>69</v>
      </c>
      <c r="AI1178" t="s">
        <v>70</v>
      </c>
      <c r="AJ1178" t="s">
        <v>70</v>
      </c>
      <c r="AK1178" t="s">
        <v>69</v>
      </c>
      <c r="AL1178" t="s">
        <v>69</v>
      </c>
      <c r="AM1178" t="s">
        <v>69</v>
      </c>
      <c r="AN1178" t="s">
        <v>69</v>
      </c>
      <c r="AO1178" t="s">
        <v>70</v>
      </c>
      <c r="AP1178" t="s">
        <v>70</v>
      </c>
      <c r="AQ1178" t="s">
        <v>70</v>
      </c>
      <c r="AR1178" t="s">
        <v>70</v>
      </c>
      <c r="AS1178" t="s">
        <v>71</v>
      </c>
      <c r="AT1178" t="s">
        <v>84</v>
      </c>
      <c r="AU1178" t="s">
        <v>76</v>
      </c>
      <c r="AV1178">
        <v>0.75</v>
      </c>
      <c r="AW1178">
        <v>4</v>
      </c>
      <c r="AX1178">
        <v>2</v>
      </c>
      <c r="AY1178">
        <f>IF(AND(OR(Overview!$B$10="All",AC1178=Overview!$B$10),OR(Overview!$B$12="All",AD1178=Overview!$B$12),OR(Overview!$B$14="All",AF1178=Overview!$B$14),OR(Overview!$B$16="All",AT1178=Overview!$B$16),OR(Overview!$B$18="All",AU1178=Overview!$B$18)),1,0)</f>
        <v>1</v>
      </c>
      <c r="AZ1178">
        <f>IF(AND(OR('Dash 1'!$B$10="All",AC1178='Dash 1'!$B$10),OR('Dash 1'!$B$12="All",AD1178='Dash 1'!$B$12),OR('Dash 1'!$B$14="All",AF1178='Dash 1'!$B$14),OR('Dash 1'!$B$16="All",AT1178='Dash 1'!$B$16),OR('Dash 1'!$B$18="All",AU1178='Dash 1'!$B$18)),1,0)</f>
        <v>1</v>
      </c>
      <c r="BA1178">
        <f>IF(AND(OR('Dash 2'!$B$10="All",AC1178='Dash 2'!$B$10),OR('Dash 2'!$B$12="All",AD1178='Dash 2'!$B$12),OR('Dash 2'!$B$14="All",AF1178='Dash 2'!$B$14),OR('Dash 2'!$B$16="All",AT1178='Dash 2'!$B$16),OR('Dash 2'!$B$18="All",AU1178='Dash 2'!$B$18)),1,0)</f>
        <v>1</v>
      </c>
    </row>
    <row r="1179" spans="1:53" x14ac:dyDescent="0.3">
      <c r="A1179">
        <v>6211</v>
      </c>
      <c r="B1179">
        <v>19</v>
      </c>
      <c r="C1179">
        <v>0</v>
      </c>
      <c r="D1179">
        <v>0</v>
      </c>
      <c r="E1179">
        <v>1</v>
      </c>
      <c r="F1179">
        <v>21</v>
      </c>
      <c r="G1179">
        <v>0</v>
      </c>
      <c r="H1179">
        <v>0</v>
      </c>
      <c r="I1179">
        <v>4.21</v>
      </c>
      <c r="J1179">
        <v>7.35</v>
      </c>
      <c r="K1179">
        <v>2.92</v>
      </c>
      <c r="L1179">
        <v>5.53</v>
      </c>
      <c r="M1179">
        <v>6.68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0</v>
      </c>
      <c r="T1179">
        <v>2.85</v>
      </c>
      <c r="U1179">
        <v>3.58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74</v>
      </c>
      <c r="AD1179" t="s">
        <v>67</v>
      </c>
      <c r="AE1179" t="s">
        <v>78</v>
      </c>
      <c r="AF1179" t="s">
        <v>69</v>
      </c>
      <c r="AG1179" t="s">
        <v>69</v>
      </c>
      <c r="AH1179" t="s">
        <v>69</v>
      </c>
      <c r="AI1179" t="s">
        <v>70</v>
      </c>
      <c r="AJ1179" t="s">
        <v>70</v>
      </c>
      <c r="AK1179" t="s">
        <v>69</v>
      </c>
      <c r="AL1179" t="s">
        <v>69</v>
      </c>
      <c r="AM1179" t="s">
        <v>69</v>
      </c>
      <c r="AN1179" t="s">
        <v>69</v>
      </c>
      <c r="AO1179" t="s">
        <v>69</v>
      </c>
      <c r="AP1179" t="s">
        <v>69</v>
      </c>
      <c r="AQ1179" t="s">
        <v>69</v>
      </c>
      <c r="AR1179" t="s">
        <v>69</v>
      </c>
      <c r="AS1179" t="s">
        <v>82</v>
      </c>
      <c r="AT1179" t="s">
        <v>84</v>
      </c>
      <c r="AU1179" t="s">
        <v>73</v>
      </c>
      <c r="AV1179">
        <v>0.8</v>
      </c>
      <c r="AW1179">
        <v>0</v>
      </c>
      <c r="AX1179">
        <v>2</v>
      </c>
      <c r="AY1179">
        <f>IF(AND(OR(Overview!$B$10="All",AC1179=Overview!$B$10),OR(Overview!$B$12="All",AD1179=Overview!$B$12),OR(Overview!$B$14="All",AF1179=Overview!$B$14),OR(Overview!$B$16="All",AT1179=Overview!$B$16),OR(Overview!$B$18="All",AU1179=Overview!$B$18)),1,0)</f>
        <v>1</v>
      </c>
      <c r="AZ1179">
        <f>IF(AND(OR('Dash 1'!$B$10="All",AC1179='Dash 1'!$B$10),OR('Dash 1'!$B$12="All",AD1179='Dash 1'!$B$12),OR('Dash 1'!$B$14="All",AF1179='Dash 1'!$B$14),OR('Dash 1'!$B$16="All",AT1179='Dash 1'!$B$16),OR('Dash 1'!$B$18="All",AU1179='Dash 1'!$B$18)),1,0)</f>
        <v>1</v>
      </c>
      <c r="BA1179">
        <f>IF(AND(OR('Dash 2'!$B$10="All",AC1179='Dash 2'!$B$10),OR('Dash 2'!$B$12="All",AD1179='Dash 2'!$B$12),OR('Dash 2'!$B$14="All",AF1179='Dash 2'!$B$14),OR('Dash 2'!$B$16="All",AT1179='Dash 2'!$B$16),OR('Dash 2'!$B$18="All",AU1179='Dash 2'!$B$18)),1,0)</f>
        <v>1</v>
      </c>
    </row>
    <row r="1180" spans="1:53" x14ac:dyDescent="0.3">
      <c r="A1180">
        <v>6212</v>
      </c>
      <c r="B1180">
        <v>24</v>
      </c>
      <c r="C1180">
        <v>1</v>
      </c>
      <c r="D1180">
        <v>2</v>
      </c>
      <c r="E1180">
        <v>2</v>
      </c>
      <c r="F1180">
        <v>31.6</v>
      </c>
      <c r="G1180">
        <v>0</v>
      </c>
      <c r="H1180">
        <v>2.77</v>
      </c>
      <c r="I1180">
        <v>5.43</v>
      </c>
      <c r="J1180">
        <v>7.87</v>
      </c>
      <c r="K1180">
        <v>6.73</v>
      </c>
      <c r="L1180">
        <v>0.81</v>
      </c>
      <c r="M1180">
        <v>7.11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2.91</v>
      </c>
      <c r="U1180">
        <v>3.64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1</v>
      </c>
      <c r="AB1180">
        <v>0</v>
      </c>
      <c r="AC1180" t="s">
        <v>66</v>
      </c>
      <c r="AD1180" t="s">
        <v>85</v>
      </c>
      <c r="AE1180" t="s">
        <v>81</v>
      </c>
      <c r="AF1180" t="s">
        <v>69</v>
      </c>
      <c r="AG1180" t="s">
        <v>69</v>
      </c>
      <c r="AH1180" t="s">
        <v>69</v>
      </c>
      <c r="AI1180" t="s">
        <v>69</v>
      </c>
      <c r="AJ1180" t="s">
        <v>69</v>
      </c>
      <c r="AK1180" t="s">
        <v>69</v>
      </c>
      <c r="AL1180" t="s">
        <v>70</v>
      </c>
      <c r="AM1180" t="s">
        <v>69</v>
      </c>
      <c r="AN1180" t="s">
        <v>70</v>
      </c>
      <c r="AO1180" t="s">
        <v>69</v>
      </c>
      <c r="AP1180" t="s">
        <v>69</v>
      </c>
      <c r="AQ1180" t="s">
        <v>69</v>
      </c>
      <c r="AR1180" t="s">
        <v>70</v>
      </c>
      <c r="AS1180" t="s">
        <v>82</v>
      </c>
      <c r="AT1180" t="s">
        <v>84</v>
      </c>
      <c r="AU1180" t="s">
        <v>86</v>
      </c>
      <c r="AV1180">
        <v>0.8</v>
      </c>
      <c r="AW1180">
        <v>2</v>
      </c>
      <c r="AX1180">
        <v>1</v>
      </c>
      <c r="AY1180">
        <f>IF(AND(OR(Overview!$B$10="All",AC1180=Overview!$B$10),OR(Overview!$B$12="All",AD1180=Overview!$B$12),OR(Overview!$B$14="All",AF1180=Overview!$B$14),OR(Overview!$B$16="All",AT1180=Overview!$B$16),OR(Overview!$B$18="All",AU1180=Overview!$B$18)),1,0)</f>
        <v>1</v>
      </c>
      <c r="AZ1180">
        <f>IF(AND(OR('Dash 1'!$B$10="All",AC1180='Dash 1'!$B$10),OR('Dash 1'!$B$12="All",AD1180='Dash 1'!$B$12),OR('Dash 1'!$B$14="All",AF1180='Dash 1'!$B$14),OR('Dash 1'!$B$16="All",AT1180='Dash 1'!$B$16),OR('Dash 1'!$B$18="All",AU1180='Dash 1'!$B$18)),1,0)</f>
        <v>1</v>
      </c>
      <c r="BA1180">
        <f>IF(AND(OR('Dash 2'!$B$10="All",AC1180='Dash 2'!$B$10),OR('Dash 2'!$B$12="All",AD1180='Dash 2'!$B$12),OR('Dash 2'!$B$14="All",AF1180='Dash 2'!$B$14),OR('Dash 2'!$B$16="All",AT1180='Dash 2'!$B$16),OR('Dash 2'!$B$18="All",AU1180='Dash 2'!$B$18)),1,0)</f>
        <v>1</v>
      </c>
    </row>
    <row r="1181" spans="1:53" x14ac:dyDescent="0.3">
      <c r="A1181">
        <v>6213</v>
      </c>
      <c r="B1181">
        <v>6</v>
      </c>
      <c r="C1181">
        <v>1</v>
      </c>
      <c r="D1181">
        <v>0</v>
      </c>
      <c r="E1181">
        <v>1</v>
      </c>
      <c r="F1181">
        <v>23.96</v>
      </c>
      <c r="G1181">
        <v>0</v>
      </c>
      <c r="H1181">
        <v>7.33</v>
      </c>
      <c r="I1181">
        <v>5.71</v>
      </c>
      <c r="J1181">
        <v>9.6</v>
      </c>
      <c r="K1181">
        <v>10</v>
      </c>
      <c r="L1181">
        <v>7.01</v>
      </c>
      <c r="M1181">
        <v>5.8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3.24</v>
      </c>
      <c r="U1181">
        <v>3.6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66</v>
      </c>
      <c r="AD1181" t="s">
        <v>67</v>
      </c>
      <c r="AE1181" t="s">
        <v>78</v>
      </c>
      <c r="AF1181" t="s">
        <v>69</v>
      </c>
      <c r="AG1181" t="s">
        <v>69</v>
      </c>
      <c r="AH1181" t="s">
        <v>69</v>
      </c>
      <c r="AI1181" t="s">
        <v>69</v>
      </c>
      <c r="AJ1181" t="s">
        <v>69</v>
      </c>
      <c r="AK1181" t="s">
        <v>69</v>
      </c>
      <c r="AL1181" t="s">
        <v>69</v>
      </c>
      <c r="AM1181" t="s">
        <v>69</v>
      </c>
      <c r="AN1181" t="s">
        <v>69</v>
      </c>
      <c r="AO1181" t="s">
        <v>69</v>
      </c>
      <c r="AP1181" t="s">
        <v>69</v>
      </c>
      <c r="AQ1181" t="s">
        <v>69</v>
      </c>
      <c r="AR1181" t="s">
        <v>69</v>
      </c>
      <c r="AS1181" t="s">
        <v>82</v>
      </c>
      <c r="AT1181" t="s">
        <v>72</v>
      </c>
      <c r="AU1181" t="s">
        <v>73</v>
      </c>
      <c r="AV1181">
        <v>0.9</v>
      </c>
      <c r="AW1181">
        <v>0</v>
      </c>
      <c r="AX1181">
        <v>0</v>
      </c>
      <c r="AY1181">
        <f>IF(AND(OR(Overview!$B$10="All",AC1181=Overview!$B$10),OR(Overview!$B$12="All",AD1181=Overview!$B$12),OR(Overview!$B$14="All",AF1181=Overview!$B$14),OR(Overview!$B$16="All",AT1181=Overview!$B$16),OR(Overview!$B$18="All",AU1181=Overview!$B$18)),1,0)</f>
        <v>1</v>
      </c>
      <c r="AZ1181">
        <f>IF(AND(OR('Dash 1'!$B$10="All",AC1181='Dash 1'!$B$10),OR('Dash 1'!$B$12="All",AD1181='Dash 1'!$B$12),OR('Dash 1'!$B$14="All",AF1181='Dash 1'!$B$14),OR('Dash 1'!$B$16="All",AT1181='Dash 1'!$B$16),OR('Dash 1'!$B$18="All",AU1181='Dash 1'!$B$18)),1,0)</f>
        <v>1</v>
      </c>
      <c r="BA1181">
        <f>IF(AND(OR('Dash 2'!$B$10="All",AC1181='Dash 2'!$B$10),OR('Dash 2'!$B$12="All",AD1181='Dash 2'!$B$12),OR('Dash 2'!$B$14="All",AF1181='Dash 2'!$B$14),OR('Dash 2'!$B$16="All",AT1181='Dash 2'!$B$16),OR('Dash 2'!$B$18="All",AU1181='Dash 2'!$B$18)),1,0)</f>
        <v>1</v>
      </c>
    </row>
    <row r="1182" spans="1:53" x14ac:dyDescent="0.3">
      <c r="A1182">
        <v>6214</v>
      </c>
      <c r="B1182">
        <v>51</v>
      </c>
      <c r="C1182">
        <v>1</v>
      </c>
      <c r="D1182">
        <v>0</v>
      </c>
      <c r="E1182">
        <v>2</v>
      </c>
      <c r="F1182">
        <v>34.619999999999997</v>
      </c>
      <c r="G1182">
        <v>0</v>
      </c>
      <c r="H1182">
        <v>3.72</v>
      </c>
      <c r="I1182">
        <v>5.85</v>
      </c>
      <c r="J1182">
        <v>5.99</v>
      </c>
      <c r="K1182">
        <v>3.57</v>
      </c>
      <c r="L1182">
        <v>5.04</v>
      </c>
      <c r="M1182">
        <v>2.2999999999999998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3.08</v>
      </c>
      <c r="U1182">
        <v>3.82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 t="s">
        <v>66</v>
      </c>
      <c r="AD1182" t="s">
        <v>67</v>
      </c>
      <c r="AE1182" t="s">
        <v>81</v>
      </c>
      <c r="AF1182" t="s">
        <v>69</v>
      </c>
      <c r="AG1182" t="s">
        <v>69</v>
      </c>
      <c r="AH1182" t="s">
        <v>70</v>
      </c>
      <c r="AI1182" t="s">
        <v>69</v>
      </c>
      <c r="AJ1182" t="s">
        <v>69</v>
      </c>
      <c r="AK1182" t="s">
        <v>69</v>
      </c>
      <c r="AL1182" t="s">
        <v>69</v>
      </c>
      <c r="AM1182" t="s">
        <v>69</v>
      </c>
      <c r="AN1182" t="s">
        <v>69</v>
      </c>
      <c r="AO1182" t="s">
        <v>69</v>
      </c>
      <c r="AP1182" t="s">
        <v>69</v>
      </c>
      <c r="AQ1182" t="s">
        <v>69</v>
      </c>
      <c r="AR1182" t="s">
        <v>69</v>
      </c>
      <c r="AS1182" t="s">
        <v>71</v>
      </c>
      <c r="AT1182" t="s">
        <v>79</v>
      </c>
      <c r="AU1182" t="s">
        <v>86</v>
      </c>
      <c r="AV1182">
        <v>0.81</v>
      </c>
      <c r="AW1182">
        <v>0</v>
      </c>
      <c r="AX1182">
        <v>1</v>
      </c>
      <c r="AY1182">
        <f>IF(AND(OR(Overview!$B$10="All",AC1182=Overview!$B$10),OR(Overview!$B$12="All",AD1182=Overview!$B$12),OR(Overview!$B$14="All",AF1182=Overview!$B$14),OR(Overview!$B$16="All",AT1182=Overview!$B$16),OR(Overview!$B$18="All",AU1182=Overview!$B$18)),1,0)</f>
        <v>1</v>
      </c>
      <c r="AZ1182">
        <f>IF(AND(OR('Dash 1'!$B$10="All",AC1182='Dash 1'!$B$10),OR('Dash 1'!$B$12="All",AD1182='Dash 1'!$B$12),OR('Dash 1'!$B$14="All",AF1182='Dash 1'!$B$14),OR('Dash 1'!$B$16="All",AT1182='Dash 1'!$B$16),OR('Dash 1'!$B$18="All",AU1182='Dash 1'!$B$18)),1,0)</f>
        <v>1</v>
      </c>
      <c r="BA1182">
        <f>IF(AND(OR('Dash 2'!$B$10="All",AC1182='Dash 2'!$B$10),OR('Dash 2'!$B$12="All",AD1182='Dash 2'!$B$12),OR('Dash 2'!$B$14="All",AF1182='Dash 2'!$B$14),OR('Dash 2'!$B$16="All",AT1182='Dash 2'!$B$16),OR('Dash 2'!$B$18="All",AU1182='Dash 2'!$B$18)),1,0)</f>
        <v>1</v>
      </c>
    </row>
    <row r="1183" spans="1:53" x14ac:dyDescent="0.3">
      <c r="A1183">
        <v>6215</v>
      </c>
      <c r="B1183">
        <v>75</v>
      </c>
      <c r="C1183">
        <v>0</v>
      </c>
      <c r="D1183">
        <v>0</v>
      </c>
      <c r="E1183">
        <v>1</v>
      </c>
      <c r="F1183">
        <v>15.38</v>
      </c>
      <c r="G1183">
        <v>0</v>
      </c>
      <c r="H1183">
        <v>3.98</v>
      </c>
      <c r="I1183">
        <v>5.48</v>
      </c>
      <c r="J1183">
        <v>6.25</v>
      </c>
      <c r="K1183">
        <v>10</v>
      </c>
      <c r="L1183">
        <v>5.89</v>
      </c>
      <c r="M1183">
        <v>0.32</v>
      </c>
      <c r="N1183">
        <v>0</v>
      </c>
      <c r="O1183">
        <v>1</v>
      </c>
      <c r="P1183">
        <v>1</v>
      </c>
      <c r="Q1183">
        <v>1</v>
      </c>
      <c r="R1183">
        <v>0</v>
      </c>
      <c r="S1183">
        <v>0</v>
      </c>
      <c r="T1183">
        <v>2.12</v>
      </c>
      <c r="U1183">
        <v>3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 t="s">
        <v>74</v>
      </c>
      <c r="AD1183" t="s">
        <v>67</v>
      </c>
      <c r="AE1183" t="s">
        <v>78</v>
      </c>
      <c r="AF1183" t="s">
        <v>69</v>
      </c>
      <c r="AG1183" t="s">
        <v>69</v>
      </c>
      <c r="AH1183" t="s">
        <v>70</v>
      </c>
      <c r="AI1183" t="s">
        <v>70</v>
      </c>
      <c r="AJ1183" t="s">
        <v>70</v>
      </c>
      <c r="AK1183" t="s">
        <v>69</v>
      </c>
      <c r="AL1183" t="s">
        <v>69</v>
      </c>
      <c r="AM1183" t="s">
        <v>70</v>
      </c>
      <c r="AN1183" t="s">
        <v>70</v>
      </c>
      <c r="AO1183" t="s">
        <v>70</v>
      </c>
      <c r="AP1183" t="s">
        <v>70</v>
      </c>
      <c r="AQ1183" t="s">
        <v>70</v>
      </c>
      <c r="AR1183" t="s">
        <v>70</v>
      </c>
      <c r="AS1183" t="s">
        <v>71</v>
      </c>
      <c r="AT1183" t="s">
        <v>75</v>
      </c>
      <c r="AU1183" t="s">
        <v>87</v>
      </c>
      <c r="AV1183">
        <v>0.7</v>
      </c>
      <c r="AW1183">
        <v>6</v>
      </c>
      <c r="AX1183">
        <v>3</v>
      </c>
      <c r="AY1183">
        <f>IF(AND(OR(Overview!$B$10="All",AC1183=Overview!$B$10),OR(Overview!$B$12="All",AD1183=Overview!$B$12),OR(Overview!$B$14="All",AF1183=Overview!$B$14),OR(Overview!$B$16="All",AT1183=Overview!$B$16),OR(Overview!$B$18="All",AU1183=Overview!$B$18)),1,0)</f>
        <v>1</v>
      </c>
      <c r="AZ1183">
        <f>IF(AND(OR('Dash 1'!$B$10="All",AC1183='Dash 1'!$B$10),OR('Dash 1'!$B$12="All",AD1183='Dash 1'!$B$12),OR('Dash 1'!$B$14="All",AF1183='Dash 1'!$B$14),OR('Dash 1'!$B$16="All",AT1183='Dash 1'!$B$16),OR('Dash 1'!$B$18="All",AU1183='Dash 1'!$B$18)),1,0)</f>
        <v>1</v>
      </c>
      <c r="BA1183">
        <f>IF(AND(OR('Dash 2'!$B$10="All",AC1183='Dash 2'!$B$10),OR('Dash 2'!$B$12="All",AD1183='Dash 2'!$B$12),OR('Dash 2'!$B$14="All",AF1183='Dash 2'!$B$14),OR('Dash 2'!$B$16="All",AT1183='Dash 2'!$B$16),OR('Dash 2'!$B$18="All",AU1183='Dash 2'!$B$18)),1,0)</f>
        <v>1</v>
      </c>
    </row>
    <row r="1184" spans="1:53" x14ac:dyDescent="0.3">
      <c r="A1184">
        <v>6216</v>
      </c>
      <c r="B1184">
        <v>57</v>
      </c>
      <c r="C1184">
        <v>1</v>
      </c>
      <c r="D1184">
        <v>0</v>
      </c>
      <c r="E1184">
        <v>2</v>
      </c>
      <c r="F1184">
        <v>27.67</v>
      </c>
      <c r="G1184">
        <v>1</v>
      </c>
      <c r="H1184">
        <v>0</v>
      </c>
      <c r="I1184">
        <v>1.97</v>
      </c>
      <c r="J1184">
        <v>8.69</v>
      </c>
      <c r="K1184">
        <v>6.23</v>
      </c>
      <c r="L1184">
        <v>6.86</v>
      </c>
      <c r="M1184">
        <v>4.53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2.52</v>
      </c>
      <c r="U1184">
        <v>3.12</v>
      </c>
      <c r="V1184">
        <v>1</v>
      </c>
      <c r="W1184">
        <v>1</v>
      </c>
      <c r="X1184">
        <v>0</v>
      </c>
      <c r="Y1184">
        <v>1</v>
      </c>
      <c r="Z1184">
        <v>0</v>
      </c>
      <c r="AA1184">
        <v>1</v>
      </c>
      <c r="AB1184">
        <v>1</v>
      </c>
      <c r="AC1184" t="s">
        <v>66</v>
      </c>
      <c r="AD1184" t="s">
        <v>67</v>
      </c>
      <c r="AE1184" t="s">
        <v>81</v>
      </c>
      <c r="AF1184" t="s">
        <v>70</v>
      </c>
      <c r="AG1184" t="s">
        <v>69</v>
      </c>
      <c r="AH1184" t="s">
        <v>69</v>
      </c>
      <c r="AI1184" t="s">
        <v>69</v>
      </c>
      <c r="AJ1184" t="s">
        <v>69</v>
      </c>
      <c r="AK1184" t="s">
        <v>69</v>
      </c>
      <c r="AL1184" t="s">
        <v>69</v>
      </c>
      <c r="AM1184" t="s">
        <v>70</v>
      </c>
      <c r="AN1184" t="s">
        <v>70</v>
      </c>
      <c r="AO1184" t="s">
        <v>69</v>
      </c>
      <c r="AP1184" t="s">
        <v>70</v>
      </c>
      <c r="AQ1184" t="s">
        <v>69</v>
      </c>
      <c r="AR1184" t="s">
        <v>70</v>
      </c>
      <c r="AS1184" t="s">
        <v>71</v>
      </c>
      <c r="AT1184" t="s">
        <v>79</v>
      </c>
      <c r="AU1184" t="s">
        <v>76</v>
      </c>
      <c r="AV1184">
        <v>0.81</v>
      </c>
      <c r="AW1184">
        <v>4</v>
      </c>
      <c r="AX1184">
        <v>0</v>
      </c>
      <c r="AY1184">
        <f>IF(AND(OR(Overview!$B$10="All",AC1184=Overview!$B$10),OR(Overview!$B$12="All",AD1184=Overview!$B$12),OR(Overview!$B$14="All",AF1184=Overview!$B$14),OR(Overview!$B$16="All",AT1184=Overview!$B$16),OR(Overview!$B$18="All",AU1184=Overview!$B$18)),1,0)</f>
        <v>1</v>
      </c>
      <c r="AZ1184">
        <f>IF(AND(OR('Dash 1'!$B$10="All",AC1184='Dash 1'!$B$10),OR('Dash 1'!$B$12="All",AD1184='Dash 1'!$B$12),OR('Dash 1'!$B$14="All",AF1184='Dash 1'!$B$14),OR('Dash 1'!$B$16="All",AT1184='Dash 1'!$B$16),OR('Dash 1'!$B$18="All",AU1184='Dash 1'!$B$18)),1,0)</f>
        <v>1</v>
      </c>
      <c r="BA1184">
        <f>IF(AND(OR('Dash 2'!$B$10="All",AC1184='Dash 2'!$B$10),OR('Dash 2'!$B$12="All",AD1184='Dash 2'!$B$12),OR('Dash 2'!$B$14="All",AF1184='Dash 2'!$B$14),OR('Dash 2'!$B$16="All",AT1184='Dash 2'!$B$16),OR('Dash 2'!$B$18="All",AU1184='Dash 2'!$B$18)),1,0)</f>
        <v>1</v>
      </c>
    </row>
    <row r="1185" spans="1:53" x14ac:dyDescent="0.3">
      <c r="A1185">
        <v>6217</v>
      </c>
      <c r="B1185">
        <v>39</v>
      </c>
      <c r="C1185">
        <v>1</v>
      </c>
      <c r="D1185">
        <v>0</v>
      </c>
      <c r="E1185">
        <v>1</v>
      </c>
      <c r="F1185">
        <v>33.15</v>
      </c>
      <c r="G1185">
        <v>0</v>
      </c>
      <c r="H1185">
        <v>1.41</v>
      </c>
      <c r="I1185">
        <v>0.66</v>
      </c>
      <c r="J1185">
        <v>8.2200000000000006</v>
      </c>
      <c r="K1185">
        <v>3.13</v>
      </c>
      <c r="L1185">
        <v>3.08</v>
      </c>
      <c r="M1185">
        <v>7.43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4</v>
      </c>
      <c r="U1185">
        <v>5.33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66</v>
      </c>
      <c r="AD1185" t="s">
        <v>67</v>
      </c>
      <c r="AE1185" t="s">
        <v>78</v>
      </c>
      <c r="AF1185" t="s">
        <v>69</v>
      </c>
      <c r="AG1185" t="s">
        <v>69</v>
      </c>
      <c r="AH1185" t="s">
        <v>69</v>
      </c>
      <c r="AI1185" t="s">
        <v>70</v>
      </c>
      <c r="AJ1185" t="s">
        <v>70</v>
      </c>
      <c r="AK1185" t="s">
        <v>69</v>
      </c>
      <c r="AL1185" t="s">
        <v>69</v>
      </c>
      <c r="AM1185" t="s">
        <v>69</v>
      </c>
      <c r="AN1185" t="s">
        <v>70</v>
      </c>
      <c r="AO1185" t="s">
        <v>69</v>
      </c>
      <c r="AP1185" t="s">
        <v>69</v>
      </c>
      <c r="AQ1185" t="s">
        <v>69</v>
      </c>
      <c r="AR1185" t="s">
        <v>69</v>
      </c>
      <c r="AS1185" t="s">
        <v>82</v>
      </c>
      <c r="AT1185" t="s">
        <v>83</v>
      </c>
      <c r="AU1185" t="s">
        <v>86</v>
      </c>
      <c r="AV1185">
        <v>0.75</v>
      </c>
      <c r="AW1185">
        <v>1</v>
      </c>
      <c r="AX1185">
        <v>2</v>
      </c>
      <c r="AY1185">
        <f>IF(AND(OR(Overview!$B$10="All",AC1185=Overview!$B$10),OR(Overview!$B$12="All",AD1185=Overview!$B$12),OR(Overview!$B$14="All",AF1185=Overview!$B$14),OR(Overview!$B$16="All",AT1185=Overview!$B$16),OR(Overview!$B$18="All",AU1185=Overview!$B$18)),1,0)</f>
        <v>1</v>
      </c>
      <c r="AZ1185">
        <f>IF(AND(OR('Dash 1'!$B$10="All",AC1185='Dash 1'!$B$10),OR('Dash 1'!$B$12="All",AD1185='Dash 1'!$B$12),OR('Dash 1'!$B$14="All",AF1185='Dash 1'!$B$14),OR('Dash 1'!$B$16="All",AT1185='Dash 1'!$B$16),OR('Dash 1'!$B$18="All",AU1185='Dash 1'!$B$18)),1,0)</f>
        <v>1</v>
      </c>
      <c r="BA1185">
        <f>IF(AND(OR('Dash 2'!$B$10="All",AC1185='Dash 2'!$B$10),OR('Dash 2'!$B$12="All",AD1185='Dash 2'!$B$12),OR('Dash 2'!$B$14="All",AF1185='Dash 2'!$B$14),OR('Dash 2'!$B$16="All",AT1185='Dash 2'!$B$16),OR('Dash 2'!$B$18="All",AU1185='Dash 2'!$B$18)),1,0)</f>
        <v>1</v>
      </c>
    </row>
    <row r="1186" spans="1:53" x14ac:dyDescent="0.3">
      <c r="A1186">
        <v>6218</v>
      </c>
      <c r="B1186">
        <v>36</v>
      </c>
      <c r="C1186">
        <v>1</v>
      </c>
      <c r="D1186">
        <v>2</v>
      </c>
      <c r="E1186">
        <v>2</v>
      </c>
      <c r="F1186">
        <v>21.55</v>
      </c>
      <c r="G1186">
        <v>0</v>
      </c>
      <c r="H1186">
        <v>7.62</v>
      </c>
      <c r="I1186">
        <v>5.15</v>
      </c>
      <c r="J1186">
        <v>8.0399999999999991</v>
      </c>
      <c r="K1186">
        <v>3.01</v>
      </c>
      <c r="L1186">
        <v>8.15</v>
      </c>
      <c r="M1186">
        <v>6.12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2.68</v>
      </c>
      <c r="U1186">
        <v>3.34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 t="s">
        <v>66</v>
      </c>
      <c r="AD1186" t="s">
        <v>85</v>
      </c>
      <c r="AE1186" t="s">
        <v>81</v>
      </c>
      <c r="AF1186" t="s">
        <v>69</v>
      </c>
      <c r="AG1186" t="s">
        <v>69</v>
      </c>
      <c r="AH1186" t="s">
        <v>69</v>
      </c>
      <c r="AI1186" t="s">
        <v>69</v>
      </c>
      <c r="AJ1186" t="s">
        <v>69</v>
      </c>
      <c r="AK1186" t="s">
        <v>69</v>
      </c>
      <c r="AL1186" t="s">
        <v>69</v>
      </c>
      <c r="AM1186" t="s">
        <v>69</v>
      </c>
      <c r="AN1186" t="s">
        <v>69</v>
      </c>
      <c r="AO1186" t="s">
        <v>69</v>
      </c>
      <c r="AP1186" t="s">
        <v>70</v>
      </c>
      <c r="AQ1186" t="s">
        <v>69</v>
      </c>
      <c r="AR1186" t="s">
        <v>69</v>
      </c>
      <c r="AS1186" t="s">
        <v>82</v>
      </c>
      <c r="AT1186" t="s">
        <v>83</v>
      </c>
      <c r="AU1186" t="s">
        <v>73</v>
      </c>
      <c r="AV1186">
        <v>0.8</v>
      </c>
      <c r="AW1186">
        <v>1</v>
      </c>
      <c r="AX1186">
        <v>0</v>
      </c>
      <c r="AY1186">
        <f>IF(AND(OR(Overview!$B$10="All",AC1186=Overview!$B$10),OR(Overview!$B$12="All",AD1186=Overview!$B$12),OR(Overview!$B$14="All",AF1186=Overview!$B$14),OR(Overview!$B$16="All",AT1186=Overview!$B$16),OR(Overview!$B$18="All",AU1186=Overview!$B$18)),1,0)</f>
        <v>1</v>
      </c>
      <c r="AZ1186">
        <f>IF(AND(OR('Dash 1'!$B$10="All",AC1186='Dash 1'!$B$10),OR('Dash 1'!$B$12="All",AD1186='Dash 1'!$B$12),OR('Dash 1'!$B$14="All",AF1186='Dash 1'!$B$14),OR('Dash 1'!$B$16="All",AT1186='Dash 1'!$B$16),OR('Dash 1'!$B$18="All",AU1186='Dash 1'!$B$18)),1,0)</f>
        <v>1</v>
      </c>
      <c r="BA1186">
        <f>IF(AND(OR('Dash 2'!$B$10="All",AC1186='Dash 2'!$B$10),OR('Dash 2'!$B$12="All",AD1186='Dash 2'!$B$12),OR('Dash 2'!$B$14="All",AF1186='Dash 2'!$B$14),OR('Dash 2'!$B$16="All",AT1186='Dash 2'!$B$16),OR('Dash 2'!$B$18="All",AU1186='Dash 2'!$B$18)),1,0)</f>
        <v>1</v>
      </c>
    </row>
    <row r="1187" spans="1:53" x14ac:dyDescent="0.3">
      <c r="A1187">
        <v>6219</v>
      </c>
      <c r="B1187">
        <v>28</v>
      </c>
      <c r="C1187">
        <v>1</v>
      </c>
      <c r="D1187">
        <v>0</v>
      </c>
      <c r="E1187">
        <v>2</v>
      </c>
      <c r="F1187">
        <v>26.2</v>
      </c>
      <c r="G1187">
        <v>1</v>
      </c>
      <c r="H1187">
        <v>5.16</v>
      </c>
      <c r="I1187">
        <v>6.64</v>
      </c>
      <c r="J1187">
        <v>5.83</v>
      </c>
      <c r="K1187">
        <v>10</v>
      </c>
      <c r="L1187">
        <v>4.6500000000000004</v>
      </c>
      <c r="M1187">
        <v>5.61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3.07</v>
      </c>
      <c r="U1187">
        <v>3.92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66</v>
      </c>
      <c r="AD1187" t="s">
        <v>67</v>
      </c>
      <c r="AE1187" t="s">
        <v>81</v>
      </c>
      <c r="AF1187" t="s">
        <v>70</v>
      </c>
      <c r="AG1187" t="s">
        <v>69</v>
      </c>
      <c r="AH1187" t="s">
        <v>69</v>
      </c>
      <c r="AI1187" t="s">
        <v>69</v>
      </c>
      <c r="AJ1187" t="s">
        <v>69</v>
      </c>
      <c r="AK1187" t="s">
        <v>69</v>
      </c>
      <c r="AL1187" t="s">
        <v>69</v>
      </c>
      <c r="AM1187" t="s">
        <v>69</v>
      </c>
      <c r="AN1187" t="s">
        <v>69</v>
      </c>
      <c r="AO1187" t="s">
        <v>69</v>
      </c>
      <c r="AP1187" t="s">
        <v>69</v>
      </c>
      <c r="AQ1187" t="s">
        <v>69</v>
      </c>
      <c r="AR1187" t="s">
        <v>69</v>
      </c>
      <c r="AS1187" t="s">
        <v>82</v>
      </c>
      <c r="AT1187" t="s">
        <v>84</v>
      </c>
      <c r="AU1187" t="s">
        <v>76</v>
      </c>
      <c r="AV1187">
        <v>0.78</v>
      </c>
      <c r="AW1187">
        <v>0</v>
      </c>
      <c r="AX1187">
        <v>0</v>
      </c>
      <c r="AY1187">
        <f>IF(AND(OR(Overview!$B$10="All",AC1187=Overview!$B$10),OR(Overview!$B$12="All",AD1187=Overview!$B$12),OR(Overview!$B$14="All",AF1187=Overview!$B$14),OR(Overview!$B$16="All",AT1187=Overview!$B$16),OR(Overview!$B$18="All",AU1187=Overview!$B$18)),1,0)</f>
        <v>1</v>
      </c>
      <c r="AZ1187">
        <f>IF(AND(OR('Dash 1'!$B$10="All",AC1187='Dash 1'!$B$10),OR('Dash 1'!$B$12="All",AD1187='Dash 1'!$B$12),OR('Dash 1'!$B$14="All",AF1187='Dash 1'!$B$14),OR('Dash 1'!$B$16="All",AT1187='Dash 1'!$B$16),OR('Dash 1'!$B$18="All",AU1187='Dash 1'!$B$18)),1,0)</f>
        <v>1</v>
      </c>
      <c r="BA1187">
        <f>IF(AND(OR('Dash 2'!$B$10="All",AC1187='Dash 2'!$B$10),OR('Dash 2'!$B$12="All",AD1187='Dash 2'!$B$12),OR('Dash 2'!$B$14="All",AF1187='Dash 2'!$B$14),OR('Dash 2'!$B$16="All",AT1187='Dash 2'!$B$16),OR('Dash 2'!$B$18="All",AU1187='Dash 2'!$B$18)),1,0)</f>
        <v>1</v>
      </c>
    </row>
    <row r="1188" spans="1:53" x14ac:dyDescent="0.3">
      <c r="A1188">
        <v>6220</v>
      </c>
      <c r="B1188">
        <v>15</v>
      </c>
      <c r="C1188">
        <v>1</v>
      </c>
      <c r="D1188">
        <v>1</v>
      </c>
      <c r="E1188">
        <v>1</v>
      </c>
      <c r="F1188">
        <v>23.98</v>
      </c>
      <c r="G1188">
        <v>0</v>
      </c>
      <c r="H1188">
        <v>2.15</v>
      </c>
      <c r="I1188">
        <v>4.3499999999999996</v>
      </c>
      <c r="J1188">
        <v>8.4600000000000009</v>
      </c>
      <c r="K1188">
        <v>6.23</v>
      </c>
      <c r="L1188">
        <v>8.7799999999999994</v>
      </c>
      <c r="M1188">
        <v>4.9800000000000004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3.13</v>
      </c>
      <c r="U1188">
        <v>3.94</v>
      </c>
      <c r="V1188">
        <v>1</v>
      </c>
      <c r="W1188">
        <v>0</v>
      </c>
      <c r="X1188">
        <v>1</v>
      </c>
      <c r="Y1188">
        <v>1</v>
      </c>
      <c r="Z1188">
        <v>1</v>
      </c>
      <c r="AA1188">
        <v>1</v>
      </c>
      <c r="AB1188">
        <v>1</v>
      </c>
      <c r="AC1188" t="s">
        <v>66</v>
      </c>
      <c r="AD1188" t="s">
        <v>77</v>
      </c>
      <c r="AE1188" t="s">
        <v>78</v>
      </c>
      <c r="AF1188" t="s">
        <v>69</v>
      </c>
      <c r="AG1188" t="s">
        <v>69</v>
      </c>
      <c r="AH1188" t="s">
        <v>69</v>
      </c>
      <c r="AI1188" t="s">
        <v>70</v>
      </c>
      <c r="AJ1188" t="s">
        <v>69</v>
      </c>
      <c r="AK1188" t="s">
        <v>70</v>
      </c>
      <c r="AL1188" t="s">
        <v>69</v>
      </c>
      <c r="AM1188" t="s">
        <v>70</v>
      </c>
      <c r="AN1188" t="s">
        <v>69</v>
      </c>
      <c r="AO1188" t="s">
        <v>70</v>
      </c>
      <c r="AP1188" t="s">
        <v>70</v>
      </c>
      <c r="AQ1188" t="s">
        <v>70</v>
      </c>
      <c r="AR1188" t="s">
        <v>70</v>
      </c>
      <c r="AS1188" t="s">
        <v>71</v>
      </c>
      <c r="AT1188" t="s">
        <v>72</v>
      </c>
      <c r="AU1188" t="s">
        <v>73</v>
      </c>
      <c r="AV1188">
        <v>0.8</v>
      </c>
      <c r="AW1188">
        <v>5</v>
      </c>
      <c r="AX1188">
        <v>2</v>
      </c>
      <c r="AY1188">
        <f>IF(AND(OR(Overview!$B$10="All",AC1188=Overview!$B$10),OR(Overview!$B$12="All",AD1188=Overview!$B$12),OR(Overview!$B$14="All",AF1188=Overview!$B$14),OR(Overview!$B$16="All",AT1188=Overview!$B$16),OR(Overview!$B$18="All",AU1188=Overview!$B$18)),1,0)</f>
        <v>1</v>
      </c>
      <c r="AZ1188">
        <f>IF(AND(OR('Dash 1'!$B$10="All",AC1188='Dash 1'!$B$10),OR('Dash 1'!$B$12="All",AD1188='Dash 1'!$B$12),OR('Dash 1'!$B$14="All",AF1188='Dash 1'!$B$14),OR('Dash 1'!$B$16="All",AT1188='Dash 1'!$B$16),OR('Dash 1'!$B$18="All",AU1188='Dash 1'!$B$18)),1,0)</f>
        <v>1</v>
      </c>
      <c r="BA1188">
        <f>IF(AND(OR('Dash 2'!$B$10="All",AC1188='Dash 2'!$B$10),OR('Dash 2'!$B$12="All",AD1188='Dash 2'!$B$12),OR('Dash 2'!$B$14="All",AF1188='Dash 2'!$B$14),OR('Dash 2'!$B$16="All",AT1188='Dash 2'!$B$16),OR('Dash 2'!$B$18="All",AU1188='Dash 2'!$B$18)),1,0)</f>
        <v>1</v>
      </c>
    </row>
    <row r="1189" spans="1:53" x14ac:dyDescent="0.3">
      <c r="A1189">
        <v>6221</v>
      </c>
      <c r="B1189">
        <v>50</v>
      </c>
      <c r="C1189">
        <v>0</v>
      </c>
      <c r="D1189">
        <v>0</v>
      </c>
      <c r="E1189">
        <v>0</v>
      </c>
      <c r="F1189">
        <v>22.58</v>
      </c>
      <c r="G1189">
        <v>0</v>
      </c>
      <c r="H1189">
        <v>3.61</v>
      </c>
      <c r="I1189">
        <v>7.77</v>
      </c>
      <c r="J1189">
        <v>8.0399999999999991</v>
      </c>
      <c r="K1189">
        <v>3.58</v>
      </c>
      <c r="L1189">
        <v>2.77</v>
      </c>
      <c r="M1189">
        <v>5.77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3.21</v>
      </c>
      <c r="U1189">
        <v>3.96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 t="s">
        <v>74</v>
      </c>
      <c r="AD1189" t="s">
        <v>67</v>
      </c>
      <c r="AF1189" t="s">
        <v>69</v>
      </c>
      <c r="AG1189" t="s">
        <v>69</v>
      </c>
      <c r="AH1189" t="s">
        <v>69</v>
      </c>
      <c r="AI1189" t="s">
        <v>69</v>
      </c>
      <c r="AJ1189" t="s">
        <v>70</v>
      </c>
      <c r="AK1189" t="s">
        <v>69</v>
      </c>
      <c r="AL1189" t="s">
        <v>69</v>
      </c>
      <c r="AM1189" t="s">
        <v>69</v>
      </c>
      <c r="AN1189" t="s">
        <v>69</v>
      </c>
      <c r="AO1189" t="s">
        <v>69</v>
      </c>
      <c r="AP1189" t="s">
        <v>69</v>
      </c>
      <c r="AQ1189" t="s">
        <v>69</v>
      </c>
      <c r="AR1189" t="s">
        <v>70</v>
      </c>
      <c r="AS1189" t="s">
        <v>82</v>
      </c>
      <c r="AT1189" t="s">
        <v>79</v>
      </c>
      <c r="AU1189" t="s">
        <v>73</v>
      </c>
      <c r="AV1189">
        <v>0.81</v>
      </c>
      <c r="AW1189">
        <v>1</v>
      </c>
      <c r="AX1189">
        <v>1</v>
      </c>
      <c r="AY1189">
        <f>IF(AND(OR(Overview!$B$10="All",AC1189=Overview!$B$10),OR(Overview!$B$12="All",AD1189=Overview!$B$12),OR(Overview!$B$14="All",AF1189=Overview!$B$14),OR(Overview!$B$16="All",AT1189=Overview!$B$16),OR(Overview!$B$18="All",AU1189=Overview!$B$18)),1,0)</f>
        <v>1</v>
      </c>
      <c r="AZ1189">
        <f>IF(AND(OR('Dash 1'!$B$10="All",AC1189='Dash 1'!$B$10),OR('Dash 1'!$B$12="All",AD1189='Dash 1'!$B$12),OR('Dash 1'!$B$14="All",AF1189='Dash 1'!$B$14),OR('Dash 1'!$B$16="All",AT1189='Dash 1'!$B$16),OR('Dash 1'!$B$18="All",AU1189='Dash 1'!$B$18)),1,0)</f>
        <v>1</v>
      </c>
      <c r="BA1189">
        <f>IF(AND(OR('Dash 2'!$B$10="All",AC1189='Dash 2'!$B$10),OR('Dash 2'!$B$12="All",AD1189='Dash 2'!$B$12),OR('Dash 2'!$B$14="All",AF1189='Dash 2'!$B$14),OR('Dash 2'!$B$16="All",AT1189='Dash 2'!$B$16),OR('Dash 2'!$B$18="All",AU1189='Dash 2'!$B$18)),1,0)</f>
        <v>1</v>
      </c>
    </row>
    <row r="1190" spans="1:53" x14ac:dyDescent="0.3">
      <c r="A1190">
        <v>6222</v>
      </c>
      <c r="B1190">
        <v>48</v>
      </c>
      <c r="C1190">
        <v>1</v>
      </c>
      <c r="D1190">
        <v>2</v>
      </c>
      <c r="E1190">
        <v>2</v>
      </c>
      <c r="F1190">
        <v>27.22</v>
      </c>
      <c r="G1190">
        <v>0</v>
      </c>
      <c r="H1190">
        <v>4.9400000000000004</v>
      </c>
      <c r="I1190">
        <v>5.4</v>
      </c>
      <c r="J1190">
        <v>7.25</v>
      </c>
      <c r="K1190">
        <v>4.49</v>
      </c>
      <c r="L1190">
        <v>8.6</v>
      </c>
      <c r="M1190">
        <v>2.5099999999999998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3.23</v>
      </c>
      <c r="U1190">
        <v>3.97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66</v>
      </c>
      <c r="AD1190" t="s">
        <v>85</v>
      </c>
      <c r="AE1190" t="s">
        <v>81</v>
      </c>
      <c r="AF1190" t="s">
        <v>69</v>
      </c>
      <c r="AG1190" t="s">
        <v>69</v>
      </c>
      <c r="AH1190" t="s">
        <v>69</v>
      </c>
      <c r="AI1190" t="s">
        <v>69</v>
      </c>
      <c r="AJ1190" t="s">
        <v>69</v>
      </c>
      <c r="AK1190" t="s">
        <v>69</v>
      </c>
      <c r="AL1190" t="s">
        <v>69</v>
      </c>
      <c r="AM1190" t="s">
        <v>69</v>
      </c>
      <c r="AN1190" t="s">
        <v>69</v>
      </c>
      <c r="AO1190" t="s">
        <v>69</v>
      </c>
      <c r="AP1190" t="s">
        <v>69</v>
      </c>
      <c r="AQ1190" t="s">
        <v>69</v>
      </c>
      <c r="AR1190" t="s">
        <v>69</v>
      </c>
      <c r="AS1190" t="s">
        <v>82</v>
      </c>
      <c r="AT1190" t="s">
        <v>79</v>
      </c>
      <c r="AU1190" t="s">
        <v>76</v>
      </c>
      <c r="AV1190">
        <v>0.81</v>
      </c>
      <c r="AW1190">
        <v>0</v>
      </c>
      <c r="AX1190">
        <v>0</v>
      </c>
      <c r="AY1190">
        <f>IF(AND(OR(Overview!$B$10="All",AC1190=Overview!$B$10),OR(Overview!$B$12="All",AD1190=Overview!$B$12),OR(Overview!$B$14="All",AF1190=Overview!$B$14),OR(Overview!$B$16="All",AT1190=Overview!$B$16),OR(Overview!$B$18="All",AU1190=Overview!$B$18)),1,0)</f>
        <v>1</v>
      </c>
      <c r="AZ1190">
        <f>IF(AND(OR('Dash 1'!$B$10="All",AC1190='Dash 1'!$B$10),OR('Dash 1'!$B$12="All",AD1190='Dash 1'!$B$12),OR('Dash 1'!$B$14="All",AF1190='Dash 1'!$B$14),OR('Dash 1'!$B$16="All",AT1190='Dash 1'!$B$16),OR('Dash 1'!$B$18="All",AU1190='Dash 1'!$B$18)),1,0)</f>
        <v>1</v>
      </c>
      <c r="BA1190">
        <f>IF(AND(OR('Dash 2'!$B$10="All",AC1190='Dash 2'!$B$10),OR('Dash 2'!$B$12="All",AD1190='Dash 2'!$B$12),OR('Dash 2'!$B$14="All",AF1190='Dash 2'!$B$14),OR('Dash 2'!$B$16="All",AT1190='Dash 2'!$B$16),OR('Dash 2'!$B$18="All",AU1190='Dash 2'!$B$18)),1,0)</f>
        <v>1</v>
      </c>
    </row>
    <row r="1191" spans="1:53" x14ac:dyDescent="0.3">
      <c r="A1191">
        <v>6223</v>
      </c>
      <c r="B1191">
        <v>5</v>
      </c>
      <c r="C1191">
        <v>1</v>
      </c>
      <c r="D1191">
        <v>2</v>
      </c>
      <c r="E1191">
        <v>3</v>
      </c>
      <c r="F1191">
        <v>20.52</v>
      </c>
      <c r="G1191">
        <v>1</v>
      </c>
      <c r="H1191">
        <v>1.17</v>
      </c>
      <c r="I1191">
        <v>7.64</v>
      </c>
      <c r="J1191">
        <v>5.84</v>
      </c>
      <c r="K1191">
        <v>6.08</v>
      </c>
      <c r="L1191">
        <v>2.74</v>
      </c>
      <c r="M1191">
        <v>6.95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2.4300000000000002</v>
      </c>
      <c r="U1191">
        <v>3.17</v>
      </c>
      <c r="V1191">
        <v>1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1</v>
      </c>
      <c r="AC1191" t="s">
        <v>66</v>
      </c>
      <c r="AD1191" t="s">
        <v>85</v>
      </c>
      <c r="AE1191" t="s">
        <v>68</v>
      </c>
      <c r="AF1191" t="s">
        <v>70</v>
      </c>
      <c r="AG1191" t="s">
        <v>70</v>
      </c>
      <c r="AH1191" t="s">
        <v>69</v>
      </c>
      <c r="AI1191" t="s">
        <v>69</v>
      </c>
      <c r="AJ1191" t="s">
        <v>69</v>
      </c>
      <c r="AK1191" t="s">
        <v>69</v>
      </c>
      <c r="AL1191" t="s">
        <v>69</v>
      </c>
      <c r="AM1191" t="s">
        <v>70</v>
      </c>
      <c r="AN1191" t="s">
        <v>70</v>
      </c>
      <c r="AO1191" t="s">
        <v>70</v>
      </c>
      <c r="AP1191" t="s">
        <v>69</v>
      </c>
      <c r="AQ1191" t="s">
        <v>70</v>
      </c>
      <c r="AR1191" t="s">
        <v>70</v>
      </c>
      <c r="AS1191" t="s">
        <v>71</v>
      </c>
      <c r="AT1191" t="s">
        <v>72</v>
      </c>
      <c r="AU1191" t="s">
        <v>73</v>
      </c>
      <c r="AV1191">
        <v>0.76</v>
      </c>
      <c r="AW1191">
        <v>5</v>
      </c>
      <c r="AX1191">
        <v>0</v>
      </c>
      <c r="AY1191">
        <f>IF(AND(OR(Overview!$B$10="All",AC1191=Overview!$B$10),OR(Overview!$B$12="All",AD1191=Overview!$B$12),OR(Overview!$B$14="All",AF1191=Overview!$B$14),OR(Overview!$B$16="All",AT1191=Overview!$B$16),OR(Overview!$B$18="All",AU1191=Overview!$B$18)),1,0)</f>
        <v>1</v>
      </c>
      <c r="AZ1191">
        <f>IF(AND(OR('Dash 1'!$B$10="All",AC1191='Dash 1'!$B$10),OR('Dash 1'!$B$12="All",AD1191='Dash 1'!$B$12),OR('Dash 1'!$B$14="All",AF1191='Dash 1'!$B$14),OR('Dash 1'!$B$16="All",AT1191='Dash 1'!$B$16),OR('Dash 1'!$B$18="All",AU1191='Dash 1'!$B$18)),1,0)</f>
        <v>1</v>
      </c>
      <c r="BA1191">
        <f>IF(AND(OR('Dash 2'!$B$10="All",AC1191='Dash 2'!$B$10),OR('Dash 2'!$B$12="All",AD1191='Dash 2'!$B$12),OR('Dash 2'!$B$14="All",AF1191='Dash 2'!$B$14),OR('Dash 2'!$B$16="All",AT1191='Dash 2'!$B$16),OR('Dash 2'!$B$18="All",AU1191='Dash 2'!$B$18)),1,0)</f>
        <v>1</v>
      </c>
    </row>
    <row r="1192" spans="1:53" x14ac:dyDescent="0.3">
      <c r="A1192">
        <v>6224</v>
      </c>
      <c r="B1192">
        <v>36</v>
      </c>
      <c r="C1192">
        <v>0</v>
      </c>
      <c r="D1192">
        <v>0</v>
      </c>
      <c r="E1192">
        <v>3</v>
      </c>
      <c r="F1192">
        <v>25.45</v>
      </c>
      <c r="G1192">
        <v>0</v>
      </c>
      <c r="H1192">
        <v>0.59</v>
      </c>
      <c r="I1192">
        <v>7.14</v>
      </c>
      <c r="J1192">
        <v>7.14</v>
      </c>
      <c r="K1192">
        <v>4.9800000000000004</v>
      </c>
      <c r="L1192">
        <v>10</v>
      </c>
      <c r="M1192">
        <v>7.12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2.42</v>
      </c>
      <c r="U1192">
        <v>2.94</v>
      </c>
      <c r="V1192">
        <v>0</v>
      </c>
      <c r="W1192">
        <v>0</v>
      </c>
      <c r="X1192">
        <v>1</v>
      </c>
      <c r="Y1192">
        <v>1</v>
      </c>
      <c r="Z1192">
        <v>0</v>
      </c>
      <c r="AA1192">
        <v>1</v>
      </c>
      <c r="AB1192">
        <v>1</v>
      </c>
      <c r="AC1192" t="s">
        <v>74</v>
      </c>
      <c r="AD1192" t="s">
        <v>67</v>
      </c>
      <c r="AE1192" t="s">
        <v>68</v>
      </c>
      <c r="AF1192" t="s">
        <v>69</v>
      </c>
      <c r="AG1192" t="s">
        <v>69</v>
      </c>
      <c r="AH1192" t="s">
        <v>70</v>
      </c>
      <c r="AI1192" t="s">
        <v>69</v>
      </c>
      <c r="AJ1192" t="s">
        <v>69</v>
      </c>
      <c r="AK1192" t="s">
        <v>69</v>
      </c>
      <c r="AL1192" t="s">
        <v>69</v>
      </c>
      <c r="AM1192" t="s">
        <v>69</v>
      </c>
      <c r="AN1192" t="s">
        <v>69</v>
      </c>
      <c r="AO1192" t="s">
        <v>70</v>
      </c>
      <c r="AP1192" t="s">
        <v>70</v>
      </c>
      <c r="AQ1192" t="s">
        <v>69</v>
      </c>
      <c r="AR1192" t="s">
        <v>70</v>
      </c>
      <c r="AS1192" t="s">
        <v>71</v>
      </c>
      <c r="AT1192" t="s">
        <v>83</v>
      </c>
      <c r="AU1192" t="s">
        <v>76</v>
      </c>
      <c r="AV1192">
        <v>0.82</v>
      </c>
      <c r="AW1192">
        <v>3</v>
      </c>
      <c r="AX1192">
        <v>1</v>
      </c>
      <c r="AY1192">
        <f>IF(AND(OR(Overview!$B$10="All",AC1192=Overview!$B$10),OR(Overview!$B$12="All",AD1192=Overview!$B$12),OR(Overview!$B$14="All",AF1192=Overview!$B$14),OR(Overview!$B$16="All",AT1192=Overview!$B$16),OR(Overview!$B$18="All",AU1192=Overview!$B$18)),1,0)</f>
        <v>1</v>
      </c>
      <c r="AZ1192">
        <f>IF(AND(OR('Dash 1'!$B$10="All",AC1192='Dash 1'!$B$10),OR('Dash 1'!$B$12="All",AD1192='Dash 1'!$B$12),OR('Dash 1'!$B$14="All",AF1192='Dash 1'!$B$14),OR('Dash 1'!$B$16="All",AT1192='Dash 1'!$B$16),OR('Dash 1'!$B$18="All",AU1192='Dash 1'!$B$18)),1,0)</f>
        <v>1</v>
      </c>
      <c r="BA1192">
        <f>IF(AND(OR('Dash 2'!$B$10="All",AC1192='Dash 2'!$B$10),OR('Dash 2'!$B$12="All",AD1192='Dash 2'!$B$12),OR('Dash 2'!$B$14="All",AF1192='Dash 2'!$B$14),OR('Dash 2'!$B$16="All",AT1192='Dash 2'!$B$16),OR('Dash 2'!$B$18="All",AU1192='Dash 2'!$B$18)),1,0)</f>
        <v>1</v>
      </c>
    </row>
    <row r="1193" spans="1:53" x14ac:dyDescent="0.3">
      <c r="A1193">
        <v>6225</v>
      </c>
      <c r="B1193">
        <v>26</v>
      </c>
      <c r="C1193">
        <v>0</v>
      </c>
      <c r="D1193">
        <v>1</v>
      </c>
      <c r="E1193">
        <v>1</v>
      </c>
      <c r="F1193">
        <v>28.58</v>
      </c>
      <c r="G1193">
        <v>0</v>
      </c>
      <c r="H1193">
        <v>4.6500000000000004</v>
      </c>
      <c r="I1193">
        <v>7.55</v>
      </c>
      <c r="J1193">
        <v>9.14</v>
      </c>
      <c r="K1193">
        <v>5.86</v>
      </c>
      <c r="L1193">
        <v>2.62</v>
      </c>
      <c r="M1193">
        <v>4.1100000000000003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2.42</v>
      </c>
      <c r="U1193">
        <v>2.69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74</v>
      </c>
      <c r="AD1193" t="s">
        <v>77</v>
      </c>
      <c r="AE1193" t="s">
        <v>78</v>
      </c>
      <c r="AF1193" t="s">
        <v>69</v>
      </c>
      <c r="AG1193" t="s">
        <v>69</v>
      </c>
      <c r="AH1193" t="s">
        <v>69</v>
      </c>
      <c r="AI1193" t="s">
        <v>69</v>
      </c>
      <c r="AJ1193" t="s">
        <v>69</v>
      </c>
      <c r="AK1193" t="s">
        <v>69</v>
      </c>
      <c r="AL1193" t="s">
        <v>69</v>
      </c>
      <c r="AM1193" t="s">
        <v>70</v>
      </c>
      <c r="AN1193" t="s">
        <v>70</v>
      </c>
      <c r="AO1193" t="s">
        <v>69</v>
      </c>
      <c r="AP1193" t="s">
        <v>69</v>
      </c>
      <c r="AQ1193" t="s">
        <v>69</v>
      </c>
      <c r="AR1193" t="s">
        <v>69</v>
      </c>
      <c r="AS1193" t="s">
        <v>82</v>
      </c>
      <c r="AT1193" t="s">
        <v>84</v>
      </c>
      <c r="AU1193" t="s">
        <v>76</v>
      </c>
      <c r="AV1193">
        <v>0.9</v>
      </c>
      <c r="AW1193">
        <v>2</v>
      </c>
      <c r="AX1193">
        <v>0</v>
      </c>
      <c r="AY1193">
        <f>IF(AND(OR(Overview!$B$10="All",AC1193=Overview!$B$10),OR(Overview!$B$12="All",AD1193=Overview!$B$12),OR(Overview!$B$14="All",AF1193=Overview!$B$14),OR(Overview!$B$16="All",AT1193=Overview!$B$16),OR(Overview!$B$18="All",AU1193=Overview!$B$18)),1,0)</f>
        <v>1</v>
      </c>
      <c r="AZ1193">
        <f>IF(AND(OR('Dash 1'!$B$10="All",AC1193='Dash 1'!$B$10),OR('Dash 1'!$B$12="All",AD1193='Dash 1'!$B$12),OR('Dash 1'!$B$14="All",AF1193='Dash 1'!$B$14),OR('Dash 1'!$B$16="All",AT1193='Dash 1'!$B$16),OR('Dash 1'!$B$18="All",AU1193='Dash 1'!$B$18)),1,0)</f>
        <v>1</v>
      </c>
      <c r="BA1193">
        <f>IF(AND(OR('Dash 2'!$B$10="All",AC1193='Dash 2'!$B$10),OR('Dash 2'!$B$12="All",AD1193='Dash 2'!$B$12),OR('Dash 2'!$B$14="All",AF1193='Dash 2'!$B$14),OR('Dash 2'!$B$16="All",AT1193='Dash 2'!$B$16),OR('Dash 2'!$B$18="All",AU1193='Dash 2'!$B$18)),1,0)</f>
        <v>1</v>
      </c>
    </row>
    <row r="1194" spans="1:53" x14ac:dyDescent="0.3">
      <c r="A1194">
        <v>6226</v>
      </c>
      <c r="B1194">
        <v>17</v>
      </c>
      <c r="C1194">
        <v>1</v>
      </c>
      <c r="D1194">
        <v>3</v>
      </c>
      <c r="E1194">
        <v>2</v>
      </c>
      <c r="F1194">
        <v>24.92</v>
      </c>
      <c r="G1194">
        <v>0</v>
      </c>
      <c r="H1194">
        <v>6.26</v>
      </c>
      <c r="I1194">
        <v>3.28</v>
      </c>
      <c r="J1194">
        <v>5.58</v>
      </c>
      <c r="K1194">
        <v>9.43</v>
      </c>
      <c r="L1194">
        <v>7.64</v>
      </c>
      <c r="M1194">
        <v>6.09</v>
      </c>
      <c r="N1194">
        <v>0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2.1800000000000002</v>
      </c>
      <c r="U1194">
        <v>2.76</v>
      </c>
      <c r="V1194">
        <v>1</v>
      </c>
      <c r="W1194">
        <v>1</v>
      </c>
      <c r="X1194">
        <v>1</v>
      </c>
      <c r="Y1194">
        <v>0</v>
      </c>
      <c r="Z1194">
        <v>1</v>
      </c>
      <c r="AA1194">
        <v>1</v>
      </c>
      <c r="AB1194">
        <v>1</v>
      </c>
      <c r="AC1194" t="s">
        <v>66</v>
      </c>
      <c r="AD1194" t="s">
        <v>80</v>
      </c>
      <c r="AE1194" t="s">
        <v>81</v>
      </c>
      <c r="AF1194" t="s">
        <v>69</v>
      </c>
      <c r="AG1194" t="s">
        <v>69</v>
      </c>
      <c r="AH1194" t="s">
        <v>69</v>
      </c>
      <c r="AI1194" t="s">
        <v>70</v>
      </c>
      <c r="AJ1194" t="s">
        <v>69</v>
      </c>
      <c r="AK1194" t="s">
        <v>70</v>
      </c>
      <c r="AL1194" t="s">
        <v>69</v>
      </c>
      <c r="AM1194" t="s">
        <v>70</v>
      </c>
      <c r="AN1194" t="s">
        <v>70</v>
      </c>
      <c r="AO1194" t="s">
        <v>70</v>
      </c>
      <c r="AP1194" t="s">
        <v>69</v>
      </c>
      <c r="AQ1194" t="s">
        <v>70</v>
      </c>
      <c r="AR1194" t="s">
        <v>70</v>
      </c>
      <c r="AS1194" t="s">
        <v>71</v>
      </c>
      <c r="AT1194" t="s">
        <v>72</v>
      </c>
      <c r="AU1194" t="s">
        <v>73</v>
      </c>
      <c r="AV1194">
        <v>0.79</v>
      </c>
      <c r="AW1194">
        <v>5</v>
      </c>
      <c r="AX1194">
        <v>2</v>
      </c>
      <c r="AY1194">
        <f>IF(AND(OR(Overview!$B$10="All",AC1194=Overview!$B$10),OR(Overview!$B$12="All",AD1194=Overview!$B$12),OR(Overview!$B$14="All",AF1194=Overview!$B$14),OR(Overview!$B$16="All",AT1194=Overview!$B$16),OR(Overview!$B$18="All",AU1194=Overview!$B$18)),1,0)</f>
        <v>1</v>
      </c>
      <c r="AZ1194">
        <f>IF(AND(OR('Dash 1'!$B$10="All",AC1194='Dash 1'!$B$10),OR('Dash 1'!$B$12="All",AD1194='Dash 1'!$B$12),OR('Dash 1'!$B$14="All",AF1194='Dash 1'!$B$14),OR('Dash 1'!$B$16="All",AT1194='Dash 1'!$B$16),OR('Dash 1'!$B$18="All",AU1194='Dash 1'!$B$18)),1,0)</f>
        <v>1</v>
      </c>
      <c r="BA1194">
        <f>IF(AND(OR('Dash 2'!$B$10="All",AC1194='Dash 2'!$B$10),OR('Dash 2'!$B$12="All",AD1194='Dash 2'!$B$12),OR('Dash 2'!$B$14="All",AF1194='Dash 2'!$B$14),OR('Dash 2'!$B$16="All",AT1194='Dash 2'!$B$16),OR('Dash 2'!$B$18="All",AU1194='Dash 2'!$B$18)),1,0)</f>
        <v>1</v>
      </c>
    </row>
    <row r="1195" spans="1:53" x14ac:dyDescent="0.3">
      <c r="A1195">
        <v>6227</v>
      </c>
      <c r="B1195">
        <v>58</v>
      </c>
      <c r="C1195">
        <v>0</v>
      </c>
      <c r="D1195">
        <v>2</v>
      </c>
      <c r="E1195">
        <v>1</v>
      </c>
      <c r="F1195">
        <v>21</v>
      </c>
      <c r="G1195">
        <v>0</v>
      </c>
      <c r="H1195">
        <v>6.3</v>
      </c>
      <c r="I1195">
        <v>5.73</v>
      </c>
      <c r="J1195">
        <v>5.96</v>
      </c>
      <c r="K1195">
        <v>2.1800000000000002</v>
      </c>
      <c r="L1195">
        <v>4.09</v>
      </c>
      <c r="M1195">
        <v>0.71</v>
      </c>
      <c r="N1195">
        <v>0</v>
      </c>
      <c r="O1195">
        <v>1</v>
      </c>
      <c r="P1195">
        <v>0</v>
      </c>
      <c r="Q1195">
        <v>1</v>
      </c>
      <c r="R1195">
        <v>0</v>
      </c>
      <c r="S1195">
        <v>0</v>
      </c>
      <c r="T1195">
        <v>3.9</v>
      </c>
      <c r="U1195">
        <v>4.83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 t="s">
        <v>74</v>
      </c>
      <c r="AD1195" t="s">
        <v>85</v>
      </c>
      <c r="AE1195" t="s">
        <v>78</v>
      </c>
      <c r="AF1195" t="s">
        <v>69</v>
      </c>
      <c r="AG1195" t="s">
        <v>69</v>
      </c>
      <c r="AH1195" t="s">
        <v>70</v>
      </c>
      <c r="AI1195" t="s">
        <v>69</v>
      </c>
      <c r="AJ1195" t="s">
        <v>70</v>
      </c>
      <c r="AK1195" t="s">
        <v>69</v>
      </c>
      <c r="AL1195" t="s">
        <v>69</v>
      </c>
      <c r="AM1195" t="s">
        <v>69</v>
      </c>
      <c r="AN1195" t="s">
        <v>69</v>
      </c>
      <c r="AO1195" t="s">
        <v>69</v>
      </c>
      <c r="AP1195" t="s">
        <v>69</v>
      </c>
      <c r="AQ1195" t="s">
        <v>70</v>
      </c>
      <c r="AR1195" t="s">
        <v>69</v>
      </c>
      <c r="AS1195" t="s">
        <v>82</v>
      </c>
      <c r="AT1195" t="s">
        <v>79</v>
      </c>
      <c r="AU1195" t="s">
        <v>73</v>
      </c>
      <c r="AV1195">
        <v>0.81</v>
      </c>
      <c r="AW1195">
        <v>1</v>
      </c>
      <c r="AX1195">
        <v>2</v>
      </c>
      <c r="AY1195">
        <f>IF(AND(OR(Overview!$B$10="All",AC1195=Overview!$B$10),OR(Overview!$B$12="All",AD1195=Overview!$B$12),OR(Overview!$B$14="All",AF1195=Overview!$B$14),OR(Overview!$B$16="All",AT1195=Overview!$B$16),OR(Overview!$B$18="All",AU1195=Overview!$B$18)),1,0)</f>
        <v>1</v>
      </c>
      <c r="AZ1195">
        <f>IF(AND(OR('Dash 1'!$B$10="All",AC1195='Dash 1'!$B$10),OR('Dash 1'!$B$12="All",AD1195='Dash 1'!$B$12),OR('Dash 1'!$B$14="All",AF1195='Dash 1'!$B$14),OR('Dash 1'!$B$16="All",AT1195='Dash 1'!$B$16),OR('Dash 1'!$B$18="All",AU1195='Dash 1'!$B$18)),1,0)</f>
        <v>1</v>
      </c>
      <c r="BA1195">
        <f>IF(AND(OR('Dash 2'!$B$10="All",AC1195='Dash 2'!$B$10),OR('Dash 2'!$B$12="All",AD1195='Dash 2'!$B$12),OR('Dash 2'!$B$14="All",AF1195='Dash 2'!$B$14),OR('Dash 2'!$B$16="All",AT1195='Dash 2'!$B$16),OR('Dash 2'!$B$18="All",AU1195='Dash 2'!$B$18)),1,0)</f>
        <v>1</v>
      </c>
    </row>
    <row r="1196" spans="1:53" x14ac:dyDescent="0.3">
      <c r="A1196">
        <v>6228</v>
      </c>
      <c r="B1196">
        <v>44</v>
      </c>
      <c r="C1196">
        <v>0</v>
      </c>
      <c r="D1196">
        <v>0</v>
      </c>
      <c r="E1196">
        <v>1</v>
      </c>
      <c r="F1196">
        <v>31.15</v>
      </c>
      <c r="G1196">
        <v>0</v>
      </c>
      <c r="H1196">
        <v>6.93</v>
      </c>
      <c r="I1196">
        <v>8.23</v>
      </c>
      <c r="J1196">
        <v>6.18</v>
      </c>
      <c r="K1196">
        <v>6.61</v>
      </c>
      <c r="L1196">
        <v>6.79</v>
      </c>
      <c r="M1196">
        <v>5.45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2.61</v>
      </c>
      <c r="U1196">
        <v>3.42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74</v>
      </c>
      <c r="AD1196" t="s">
        <v>67</v>
      </c>
      <c r="AE1196" t="s">
        <v>78</v>
      </c>
      <c r="AF1196" t="s">
        <v>69</v>
      </c>
      <c r="AG1196" t="s">
        <v>69</v>
      </c>
      <c r="AH1196" t="s">
        <v>69</v>
      </c>
      <c r="AI1196" t="s">
        <v>69</v>
      </c>
      <c r="AJ1196" t="s">
        <v>69</v>
      </c>
      <c r="AK1196" t="s">
        <v>69</v>
      </c>
      <c r="AL1196" t="s">
        <v>69</v>
      </c>
      <c r="AM1196" t="s">
        <v>69</v>
      </c>
      <c r="AN1196" t="s">
        <v>69</v>
      </c>
      <c r="AO1196" t="s">
        <v>69</v>
      </c>
      <c r="AP1196" t="s">
        <v>69</v>
      </c>
      <c r="AQ1196" t="s">
        <v>69</v>
      </c>
      <c r="AR1196" t="s">
        <v>69</v>
      </c>
      <c r="AS1196" t="s">
        <v>82</v>
      </c>
      <c r="AT1196" t="s">
        <v>83</v>
      </c>
      <c r="AU1196" t="s">
        <v>86</v>
      </c>
      <c r="AV1196">
        <v>0.76</v>
      </c>
      <c r="AW1196">
        <v>0</v>
      </c>
      <c r="AX1196">
        <v>0</v>
      </c>
      <c r="AY1196">
        <f>IF(AND(OR(Overview!$B$10="All",AC1196=Overview!$B$10),OR(Overview!$B$12="All",AD1196=Overview!$B$12),OR(Overview!$B$14="All",AF1196=Overview!$B$14),OR(Overview!$B$16="All",AT1196=Overview!$B$16),OR(Overview!$B$18="All",AU1196=Overview!$B$18)),1,0)</f>
        <v>1</v>
      </c>
      <c r="AZ1196">
        <f>IF(AND(OR('Dash 1'!$B$10="All",AC1196='Dash 1'!$B$10),OR('Dash 1'!$B$12="All",AD1196='Dash 1'!$B$12),OR('Dash 1'!$B$14="All",AF1196='Dash 1'!$B$14),OR('Dash 1'!$B$16="All",AT1196='Dash 1'!$B$16),OR('Dash 1'!$B$18="All",AU1196='Dash 1'!$B$18)),1,0)</f>
        <v>1</v>
      </c>
      <c r="BA1196">
        <f>IF(AND(OR('Dash 2'!$B$10="All",AC1196='Dash 2'!$B$10),OR('Dash 2'!$B$12="All",AD1196='Dash 2'!$B$12),OR('Dash 2'!$B$14="All",AF1196='Dash 2'!$B$14),OR('Dash 2'!$B$16="All",AT1196='Dash 2'!$B$16),OR('Dash 2'!$B$18="All",AU1196='Dash 2'!$B$18)),1,0)</f>
        <v>1</v>
      </c>
    </row>
    <row r="1197" spans="1:53" x14ac:dyDescent="0.3">
      <c r="A1197">
        <v>6229</v>
      </c>
      <c r="B1197">
        <v>53</v>
      </c>
      <c r="C1197">
        <v>1</v>
      </c>
      <c r="D1197">
        <v>0</v>
      </c>
      <c r="E1197">
        <v>2</v>
      </c>
      <c r="F1197">
        <v>29.65</v>
      </c>
      <c r="G1197">
        <v>0</v>
      </c>
      <c r="H1197">
        <v>1.58</v>
      </c>
      <c r="I1197">
        <v>5.53</v>
      </c>
      <c r="J1197">
        <v>6.47</v>
      </c>
      <c r="K1197">
        <v>4.82</v>
      </c>
      <c r="L1197">
        <v>4.9000000000000004</v>
      </c>
      <c r="M1197">
        <v>4.67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2.93</v>
      </c>
      <c r="U1197">
        <v>3.61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0</v>
      </c>
      <c r="AC1197" t="s">
        <v>66</v>
      </c>
      <c r="AD1197" t="s">
        <v>67</v>
      </c>
      <c r="AE1197" t="s">
        <v>81</v>
      </c>
      <c r="AF1197" t="s">
        <v>69</v>
      </c>
      <c r="AG1197" t="s">
        <v>69</v>
      </c>
      <c r="AH1197" t="s">
        <v>69</v>
      </c>
      <c r="AI1197" t="s">
        <v>70</v>
      </c>
      <c r="AJ1197" t="s">
        <v>69</v>
      </c>
      <c r="AK1197" t="s">
        <v>69</v>
      </c>
      <c r="AL1197" t="s">
        <v>69</v>
      </c>
      <c r="AM1197" t="s">
        <v>69</v>
      </c>
      <c r="AN1197" t="s">
        <v>70</v>
      </c>
      <c r="AO1197" t="s">
        <v>69</v>
      </c>
      <c r="AP1197" t="s">
        <v>69</v>
      </c>
      <c r="AQ1197" t="s">
        <v>69</v>
      </c>
      <c r="AR1197" t="s">
        <v>70</v>
      </c>
      <c r="AS1197" t="s">
        <v>82</v>
      </c>
      <c r="AT1197" t="s">
        <v>79</v>
      </c>
      <c r="AU1197" t="s">
        <v>76</v>
      </c>
      <c r="AV1197">
        <v>0.81</v>
      </c>
      <c r="AW1197">
        <v>2</v>
      </c>
      <c r="AX1197">
        <v>1</v>
      </c>
      <c r="AY1197">
        <f>IF(AND(OR(Overview!$B$10="All",AC1197=Overview!$B$10),OR(Overview!$B$12="All",AD1197=Overview!$B$12),OR(Overview!$B$14="All",AF1197=Overview!$B$14),OR(Overview!$B$16="All",AT1197=Overview!$B$16),OR(Overview!$B$18="All",AU1197=Overview!$B$18)),1,0)</f>
        <v>1</v>
      </c>
      <c r="AZ1197">
        <f>IF(AND(OR('Dash 1'!$B$10="All",AC1197='Dash 1'!$B$10),OR('Dash 1'!$B$12="All",AD1197='Dash 1'!$B$12),OR('Dash 1'!$B$14="All",AF1197='Dash 1'!$B$14),OR('Dash 1'!$B$16="All",AT1197='Dash 1'!$B$16),OR('Dash 1'!$B$18="All",AU1197='Dash 1'!$B$18)),1,0)</f>
        <v>1</v>
      </c>
      <c r="BA1197">
        <f>IF(AND(OR('Dash 2'!$B$10="All",AC1197='Dash 2'!$B$10),OR('Dash 2'!$B$12="All",AD1197='Dash 2'!$B$12),OR('Dash 2'!$B$14="All",AF1197='Dash 2'!$B$14),OR('Dash 2'!$B$16="All",AT1197='Dash 2'!$B$16),OR('Dash 2'!$B$18="All",AU1197='Dash 2'!$B$18)),1,0)</f>
        <v>1</v>
      </c>
    </row>
    <row r="1198" spans="1:53" x14ac:dyDescent="0.3">
      <c r="A1198">
        <v>6230</v>
      </c>
      <c r="B1198">
        <v>59</v>
      </c>
      <c r="C1198">
        <v>1</v>
      </c>
      <c r="D1198">
        <v>2</v>
      </c>
      <c r="E1198">
        <v>2</v>
      </c>
      <c r="F1198">
        <v>20.79</v>
      </c>
      <c r="G1198">
        <v>0</v>
      </c>
      <c r="H1198">
        <v>5.13</v>
      </c>
      <c r="I1198">
        <v>6.63</v>
      </c>
      <c r="J1198">
        <v>6.98</v>
      </c>
      <c r="K1198">
        <v>3.75</v>
      </c>
      <c r="L1198">
        <v>2.27</v>
      </c>
      <c r="M1198">
        <v>8.15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2.41</v>
      </c>
      <c r="U1198">
        <v>2.73</v>
      </c>
      <c r="V1198">
        <v>1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 t="s">
        <v>66</v>
      </c>
      <c r="AD1198" t="s">
        <v>85</v>
      </c>
      <c r="AE1198" t="s">
        <v>81</v>
      </c>
      <c r="AF1198" t="s">
        <v>69</v>
      </c>
      <c r="AG1198" t="s">
        <v>69</v>
      </c>
      <c r="AH1198" t="s">
        <v>69</v>
      </c>
      <c r="AI1198" t="s">
        <v>69</v>
      </c>
      <c r="AJ1198" t="s">
        <v>69</v>
      </c>
      <c r="AK1198" t="s">
        <v>69</v>
      </c>
      <c r="AL1198" t="s">
        <v>69</v>
      </c>
      <c r="AM1198" t="s">
        <v>70</v>
      </c>
      <c r="AN1198" t="s">
        <v>70</v>
      </c>
      <c r="AO1198" t="s">
        <v>69</v>
      </c>
      <c r="AP1198" t="s">
        <v>70</v>
      </c>
      <c r="AQ1198" t="s">
        <v>69</v>
      </c>
      <c r="AR1198" t="s">
        <v>69</v>
      </c>
      <c r="AS1198" t="s">
        <v>82</v>
      </c>
      <c r="AT1198" t="s">
        <v>79</v>
      </c>
      <c r="AU1198" t="s">
        <v>73</v>
      </c>
      <c r="AV1198">
        <v>0.88</v>
      </c>
      <c r="AW1198">
        <v>3</v>
      </c>
      <c r="AX1198">
        <v>0</v>
      </c>
      <c r="AY1198">
        <f>IF(AND(OR(Overview!$B$10="All",AC1198=Overview!$B$10),OR(Overview!$B$12="All",AD1198=Overview!$B$12),OR(Overview!$B$14="All",AF1198=Overview!$B$14),OR(Overview!$B$16="All",AT1198=Overview!$B$16),OR(Overview!$B$18="All",AU1198=Overview!$B$18)),1,0)</f>
        <v>1</v>
      </c>
      <c r="AZ1198">
        <f>IF(AND(OR('Dash 1'!$B$10="All",AC1198='Dash 1'!$B$10),OR('Dash 1'!$B$12="All",AD1198='Dash 1'!$B$12),OR('Dash 1'!$B$14="All",AF1198='Dash 1'!$B$14),OR('Dash 1'!$B$16="All",AT1198='Dash 1'!$B$16),OR('Dash 1'!$B$18="All",AU1198='Dash 1'!$B$18)),1,0)</f>
        <v>1</v>
      </c>
      <c r="BA1198">
        <f>IF(AND(OR('Dash 2'!$B$10="All",AC1198='Dash 2'!$B$10),OR('Dash 2'!$B$12="All",AD1198='Dash 2'!$B$12),OR('Dash 2'!$B$14="All",AF1198='Dash 2'!$B$14),OR('Dash 2'!$B$16="All",AT1198='Dash 2'!$B$16),OR('Dash 2'!$B$18="All",AU1198='Dash 2'!$B$18)),1,0)</f>
        <v>1</v>
      </c>
    </row>
    <row r="1199" spans="1:53" x14ac:dyDescent="0.3">
      <c r="A1199">
        <v>6231</v>
      </c>
      <c r="B1199">
        <v>79</v>
      </c>
      <c r="C1199">
        <v>1</v>
      </c>
      <c r="D1199">
        <v>0</v>
      </c>
      <c r="E1199">
        <v>2</v>
      </c>
      <c r="F1199">
        <v>19.53</v>
      </c>
      <c r="G1199">
        <v>0</v>
      </c>
      <c r="H1199">
        <v>4.41</v>
      </c>
      <c r="I1199">
        <v>2.64</v>
      </c>
      <c r="J1199">
        <v>8.25</v>
      </c>
      <c r="K1199">
        <v>7.68</v>
      </c>
      <c r="L1199">
        <v>0</v>
      </c>
      <c r="M1199">
        <v>4.5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3.8</v>
      </c>
      <c r="U1199">
        <v>4.41</v>
      </c>
      <c r="V1199">
        <v>1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1</v>
      </c>
      <c r="AC1199" t="s">
        <v>66</v>
      </c>
      <c r="AD1199" t="s">
        <v>67</v>
      </c>
      <c r="AE1199" t="s">
        <v>81</v>
      </c>
      <c r="AF1199" t="s">
        <v>69</v>
      </c>
      <c r="AG1199" t="s">
        <v>69</v>
      </c>
      <c r="AH1199" t="s">
        <v>69</v>
      </c>
      <c r="AI1199" t="s">
        <v>69</v>
      </c>
      <c r="AJ1199" t="s">
        <v>69</v>
      </c>
      <c r="AK1199" t="s">
        <v>69</v>
      </c>
      <c r="AL1199" t="s">
        <v>69</v>
      </c>
      <c r="AM1199" t="s">
        <v>70</v>
      </c>
      <c r="AN1199" t="s">
        <v>69</v>
      </c>
      <c r="AO1199" t="s">
        <v>69</v>
      </c>
      <c r="AP1199" t="s">
        <v>70</v>
      </c>
      <c r="AQ1199" t="s">
        <v>69</v>
      </c>
      <c r="AR1199" t="s">
        <v>69</v>
      </c>
      <c r="AS1199" t="s">
        <v>71</v>
      </c>
      <c r="AT1199" t="s">
        <v>75</v>
      </c>
      <c r="AU1199" t="s">
        <v>73</v>
      </c>
      <c r="AV1199">
        <v>0.86</v>
      </c>
      <c r="AW1199">
        <v>2</v>
      </c>
      <c r="AX1199">
        <v>0</v>
      </c>
      <c r="AY1199">
        <f>IF(AND(OR(Overview!$B$10="All",AC1199=Overview!$B$10),OR(Overview!$B$12="All",AD1199=Overview!$B$12),OR(Overview!$B$14="All",AF1199=Overview!$B$14),OR(Overview!$B$16="All",AT1199=Overview!$B$16),OR(Overview!$B$18="All",AU1199=Overview!$B$18)),1,0)</f>
        <v>1</v>
      </c>
      <c r="AZ1199">
        <f>IF(AND(OR('Dash 1'!$B$10="All",AC1199='Dash 1'!$B$10),OR('Dash 1'!$B$12="All",AD1199='Dash 1'!$B$12),OR('Dash 1'!$B$14="All",AF1199='Dash 1'!$B$14),OR('Dash 1'!$B$16="All",AT1199='Dash 1'!$B$16),OR('Dash 1'!$B$18="All",AU1199='Dash 1'!$B$18)),1,0)</f>
        <v>1</v>
      </c>
      <c r="BA1199">
        <f>IF(AND(OR('Dash 2'!$B$10="All",AC1199='Dash 2'!$B$10),OR('Dash 2'!$B$12="All",AD1199='Dash 2'!$B$12),OR('Dash 2'!$B$14="All",AF1199='Dash 2'!$B$14),OR('Dash 2'!$B$16="All",AT1199='Dash 2'!$B$16),OR('Dash 2'!$B$18="All",AU1199='Dash 2'!$B$18)),1,0)</f>
        <v>1</v>
      </c>
    </row>
    <row r="1200" spans="1:53" x14ac:dyDescent="0.3">
      <c r="A1200">
        <v>6232</v>
      </c>
      <c r="B1200">
        <v>66</v>
      </c>
      <c r="C1200">
        <v>0</v>
      </c>
      <c r="D1200">
        <v>2</v>
      </c>
      <c r="E1200">
        <v>3</v>
      </c>
      <c r="F1200">
        <v>21.24</v>
      </c>
      <c r="G1200">
        <v>0</v>
      </c>
      <c r="H1200">
        <v>4.8099999999999996</v>
      </c>
      <c r="I1200">
        <v>9.31</v>
      </c>
      <c r="J1200">
        <v>7.6</v>
      </c>
      <c r="K1200">
        <v>1.35</v>
      </c>
      <c r="L1200">
        <v>10</v>
      </c>
      <c r="M1200">
        <v>7.17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2.83</v>
      </c>
      <c r="U1200">
        <v>3.68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C1200" t="s">
        <v>74</v>
      </c>
      <c r="AD1200" t="s">
        <v>85</v>
      </c>
      <c r="AE1200" t="s">
        <v>68</v>
      </c>
      <c r="AF1200" t="s">
        <v>69</v>
      </c>
      <c r="AG1200" t="s">
        <v>69</v>
      </c>
      <c r="AH1200" t="s">
        <v>69</v>
      </c>
      <c r="AI1200" t="s">
        <v>69</v>
      </c>
      <c r="AJ1200" t="s">
        <v>69</v>
      </c>
      <c r="AK1200" t="s">
        <v>69</v>
      </c>
      <c r="AL1200" t="s">
        <v>69</v>
      </c>
      <c r="AM1200" t="s">
        <v>69</v>
      </c>
      <c r="AN1200" t="s">
        <v>70</v>
      </c>
      <c r="AO1200" t="s">
        <v>69</v>
      </c>
      <c r="AP1200" t="s">
        <v>69</v>
      </c>
      <c r="AQ1200" t="s">
        <v>70</v>
      </c>
      <c r="AR1200" t="s">
        <v>69</v>
      </c>
      <c r="AS1200" t="s">
        <v>82</v>
      </c>
      <c r="AT1200" t="s">
        <v>75</v>
      </c>
      <c r="AU1200" t="s">
        <v>73</v>
      </c>
      <c r="AV1200">
        <v>0.77</v>
      </c>
      <c r="AW1200">
        <v>2</v>
      </c>
      <c r="AX1200">
        <v>0</v>
      </c>
      <c r="AY1200">
        <f>IF(AND(OR(Overview!$B$10="All",AC1200=Overview!$B$10),OR(Overview!$B$12="All",AD1200=Overview!$B$12),OR(Overview!$B$14="All",AF1200=Overview!$B$14),OR(Overview!$B$16="All",AT1200=Overview!$B$16),OR(Overview!$B$18="All",AU1200=Overview!$B$18)),1,0)</f>
        <v>1</v>
      </c>
      <c r="AZ1200">
        <f>IF(AND(OR('Dash 1'!$B$10="All",AC1200='Dash 1'!$B$10),OR('Dash 1'!$B$12="All",AD1200='Dash 1'!$B$12),OR('Dash 1'!$B$14="All",AF1200='Dash 1'!$B$14),OR('Dash 1'!$B$16="All",AT1200='Dash 1'!$B$16),OR('Dash 1'!$B$18="All",AU1200='Dash 1'!$B$18)),1,0)</f>
        <v>1</v>
      </c>
      <c r="BA1200">
        <f>IF(AND(OR('Dash 2'!$B$10="All",AC1200='Dash 2'!$B$10),OR('Dash 2'!$B$12="All",AD1200='Dash 2'!$B$12),OR('Dash 2'!$B$14="All",AF1200='Dash 2'!$B$14),OR('Dash 2'!$B$16="All",AT1200='Dash 2'!$B$16),OR('Dash 2'!$B$18="All",AU1200='Dash 2'!$B$18)),1,0)</f>
        <v>1</v>
      </c>
    </row>
    <row r="1201" spans="1:53" x14ac:dyDescent="0.3">
      <c r="A1201">
        <v>6233</v>
      </c>
      <c r="B1201">
        <v>52</v>
      </c>
      <c r="C1201">
        <v>0</v>
      </c>
      <c r="D1201">
        <v>0</v>
      </c>
      <c r="E1201">
        <v>1</v>
      </c>
      <c r="F1201">
        <v>28.73</v>
      </c>
      <c r="G1201">
        <v>0</v>
      </c>
      <c r="H1201">
        <v>4.53</v>
      </c>
      <c r="I1201">
        <v>3.85</v>
      </c>
      <c r="J1201">
        <v>7.08</v>
      </c>
      <c r="K1201">
        <v>0</v>
      </c>
      <c r="L1201">
        <v>5.18</v>
      </c>
      <c r="M1201">
        <v>4.0199999999999996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</v>
      </c>
      <c r="U1201">
        <v>3.56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74</v>
      </c>
      <c r="AD1201" t="s">
        <v>67</v>
      </c>
      <c r="AE1201" t="s">
        <v>78</v>
      </c>
      <c r="AF1201" t="s">
        <v>69</v>
      </c>
      <c r="AG1201" t="s">
        <v>69</v>
      </c>
      <c r="AH1201" t="s">
        <v>69</v>
      </c>
      <c r="AI1201" t="s">
        <v>69</v>
      </c>
      <c r="AJ1201" t="s">
        <v>69</v>
      </c>
      <c r="AK1201" t="s">
        <v>69</v>
      </c>
      <c r="AL1201" t="s">
        <v>69</v>
      </c>
      <c r="AM1201" t="s">
        <v>69</v>
      </c>
      <c r="AN1201" t="s">
        <v>69</v>
      </c>
      <c r="AO1201" t="s">
        <v>69</v>
      </c>
      <c r="AP1201" t="s">
        <v>69</v>
      </c>
      <c r="AQ1201" t="s">
        <v>69</v>
      </c>
      <c r="AR1201" t="s">
        <v>69</v>
      </c>
      <c r="AS1201" t="s">
        <v>82</v>
      </c>
      <c r="AT1201" t="s">
        <v>79</v>
      </c>
      <c r="AU1201" t="s">
        <v>76</v>
      </c>
      <c r="AV1201">
        <v>0.84</v>
      </c>
      <c r="AW1201">
        <v>0</v>
      </c>
      <c r="AX1201">
        <v>0</v>
      </c>
      <c r="AY1201">
        <f>IF(AND(OR(Overview!$B$10="All",AC1201=Overview!$B$10),OR(Overview!$B$12="All",AD1201=Overview!$B$12),OR(Overview!$B$14="All",AF1201=Overview!$B$14),OR(Overview!$B$16="All",AT1201=Overview!$B$16),OR(Overview!$B$18="All",AU1201=Overview!$B$18)),1,0)</f>
        <v>1</v>
      </c>
      <c r="AZ1201">
        <f>IF(AND(OR('Dash 1'!$B$10="All",AC1201='Dash 1'!$B$10),OR('Dash 1'!$B$12="All",AD1201='Dash 1'!$B$12),OR('Dash 1'!$B$14="All",AF1201='Dash 1'!$B$14),OR('Dash 1'!$B$16="All",AT1201='Dash 1'!$B$16),OR('Dash 1'!$B$18="All",AU1201='Dash 1'!$B$18)),1,0)</f>
        <v>1</v>
      </c>
      <c r="BA1201">
        <f>IF(AND(OR('Dash 2'!$B$10="All",AC1201='Dash 2'!$B$10),OR('Dash 2'!$B$12="All",AD1201='Dash 2'!$B$12),OR('Dash 2'!$B$14="All",AF1201='Dash 2'!$B$14),OR('Dash 2'!$B$16="All",AT1201='Dash 2'!$B$16),OR('Dash 2'!$B$18="All",AU1201='Dash 2'!$B$18)),1,0)</f>
        <v>1</v>
      </c>
    </row>
    <row r="1202" spans="1:53" x14ac:dyDescent="0.3">
      <c r="A1202">
        <v>6234</v>
      </c>
      <c r="B1202">
        <v>71</v>
      </c>
      <c r="C1202">
        <v>1</v>
      </c>
      <c r="D1202">
        <v>2</v>
      </c>
      <c r="E1202">
        <v>2</v>
      </c>
      <c r="F1202">
        <v>27.38</v>
      </c>
      <c r="G1202">
        <v>0</v>
      </c>
      <c r="H1202">
        <v>3.55</v>
      </c>
      <c r="I1202">
        <v>1.29</v>
      </c>
      <c r="J1202">
        <v>7.36</v>
      </c>
      <c r="K1202">
        <v>5.56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2.76</v>
      </c>
      <c r="U1202">
        <v>3.45</v>
      </c>
      <c r="V1202">
        <v>1</v>
      </c>
      <c r="W1202">
        <v>0</v>
      </c>
      <c r="X1202">
        <v>1</v>
      </c>
      <c r="Y1202">
        <v>1</v>
      </c>
      <c r="Z1202">
        <v>1</v>
      </c>
      <c r="AA1202">
        <v>0</v>
      </c>
      <c r="AB1202">
        <v>1</v>
      </c>
      <c r="AC1202" t="s">
        <v>66</v>
      </c>
      <c r="AD1202" t="s">
        <v>85</v>
      </c>
      <c r="AE1202" t="s">
        <v>81</v>
      </c>
      <c r="AF1202" t="s">
        <v>69</v>
      </c>
      <c r="AG1202" t="s">
        <v>69</v>
      </c>
      <c r="AH1202" t="s">
        <v>69</v>
      </c>
      <c r="AI1202" t="s">
        <v>70</v>
      </c>
      <c r="AJ1202" t="s">
        <v>69</v>
      </c>
      <c r="AK1202" t="s">
        <v>69</v>
      </c>
      <c r="AL1202" t="s">
        <v>69</v>
      </c>
      <c r="AM1202" t="s">
        <v>70</v>
      </c>
      <c r="AN1202" t="s">
        <v>69</v>
      </c>
      <c r="AO1202" t="s">
        <v>70</v>
      </c>
      <c r="AP1202" t="s">
        <v>70</v>
      </c>
      <c r="AQ1202" t="s">
        <v>70</v>
      </c>
      <c r="AR1202" t="s">
        <v>69</v>
      </c>
      <c r="AS1202" t="s">
        <v>71</v>
      </c>
      <c r="AT1202" t="s">
        <v>75</v>
      </c>
      <c r="AU1202" t="s">
        <v>76</v>
      </c>
      <c r="AV1202">
        <v>0.8</v>
      </c>
      <c r="AW1202">
        <v>4</v>
      </c>
      <c r="AX1202">
        <v>1</v>
      </c>
      <c r="AY1202">
        <f>IF(AND(OR(Overview!$B$10="All",AC1202=Overview!$B$10),OR(Overview!$B$12="All",AD1202=Overview!$B$12),OR(Overview!$B$14="All",AF1202=Overview!$B$14),OR(Overview!$B$16="All",AT1202=Overview!$B$16),OR(Overview!$B$18="All",AU1202=Overview!$B$18)),1,0)</f>
        <v>1</v>
      </c>
      <c r="AZ1202">
        <f>IF(AND(OR('Dash 1'!$B$10="All",AC1202='Dash 1'!$B$10),OR('Dash 1'!$B$12="All",AD1202='Dash 1'!$B$12),OR('Dash 1'!$B$14="All",AF1202='Dash 1'!$B$14),OR('Dash 1'!$B$16="All",AT1202='Dash 1'!$B$16),OR('Dash 1'!$B$18="All",AU1202='Dash 1'!$B$18)),1,0)</f>
        <v>1</v>
      </c>
      <c r="BA1202">
        <f>IF(AND(OR('Dash 2'!$B$10="All",AC1202='Dash 2'!$B$10),OR('Dash 2'!$B$12="All",AD1202='Dash 2'!$B$12),OR('Dash 2'!$B$14="All",AF1202='Dash 2'!$B$14),OR('Dash 2'!$B$16="All",AT1202='Dash 2'!$B$16),OR('Dash 2'!$B$18="All",AU1202='Dash 2'!$B$18)),1,0)</f>
        <v>1</v>
      </c>
    </row>
    <row r="1203" spans="1:53" x14ac:dyDescent="0.3">
      <c r="A1203">
        <v>6235</v>
      </c>
      <c r="B1203">
        <v>41</v>
      </c>
      <c r="C1203">
        <v>1</v>
      </c>
      <c r="D1203">
        <v>0</v>
      </c>
      <c r="E1203">
        <v>1</v>
      </c>
      <c r="F1203">
        <v>30.95</v>
      </c>
      <c r="G1203">
        <v>1</v>
      </c>
      <c r="H1203">
        <v>0</v>
      </c>
      <c r="I1203">
        <v>4.05</v>
      </c>
      <c r="J1203">
        <v>7.41</v>
      </c>
      <c r="K1203">
        <v>4.6500000000000004</v>
      </c>
      <c r="L1203">
        <v>5.76</v>
      </c>
      <c r="M1203">
        <v>4.4400000000000004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3.94</v>
      </c>
      <c r="U1203">
        <v>4.62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66</v>
      </c>
      <c r="AD1203" t="s">
        <v>67</v>
      </c>
      <c r="AE1203" t="s">
        <v>78</v>
      </c>
      <c r="AF1203" t="s">
        <v>70</v>
      </c>
      <c r="AG1203" t="s">
        <v>69</v>
      </c>
      <c r="AH1203" t="s">
        <v>69</v>
      </c>
      <c r="AI1203" t="s">
        <v>69</v>
      </c>
      <c r="AJ1203" t="s">
        <v>69</v>
      </c>
      <c r="AK1203" t="s">
        <v>69</v>
      </c>
      <c r="AL1203" t="s">
        <v>69</v>
      </c>
      <c r="AM1203" t="s">
        <v>69</v>
      </c>
      <c r="AN1203" t="s">
        <v>69</v>
      </c>
      <c r="AO1203" t="s">
        <v>69</v>
      </c>
      <c r="AP1203" t="s">
        <v>69</v>
      </c>
      <c r="AQ1203" t="s">
        <v>69</v>
      </c>
      <c r="AR1203" t="s">
        <v>69</v>
      </c>
      <c r="AS1203" t="s">
        <v>82</v>
      </c>
      <c r="AT1203" t="s">
        <v>83</v>
      </c>
      <c r="AU1203" t="s">
        <v>86</v>
      </c>
      <c r="AV1203">
        <v>0.85</v>
      </c>
      <c r="AW1203">
        <v>0</v>
      </c>
      <c r="AX1203">
        <v>0</v>
      </c>
      <c r="AY1203">
        <f>IF(AND(OR(Overview!$B$10="All",AC1203=Overview!$B$10),OR(Overview!$B$12="All",AD1203=Overview!$B$12),OR(Overview!$B$14="All",AF1203=Overview!$B$14),OR(Overview!$B$16="All",AT1203=Overview!$B$16),OR(Overview!$B$18="All",AU1203=Overview!$B$18)),1,0)</f>
        <v>1</v>
      </c>
      <c r="AZ1203">
        <f>IF(AND(OR('Dash 1'!$B$10="All",AC1203='Dash 1'!$B$10),OR('Dash 1'!$B$12="All",AD1203='Dash 1'!$B$12),OR('Dash 1'!$B$14="All",AF1203='Dash 1'!$B$14),OR('Dash 1'!$B$16="All",AT1203='Dash 1'!$B$16),OR('Dash 1'!$B$18="All",AU1203='Dash 1'!$B$18)),1,0)</f>
        <v>1</v>
      </c>
      <c r="BA1203">
        <f>IF(AND(OR('Dash 2'!$B$10="All",AC1203='Dash 2'!$B$10),OR('Dash 2'!$B$12="All",AD1203='Dash 2'!$B$12),OR('Dash 2'!$B$14="All",AF1203='Dash 2'!$B$14),OR('Dash 2'!$B$16="All",AT1203='Dash 2'!$B$16),OR('Dash 2'!$B$18="All",AU1203='Dash 2'!$B$18)),1,0)</f>
        <v>1</v>
      </c>
    </row>
    <row r="1204" spans="1:53" x14ac:dyDescent="0.3">
      <c r="A1204">
        <v>6236</v>
      </c>
      <c r="B1204">
        <v>79</v>
      </c>
      <c r="C1204">
        <v>0</v>
      </c>
      <c r="D1204">
        <v>0</v>
      </c>
      <c r="E1204">
        <v>0</v>
      </c>
      <c r="F1204">
        <v>24.37</v>
      </c>
      <c r="G1204">
        <v>0</v>
      </c>
      <c r="H1204">
        <v>7.56</v>
      </c>
      <c r="I1204">
        <v>0.99</v>
      </c>
      <c r="J1204">
        <v>4.8099999999999996</v>
      </c>
      <c r="K1204">
        <v>1.62</v>
      </c>
      <c r="L1204">
        <v>6.72</v>
      </c>
      <c r="M1204">
        <v>5.49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2.82</v>
      </c>
      <c r="U1204">
        <v>3.61</v>
      </c>
      <c r="V1204">
        <v>0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1</v>
      </c>
      <c r="AC1204" t="s">
        <v>74</v>
      </c>
      <c r="AD1204" t="s">
        <v>67</v>
      </c>
      <c r="AF1204" t="s">
        <v>69</v>
      </c>
      <c r="AG1204" t="s">
        <v>70</v>
      </c>
      <c r="AH1204" t="s">
        <v>69</v>
      </c>
      <c r="AI1204" t="s">
        <v>69</v>
      </c>
      <c r="AJ1204" t="s">
        <v>69</v>
      </c>
      <c r="AK1204" t="s">
        <v>69</v>
      </c>
      <c r="AL1204" t="s">
        <v>69</v>
      </c>
      <c r="AM1204" t="s">
        <v>69</v>
      </c>
      <c r="AN1204" t="s">
        <v>70</v>
      </c>
      <c r="AO1204" t="s">
        <v>70</v>
      </c>
      <c r="AP1204" t="s">
        <v>70</v>
      </c>
      <c r="AQ1204" t="s">
        <v>70</v>
      </c>
      <c r="AR1204" t="s">
        <v>69</v>
      </c>
      <c r="AS1204" t="s">
        <v>71</v>
      </c>
      <c r="AT1204" t="s">
        <v>75</v>
      </c>
      <c r="AU1204" t="s">
        <v>73</v>
      </c>
      <c r="AV1204">
        <v>0.78</v>
      </c>
      <c r="AW1204">
        <v>4</v>
      </c>
      <c r="AX1204">
        <v>0</v>
      </c>
      <c r="AY1204">
        <f>IF(AND(OR(Overview!$B$10="All",AC1204=Overview!$B$10),OR(Overview!$B$12="All",AD1204=Overview!$B$12),OR(Overview!$B$14="All",AF1204=Overview!$B$14),OR(Overview!$B$16="All",AT1204=Overview!$B$16),OR(Overview!$B$18="All",AU1204=Overview!$B$18)),1,0)</f>
        <v>1</v>
      </c>
      <c r="AZ1204">
        <f>IF(AND(OR('Dash 1'!$B$10="All",AC1204='Dash 1'!$B$10),OR('Dash 1'!$B$12="All",AD1204='Dash 1'!$B$12),OR('Dash 1'!$B$14="All",AF1204='Dash 1'!$B$14),OR('Dash 1'!$B$16="All",AT1204='Dash 1'!$B$16),OR('Dash 1'!$B$18="All",AU1204='Dash 1'!$B$18)),1,0)</f>
        <v>1</v>
      </c>
      <c r="BA1204">
        <f>IF(AND(OR('Dash 2'!$B$10="All",AC1204='Dash 2'!$B$10),OR('Dash 2'!$B$12="All",AD1204='Dash 2'!$B$12),OR('Dash 2'!$B$14="All",AF1204='Dash 2'!$B$14),OR('Dash 2'!$B$16="All",AT1204='Dash 2'!$B$16),OR('Dash 2'!$B$18="All",AU1204='Dash 2'!$B$18)),1,0)</f>
        <v>1</v>
      </c>
    </row>
    <row r="1205" spans="1:53" x14ac:dyDescent="0.3">
      <c r="A1205">
        <v>6237</v>
      </c>
      <c r="B1205">
        <v>62</v>
      </c>
      <c r="C1205">
        <v>0</v>
      </c>
      <c r="D1205">
        <v>3</v>
      </c>
      <c r="E1205">
        <v>1</v>
      </c>
      <c r="F1205">
        <v>21.38</v>
      </c>
      <c r="G1205">
        <v>0</v>
      </c>
      <c r="H1205">
        <v>5.73</v>
      </c>
      <c r="I1205">
        <v>3.44</v>
      </c>
      <c r="J1205">
        <v>8.39</v>
      </c>
      <c r="K1205">
        <v>0.72</v>
      </c>
      <c r="L1205">
        <v>3.21</v>
      </c>
      <c r="M1205">
        <v>5.38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3.04</v>
      </c>
      <c r="U1205">
        <v>3.65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 t="s">
        <v>74</v>
      </c>
      <c r="AD1205" t="s">
        <v>80</v>
      </c>
      <c r="AE1205" t="s">
        <v>78</v>
      </c>
      <c r="AF1205" t="s">
        <v>69</v>
      </c>
      <c r="AG1205" t="s">
        <v>69</v>
      </c>
      <c r="AH1205" t="s">
        <v>69</v>
      </c>
      <c r="AI1205" t="s">
        <v>69</v>
      </c>
      <c r="AJ1205" t="s">
        <v>69</v>
      </c>
      <c r="AK1205" t="s">
        <v>69</v>
      </c>
      <c r="AL1205" t="s">
        <v>69</v>
      </c>
      <c r="AM1205" t="s">
        <v>69</v>
      </c>
      <c r="AN1205" t="s">
        <v>69</v>
      </c>
      <c r="AO1205" t="s">
        <v>70</v>
      </c>
      <c r="AP1205" t="s">
        <v>69</v>
      </c>
      <c r="AQ1205" t="s">
        <v>69</v>
      </c>
      <c r="AR1205" t="s">
        <v>69</v>
      </c>
      <c r="AS1205" t="s">
        <v>82</v>
      </c>
      <c r="AT1205" t="s">
        <v>75</v>
      </c>
      <c r="AU1205" t="s">
        <v>73</v>
      </c>
      <c r="AV1205">
        <v>0.83</v>
      </c>
      <c r="AW1205">
        <v>1</v>
      </c>
      <c r="AX1205">
        <v>0</v>
      </c>
      <c r="AY1205">
        <f>IF(AND(OR(Overview!$B$10="All",AC1205=Overview!$B$10),OR(Overview!$B$12="All",AD1205=Overview!$B$12),OR(Overview!$B$14="All",AF1205=Overview!$B$14),OR(Overview!$B$16="All",AT1205=Overview!$B$16),OR(Overview!$B$18="All",AU1205=Overview!$B$18)),1,0)</f>
        <v>1</v>
      </c>
      <c r="AZ1205">
        <f>IF(AND(OR('Dash 1'!$B$10="All",AC1205='Dash 1'!$B$10),OR('Dash 1'!$B$12="All",AD1205='Dash 1'!$B$12),OR('Dash 1'!$B$14="All",AF1205='Dash 1'!$B$14),OR('Dash 1'!$B$16="All",AT1205='Dash 1'!$B$16),OR('Dash 1'!$B$18="All",AU1205='Dash 1'!$B$18)),1,0)</f>
        <v>1</v>
      </c>
      <c r="BA1205">
        <f>IF(AND(OR('Dash 2'!$B$10="All",AC1205='Dash 2'!$B$10),OR('Dash 2'!$B$12="All",AD1205='Dash 2'!$B$12),OR('Dash 2'!$B$14="All",AF1205='Dash 2'!$B$14),OR('Dash 2'!$B$16="All",AT1205='Dash 2'!$B$16),OR('Dash 2'!$B$18="All",AU1205='Dash 2'!$B$18)),1,0)</f>
        <v>1</v>
      </c>
    </row>
    <row r="1206" spans="1:53" x14ac:dyDescent="0.3">
      <c r="A1206">
        <v>6238</v>
      </c>
      <c r="B1206">
        <v>54</v>
      </c>
      <c r="C1206">
        <v>0</v>
      </c>
      <c r="D1206">
        <v>2</v>
      </c>
      <c r="E1206">
        <v>3</v>
      </c>
      <c r="F1206">
        <v>30.59</v>
      </c>
      <c r="G1206">
        <v>0</v>
      </c>
      <c r="H1206">
        <v>1.73</v>
      </c>
      <c r="I1206">
        <v>10</v>
      </c>
      <c r="J1206">
        <v>5.93</v>
      </c>
      <c r="K1206">
        <v>9.83</v>
      </c>
      <c r="L1206">
        <v>3.23</v>
      </c>
      <c r="M1206">
        <v>5.41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1.73</v>
      </c>
      <c r="U1206">
        <v>2.2999999999999998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74</v>
      </c>
      <c r="AD1206" t="s">
        <v>85</v>
      </c>
      <c r="AE1206" t="s">
        <v>68</v>
      </c>
      <c r="AF1206" t="s">
        <v>69</v>
      </c>
      <c r="AG1206" t="s">
        <v>69</v>
      </c>
      <c r="AH1206" t="s">
        <v>69</v>
      </c>
      <c r="AI1206" t="s">
        <v>69</v>
      </c>
      <c r="AJ1206" t="s">
        <v>69</v>
      </c>
      <c r="AK1206" t="s">
        <v>69</v>
      </c>
      <c r="AL1206" t="s">
        <v>69</v>
      </c>
      <c r="AM1206" t="s">
        <v>69</v>
      </c>
      <c r="AN1206" t="s">
        <v>70</v>
      </c>
      <c r="AO1206" t="s">
        <v>69</v>
      </c>
      <c r="AP1206" t="s">
        <v>69</v>
      </c>
      <c r="AQ1206" t="s">
        <v>69</v>
      </c>
      <c r="AR1206" t="s">
        <v>69</v>
      </c>
      <c r="AS1206" t="s">
        <v>82</v>
      </c>
      <c r="AT1206" t="s">
        <v>79</v>
      </c>
      <c r="AU1206" t="s">
        <v>86</v>
      </c>
      <c r="AV1206">
        <v>0.75</v>
      </c>
      <c r="AW1206">
        <v>1</v>
      </c>
      <c r="AX1206">
        <v>0</v>
      </c>
      <c r="AY1206">
        <f>IF(AND(OR(Overview!$B$10="All",AC1206=Overview!$B$10),OR(Overview!$B$12="All",AD1206=Overview!$B$12),OR(Overview!$B$14="All",AF1206=Overview!$B$14),OR(Overview!$B$16="All",AT1206=Overview!$B$16),OR(Overview!$B$18="All",AU1206=Overview!$B$18)),1,0)</f>
        <v>1</v>
      </c>
      <c r="AZ1206">
        <f>IF(AND(OR('Dash 1'!$B$10="All",AC1206='Dash 1'!$B$10),OR('Dash 1'!$B$12="All",AD1206='Dash 1'!$B$12),OR('Dash 1'!$B$14="All",AF1206='Dash 1'!$B$14),OR('Dash 1'!$B$16="All",AT1206='Dash 1'!$B$16),OR('Dash 1'!$B$18="All",AU1206='Dash 1'!$B$18)),1,0)</f>
        <v>1</v>
      </c>
      <c r="BA1206">
        <f>IF(AND(OR('Dash 2'!$B$10="All",AC1206='Dash 2'!$B$10),OR('Dash 2'!$B$12="All",AD1206='Dash 2'!$B$12),OR('Dash 2'!$B$14="All",AF1206='Dash 2'!$B$14),OR('Dash 2'!$B$16="All",AT1206='Dash 2'!$B$16),OR('Dash 2'!$B$18="All",AU1206='Dash 2'!$B$18)),1,0)</f>
        <v>1</v>
      </c>
    </row>
    <row r="1207" spans="1:53" x14ac:dyDescent="0.3">
      <c r="A1207">
        <v>6239</v>
      </c>
      <c r="B1207">
        <v>73</v>
      </c>
      <c r="C1207">
        <v>1</v>
      </c>
      <c r="D1207">
        <v>2</v>
      </c>
      <c r="E1207">
        <v>2</v>
      </c>
      <c r="F1207">
        <v>23.23</v>
      </c>
      <c r="G1207">
        <v>0</v>
      </c>
      <c r="H1207">
        <v>6.04</v>
      </c>
      <c r="I1207">
        <v>4.9000000000000004</v>
      </c>
      <c r="J1207">
        <v>6.42</v>
      </c>
      <c r="K1207">
        <v>6.16</v>
      </c>
      <c r="L1207">
        <v>4.95</v>
      </c>
      <c r="M1207">
        <v>3.73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3.62</v>
      </c>
      <c r="U1207">
        <v>4.26</v>
      </c>
      <c r="V1207">
        <v>1</v>
      </c>
      <c r="W1207">
        <v>0</v>
      </c>
      <c r="X1207">
        <v>1</v>
      </c>
      <c r="Y1207">
        <v>1</v>
      </c>
      <c r="Z1207">
        <v>0</v>
      </c>
      <c r="AA1207">
        <v>1</v>
      </c>
      <c r="AB1207">
        <v>0</v>
      </c>
      <c r="AC1207" t="s">
        <v>66</v>
      </c>
      <c r="AD1207" t="s">
        <v>85</v>
      </c>
      <c r="AE1207" t="s">
        <v>81</v>
      </c>
      <c r="AF1207" t="s">
        <v>69</v>
      </c>
      <c r="AG1207" t="s">
        <v>69</v>
      </c>
      <c r="AH1207" t="s">
        <v>69</v>
      </c>
      <c r="AI1207" t="s">
        <v>69</v>
      </c>
      <c r="AJ1207" t="s">
        <v>70</v>
      </c>
      <c r="AK1207" t="s">
        <v>69</v>
      </c>
      <c r="AL1207" t="s">
        <v>69</v>
      </c>
      <c r="AM1207" t="s">
        <v>70</v>
      </c>
      <c r="AN1207" t="s">
        <v>69</v>
      </c>
      <c r="AO1207" t="s">
        <v>70</v>
      </c>
      <c r="AP1207" t="s">
        <v>70</v>
      </c>
      <c r="AQ1207" t="s">
        <v>69</v>
      </c>
      <c r="AR1207" t="s">
        <v>70</v>
      </c>
      <c r="AS1207" t="s">
        <v>82</v>
      </c>
      <c r="AT1207" t="s">
        <v>75</v>
      </c>
      <c r="AU1207" t="s">
        <v>73</v>
      </c>
      <c r="AV1207">
        <v>0.85</v>
      </c>
      <c r="AW1207">
        <v>4</v>
      </c>
      <c r="AX1207">
        <v>1</v>
      </c>
      <c r="AY1207">
        <f>IF(AND(OR(Overview!$B$10="All",AC1207=Overview!$B$10),OR(Overview!$B$12="All",AD1207=Overview!$B$12),OR(Overview!$B$14="All",AF1207=Overview!$B$14),OR(Overview!$B$16="All",AT1207=Overview!$B$16),OR(Overview!$B$18="All",AU1207=Overview!$B$18)),1,0)</f>
        <v>1</v>
      </c>
      <c r="AZ1207">
        <f>IF(AND(OR('Dash 1'!$B$10="All",AC1207='Dash 1'!$B$10),OR('Dash 1'!$B$12="All",AD1207='Dash 1'!$B$12),OR('Dash 1'!$B$14="All",AF1207='Dash 1'!$B$14),OR('Dash 1'!$B$16="All",AT1207='Dash 1'!$B$16),OR('Dash 1'!$B$18="All",AU1207='Dash 1'!$B$18)),1,0)</f>
        <v>1</v>
      </c>
      <c r="BA1207">
        <f>IF(AND(OR('Dash 2'!$B$10="All",AC1207='Dash 2'!$B$10),OR('Dash 2'!$B$12="All",AD1207='Dash 2'!$B$12),OR('Dash 2'!$B$14="All",AF1207='Dash 2'!$B$14),OR('Dash 2'!$B$16="All",AT1207='Dash 2'!$B$16),OR('Dash 2'!$B$18="All",AU1207='Dash 2'!$B$18)),1,0)</f>
        <v>1</v>
      </c>
    </row>
    <row r="1208" spans="1:53" x14ac:dyDescent="0.3">
      <c r="A1208">
        <v>6240</v>
      </c>
      <c r="B1208">
        <v>44</v>
      </c>
      <c r="C1208">
        <v>0</v>
      </c>
      <c r="D1208">
        <v>3</v>
      </c>
      <c r="E1208">
        <v>1</v>
      </c>
      <c r="F1208">
        <v>26.93</v>
      </c>
      <c r="G1208">
        <v>0</v>
      </c>
      <c r="H1208">
        <v>4.0199999999999996</v>
      </c>
      <c r="I1208">
        <v>2.5</v>
      </c>
      <c r="J1208">
        <v>7.44</v>
      </c>
      <c r="K1208">
        <v>5.05</v>
      </c>
      <c r="L1208">
        <v>8.01</v>
      </c>
      <c r="M1208">
        <v>4.1900000000000004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2.5299999999999998</v>
      </c>
      <c r="U1208">
        <v>3.51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 t="s">
        <v>74</v>
      </c>
      <c r="AD1208" t="s">
        <v>80</v>
      </c>
      <c r="AE1208" t="s">
        <v>78</v>
      </c>
      <c r="AF1208" t="s">
        <v>69</v>
      </c>
      <c r="AG1208" t="s">
        <v>70</v>
      </c>
      <c r="AH1208" t="s">
        <v>69</v>
      </c>
      <c r="AI1208" t="s">
        <v>70</v>
      </c>
      <c r="AJ1208" t="s">
        <v>69</v>
      </c>
      <c r="AK1208" t="s">
        <v>69</v>
      </c>
      <c r="AL1208" t="s">
        <v>69</v>
      </c>
      <c r="AM1208" t="s">
        <v>69</v>
      </c>
      <c r="AN1208" t="s">
        <v>69</v>
      </c>
      <c r="AO1208" t="s">
        <v>69</v>
      </c>
      <c r="AP1208" t="s">
        <v>69</v>
      </c>
      <c r="AQ1208" t="s">
        <v>69</v>
      </c>
      <c r="AR1208" t="s">
        <v>70</v>
      </c>
      <c r="AS1208" t="s">
        <v>82</v>
      </c>
      <c r="AT1208" t="s">
        <v>83</v>
      </c>
      <c r="AU1208" t="s">
        <v>76</v>
      </c>
      <c r="AV1208">
        <v>0.72</v>
      </c>
      <c r="AW1208">
        <v>1</v>
      </c>
      <c r="AX1208">
        <v>1</v>
      </c>
      <c r="AY1208">
        <f>IF(AND(OR(Overview!$B$10="All",AC1208=Overview!$B$10),OR(Overview!$B$12="All",AD1208=Overview!$B$12),OR(Overview!$B$14="All",AF1208=Overview!$B$14),OR(Overview!$B$16="All",AT1208=Overview!$B$16),OR(Overview!$B$18="All",AU1208=Overview!$B$18)),1,0)</f>
        <v>1</v>
      </c>
      <c r="AZ1208">
        <f>IF(AND(OR('Dash 1'!$B$10="All",AC1208='Dash 1'!$B$10),OR('Dash 1'!$B$12="All",AD1208='Dash 1'!$B$12),OR('Dash 1'!$B$14="All",AF1208='Dash 1'!$B$14),OR('Dash 1'!$B$16="All",AT1208='Dash 1'!$B$16),OR('Dash 1'!$B$18="All",AU1208='Dash 1'!$B$18)),1,0)</f>
        <v>1</v>
      </c>
      <c r="BA1208">
        <f>IF(AND(OR('Dash 2'!$B$10="All",AC1208='Dash 2'!$B$10),OR('Dash 2'!$B$12="All",AD1208='Dash 2'!$B$12),OR('Dash 2'!$B$14="All",AF1208='Dash 2'!$B$14),OR('Dash 2'!$B$16="All",AT1208='Dash 2'!$B$16),OR('Dash 2'!$B$18="All",AU1208='Dash 2'!$B$18)),1,0)</f>
        <v>1</v>
      </c>
    </row>
    <row r="1209" spans="1:53" x14ac:dyDescent="0.3">
      <c r="A1209">
        <v>6241</v>
      </c>
      <c r="B1209">
        <v>59</v>
      </c>
      <c r="C1209">
        <v>1</v>
      </c>
      <c r="D1209">
        <v>0</v>
      </c>
      <c r="E1209">
        <v>2</v>
      </c>
      <c r="F1209">
        <v>18.25</v>
      </c>
      <c r="G1209">
        <v>0</v>
      </c>
      <c r="H1209">
        <v>4.08</v>
      </c>
      <c r="I1209">
        <v>5.41</v>
      </c>
      <c r="J1209">
        <v>6.9</v>
      </c>
      <c r="K1209">
        <v>10</v>
      </c>
      <c r="L1209">
        <v>5.25</v>
      </c>
      <c r="M1209">
        <v>2.1800000000000002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2.74</v>
      </c>
      <c r="U1209">
        <v>3.33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 t="s">
        <v>66</v>
      </c>
      <c r="AD1209" t="s">
        <v>67</v>
      </c>
      <c r="AE1209" t="s">
        <v>81</v>
      </c>
      <c r="AF1209" t="s">
        <v>69</v>
      </c>
      <c r="AG1209" t="s">
        <v>69</v>
      </c>
      <c r="AH1209" t="s">
        <v>69</v>
      </c>
      <c r="AI1209" t="s">
        <v>69</v>
      </c>
      <c r="AJ1209" t="s">
        <v>69</v>
      </c>
      <c r="AK1209" t="s">
        <v>69</v>
      </c>
      <c r="AL1209" t="s">
        <v>69</v>
      </c>
      <c r="AM1209" t="s">
        <v>70</v>
      </c>
      <c r="AN1209" t="s">
        <v>69</v>
      </c>
      <c r="AO1209" t="s">
        <v>69</v>
      </c>
      <c r="AP1209" t="s">
        <v>69</v>
      </c>
      <c r="AQ1209" t="s">
        <v>69</v>
      </c>
      <c r="AR1209" t="s">
        <v>70</v>
      </c>
      <c r="AS1209" t="s">
        <v>82</v>
      </c>
      <c r="AT1209" t="s">
        <v>79</v>
      </c>
      <c r="AU1209" t="s">
        <v>87</v>
      </c>
      <c r="AV1209">
        <v>0.82</v>
      </c>
      <c r="AW1209">
        <v>2</v>
      </c>
      <c r="AX1209">
        <v>0</v>
      </c>
      <c r="AY1209">
        <f>IF(AND(OR(Overview!$B$10="All",AC1209=Overview!$B$10),OR(Overview!$B$12="All",AD1209=Overview!$B$12),OR(Overview!$B$14="All",AF1209=Overview!$B$14),OR(Overview!$B$16="All",AT1209=Overview!$B$16),OR(Overview!$B$18="All",AU1209=Overview!$B$18)),1,0)</f>
        <v>1</v>
      </c>
      <c r="AZ1209">
        <f>IF(AND(OR('Dash 1'!$B$10="All",AC1209='Dash 1'!$B$10),OR('Dash 1'!$B$12="All",AD1209='Dash 1'!$B$12),OR('Dash 1'!$B$14="All",AF1209='Dash 1'!$B$14),OR('Dash 1'!$B$16="All",AT1209='Dash 1'!$B$16),OR('Dash 1'!$B$18="All",AU1209='Dash 1'!$B$18)),1,0)</f>
        <v>1</v>
      </c>
      <c r="BA1209">
        <f>IF(AND(OR('Dash 2'!$B$10="All",AC1209='Dash 2'!$B$10),OR('Dash 2'!$B$12="All",AD1209='Dash 2'!$B$12),OR('Dash 2'!$B$14="All",AF1209='Dash 2'!$B$14),OR('Dash 2'!$B$16="All",AT1209='Dash 2'!$B$16),OR('Dash 2'!$B$18="All",AU1209='Dash 2'!$B$18)),1,0)</f>
        <v>1</v>
      </c>
    </row>
    <row r="1210" spans="1:53" x14ac:dyDescent="0.3">
      <c r="A1210">
        <v>6242</v>
      </c>
      <c r="B1210">
        <v>26</v>
      </c>
      <c r="C1210">
        <v>0</v>
      </c>
      <c r="D1210">
        <v>0</v>
      </c>
      <c r="E1210">
        <v>3</v>
      </c>
      <c r="F1210">
        <v>23.15</v>
      </c>
      <c r="G1210">
        <v>0</v>
      </c>
      <c r="H1210">
        <v>3.31</v>
      </c>
      <c r="I1210">
        <v>3.45</v>
      </c>
      <c r="J1210">
        <v>7.63</v>
      </c>
      <c r="K1210">
        <v>7.56</v>
      </c>
      <c r="L1210">
        <v>8.66</v>
      </c>
      <c r="M1210">
        <v>0.01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2.36</v>
      </c>
      <c r="U1210">
        <v>3.15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1</v>
      </c>
      <c r="AB1210">
        <v>0</v>
      </c>
      <c r="AC1210" t="s">
        <v>74</v>
      </c>
      <c r="AD1210" t="s">
        <v>67</v>
      </c>
      <c r="AE1210" t="s">
        <v>68</v>
      </c>
      <c r="AF1210" t="s">
        <v>69</v>
      </c>
      <c r="AG1210" t="s">
        <v>69</v>
      </c>
      <c r="AH1210" t="s">
        <v>69</v>
      </c>
      <c r="AI1210" t="s">
        <v>70</v>
      </c>
      <c r="AJ1210" t="s">
        <v>69</v>
      </c>
      <c r="AK1210" t="s">
        <v>70</v>
      </c>
      <c r="AL1210" t="s">
        <v>69</v>
      </c>
      <c r="AM1210" t="s">
        <v>70</v>
      </c>
      <c r="AN1210" t="s">
        <v>70</v>
      </c>
      <c r="AO1210" t="s">
        <v>69</v>
      </c>
      <c r="AP1210" t="s">
        <v>69</v>
      </c>
      <c r="AQ1210" t="s">
        <v>70</v>
      </c>
      <c r="AR1210" t="s">
        <v>70</v>
      </c>
      <c r="AS1210" t="s">
        <v>82</v>
      </c>
      <c r="AT1210" t="s">
        <v>84</v>
      </c>
      <c r="AU1210" t="s">
        <v>73</v>
      </c>
      <c r="AV1210">
        <v>0.75</v>
      </c>
      <c r="AW1210">
        <v>4</v>
      </c>
      <c r="AX1210">
        <v>2</v>
      </c>
      <c r="AY1210">
        <f>IF(AND(OR(Overview!$B$10="All",AC1210=Overview!$B$10),OR(Overview!$B$12="All",AD1210=Overview!$B$12),OR(Overview!$B$14="All",AF1210=Overview!$B$14),OR(Overview!$B$16="All",AT1210=Overview!$B$16),OR(Overview!$B$18="All",AU1210=Overview!$B$18)),1,0)</f>
        <v>1</v>
      </c>
      <c r="AZ1210">
        <f>IF(AND(OR('Dash 1'!$B$10="All",AC1210='Dash 1'!$B$10),OR('Dash 1'!$B$12="All",AD1210='Dash 1'!$B$12),OR('Dash 1'!$B$14="All",AF1210='Dash 1'!$B$14),OR('Dash 1'!$B$16="All",AT1210='Dash 1'!$B$16),OR('Dash 1'!$B$18="All",AU1210='Dash 1'!$B$18)),1,0)</f>
        <v>1</v>
      </c>
      <c r="BA1210">
        <f>IF(AND(OR('Dash 2'!$B$10="All",AC1210='Dash 2'!$B$10),OR('Dash 2'!$B$12="All",AD1210='Dash 2'!$B$12),OR('Dash 2'!$B$14="All",AF1210='Dash 2'!$B$14),OR('Dash 2'!$B$16="All",AT1210='Dash 2'!$B$16),OR('Dash 2'!$B$18="All",AU1210='Dash 2'!$B$18)),1,0)</f>
        <v>1</v>
      </c>
    </row>
    <row r="1211" spans="1:53" x14ac:dyDescent="0.3">
      <c r="A1211">
        <v>6243</v>
      </c>
      <c r="B1211">
        <v>78</v>
      </c>
      <c r="C1211">
        <v>1</v>
      </c>
      <c r="D1211">
        <v>0</v>
      </c>
      <c r="E1211">
        <v>3</v>
      </c>
      <c r="F1211">
        <v>31.05</v>
      </c>
      <c r="G1211">
        <v>0</v>
      </c>
      <c r="H1211">
        <v>6.18</v>
      </c>
      <c r="I1211">
        <v>7.41</v>
      </c>
      <c r="J1211">
        <v>7.18</v>
      </c>
      <c r="K1211">
        <v>9.42</v>
      </c>
      <c r="L1211">
        <v>7.83</v>
      </c>
      <c r="M1211">
        <v>4.7300000000000004</v>
      </c>
      <c r="N1211">
        <v>0</v>
      </c>
      <c r="O1211">
        <v>0</v>
      </c>
      <c r="P1211">
        <v>1</v>
      </c>
      <c r="Q1211">
        <v>1</v>
      </c>
      <c r="R1211">
        <v>1</v>
      </c>
      <c r="S1211">
        <v>0</v>
      </c>
      <c r="T1211">
        <v>3.33</v>
      </c>
      <c r="U1211">
        <v>4.49</v>
      </c>
      <c r="V1211">
        <v>1</v>
      </c>
      <c r="W1211">
        <v>0</v>
      </c>
      <c r="X1211">
        <v>1</v>
      </c>
      <c r="Y1211">
        <v>1</v>
      </c>
      <c r="Z1211">
        <v>1</v>
      </c>
      <c r="AA1211">
        <v>1</v>
      </c>
      <c r="AB1211">
        <v>1</v>
      </c>
      <c r="AC1211" t="s">
        <v>66</v>
      </c>
      <c r="AD1211" t="s">
        <v>67</v>
      </c>
      <c r="AE1211" t="s">
        <v>68</v>
      </c>
      <c r="AF1211" t="s">
        <v>69</v>
      </c>
      <c r="AG1211" t="s">
        <v>69</v>
      </c>
      <c r="AH1211" t="s">
        <v>69</v>
      </c>
      <c r="AI1211" t="s">
        <v>70</v>
      </c>
      <c r="AJ1211" t="s">
        <v>70</v>
      </c>
      <c r="AK1211" t="s">
        <v>70</v>
      </c>
      <c r="AL1211" t="s">
        <v>69</v>
      </c>
      <c r="AM1211" t="s">
        <v>70</v>
      </c>
      <c r="AN1211" t="s">
        <v>69</v>
      </c>
      <c r="AO1211" t="s">
        <v>70</v>
      </c>
      <c r="AP1211" t="s">
        <v>70</v>
      </c>
      <c r="AQ1211" t="s">
        <v>70</v>
      </c>
      <c r="AR1211" t="s">
        <v>70</v>
      </c>
      <c r="AS1211" t="s">
        <v>71</v>
      </c>
      <c r="AT1211" t="s">
        <v>75</v>
      </c>
      <c r="AU1211" t="s">
        <v>86</v>
      </c>
      <c r="AV1211">
        <v>0.74</v>
      </c>
      <c r="AW1211">
        <v>5</v>
      </c>
      <c r="AX1211">
        <v>3</v>
      </c>
      <c r="AY1211">
        <f>IF(AND(OR(Overview!$B$10="All",AC1211=Overview!$B$10),OR(Overview!$B$12="All",AD1211=Overview!$B$12),OR(Overview!$B$14="All",AF1211=Overview!$B$14),OR(Overview!$B$16="All",AT1211=Overview!$B$16),OR(Overview!$B$18="All",AU1211=Overview!$B$18)),1,0)</f>
        <v>1</v>
      </c>
      <c r="AZ1211">
        <f>IF(AND(OR('Dash 1'!$B$10="All",AC1211='Dash 1'!$B$10),OR('Dash 1'!$B$12="All",AD1211='Dash 1'!$B$12),OR('Dash 1'!$B$14="All",AF1211='Dash 1'!$B$14),OR('Dash 1'!$B$16="All",AT1211='Dash 1'!$B$16),OR('Dash 1'!$B$18="All",AU1211='Dash 1'!$B$18)),1,0)</f>
        <v>1</v>
      </c>
      <c r="BA1211">
        <f>IF(AND(OR('Dash 2'!$B$10="All",AC1211='Dash 2'!$B$10),OR('Dash 2'!$B$12="All",AD1211='Dash 2'!$B$12),OR('Dash 2'!$B$14="All",AF1211='Dash 2'!$B$14),OR('Dash 2'!$B$16="All",AT1211='Dash 2'!$B$16),OR('Dash 2'!$B$18="All",AU1211='Dash 2'!$B$18)),1,0)</f>
        <v>1</v>
      </c>
    </row>
    <row r="1212" spans="1:53" x14ac:dyDescent="0.3">
      <c r="A1212">
        <v>6244</v>
      </c>
      <c r="B1212">
        <v>52</v>
      </c>
      <c r="C1212">
        <v>0</v>
      </c>
      <c r="D1212">
        <v>0</v>
      </c>
      <c r="E1212">
        <v>2</v>
      </c>
      <c r="F1212">
        <v>23.42</v>
      </c>
      <c r="G1212">
        <v>1</v>
      </c>
      <c r="H1212">
        <v>2.04</v>
      </c>
      <c r="I1212">
        <v>3.28</v>
      </c>
      <c r="J1212">
        <v>6.22</v>
      </c>
      <c r="K1212">
        <v>2.0499999999999998</v>
      </c>
      <c r="L1212">
        <v>4.43</v>
      </c>
      <c r="M1212">
        <v>3.14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2.25</v>
      </c>
      <c r="U1212">
        <v>2.92</v>
      </c>
      <c r="V1212">
        <v>1</v>
      </c>
      <c r="W1212">
        <v>1</v>
      </c>
      <c r="X1212">
        <v>0</v>
      </c>
      <c r="Y1212">
        <v>1</v>
      </c>
      <c r="Z1212">
        <v>0</v>
      </c>
      <c r="AA1212">
        <v>1</v>
      </c>
      <c r="AB1212">
        <v>1</v>
      </c>
      <c r="AC1212" t="s">
        <v>74</v>
      </c>
      <c r="AD1212" t="s">
        <v>67</v>
      </c>
      <c r="AE1212" t="s">
        <v>81</v>
      </c>
      <c r="AF1212" t="s">
        <v>70</v>
      </c>
      <c r="AG1212" t="s">
        <v>69</v>
      </c>
      <c r="AH1212" t="s">
        <v>69</v>
      </c>
      <c r="AI1212" t="s">
        <v>70</v>
      </c>
      <c r="AJ1212" t="s">
        <v>70</v>
      </c>
      <c r="AK1212" t="s">
        <v>69</v>
      </c>
      <c r="AL1212" t="s">
        <v>69</v>
      </c>
      <c r="AM1212" t="s">
        <v>70</v>
      </c>
      <c r="AN1212" t="s">
        <v>70</v>
      </c>
      <c r="AO1212" t="s">
        <v>69</v>
      </c>
      <c r="AP1212" t="s">
        <v>70</v>
      </c>
      <c r="AQ1212" t="s">
        <v>69</v>
      </c>
      <c r="AR1212" t="s">
        <v>70</v>
      </c>
      <c r="AS1212" t="s">
        <v>71</v>
      </c>
      <c r="AT1212" t="s">
        <v>79</v>
      </c>
      <c r="AU1212" t="s">
        <v>73</v>
      </c>
      <c r="AV1212">
        <v>0.77</v>
      </c>
      <c r="AW1212">
        <v>4</v>
      </c>
      <c r="AX1212">
        <v>2</v>
      </c>
      <c r="AY1212">
        <f>IF(AND(OR(Overview!$B$10="All",AC1212=Overview!$B$10),OR(Overview!$B$12="All",AD1212=Overview!$B$12),OR(Overview!$B$14="All",AF1212=Overview!$B$14),OR(Overview!$B$16="All",AT1212=Overview!$B$16),OR(Overview!$B$18="All",AU1212=Overview!$B$18)),1,0)</f>
        <v>1</v>
      </c>
      <c r="AZ1212">
        <f>IF(AND(OR('Dash 1'!$B$10="All",AC1212='Dash 1'!$B$10),OR('Dash 1'!$B$12="All",AD1212='Dash 1'!$B$12),OR('Dash 1'!$B$14="All",AF1212='Dash 1'!$B$14),OR('Dash 1'!$B$16="All",AT1212='Dash 1'!$B$16),OR('Dash 1'!$B$18="All",AU1212='Dash 1'!$B$18)),1,0)</f>
        <v>1</v>
      </c>
      <c r="BA1212">
        <f>IF(AND(OR('Dash 2'!$B$10="All",AC1212='Dash 2'!$B$10),OR('Dash 2'!$B$12="All",AD1212='Dash 2'!$B$12),OR('Dash 2'!$B$14="All",AF1212='Dash 2'!$B$14),OR('Dash 2'!$B$16="All",AT1212='Dash 2'!$B$16),OR('Dash 2'!$B$18="All",AU1212='Dash 2'!$B$18)),1,0)</f>
        <v>1</v>
      </c>
    </row>
    <row r="1213" spans="1:53" x14ac:dyDescent="0.3">
      <c r="A1213">
        <v>6245</v>
      </c>
      <c r="B1213">
        <v>64</v>
      </c>
      <c r="C1213">
        <v>1</v>
      </c>
      <c r="D1213">
        <v>0</v>
      </c>
      <c r="E1213">
        <v>1</v>
      </c>
      <c r="F1213">
        <v>30.07</v>
      </c>
      <c r="G1213">
        <v>0</v>
      </c>
      <c r="H1213">
        <v>2.59</v>
      </c>
      <c r="I1213">
        <v>5.68</v>
      </c>
      <c r="J1213">
        <v>8.99</v>
      </c>
      <c r="K1213">
        <v>1.96</v>
      </c>
      <c r="L1213">
        <v>1.07</v>
      </c>
      <c r="M1213">
        <v>7.7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2.34</v>
      </c>
      <c r="U1213">
        <v>2.88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1</v>
      </c>
      <c r="AC1213" t="s">
        <v>66</v>
      </c>
      <c r="AD1213" t="s">
        <v>67</v>
      </c>
      <c r="AE1213" t="s">
        <v>78</v>
      </c>
      <c r="AF1213" t="s">
        <v>69</v>
      </c>
      <c r="AG1213" t="s">
        <v>69</v>
      </c>
      <c r="AH1213" t="s">
        <v>69</v>
      </c>
      <c r="AI1213" t="s">
        <v>70</v>
      </c>
      <c r="AJ1213" t="s">
        <v>69</v>
      </c>
      <c r="AK1213" t="s">
        <v>70</v>
      </c>
      <c r="AL1213" t="s">
        <v>69</v>
      </c>
      <c r="AM1213" t="s">
        <v>69</v>
      </c>
      <c r="AN1213" t="s">
        <v>70</v>
      </c>
      <c r="AO1213" t="s">
        <v>69</v>
      </c>
      <c r="AP1213" t="s">
        <v>69</v>
      </c>
      <c r="AQ1213" t="s">
        <v>69</v>
      </c>
      <c r="AR1213" t="s">
        <v>69</v>
      </c>
      <c r="AS1213" t="s">
        <v>71</v>
      </c>
      <c r="AT1213" t="s">
        <v>75</v>
      </c>
      <c r="AU1213" t="s">
        <v>86</v>
      </c>
      <c r="AV1213">
        <v>0.81</v>
      </c>
      <c r="AW1213">
        <v>1</v>
      </c>
      <c r="AX1213">
        <v>2</v>
      </c>
      <c r="AY1213">
        <f>IF(AND(OR(Overview!$B$10="All",AC1213=Overview!$B$10),OR(Overview!$B$12="All",AD1213=Overview!$B$12),OR(Overview!$B$14="All",AF1213=Overview!$B$14),OR(Overview!$B$16="All",AT1213=Overview!$B$16),OR(Overview!$B$18="All",AU1213=Overview!$B$18)),1,0)</f>
        <v>1</v>
      </c>
      <c r="AZ1213">
        <f>IF(AND(OR('Dash 1'!$B$10="All",AC1213='Dash 1'!$B$10),OR('Dash 1'!$B$12="All",AD1213='Dash 1'!$B$12),OR('Dash 1'!$B$14="All",AF1213='Dash 1'!$B$14),OR('Dash 1'!$B$16="All",AT1213='Dash 1'!$B$16),OR('Dash 1'!$B$18="All",AU1213='Dash 1'!$B$18)),1,0)</f>
        <v>1</v>
      </c>
      <c r="BA1213">
        <f>IF(AND(OR('Dash 2'!$B$10="All",AC1213='Dash 2'!$B$10),OR('Dash 2'!$B$12="All",AD1213='Dash 2'!$B$12),OR('Dash 2'!$B$14="All",AF1213='Dash 2'!$B$14),OR('Dash 2'!$B$16="All",AT1213='Dash 2'!$B$16),OR('Dash 2'!$B$18="All",AU1213='Dash 2'!$B$18)),1,0)</f>
        <v>1</v>
      </c>
    </row>
    <row r="1214" spans="1:53" x14ac:dyDescent="0.3">
      <c r="A1214">
        <v>6246</v>
      </c>
      <c r="B1214">
        <v>40</v>
      </c>
      <c r="C1214">
        <v>1</v>
      </c>
      <c r="D1214">
        <v>3</v>
      </c>
      <c r="E1214">
        <v>2</v>
      </c>
      <c r="F1214">
        <v>15</v>
      </c>
      <c r="G1214">
        <v>0</v>
      </c>
      <c r="H1214">
        <v>7.49</v>
      </c>
      <c r="I1214">
        <v>3.58</v>
      </c>
      <c r="J1214">
        <v>7.92</v>
      </c>
      <c r="K1214">
        <v>6.54</v>
      </c>
      <c r="L1214">
        <v>4.43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3.01</v>
      </c>
      <c r="U1214">
        <v>4.3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66</v>
      </c>
      <c r="AD1214" t="s">
        <v>80</v>
      </c>
      <c r="AE1214" t="s">
        <v>81</v>
      </c>
      <c r="AF1214" t="s">
        <v>69</v>
      </c>
      <c r="AG1214" t="s">
        <v>69</v>
      </c>
      <c r="AH1214" t="s">
        <v>69</v>
      </c>
      <c r="AI1214" t="s">
        <v>69</v>
      </c>
      <c r="AJ1214" t="s">
        <v>69</v>
      </c>
      <c r="AK1214" t="s">
        <v>69</v>
      </c>
      <c r="AL1214" t="s">
        <v>70</v>
      </c>
      <c r="AM1214" t="s">
        <v>69</v>
      </c>
      <c r="AN1214" t="s">
        <v>69</v>
      </c>
      <c r="AO1214" t="s">
        <v>69</v>
      </c>
      <c r="AP1214" t="s">
        <v>69</v>
      </c>
      <c r="AQ1214" t="s">
        <v>69</v>
      </c>
      <c r="AR1214" t="s">
        <v>69</v>
      </c>
      <c r="AS1214" t="s">
        <v>82</v>
      </c>
      <c r="AT1214" t="s">
        <v>83</v>
      </c>
      <c r="AU1214" t="s">
        <v>87</v>
      </c>
      <c r="AV1214">
        <v>0.7</v>
      </c>
      <c r="AW1214">
        <v>0</v>
      </c>
      <c r="AX1214">
        <v>1</v>
      </c>
      <c r="AY1214">
        <f>IF(AND(OR(Overview!$B$10="All",AC1214=Overview!$B$10),OR(Overview!$B$12="All",AD1214=Overview!$B$12),OR(Overview!$B$14="All",AF1214=Overview!$B$14),OR(Overview!$B$16="All",AT1214=Overview!$B$16),OR(Overview!$B$18="All",AU1214=Overview!$B$18)),1,0)</f>
        <v>1</v>
      </c>
      <c r="AZ1214">
        <f>IF(AND(OR('Dash 1'!$B$10="All",AC1214='Dash 1'!$B$10),OR('Dash 1'!$B$12="All",AD1214='Dash 1'!$B$12),OR('Dash 1'!$B$14="All",AF1214='Dash 1'!$B$14),OR('Dash 1'!$B$16="All",AT1214='Dash 1'!$B$16),OR('Dash 1'!$B$18="All",AU1214='Dash 1'!$B$18)),1,0)</f>
        <v>1</v>
      </c>
      <c r="BA1214">
        <f>IF(AND(OR('Dash 2'!$B$10="All",AC1214='Dash 2'!$B$10),OR('Dash 2'!$B$12="All",AD1214='Dash 2'!$B$12),OR('Dash 2'!$B$14="All",AF1214='Dash 2'!$B$14),OR('Dash 2'!$B$16="All",AT1214='Dash 2'!$B$16),OR('Dash 2'!$B$18="All",AU1214='Dash 2'!$B$18)),1,0)</f>
        <v>1</v>
      </c>
    </row>
    <row r="1215" spans="1:53" x14ac:dyDescent="0.3">
      <c r="A1215">
        <v>6247</v>
      </c>
      <c r="B1215">
        <v>70</v>
      </c>
      <c r="C1215">
        <v>0</v>
      </c>
      <c r="D1215">
        <v>0</v>
      </c>
      <c r="E1215">
        <v>3</v>
      </c>
      <c r="F1215">
        <v>23.2</v>
      </c>
      <c r="G1215">
        <v>0</v>
      </c>
      <c r="H1215">
        <v>4.6100000000000003</v>
      </c>
      <c r="I1215">
        <v>10</v>
      </c>
      <c r="J1215">
        <v>7.39</v>
      </c>
      <c r="K1215">
        <v>6.04</v>
      </c>
      <c r="L1215">
        <v>6.32</v>
      </c>
      <c r="M1215">
        <v>5.73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2.73</v>
      </c>
      <c r="U1215">
        <v>3.38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 t="s">
        <v>74</v>
      </c>
      <c r="AD1215" t="s">
        <v>67</v>
      </c>
      <c r="AE1215" t="s">
        <v>68</v>
      </c>
      <c r="AF1215" t="s">
        <v>69</v>
      </c>
      <c r="AG1215" t="s">
        <v>69</v>
      </c>
      <c r="AH1215" t="s">
        <v>69</v>
      </c>
      <c r="AI1215" t="s">
        <v>69</v>
      </c>
      <c r="AJ1215" t="s">
        <v>69</v>
      </c>
      <c r="AK1215" t="s">
        <v>69</v>
      </c>
      <c r="AL1215" t="s">
        <v>69</v>
      </c>
      <c r="AM1215" t="s">
        <v>70</v>
      </c>
      <c r="AN1215" t="s">
        <v>69</v>
      </c>
      <c r="AO1215" t="s">
        <v>69</v>
      </c>
      <c r="AP1215" t="s">
        <v>69</v>
      </c>
      <c r="AQ1215" t="s">
        <v>69</v>
      </c>
      <c r="AR1215" t="s">
        <v>69</v>
      </c>
      <c r="AS1215" t="s">
        <v>71</v>
      </c>
      <c r="AT1215" t="s">
        <v>75</v>
      </c>
      <c r="AU1215" t="s">
        <v>73</v>
      </c>
      <c r="AV1215">
        <v>0.81</v>
      </c>
      <c r="AW1215">
        <v>1</v>
      </c>
      <c r="AX1215">
        <v>0</v>
      </c>
      <c r="AY1215">
        <f>IF(AND(OR(Overview!$B$10="All",AC1215=Overview!$B$10),OR(Overview!$B$12="All",AD1215=Overview!$B$12),OR(Overview!$B$14="All",AF1215=Overview!$B$14),OR(Overview!$B$16="All",AT1215=Overview!$B$16),OR(Overview!$B$18="All",AU1215=Overview!$B$18)),1,0)</f>
        <v>1</v>
      </c>
      <c r="AZ1215">
        <f>IF(AND(OR('Dash 1'!$B$10="All",AC1215='Dash 1'!$B$10),OR('Dash 1'!$B$12="All",AD1215='Dash 1'!$B$12),OR('Dash 1'!$B$14="All",AF1215='Dash 1'!$B$14),OR('Dash 1'!$B$16="All",AT1215='Dash 1'!$B$16),OR('Dash 1'!$B$18="All",AU1215='Dash 1'!$B$18)),1,0)</f>
        <v>1</v>
      </c>
      <c r="BA1215">
        <f>IF(AND(OR('Dash 2'!$B$10="All",AC1215='Dash 2'!$B$10),OR('Dash 2'!$B$12="All",AD1215='Dash 2'!$B$12),OR('Dash 2'!$B$14="All",AF1215='Dash 2'!$B$14),OR('Dash 2'!$B$16="All",AT1215='Dash 2'!$B$16),OR('Dash 2'!$B$18="All",AU1215='Dash 2'!$B$18)),1,0)</f>
        <v>1</v>
      </c>
    </row>
    <row r="1216" spans="1:53" x14ac:dyDescent="0.3">
      <c r="A1216">
        <v>6248</v>
      </c>
      <c r="B1216">
        <v>10</v>
      </c>
      <c r="C1216">
        <v>0</v>
      </c>
      <c r="D1216">
        <v>0</v>
      </c>
      <c r="E1216">
        <v>3</v>
      </c>
      <c r="F1216">
        <v>25.14</v>
      </c>
      <c r="G1216">
        <v>0</v>
      </c>
      <c r="H1216">
        <v>4.68</v>
      </c>
      <c r="I1216">
        <v>6.46</v>
      </c>
      <c r="J1216">
        <v>7.9</v>
      </c>
      <c r="K1216">
        <v>8.1199999999999992</v>
      </c>
      <c r="L1216">
        <v>5.15</v>
      </c>
      <c r="M1216">
        <v>10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2.64</v>
      </c>
      <c r="U1216">
        <v>3.61</v>
      </c>
      <c r="V1216">
        <v>1</v>
      </c>
      <c r="W1216">
        <v>0</v>
      </c>
      <c r="X1216">
        <v>1</v>
      </c>
      <c r="Y1216">
        <v>0</v>
      </c>
      <c r="Z1216">
        <v>1</v>
      </c>
      <c r="AA1216">
        <v>1</v>
      </c>
      <c r="AB1216">
        <v>1</v>
      </c>
      <c r="AC1216" t="s">
        <v>74</v>
      </c>
      <c r="AD1216" t="s">
        <v>67</v>
      </c>
      <c r="AE1216" t="s">
        <v>68</v>
      </c>
      <c r="AF1216" t="s">
        <v>69</v>
      </c>
      <c r="AG1216" t="s">
        <v>69</v>
      </c>
      <c r="AH1216" t="s">
        <v>69</v>
      </c>
      <c r="AI1216" t="s">
        <v>69</v>
      </c>
      <c r="AJ1216" t="s">
        <v>69</v>
      </c>
      <c r="AK1216" t="s">
        <v>69</v>
      </c>
      <c r="AL1216" t="s">
        <v>70</v>
      </c>
      <c r="AM1216" t="s">
        <v>70</v>
      </c>
      <c r="AN1216" t="s">
        <v>69</v>
      </c>
      <c r="AO1216" t="s">
        <v>70</v>
      </c>
      <c r="AP1216" t="s">
        <v>69</v>
      </c>
      <c r="AQ1216" t="s">
        <v>70</v>
      </c>
      <c r="AR1216" t="s">
        <v>70</v>
      </c>
      <c r="AS1216" t="s">
        <v>71</v>
      </c>
      <c r="AT1216" t="s">
        <v>72</v>
      </c>
      <c r="AU1216" t="s">
        <v>76</v>
      </c>
      <c r="AV1216">
        <v>0.73</v>
      </c>
      <c r="AW1216">
        <v>4</v>
      </c>
      <c r="AX1216">
        <v>1</v>
      </c>
      <c r="AY1216">
        <f>IF(AND(OR(Overview!$B$10="All",AC1216=Overview!$B$10),OR(Overview!$B$12="All",AD1216=Overview!$B$12),OR(Overview!$B$14="All",AF1216=Overview!$B$14),OR(Overview!$B$16="All",AT1216=Overview!$B$16),OR(Overview!$B$18="All",AU1216=Overview!$B$18)),1,0)</f>
        <v>1</v>
      </c>
      <c r="AZ1216">
        <f>IF(AND(OR('Dash 1'!$B$10="All",AC1216='Dash 1'!$B$10),OR('Dash 1'!$B$12="All",AD1216='Dash 1'!$B$12),OR('Dash 1'!$B$14="All",AF1216='Dash 1'!$B$14),OR('Dash 1'!$B$16="All",AT1216='Dash 1'!$B$16),OR('Dash 1'!$B$18="All",AU1216='Dash 1'!$B$18)),1,0)</f>
        <v>1</v>
      </c>
      <c r="BA1216">
        <f>IF(AND(OR('Dash 2'!$B$10="All",AC1216='Dash 2'!$B$10),OR('Dash 2'!$B$12="All",AD1216='Dash 2'!$B$12),OR('Dash 2'!$B$14="All",AF1216='Dash 2'!$B$14),OR('Dash 2'!$B$16="All",AT1216='Dash 2'!$B$16),OR('Dash 2'!$B$18="All",AU1216='Dash 2'!$B$18)),1,0)</f>
        <v>1</v>
      </c>
    </row>
    <row r="1217" spans="1:53" x14ac:dyDescent="0.3">
      <c r="A1217">
        <v>6249</v>
      </c>
      <c r="B1217">
        <v>13</v>
      </c>
      <c r="C1217">
        <v>1</v>
      </c>
      <c r="D1217">
        <v>0</v>
      </c>
      <c r="E1217">
        <v>3</v>
      </c>
      <c r="F1217">
        <v>34.71</v>
      </c>
      <c r="G1217">
        <v>0</v>
      </c>
      <c r="H1217">
        <v>6.52</v>
      </c>
      <c r="I1217">
        <v>5.44</v>
      </c>
      <c r="J1217">
        <v>6.08</v>
      </c>
      <c r="K1217">
        <v>0.92</v>
      </c>
      <c r="L1217">
        <v>6.59</v>
      </c>
      <c r="M1217">
        <v>4.54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3.19</v>
      </c>
      <c r="U1217">
        <v>3.61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 t="s">
        <v>66</v>
      </c>
      <c r="AD1217" t="s">
        <v>67</v>
      </c>
      <c r="AE1217" t="s">
        <v>68</v>
      </c>
      <c r="AF1217" t="s">
        <v>69</v>
      </c>
      <c r="AG1217" t="s">
        <v>69</v>
      </c>
      <c r="AH1217" t="s">
        <v>69</v>
      </c>
      <c r="AI1217" t="s">
        <v>69</v>
      </c>
      <c r="AJ1217" t="s">
        <v>69</v>
      </c>
      <c r="AK1217" t="s">
        <v>69</v>
      </c>
      <c r="AL1217" t="s">
        <v>69</v>
      </c>
      <c r="AM1217" t="s">
        <v>69</v>
      </c>
      <c r="AN1217" t="s">
        <v>69</v>
      </c>
      <c r="AO1217" t="s">
        <v>69</v>
      </c>
      <c r="AP1217" t="s">
        <v>70</v>
      </c>
      <c r="AQ1217" t="s">
        <v>69</v>
      </c>
      <c r="AR1217" t="s">
        <v>69</v>
      </c>
      <c r="AS1217" t="s">
        <v>82</v>
      </c>
      <c r="AT1217" t="s">
        <v>72</v>
      </c>
      <c r="AU1217" t="s">
        <v>86</v>
      </c>
      <c r="AV1217">
        <v>0.88</v>
      </c>
      <c r="AW1217">
        <v>1</v>
      </c>
      <c r="AX1217">
        <v>0</v>
      </c>
      <c r="AY1217">
        <f>IF(AND(OR(Overview!$B$10="All",AC1217=Overview!$B$10),OR(Overview!$B$12="All",AD1217=Overview!$B$12),OR(Overview!$B$14="All",AF1217=Overview!$B$14),OR(Overview!$B$16="All",AT1217=Overview!$B$16),OR(Overview!$B$18="All",AU1217=Overview!$B$18)),1,0)</f>
        <v>1</v>
      </c>
      <c r="AZ1217">
        <f>IF(AND(OR('Dash 1'!$B$10="All",AC1217='Dash 1'!$B$10),OR('Dash 1'!$B$12="All",AD1217='Dash 1'!$B$12),OR('Dash 1'!$B$14="All",AF1217='Dash 1'!$B$14),OR('Dash 1'!$B$16="All",AT1217='Dash 1'!$B$16),OR('Dash 1'!$B$18="All",AU1217='Dash 1'!$B$18)),1,0)</f>
        <v>1</v>
      </c>
      <c r="BA1217">
        <f>IF(AND(OR('Dash 2'!$B$10="All",AC1217='Dash 2'!$B$10),OR('Dash 2'!$B$12="All",AD1217='Dash 2'!$B$12),OR('Dash 2'!$B$14="All",AF1217='Dash 2'!$B$14),OR('Dash 2'!$B$16="All",AT1217='Dash 2'!$B$16),OR('Dash 2'!$B$18="All",AU1217='Dash 2'!$B$18)),1,0)</f>
        <v>1</v>
      </c>
    </row>
    <row r="1218" spans="1:53" x14ac:dyDescent="0.3">
      <c r="A1218">
        <v>6250</v>
      </c>
      <c r="B1218">
        <v>43</v>
      </c>
      <c r="C1218">
        <v>1</v>
      </c>
      <c r="D1218">
        <v>0</v>
      </c>
      <c r="E1218">
        <v>2</v>
      </c>
      <c r="F1218">
        <v>20.149999999999999</v>
      </c>
      <c r="G1218">
        <v>0</v>
      </c>
      <c r="H1218">
        <v>3.53</v>
      </c>
      <c r="I1218">
        <v>4.6900000000000004</v>
      </c>
      <c r="J1218">
        <v>9.83</v>
      </c>
      <c r="K1218">
        <v>6.76</v>
      </c>
      <c r="L1218">
        <v>7.16</v>
      </c>
      <c r="M1218">
        <v>4.99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2.15</v>
      </c>
      <c r="U1218">
        <v>2.94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66</v>
      </c>
      <c r="AD1218" t="s">
        <v>67</v>
      </c>
      <c r="AE1218" t="s">
        <v>81</v>
      </c>
      <c r="AF1218" t="s">
        <v>69</v>
      </c>
      <c r="AG1218" t="s">
        <v>69</v>
      </c>
      <c r="AH1218" t="s">
        <v>70</v>
      </c>
      <c r="AI1218" t="s">
        <v>69</v>
      </c>
      <c r="AJ1218" t="s">
        <v>69</v>
      </c>
      <c r="AK1218" t="s">
        <v>69</v>
      </c>
      <c r="AL1218" t="s">
        <v>69</v>
      </c>
      <c r="AM1218" t="s">
        <v>70</v>
      </c>
      <c r="AN1218" t="s">
        <v>69</v>
      </c>
      <c r="AO1218" t="s">
        <v>69</v>
      </c>
      <c r="AP1218" t="s">
        <v>69</v>
      </c>
      <c r="AQ1218" t="s">
        <v>69</v>
      </c>
      <c r="AR1218" t="s">
        <v>69</v>
      </c>
      <c r="AS1218" t="s">
        <v>82</v>
      </c>
      <c r="AT1218" t="s">
        <v>83</v>
      </c>
      <c r="AU1218" t="s">
        <v>73</v>
      </c>
      <c r="AV1218">
        <v>0.73</v>
      </c>
      <c r="AW1218">
        <v>1</v>
      </c>
      <c r="AX1218">
        <v>1</v>
      </c>
      <c r="AY1218">
        <f>IF(AND(OR(Overview!$B$10="All",AC1218=Overview!$B$10),OR(Overview!$B$12="All",AD1218=Overview!$B$12),OR(Overview!$B$14="All",AF1218=Overview!$B$14),OR(Overview!$B$16="All",AT1218=Overview!$B$16),OR(Overview!$B$18="All",AU1218=Overview!$B$18)),1,0)</f>
        <v>1</v>
      </c>
      <c r="AZ1218">
        <f>IF(AND(OR('Dash 1'!$B$10="All",AC1218='Dash 1'!$B$10),OR('Dash 1'!$B$12="All",AD1218='Dash 1'!$B$12),OR('Dash 1'!$B$14="All",AF1218='Dash 1'!$B$14),OR('Dash 1'!$B$16="All",AT1218='Dash 1'!$B$16),OR('Dash 1'!$B$18="All",AU1218='Dash 1'!$B$18)),1,0)</f>
        <v>1</v>
      </c>
      <c r="BA1218">
        <f>IF(AND(OR('Dash 2'!$B$10="All",AC1218='Dash 2'!$B$10),OR('Dash 2'!$B$12="All",AD1218='Dash 2'!$B$12),OR('Dash 2'!$B$14="All",AF1218='Dash 2'!$B$14),OR('Dash 2'!$B$16="All",AT1218='Dash 2'!$B$16),OR('Dash 2'!$B$18="All",AU1218='Dash 2'!$B$18)),1,0)</f>
        <v>1</v>
      </c>
    </row>
    <row r="1219" spans="1:53" x14ac:dyDescent="0.3">
      <c r="A1219">
        <v>6251</v>
      </c>
      <c r="B1219">
        <v>60</v>
      </c>
      <c r="C1219">
        <v>1</v>
      </c>
      <c r="D1219">
        <v>0</v>
      </c>
      <c r="E1219">
        <v>1</v>
      </c>
      <c r="F1219">
        <v>29.35</v>
      </c>
      <c r="G1219">
        <v>0</v>
      </c>
      <c r="H1219">
        <v>3.97</v>
      </c>
      <c r="I1219">
        <v>4.24</v>
      </c>
      <c r="J1219">
        <v>5.59</v>
      </c>
      <c r="K1219">
        <v>7.47</v>
      </c>
      <c r="L1219">
        <v>6.33</v>
      </c>
      <c r="M1219">
        <v>6.07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2.87</v>
      </c>
      <c r="U1219">
        <v>3.21</v>
      </c>
      <c r="V1219">
        <v>1</v>
      </c>
      <c r="W1219">
        <v>0</v>
      </c>
      <c r="X1219">
        <v>0</v>
      </c>
      <c r="Y1219">
        <v>1</v>
      </c>
      <c r="Z1219">
        <v>0</v>
      </c>
      <c r="AA1219">
        <v>1</v>
      </c>
      <c r="AB1219">
        <v>0</v>
      </c>
      <c r="AC1219" t="s">
        <v>66</v>
      </c>
      <c r="AD1219" t="s">
        <v>67</v>
      </c>
      <c r="AE1219" t="s">
        <v>78</v>
      </c>
      <c r="AF1219" t="s">
        <v>69</v>
      </c>
      <c r="AG1219" t="s">
        <v>69</v>
      </c>
      <c r="AH1219" t="s">
        <v>69</v>
      </c>
      <c r="AI1219" t="s">
        <v>69</v>
      </c>
      <c r="AJ1219" t="s">
        <v>69</v>
      </c>
      <c r="AK1219" t="s">
        <v>69</v>
      </c>
      <c r="AL1219" t="s">
        <v>69</v>
      </c>
      <c r="AM1219" t="s">
        <v>70</v>
      </c>
      <c r="AN1219" t="s">
        <v>69</v>
      </c>
      <c r="AO1219" t="s">
        <v>69</v>
      </c>
      <c r="AP1219" t="s">
        <v>70</v>
      </c>
      <c r="AQ1219" t="s">
        <v>69</v>
      </c>
      <c r="AR1219" t="s">
        <v>70</v>
      </c>
      <c r="AS1219" t="s">
        <v>82</v>
      </c>
      <c r="AT1219" t="s">
        <v>75</v>
      </c>
      <c r="AU1219" t="s">
        <v>76</v>
      </c>
      <c r="AV1219">
        <v>0.89</v>
      </c>
      <c r="AW1219">
        <v>3</v>
      </c>
      <c r="AX1219">
        <v>0</v>
      </c>
      <c r="AY1219">
        <f>IF(AND(OR(Overview!$B$10="All",AC1219=Overview!$B$10),OR(Overview!$B$12="All",AD1219=Overview!$B$12),OR(Overview!$B$14="All",AF1219=Overview!$B$14),OR(Overview!$B$16="All",AT1219=Overview!$B$16),OR(Overview!$B$18="All",AU1219=Overview!$B$18)),1,0)</f>
        <v>1</v>
      </c>
      <c r="AZ1219">
        <f>IF(AND(OR('Dash 1'!$B$10="All",AC1219='Dash 1'!$B$10),OR('Dash 1'!$B$12="All",AD1219='Dash 1'!$B$12),OR('Dash 1'!$B$14="All",AF1219='Dash 1'!$B$14),OR('Dash 1'!$B$16="All",AT1219='Dash 1'!$B$16),OR('Dash 1'!$B$18="All",AU1219='Dash 1'!$B$18)),1,0)</f>
        <v>1</v>
      </c>
      <c r="BA1219">
        <f>IF(AND(OR('Dash 2'!$B$10="All",AC1219='Dash 2'!$B$10),OR('Dash 2'!$B$12="All",AD1219='Dash 2'!$B$12),OR('Dash 2'!$B$14="All",AF1219='Dash 2'!$B$14),OR('Dash 2'!$B$16="All",AT1219='Dash 2'!$B$16),OR('Dash 2'!$B$18="All",AU1219='Dash 2'!$B$18)),1,0)</f>
        <v>1</v>
      </c>
    </row>
    <row r="1220" spans="1:53" x14ac:dyDescent="0.3">
      <c r="A1220">
        <v>6252</v>
      </c>
      <c r="B1220">
        <v>66</v>
      </c>
      <c r="C1220">
        <v>1</v>
      </c>
      <c r="D1220">
        <v>1</v>
      </c>
      <c r="E1220">
        <v>2</v>
      </c>
      <c r="F1220">
        <v>31.28</v>
      </c>
      <c r="G1220">
        <v>0</v>
      </c>
      <c r="H1220">
        <v>5.67</v>
      </c>
      <c r="I1220">
        <v>4.08</v>
      </c>
      <c r="J1220">
        <v>7.15</v>
      </c>
      <c r="K1220">
        <v>7.34</v>
      </c>
      <c r="L1220">
        <v>4.3099999999999996</v>
      </c>
      <c r="M1220">
        <v>6.26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3.04</v>
      </c>
      <c r="U1220">
        <v>3.54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1</v>
      </c>
      <c r="AB1220">
        <v>0</v>
      </c>
      <c r="AC1220" t="s">
        <v>66</v>
      </c>
      <c r="AD1220" t="s">
        <v>77</v>
      </c>
      <c r="AE1220" t="s">
        <v>81</v>
      </c>
      <c r="AF1220" t="s">
        <v>69</v>
      </c>
      <c r="AG1220" t="s">
        <v>69</v>
      </c>
      <c r="AH1220" t="s">
        <v>69</v>
      </c>
      <c r="AI1220" t="s">
        <v>70</v>
      </c>
      <c r="AJ1220" t="s">
        <v>69</v>
      </c>
      <c r="AK1220" t="s">
        <v>69</v>
      </c>
      <c r="AL1220" t="s">
        <v>69</v>
      </c>
      <c r="AM1220" t="s">
        <v>69</v>
      </c>
      <c r="AN1220" t="s">
        <v>70</v>
      </c>
      <c r="AO1220" t="s">
        <v>69</v>
      </c>
      <c r="AP1220" t="s">
        <v>69</v>
      </c>
      <c r="AQ1220" t="s">
        <v>70</v>
      </c>
      <c r="AR1220" t="s">
        <v>70</v>
      </c>
      <c r="AS1220" t="s">
        <v>82</v>
      </c>
      <c r="AT1220" t="s">
        <v>75</v>
      </c>
      <c r="AU1220" t="s">
        <v>86</v>
      </c>
      <c r="AV1220">
        <v>0.86</v>
      </c>
      <c r="AW1220">
        <v>3</v>
      </c>
      <c r="AX1220">
        <v>1</v>
      </c>
      <c r="AY1220">
        <f>IF(AND(OR(Overview!$B$10="All",AC1220=Overview!$B$10),OR(Overview!$B$12="All",AD1220=Overview!$B$12),OR(Overview!$B$14="All",AF1220=Overview!$B$14),OR(Overview!$B$16="All",AT1220=Overview!$B$16),OR(Overview!$B$18="All",AU1220=Overview!$B$18)),1,0)</f>
        <v>1</v>
      </c>
      <c r="AZ1220">
        <f>IF(AND(OR('Dash 1'!$B$10="All",AC1220='Dash 1'!$B$10),OR('Dash 1'!$B$12="All",AD1220='Dash 1'!$B$12),OR('Dash 1'!$B$14="All",AF1220='Dash 1'!$B$14),OR('Dash 1'!$B$16="All",AT1220='Dash 1'!$B$16),OR('Dash 1'!$B$18="All",AU1220='Dash 1'!$B$18)),1,0)</f>
        <v>1</v>
      </c>
      <c r="BA1220">
        <f>IF(AND(OR('Dash 2'!$B$10="All",AC1220='Dash 2'!$B$10),OR('Dash 2'!$B$12="All",AD1220='Dash 2'!$B$12),OR('Dash 2'!$B$14="All",AF1220='Dash 2'!$B$14),OR('Dash 2'!$B$16="All",AT1220='Dash 2'!$B$16),OR('Dash 2'!$B$18="All",AU1220='Dash 2'!$B$18)),1,0)</f>
        <v>1</v>
      </c>
    </row>
    <row r="1221" spans="1:53" x14ac:dyDescent="0.3">
      <c r="A1221">
        <v>6253</v>
      </c>
      <c r="B1221">
        <v>38</v>
      </c>
      <c r="C1221">
        <v>1</v>
      </c>
      <c r="D1221">
        <v>0</v>
      </c>
      <c r="E1221">
        <v>1</v>
      </c>
      <c r="F1221">
        <v>22.39</v>
      </c>
      <c r="G1221">
        <v>0</v>
      </c>
      <c r="H1221">
        <v>1.61</v>
      </c>
      <c r="I1221">
        <v>3.41</v>
      </c>
      <c r="J1221">
        <v>6.63</v>
      </c>
      <c r="K1221">
        <v>3.98</v>
      </c>
      <c r="L1221">
        <v>6.3</v>
      </c>
      <c r="M1221">
        <v>3.98</v>
      </c>
      <c r="N1221">
        <v>1</v>
      </c>
      <c r="O1221">
        <v>1</v>
      </c>
      <c r="P1221">
        <v>1</v>
      </c>
      <c r="Q1221">
        <v>1</v>
      </c>
      <c r="R1221">
        <v>0</v>
      </c>
      <c r="S1221">
        <v>0</v>
      </c>
      <c r="T1221">
        <v>1.59</v>
      </c>
      <c r="U1221">
        <v>2.27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0</v>
      </c>
      <c r="AB1221">
        <v>1</v>
      </c>
      <c r="AC1221" t="s">
        <v>66</v>
      </c>
      <c r="AD1221" t="s">
        <v>67</v>
      </c>
      <c r="AE1221" t="s">
        <v>78</v>
      </c>
      <c r="AF1221" t="s">
        <v>69</v>
      </c>
      <c r="AG1221" t="s">
        <v>70</v>
      </c>
      <c r="AH1221" t="s">
        <v>70</v>
      </c>
      <c r="AI1221" t="s">
        <v>70</v>
      </c>
      <c r="AJ1221" t="s">
        <v>70</v>
      </c>
      <c r="AK1221" t="s">
        <v>69</v>
      </c>
      <c r="AL1221" t="s">
        <v>69</v>
      </c>
      <c r="AM1221" t="s">
        <v>70</v>
      </c>
      <c r="AN1221" t="s">
        <v>70</v>
      </c>
      <c r="AO1221" t="s">
        <v>70</v>
      </c>
      <c r="AP1221" t="s">
        <v>70</v>
      </c>
      <c r="AQ1221" t="s">
        <v>70</v>
      </c>
      <c r="AR1221" t="s">
        <v>69</v>
      </c>
      <c r="AS1221" t="s">
        <v>71</v>
      </c>
      <c r="AT1221" t="s">
        <v>83</v>
      </c>
      <c r="AU1221" t="s">
        <v>73</v>
      </c>
      <c r="AV1221">
        <v>0.7</v>
      </c>
      <c r="AW1221">
        <v>5</v>
      </c>
      <c r="AX1221">
        <v>3</v>
      </c>
      <c r="AY1221">
        <f>IF(AND(OR(Overview!$B$10="All",AC1221=Overview!$B$10),OR(Overview!$B$12="All",AD1221=Overview!$B$12),OR(Overview!$B$14="All",AF1221=Overview!$B$14),OR(Overview!$B$16="All",AT1221=Overview!$B$16),OR(Overview!$B$18="All",AU1221=Overview!$B$18)),1,0)</f>
        <v>1</v>
      </c>
      <c r="AZ1221">
        <f>IF(AND(OR('Dash 1'!$B$10="All",AC1221='Dash 1'!$B$10),OR('Dash 1'!$B$12="All",AD1221='Dash 1'!$B$12),OR('Dash 1'!$B$14="All",AF1221='Dash 1'!$B$14),OR('Dash 1'!$B$16="All",AT1221='Dash 1'!$B$16),OR('Dash 1'!$B$18="All",AU1221='Dash 1'!$B$18)),1,0)</f>
        <v>1</v>
      </c>
      <c r="BA1221">
        <f>IF(AND(OR('Dash 2'!$B$10="All",AC1221='Dash 2'!$B$10),OR('Dash 2'!$B$12="All",AD1221='Dash 2'!$B$12),OR('Dash 2'!$B$14="All",AF1221='Dash 2'!$B$14),OR('Dash 2'!$B$16="All",AT1221='Dash 2'!$B$16),OR('Dash 2'!$B$18="All",AU1221='Dash 2'!$B$18)),1,0)</f>
        <v>1</v>
      </c>
    </row>
    <row r="1222" spans="1:53" x14ac:dyDescent="0.3">
      <c r="A1222">
        <v>6254</v>
      </c>
      <c r="B1222">
        <v>54</v>
      </c>
      <c r="C1222">
        <v>1</v>
      </c>
      <c r="D1222">
        <v>1</v>
      </c>
      <c r="E1222">
        <v>0</v>
      </c>
      <c r="F1222">
        <v>24.13</v>
      </c>
      <c r="G1222">
        <v>0</v>
      </c>
      <c r="H1222">
        <v>5.49</v>
      </c>
      <c r="I1222">
        <v>8.93</v>
      </c>
      <c r="J1222">
        <v>6.58</v>
      </c>
      <c r="K1222">
        <v>6.3</v>
      </c>
      <c r="L1222">
        <v>10</v>
      </c>
      <c r="M1222">
        <v>2.48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2.2400000000000002</v>
      </c>
      <c r="U1222">
        <v>2.81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 t="s">
        <v>66</v>
      </c>
      <c r="AD1222" t="s">
        <v>77</v>
      </c>
      <c r="AF1222" t="s">
        <v>69</v>
      </c>
      <c r="AG1222" t="s">
        <v>69</v>
      </c>
      <c r="AH1222" t="s">
        <v>69</v>
      </c>
      <c r="AI1222" t="s">
        <v>69</v>
      </c>
      <c r="AJ1222" t="s">
        <v>69</v>
      </c>
      <c r="AK1222" t="s">
        <v>69</v>
      </c>
      <c r="AL1222" t="s">
        <v>70</v>
      </c>
      <c r="AM1222" t="s">
        <v>69</v>
      </c>
      <c r="AN1222" t="s">
        <v>69</v>
      </c>
      <c r="AO1222" t="s">
        <v>70</v>
      </c>
      <c r="AP1222" t="s">
        <v>69</v>
      </c>
      <c r="AQ1222" t="s">
        <v>69</v>
      </c>
      <c r="AR1222" t="s">
        <v>69</v>
      </c>
      <c r="AS1222" t="s">
        <v>82</v>
      </c>
      <c r="AT1222" t="s">
        <v>79</v>
      </c>
      <c r="AU1222" t="s">
        <v>73</v>
      </c>
      <c r="AV1222">
        <v>0.8</v>
      </c>
      <c r="AW1222">
        <v>1</v>
      </c>
      <c r="AX1222">
        <v>1</v>
      </c>
      <c r="AY1222">
        <f>IF(AND(OR(Overview!$B$10="All",AC1222=Overview!$B$10),OR(Overview!$B$12="All",AD1222=Overview!$B$12),OR(Overview!$B$14="All",AF1222=Overview!$B$14),OR(Overview!$B$16="All",AT1222=Overview!$B$16),OR(Overview!$B$18="All",AU1222=Overview!$B$18)),1,0)</f>
        <v>1</v>
      </c>
      <c r="AZ1222">
        <f>IF(AND(OR('Dash 1'!$B$10="All",AC1222='Dash 1'!$B$10),OR('Dash 1'!$B$12="All",AD1222='Dash 1'!$B$12),OR('Dash 1'!$B$14="All",AF1222='Dash 1'!$B$14),OR('Dash 1'!$B$16="All",AT1222='Dash 1'!$B$16),OR('Dash 1'!$B$18="All",AU1222='Dash 1'!$B$18)),1,0)</f>
        <v>1</v>
      </c>
      <c r="BA1222">
        <f>IF(AND(OR('Dash 2'!$B$10="All",AC1222='Dash 2'!$B$10),OR('Dash 2'!$B$12="All",AD1222='Dash 2'!$B$12),OR('Dash 2'!$B$14="All",AF1222='Dash 2'!$B$14),OR('Dash 2'!$B$16="All",AT1222='Dash 2'!$B$16),OR('Dash 2'!$B$18="All",AU1222='Dash 2'!$B$18)),1,0)</f>
        <v>1</v>
      </c>
    </row>
    <row r="1223" spans="1:53" x14ac:dyDescent="0.3">
      <c r="A1223">
        <v>6255</v>
      </c>
      <c r="B1223">
        <v>47</v>
      </c>
      <c r="C1223">
        <v>0</v>
      </c>
      <c r="D1223">
        <v>2</v>
      </c>
      <c r="E1223">
        <v>2</v>
      </c>
      <c r="F1223">
        <v>26.71</v>
      </c>
      <c r="G1223">
        <v>0</v>
      </c>
      <c r="H1223">
        <v>3.34</v>
      </c>
      <c r="I1223">
        <v>4.1500000000000004</v>
      </c>
      <c r="J1223">
        <v>6.41</v>
      </c>
      <c r="K1223">
        <v>3.06</v>
      </c>
      <c r="L1223">
        <v>1.28</v>
      </c>
      <c r="M1223">
        <v>6.63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3.19</v>
      </c>
      <c r="U1223">
        <v>4.07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 t="s">
        <v>74</v>
      </c>
      <c r="AD1223" t="s">
        <v>85</v>
      </c>
      <c r="AE1223" t="s">
        <v>81</v>
      </c>
      <c r="AF1223" t="s">
        <v>69</v>
      </c>
      <c r="AG1223" t="s">
        <v>69</v>
      </c>
      <c r="AH1223" t="s">
        <v>69</v>
      </c>
      <c r="AI1223" t="s">
        <v>69</v>
      </c>
      <c r="AJ1223" t="s">
        <v>69</v>
      </c>
      <c r="AK1223" t="s">
        <v>70</v>
      </c>
      <c r="AL1223" t="s">
        <v>69</v>
      </c>
      <c r="AM1223" t="s">
        <v>69</v>
      </c>
      <c r="AN1223" t="s">
        <v>69</v>
      </c>
      <c r="AO1223" t="s">
        <v>69</v>
      </c>
      <c r="AP1223" t="s">
        <v>69</v>
      </c>
      <c r="AQ1223" t="s">
        <v>69</v>
      </c>
      <c r="AR1223" t="s">
        <v>70</v>
      </c>
      <c r="AS1223" t="s">
        <v>82</v>
      </c>
      <c r="AT1223" t="s">
        <v>79</v>
      </c>
      <c r="AU1223" t="s">
        <v>76</v>
      </c>
      <c r="AV1223">
        <v>0.78</v>
      </c>
      <c r="AW1223">
        <v>1</v>
      </c>
      <c r="AX1223">
        <v>1</v>
      </c>
      <c r="AY1223">
        <f>IF(AND(OR(Overview!$B$10="All",AC1223=Overview!$B$10),OR(Overview!$B$12="All",AD1223=Overview!$B$12),OR(Overview!$B$14="All",AF1223=Overview!$B$14),OR(Overview!$B$16="All",AT1223=Overview!$B$16),OR(Overview!$B$18="All",AU1223=Overview!$B$18)),1,0)</f>
        <v>1</v>
      </c>
      <c r="AZ1223">
        <f>IF(AND(OR('Dash 1'!$B$10="All",AC1223='Dash 1'!$B$10),OR('Dash 1'!$B$12="All",AD1223='Dash 1'!$B$12),OR('Dash 1'!$B$14="All",AF1223='Dash 1'!$B$14),OR('Dash 1'!$B$16="All",AT1223='Dash 1'!$B$16),OR('Dash 1'!$B$18="All",AU1223='Dash 1'!$B$18)),1,0)</f>
        <v>1</v>
      </c>
      <c r="BA1223">
        <f>IF(AND(OR('Dash 2'!$B$10="All",AC1223='Dash 2'!$B$10),OR('Dash 2'!$B$12="All",AD1223='Dash 2'!$B$12),OR('Dash 2'!$B$14="All",AF1223='Dash 2'!$B$14),OR('Dash 2'!$B$16="All",AT1223='Dash 2'!$B$16),OR('Dash 2'!$B$18="All",AU1223='Dash 2'!$B$18)),1,0)</f>
        <v>1</v>
      </c>
    </row>
    <row r="1224" spans="1:53" x14ac:dyDescent="0.3">
      <c r="A1224">
        <v>6256</v>
      </c>
      <c r="B1224">
        <v>78</v>
      </c>
      <c r="C1224">
        <v>1</v>
      </c>
      <c r="D1224">
        <v>1</v>
      </c>
      <c r="E1224">
        <v>2</v>
      </c>
      <c r="F1224">
        <v>19.59</v>
      </c>
      <c r="G1224">
        <v>1</v>
      </c>
      <c r="H1224">
        <v>5.68</v>
      </c>
      <c r="I1224">
        <v>1.34</v>
      </c>
      <c r="J1224">
        <v>5.6</v>
      </c>
      <c r="K1224">
        <v>4.2699999999999996</v>
      </c>
      <c r="L1224">
        <v>6.22</v>
      </c>
      <c r="M1224">
        <v>0.23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2.2200000000000002</v>
      </c>
      <c r="U1224">
        <v>2.9</v>
      </c>
      <c r="V1224">
        <v>1</v>
      </c>
      <c r="W1224">
        <v>1</v>
      </c>
      <c r="X1224">
        <v>0</v>
      </c>
      <c r="Y1224">
        <v>1</v>
      </c>
      <c r="Z1224">
        <v>0</v>
      </c>
      <c r="AA1224">
        <v>1</v>
      </c>
      <c r="AB1224">
        <v>1</v>
      </c>
      <c r="AC1224" t="s">
        <v>66</v>
      </c>
      <c r="AD1224" t="s">
        <v>77</v>
      </c>
      <c r="AE1224" t="s">
        <v>81</v>
      </c>
      <c r="AF1224" t="s">
        <v>70</v>
      </c>
      <c r="AG1224" t="s">
        <v>69</v>
      </c>
      <c r="AH1224" t="s">
        <v>69</v>
      </c>
      <c r="AI1224" t="s">
        <v>69</v>
      </c>
      <c r="AJ1224" t="s">
        <v>69</v>
      </c>
      <c r="AK1224" t="s">
        <v>69</v>
      </c>
      <c r="AL1224" t="s">
        <v>70</v>
      </c>
      <c r="AM1224" t="s">
        <v>70</v>
      </c>
      <c r="AN1224" t="s">
        <v>70</v>
      </c>
      <c r="AO1224" t="s">
        <v>69</v>
      </c>
      <c r="AP1224" t="s">
        <v>70</v>
      </c>
      <c r="AQ1224" t="s">
        <v>69</v>
      </c>
      <c r="AR1224" t="s">
        <v>70</v>
      </c>
      <c r="AS1224" t="s">
        <v>71</v>
      </c>
      <c r="AT1224" t="s">
        <v>75</v>
      </c>
      <c r="AU1224" t="s">
        <v>73</v>
      </c>
      <c r="AV1224">
        <v>0.77</v>
      </c>
      <c r="AW1224">
        <v>4</v>
      </c>
      <c r="AX1224">
        <v>1</v>
      </c>
      <c r="AY1224">
        <f>IF(AND(OR(Overview!$B$10="All",AC1224=Overview!$B$10),OR(Overview!$B$12="All",AD1224=Overview!$B$12),OR(Overview!$B$14="All",AF1224=Overview!$B$14),OR(Overview!$B$16="All",AT1224=Overview!$B$16),OR(Overview!$B$18="All",AU1224=Overview!$B$18)),1,0)</f>
        <v>1</v>
      </c>
      <c r="AZ1224">
        <f>IF(AND(OR('Dash 1'!$B$10="All",AC1224='Dash 1'!$B$10),OR('Dash 1'!$B$12="All",AD1224='Dash 1'!$B$12),OR('Dash 1'!$B$14="All",AF1224='Dash 1'!$B$14),OR('Dash 1'!$B$16="All",AT1224='Dash 1'!$B$16),OR('Dash 1'!$B$18="All",AU1224='Dash 1'!$B$18)),1,0)</f>
        <v>1</v>
      </c>
      <c r="BA1224">
        <f>IF(AND(OR('Dash 2'!$B$10="All",AC1224='Dash 2'!$B$10),OR('Dash 2'!$B$12="All",AD1224='Dash 2'!$B$12),OR('Dash 2'!$B$14="All",AF1224='Dash 2'!$B$14),OR('Dash 2'!$B$16="All",AT1224='Dash 2'!$B$16),OR('Dash 2'!$B$18="All",AU1224='Dash 2'!$B$18)),1,0)</f>
        <v>1</v>
      </c>
    </row>
    <row r="1225" spans="1:53" x14ac:dyDescent="0.3">
      <c r="A1225">
        <v>6257</v>
      </c>
      <c r="B1225">
        <v>54</v>
      </c>
      <c r="C1225">
        <v>0</v>
      </c>
      <c r="D1225">
        <v>1</v>
      </c>
      <c r="E1225">
        <v>3</v>
      </c>
      <c r="F1225">
        <v>23.72</v>
      </c>
      <c r="G1225">
        <v>0</v>
      </c>
      <c r="H1225">
        <v>6.2</v>
      </c>
      <c r="I1225">
        <v>3.35</v>
      </c>
      <c r="J1225">
        <v>8.5399999999999991</v>
      </c>
      <c r="K1225">
        <v>2.39</v>
      </c>
      <c r="L1225">
        <v>9.58</v>
      </c>
      <c r="M1225">
        <v>7.08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2.78</v>
      </c>
      <c r="U1225">
        <v>3.68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 t="s">
        <v>74</v>
      </c>
      <c r="AD1225" t="s">
        <v>77</v>
      </c>
      <c r="AE1225" t="s">
        <v>68</v>
      </c>
      <c r="AF1225" t="s">
        <v>69</v>
      </c>
      <c r="AG1225" t="s">
        <v>70</v>
      </c>
      <c r="AH1225" t="s">
        <v>69</v>
      </c>
      <c r="AI1225" t="s">
        <v>70</v>
      </c>
      <c r="AJ1225" t="s">
        <v>69</v>
      </c>
      <c r="AK1225" t="s">
        <v>70</v>
      </c>
      <c r="AL1225" t="s">
        <v>69</v>
      </c>
      <c r="AM1225" t="s">
        <v>69</v>
      </c>
      <c r="AN1225" t="s">
        <v>70</v>
      </c>
      <c r="AO1225" t="s">
        <v>69</v>
      </c>
      <c r="AP1225" t="s">
        <v>69</v>
      </c>
      <c r="AQ1225" t="s">
        <v>69</v>
      </c>
      <c r="AR1225" t="s">
        <v>70</v>
      </c>
      <c r="AS1225" t="s">
        <v>82</v>
      </c>
      <c r="AT1225" t="s">
        <v>79</v>
      </c>
      <c r="AU1225" t="s">
        <v>73</v>
      </c>
      <c r="AV1225">
        <v>0.76</v>
      </c>
      <c r="AW1225">
        <v>2</v>
      </c>
      <c r="AX1225">
        <v>2</v>
      </c>
      <c r="AY1225">
        <f>IF(AND(OR(Overview!$B$10="All",AC1225=Overview!$B$10),OR(Overview!$B$12="All",AD1225=Overview!$B$12),OR(Overview!$B$14="All",AF1225=Overview!$B$14),OR(Overview!$B$16="All",AT1225=Overview!$B$16),OR(Overview!$B$18="All",AU1225=Overview!$B$18)),1,0)</f>
        <v>1</v>
      </c>
      <c r="AZ1225">
        <f>IF(AND(OR('Dash 1'!$B$10="All",AC1225='Dash 1'!$B$10),OR('Dash 1'!$B$12="All",AD1225='Dash 1'!$B$12),OR('Dash 1'!$B$14="All",AF1225='Dash 1'!$B$14),OR('Dash 1'!$B$16="All",AT1225='Dash 1'!$B$16),OR('Dash 1'!$B$18="All",AU1225='Dash 1'!$B$18)),1,0)</f>
        <v>1</v>
      </c>
      <c r="BA1225">
        <f>IF(AND(OR('Dash 2'!$B$10="All",AC1225='Dash 2'!$B$10),OR('Dash 2'!$B$12="All",AD1225='Dash 2'!$B$12),OR('Dash 2'!$B$14="All",AF1225='Dash 2'!$B$14),OR('Dash 2'!$B$16="All",AT1225='Dash 2'!$B$16),OR('Dash 2'!$B$18="All",AU1225='Dash 2'!$B$18)),1,0)</f>
        <v>1</v>
      </c>
    </row>
    <row r="1226" spans="1:53" x14ac:dyDescent="0.3">
      <c r="A1226">
        <v>6258</v>
      </c>
      <c r="B1226">
        <v>36</v>
      </c>
      <c r="C1226">
        <v>0</v>
      </c>
      <c r="D1226">
        <v>0</v>
      </c>
      <c r="E1226">
        <v>2</v>
      </c>
      <c r="F1226">
        <v>32.380000000000003</v>
      </c>
      <c r="G1226">
        <v>0</v>
      </c>
      <c r="H1226">
        <v>5.91</v>
      </c>
      <c r="I1226">
        <v>7.49</v>
      </c>
      <c r="J1226">
        <v>5.43</v>
      </c>
      <c r="K1226">
        <v>3.1</v>
      </c>
      <c r="L1226">
        <v>2.06</v>
      </c>
      <c r="M1226">
        <v>4.0199999999999996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3.53</v>
      </c>
      <c r="U1226">
        <v>4.33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74</v>
      </c>
      <c r="AD1226" t="s">
        <v>67</v>
      </c>
      <c r="AE1226" t="s">
        <v>81</v>
      </c>
      <c r="AF1226" t="s">
        <v>69</v>
      </c>
      <c r="AG1226" t="s">
        <v>69</v>
      </c>
      <c r="AH1226" t="s">
        <v>69</v>
      </c>
      <c r="AI1226" t="s">
        <v>69</v>
      </c>
      <c r="AJ1226" t="s">
        <v>69</v>
      </c>
      <c r="AK1226" t="s">
        <v>69</v>
      </c>
      <c r="AL1226" t="s">
        <v>69</v>
      </c>
      <c r="AM1226" t="s">
        <v>69</v>
      </c>
      <c r="AN1226" t="s">
        <v>70</v>
      </c>
      <c r="AO1226" t="s">
        <v>69</v>
      </c>
      <c r="AP1226" t="s">
        <v>69</v>
      </c>
      <c r="AQ1226" t="s">
        <v>69</v>
      </c>
      <c r="AR1226" t="s">
        <v>69</v>
      </c>
      <c r="AS1226" t="s">
        <v>82</v>
      </c>
      <c r="AT1226" t="s">
        <v>83</v>
      </c>
      <c r="AU1226" t="s">
        <v>86</v>
      </c>
      <c r="AV1226">
        <v>0.81</v>
      </c>
      <c r="AW1226">
        <v>1</v>
      </c>
      <c r="AX1226">
        <v>0</v>
      </c>
      <c r="AY1226">
        <f>IF(AND(OR(Overview!$B$10="All",AC1226=Overview!$B$10),OR(Overview!$B$12="All",AD1226=Overview!$B$12),OR(Overview!$B$14="All",AF1226=Overview!$B$14),OR(Overview!$B$16="All",AT1226=Overview!$B$16),OR(Overview!$B$18="All",AU1226=Overview!$B$18)),1,0)</f>
        <v>1</v>
      </c>
      <c r="AZ1226">
        <f>IF(AND(OR('Dash 1'!$B$10="All",AC1226='Dash 1'!$B$10),OR('Dash 1'!$B$12="All",AD1226='Dash 1'!$B$12),OR('Dash 1'!$B$14="All",AF1226='Dash 1'!$B$14),OR('Dash 1'!$B$16="All",AT1226='Dash 1'!$B$16),OR('Dash 1'!$B$18="All",AU1226='Dash 1'!$B$18)),1,0)</f>
        <v>1</v>
      </c>
      <c r="BA1226">
        <f>IF(AND(OR('Dash 2'!$B$10="All",AC1226='Dash 2'!$B$10),OR('Dash 2'!$B$12="All",AD1226='Dash 2'!$B$12),OR('Dash 2'!$B$14="All",AF1226='Dash 2'!$B$14),OR('Dash 2'!$B$16="All",AT1226='Dash 2'!$B$16),OR('Dash 2'!$B$18="All",AU1226='Dash 2'!$B$18)),1,0)</f>
        <v>1</v>
      </c>
    </row>
    <row r="1227" spans="1:53" x14ac:dyDescent="0.3">
      <c r="A1227">
        <v>6259</v>
      </c>
      <c r="B1227">
        <v>78</v>
      </c>
      <c r="C1227">
        <v>0</v>
      </c>
      <c r="D1227">
        <v>0</v>
      </c>
      <c r="E1227">
        <v>3</v>
      </c>
      <c r="F1227">
        <v>28.61</v>
      </c>
      <c r="G1227">
        <v>0</v>
      </c>
      <c r="H1227">
        <v>1.46</v>
      </c>
      <c r="I1227">
        <v>4.47</v>
      </c>
      <c r="J1227">
        <v>8.2799999999999994</v>
      </c>
      <c r="K1227">
        <v>4.4000000000000004</v>
      </c>
      <c r="L1227">
        <v>7.5</v>
      </c>
      <c r="M1227">
        <v>5.01</v>
      </c>
      <c r="N1227">
        <v>0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1.65</v>
      </c>
      <c r="U1227">
        <v>2.35</v>
      </c>
      <c r="V1227">
        <v>1</v>
      </c>
      <c r="W1227">
        <v>1</v>
      </c>
      <c r="X1227">
        <v>1</v>
      </c>
      <c r="Y1227">
        <v>0</v>
      </c>
      <c r="Z1227">
        <v>1</v>
      </c>
      <c r="AA1227">
        <v>1</v>
      </c>
      <c r="AB1227">
        <v>1</v>
      </c>
      <c r="AC1227" t="s">
        <v>74</v>
      </c>
      <c r="AD1227" t="s">
        <v>67</v>
      </c>
      <c r="AE1227" t="s">
        <v>68</v>
      </c>
      <c r="AF1227" t="s">
        <v>69</v>
      </c>
      <c r="AG1227" t="s">
        <v>69</v>
      </c>
      <c r="AH1227" t="s">
        <v>70</v>
      </c>
      <c r="AI1227" t="s">
        <v>70</v>
      </c>
      <c r="AJ1227" t="s">
        <v>70</v>
      </c>
      <c r="AK1227" t="s">
        <v>70</v>
      </c>
      <c r="AL1227" t="s">
        <v>70</v>
      </c>
      <c r="AM1227" t="s">
        <v>70</v>
      </c>
      <c r="AN1227" t="s">
        <v>70</v>
      </c>
      <c r="AO1227" t="s">
        <v>70</v>
      </c>
      <c r="AP1227" t="s">
        <v>69</v>
      </c>
      <c r="AQ1227" t="s">
        <v>70</v>
      </c>
      <c r="AR1227" t="s">
        <v>70</v>
      </c>
      <c r="AS1227" t="s">
        <v>71</v>
      </c>
      <c r="AT1227" t="s">
        <v>75</v>
      </c>
      <c r="AU1227" t="s">
        <v>76</v>
      </c>
      <c r="AV1227">
        <v>0.7</v>
      </c>
      <c r="AW1227">
        <v>5</v>
      </c>
      <c r="AX1227">
        <v>5</v>
      </c>
      <c r="AY1227">
        <f>IF(AND(OR(Overview!$B$10="All",AC1227=Overview!$B$10),OR(Overview!$B$12="All",AD1227=Overview!$B$12),OR(Overview!$B$14="All",AF1227=Overview!$B$14),OR(Overview!$B$16="All",AT1227=Overview!$B$16),OR(Overview!$B$18="All",AU1227=Overview!$B$18)),1,0)</f>
        <v>1</v>
      </c>
      <c r="AZ1227">
        <f>IF(AND(OR('Dash 1'!$B$10="All",AC1227='Dash 1'!$B$10),OR('Dash 1'!$B$12="All",AD1227='Dash 1'!$B$12),OR('Dash 1'!$B$14="All",AF1227='Dash 1'!$B$14),OR('Dash 1'!$B$16="All",AT1227='Dash 1'!$B$16),OR('Dash 1'!$B$18="All",AU1227='Dash 1'!$B$18)),1,0)</f>
        <v>1</v>
      </c>
      <c r="BA1227">
        <f>IF(AND(OR('Dash 2'!$B$10="All",AC1227='Dash 2'!$B$10),OR('Dash 2'!$B$12="All",AD1227='Dash 2'!$B$12),OR('Dash 2'!$B$14="All",AF1227='Dash 2'!$B$14),OR('Dash 2'!$B$16="All",AT1227='Dash 2'!$B$16),OR('Dash 2'!$B$18="All",AU1227='Dash 2'!$B$18)),1,0)</f>
        <v>1</v>
      </c>
    </row>
    <row r="1228" spans="1:53" x14ac:dyDescent="0.3">
      <c r="A1228">
        <v>6260</v>
      </c>
      <c r="B1228">
        <v>13</v>
      </c>
      <c r="C1228">
        <v>0</v>
      </c>
      <c r="D1228">
        <v>0</v>
      </c>
      <c r="E1228">
        <v>2</v>
      </c>
      <c r="F1228">
        <v>25.22</v>
      </c>
      <c r="G1228">
        <v>0</v>
      </c>
      <c r="H1228">
        <v>4.7699999999999996</v>
      </c>
      <c r="I1228">
        <v>5.2</v>
      </c>
      <c r="J1228">
        <v>7.84</v>
      </c>
      <c r="K1228">
        <v>3.77</v>
      </c>
      <c r="L1228">
        <v>7.84</v>
      </c>
      <c r="M1228">
        <v>3.69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3.07</v>
      </c>
      <c r="U1228">
        <v>3.61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0</v>
      </c>
      <c r="AC1228" t="s">
        <v>74</v>
      </c>
      <c r="AD1228" t="s">
        <v>67</v>
      </c>
      <c r="AE1228" t="s">
        <v>81</v>
      </c>
      <c r="AF1228" t="s">
        <v>69</v>
      </c>
      <c r="AG1228" t="s">
        <v>69</v>
      </c>
      <c r="AH1228" t="s">
        <v>69</v>
      </c>
      <c r="AI1228" t="s">
        <v>69</v>
      </c>
      <c r="AJ1228" t="s">
        <v>69</v>
      </c>
      <c r="AK1228" t="s">
        <v>69</v>
      </c>
      <c r="AL1228" t="s">
        <v>69</v>
      </c>
      <c r="AM1228" t="s">
        <v>69</v>
      </c>
      <c r="AN1228" t="s">
        <v>69</v>
      </c>
      <c r="AO1228" t="s">
        <v>69</v>
      </c>
      <c r="AP1228" t="s">
        <v>70</v>
      </c>
      <c r="AQ1228" t="s">
        <v>70</v>
      </c>
      <c r="AR1228" t="s">
        <v>69</v>
      </c>
      <c r="AS1228" t="s">
        <v>82</v>
      </c>
      <c r="AT1228" t="s">
        <v>72</v>
      </c>
      <c r="AU1228" t="s">
        <v>76</v>
      </c>
      <c r="AV1228">
        <v>0.85</v>
      </c>
      <c r="AW1228">
        <v>2</v>
      </c>
      <c r="AX1228">
        <v>0</v>
      </c>
      <c r="AY1228">
        <f>IF(AND(OR(Overview!$B$10="All",AC1228=Overview!$B$10),OR(Overview!$B$12="All",AD1228=Overview!$B$12),OR(Overview!$B$14="All",AF1228=Overview!$B$14),OR(Overview!$B$16="All",AT1228=Overview!$B$16),OR(Overview!$B$18="All",AU1228=Overview!$B$18)),1,0)</f>
        <v>1</v>
      </c>
      <c r="AZ1228">
        <f>IF(AND(OR('Dash 1'!$B$10="All",AC1228='Dash 1'!$B$10),OR('Dash 1'!$B$12="All",AD1228='Dash 1'!$B$12),OR('Dash 1'!$B$14="All",AF1228='Dash 1'!$B$14),OR('Dash 1'!$B$16="All",AT1228='Dash 1'!$B$16),OR('Dash 1'!$B$18="All",AU1228='Dash 1'!$B$18)),1,0)</f>
        <v>1</v>
      </c>
      <c r="BA1228">
        <f>IF(AND(OR('Dash 2'!$B$10="All",AC1228='Dash 2'!$B$10),OR('Dash 2'!$B$12="All",AD1228='Dash 2'!$B$12),OR('Dash 2'!$B$14="All",AF1228='Dash 2'!$B$14),OR('Dash 2'!$B$16="All",AT1228='Dash 2'!$B$16),OR('Dash 2'!$B$18="All",AU1228='Dash 2'!$B$18)),1,0)</f>
        <v>1</v>
      </c>
    </row>
    <row r="1229" spans="1:53" x14ac:dyDescent="0.3">
      <c r="A1229">
        <v>6261</v>
      </c>
      <c r="B1229">
        <v>79</v>
      </c>
      <c r="C1229">
        <v>0</v>
      </c>
      <c r="D1229">
        <v>3</v>
      </c>
      <c r="E1229">
        <v>2</v>
      </c>
      <c r="F1229">
        <v>27.57</v>
      </c>
      <c r="G1229">
        <v>1</v>
      </c>
      <c r="H1229">
        <v>1.21</v>
      </c>
      <c r="I1229">
        <v>7.27</v>
      </c>
      <c r="J1229">
        <v>6.1</v>
      </c>
      <c r="K1229">
        <v>3.1</v>
      </c>
      <c r="L1229">
        <v>1.31</v>
      </c>
      <c r="M1229">
        <v>8.58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2.84</v>
      </c>
      <c r="U1229">
        <v>3.65</v>
      </c>
      <c r="V1229">
        <v>1</v>
      </c>
      <c r="W1229">
        <v>0</v>
      </c>
      <c r="X1229">
        <v>1</v>
      </c>
      <c r="Y1229">
        <v>1</v>
      </c>
      <c r="Z1229">
        <v>1</v>
      </c>
      <c r="AA1229">
        <v>1</v>
      </c>
      <c r="AB1229">
        <v>1</v>
      </c>
      <c r="AC1229" t="s">
        <v>74</v>
      </c>
      <c r="AD1229" t="s">
        <v>80</v>
      </c>
      <c r="AE1229" t="s">
        <v>81</v>
      </c>
      <c r="AF1229" t="s">
        <v>70</v>
      </c>
      <c r="AG1229" t="s">
        <v>69</v>
      </c>
      <c r="AH1229" t="s">
        <v>69</v>
      </c>
      <c r="AI1229" t="s">
        <v>69</v>
      </c>
      <c r="AJ1229" t="s">
        <v>69</v>
      </c>
      <c r="AK1229" t="s">
        <v>69</v>
      </c>
      <c r="AL1229" t="s">
        <v>69</v>
      </c>
      <c r="AM1229" t="s">
        <v>70</v>
      </c>
      <c r="AN1229" t="s">
        <v>69</v>
      </c>
      <c r="AO1229" t="s">
        <v>70</v>
      </c>
      <c r="AP1229" t="s">
        <v>70</v>
      </c>
      <c r="AQ1229" t="s">
        <v>70</v>
      </c>
      <c r="AR1229" t="s">
        <v>70</v>
      </c>
      <c r="AS1229" t="s">
        <v>71</v>
      </c>
      <c r="AT1229" t="s">
        <v>75</v>
      </c>
      <c r="AU1229" t="s">
        <v>76</v>
      </c>
      <c r="AV1229">
        <v>0.78</v>
      </c>
      <c r="AW1229">
        <v>5</v>
      </c>
      <c r="AX1229">
        <v>0</v>
      </c>
      <c r="AY1229">
        <f>IF(AND(OR(Overview!$B$10="All",AC1229=Overview!$B$10),OR(Overview!$B$12="All",AD1229=Overview!$B$12),OR(Overview!$B$14="All",AF1229=Overview!$B$14),OR(Overview!$B$16="All",AT1229=Overview!$B$16),OR(Overview!$B$18="All",AU1229=Overview!$B$18)),1,0)</f>
        <v>1</v>
      </c>
      <c r="AZ1229">
        <f>IF(AND(OR('Dash 1'!$B$10="All",AC1229='Dash 1'!$B$10),OR('Dash 1'!$B$12="All",AD1229='Dash 1'!$B$12),OR('Dash 1'!$B$14="All",AF1229='Dash 1'!$B$14),OR('Dash 1'!$B$16="All",AT1229='Dash 1'!$B$16),OR('Dash 1'!$B$18="All",AU1229='Dash 1'!$B$18)),1,0)</f>
        <v>1</v>
      </c>
      <c r="BA1229">
        <f>IF(AND(OR('Dash 2'!$B$10="All",AC1229='Dash 2'!$B$10),OR('Dash 2'!$B$12="All",AD1229='Dash 2'!$B$12),OR('Dash 2'!$B$14="All",AF1229='Dash 2'!$B$14),OR('Dash 2'!$B$16="All",AT1229='Dash 2'!$B$16),OR('Dash 2'!$B$18="All",AU1229='Dash 2'!$B$18)),1,0)</f>
        <v>1</v>
      </c>
    </row>
    <row r="1230" spans="1:53" x14ac:dyDescent="0.3">
      <c r="A1230">
        <v>6262</v>
      </c>
      <c r="B1230">
        <v>16</v>
      </c>
      <c r="C1230">
        <v>1</v>
      </c>
      <c r="D1230">
        <v>1</v>
      </c>
      <c r="E1230">
        <v>0</v>
      </c>
      <c r="F1230">
        <v>29.9</v>
      </c>
      <c r="G1230">
        <v>1</v>
      </c>
      <c r="H1230">
        <v>3.72</v>
      </c>
      <c r="I1230">
        <v>3.75</v>
      </c>
      <c r="J1230">
        <v>7.29</v>
      </c>
      <c r="K1230">
        <v>1.75</v>
      </c>
      <c r="L1230">
        <v>6.78</v>
      </c>
      <c r="M1230">
        <v>5.62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2.71</v>
      </c>
      <c r="U1230">
        <v>3.49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 t="s">
        <v>66</v>
      </c>
      <c r="AD1230" t="s">
        <v>77</v>
      </c>
      <c r="AF1230" t="s">
        <v>70</v>
      </c>
      <c r="AG1230" t="s">
        <v>69</v>
      </c>
      <c r="AH1230" t="s">
        <v>69</v>
      </c>
      <c r="AI1230" t="s">
        <v>69</v>
      </c>
      <c r="AJ1230" t="s">
        <v>69</v>
      </c>
      <c r="AK1230" t="s">
        <v>69</v>
      </c>
      <c r="AL1230" t="s">
        <v>69</v>
      </c>
      <c r="AM1230" t="s">
        <v>69</v>
      </c>
      <c r="AN1230" t="s">
        <v>70</v>
      </c>
      <c r="AO1230" t="s">
        <v>69</v>
      </c>
      <c r="AP1230" t="s">
        <v>69</v>
      </c>
      <c r="AQ1230" t="s">
        <v>70</v>
      </c>
      <c r="AR1230" t="s">
        <v>69</v>
      </c>
      <c r="AS1230" t="s">
        <v>82</v>
      </c>
      <c r="AT1230" t="s">
        <v>72</v>
      </c>
      <c r="AU1230" t="s">
        <v>76</v>
      </c>
      <c r="AV1230">
        <v>0.78</v>
      </c>
      <c r="AW1230">
        <v>2</v>
      </c>
      <c r="AX1230">
        <v>0</v>
      </c>
      <c r="AY1230">
        <f>IF(AND(OR(Overview!$B$10="All",AC1230=Overview!$B$10),OR(Overview!$B$12="All",AD1230=Overview!$B$12),OR(Overview!$B$14="All",AF1230=Overview!$B$14),OR(Overview!$B$16="All",AT1230=Overview!$B$16),OR(Overview!$B$18="All",AU1230=Overview!$B$18)),1,0)</f>
        <v>1</v>
      </c>
      <c r="AZ1230">
        <f>IF(AND(OR('Dash 1'!$B$10="All",AC1230='Dash 1'!$B$10),OR('Dash 1'!$B$12="All",AD1230='Dash 1'!$B$12),OR('Dash 1'!$B$14="All",AF1230='Dash 1'!$B$14),OR('Dash 1'!$B$16="All",AT1230='Dash 1'!$B$16),OR('Dash 1'!$B$18="All",AU1230='Dash 1'!$B$18)),1,0)</f>
        <v>1</v>
      </c>
      <c r="BA1230">
        <f>IF(AND(OR('Dash 2'!$B$10="All",AC1230='Dash 2'!$B$10),OR('Dash 2'!$B$12="All",AD1230='Dash 2'!$B$12),OR('Dash 2'!$B$14="All",AF1230='Dash 2'!$B$14),OR('Dash 2'!$B$16="All",AT1230='Dash 2'!$B$16),OR('Dash 2'!$B$18="All",AU1230='Dash 2'!$B$18)),1,0)</f>
        <v>1</v>
      </c>
    </row>
    <row r="1231" spans="1:53" x14ac:dyDescent="0.3">
      <c r="A1231">
        <v>6263</v>
      </c>
      <c r="B1231">
        <v>26</v>
      </c>
      <c r="C1231">
        <v>0</v>
      </c>
      <c r="D1231">
        <v>0</v>
      </c>
      <c r="E1231">
        <v>2</v>
      </c>
      <c r="F1231">
        <v>30.86</v>
      </c>
      <c r="G1231">
        <v>1</v>
      </c>
      <c r="H1231">
        <v>0</v>
      </c>
      <c r="I1231">
        <v>6.01</v>
      </c>
      <c r="J1231">
        <v>6.39</v>
      </c>
      <c r="K1231">
        <v>9.9</v>
      </c>
      <c r="L1231">
        <v>4.32</v>
      </c>
      <c r="M1231">
        <v>4.2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2.31</v>
      </c>
      <c r="U1231">
        <v>2.87</v>
      </c>
      <c r="V1231">
        <v>1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 t="s">
        <v>74</v>
      </c>
      <c r="AD1231" t="s">
        <v>67</v>
      </c>
      <c r="AE1231" t="s">
        <v>81</v>
      </c>
      <c r="AF1231" t="s">
        <v>70</v>
      </c>
      <c r="AG1231" t="s">
        <v>69</v>
      </c>
      <c r="AH1231" t="s">
        <v>70</v>
      </c>
      <c r="AI1231" t="s">
        <v>69</v>
      </c>
      <c r="AJ1231" t="s">
        <v>69</v>
      </c>
      <c r="AK1231" t="s">
        <v>69</v>
      </c>
      <c r="AL1231" t="s">
        <v>69</v>
      </c>
      <c r="AM1231" t="s">
        <v>70</v>
      </c>
      <c r="AN1231" t="s">
        <v>69</v>
      </c>
      <c r="AO1231" t="s">
        <v>69</v>
      </c>
      <c r="AP1231" t="s">
        <v>70</v>
      </c>
      <c r="AQ1231" t="s">
        <v>69</v>
      </c>
      <c r="AR1231" t="s">
        <v>69</v>
      </c>
      <c r="AS1231" t="s">
        <v>82</v>
      </c>
      <c r="AT1231" t="s">
        <v>84</v>
      </c>
      <c r="AU1231" t="s">
        <v>86</v>
      </c>
      <c r="AV1231">
        <v>0.8</v>
      </c>
      <c r="AW1231">
        <v>2</v>
      </c>
      <c r="AX1231">
        <v>1</v>
      </c>
      <c r="AY1231">
        <f>IF(AND(OR(Overview!$B$10="All",AC1231=Overview!$B$10),OR(Overview!$B$12="All",AD1231=Overview!$B$12),OR(Overview!$B$14="All",AF1231=Overview!$B$14),OR(Overview!$B$16="All",AT1231=Overview!$B$16),OR(Overview!$B$18="All",AU1231=Overview!$B$18)),1,0)</f>
        <v>1</v>
      </c>
      <c r="AZ1231">
        <f>IF(AND(OR('Dash 1'!$B$10="All",AC1231='Dash 1'!$B$10),OR('Dash 1'!$B$12="All",AD1231='Dash 1'!$B$12),OR('Dash 1'!$B$14="All",AF1231='Dash 1'!$B$14),OR('Dash 1'!$B$16="All",AT1231='Dash 1'!$B$16),OR('Dash 1'!$B$18="All",AU1231='Dash 1'!$B$18)),1,0)</f>
        <v>1</v>
      </c>
      <c r="BA1231">
        <f>IF(AND(OR('Dash 2'!$B$10="All",AC1231='Dash 2'!$B$10),OR('Dash 2'!$B$12="All",AD1231='Dash 2'!$B$12),OR('Dash 2'!$B$14="All",AF1231='Dash 2'!$B$14),OR('Dash 2'!$B$16="All",AT1231='Dash 2'!$B$16),OR('Dash 2'!$B$18="All",AU1231='Dash 2'!$B$18)),1,0)</f>
        <v>1</v>
      </c>
    </row>
    <row r="1232" spans="1:53" x14ac:dyDescent="0.3">
      <c r="A1232">
        <v>6264</v>
      </c>
      <c r="B1232">
        <v>67</v>
      </c>
      <c r="C1232">
        <v>0</v>
      </c>
      <c r="D1232">
        <v>0</v>
      </c>
      <c r="E1232">
        <v>1</v>
      </c>
      <c r="F1232">
        <v>23.22</v>
      </c>
      <c r="G1232">
        <v>0</v>
      </c>
      <c r="H1232">
        <v>1.61</v>
      </c>
      <c r="I1232">
        <v>3.66</v>
      </c>
      <c r="J1232">
        <v>5.57</v>
      </c>
      <c r="K1232">
        <v>3.75</v>
      </c>
      <c r="L1232">
        <v>4.8499999999999996</v>
      </c>
      <c r="M1232">
        <v>4.13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2.72</v>
      </c>
      <c r="U1232">
        <v>3.5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 t="s">
        <v>74</v>
      </c>
      <c r="AD1232" t="s">
        <v>67</v>
      </c>
      <c r="AE1232" t="s">
        <v>78</v>
      </c>
      <c r="AF1232" t="s">
        <v>69</v>
      </c>
      <c r="AG1232" t="s">
        <v>69</v>
      </c>
      <c r="AH1232" t="s">
        <v>69</v>
      </c>
      <c r="AI1232" t="s">
        <v>69</v>
      </c>
      <c r="AJ1232" t="s">
        <v>69</v>
      </c>
      <c r="AK1232" t="s">
        <v>69</v>
      </c>
      <c r="AL1232" t="s">
        <v>69</v>
      </c>
      <c r="AM1232" t="s">
        <v>69</v>
      </c>
      <c r="AN1232" t="s">
        <v>70</v>
      </c>
      <c r="AO1232" t="s">
        <v>69</v>
      </c>
      <c r="AP1232" t="s">
        <v>70</v>
      </c>
      <c r="AQ1232" t="s">
        <v>69</v>
      </c>
      <c r="AR1232" t="s">
        <v>69</v>
      </c>
      <c r="AS1232" t="s">
        <v>82</v>
      </c>
      <c r="AT1232" t="s">
        <v>75</v>
      </c>
      <c r="AU1232" t="s">
        <v>73</v>
      </c>
      <c r="AV1232">
        <v>0.78</v>
      </c>
      <c r="AW1232">
        <v>2</v>
      </c>
      <c r="AX1232">
        <v>0</v>
      </c>
      <c r="AY1232">
        <f>IF(AND(OR(Overview!$B$10="All",AC1232=Overview!$B$10),OR(Overview!$B$12="All",AD1232=Overview!$B$12),OR(Overview!$B$14="All",AF1232=Overview!$B$14),OR(Overview!$B$16="All",AT1232=Overview!$B$16),OR(Overview!$B$18="All",AU1232=Overview!$B$18)),1,0)</f>
        <v>1</v>
      </c>
      <c r="AZ1232">
        <f>IF(AND(OR('Dash 1'!$B$10="All",AC1232='Dash 1'!$B$10),OR('Dash 1'!$B$12="All",AD1232='Dash 1'!$B$12),OR('Dash 1'!$B$14="All",AF1232='Dash 1'!$B$14),OR('Dash 1'!$B$16="All",AT1232='Dash 1'!$B$16),OR('Dash 1'!$B$18="All",AU1232='Dash 1'!$B$18)),1,0)</f>
        <v>1</v>
      </c>
      <c r="BA1232">
        <f>IF(AND(OR('Dash 2'!$B$10="All",AC1232='Dash 2'!$B$10),OR('Dash 2'!$B$12="All",AD1232='Dash 2'!$B$12),OR('Dash 2'!$B$14="All",AF1232='Dash 2'!$B$14),OR('Dash 2'!$B$16="All",AT1232='Dash 2'!$B$16),OR('Dash 2'!$B$18="All",AU1232='Dash 2'!$B$18)),1,0)</f>
        <v>1</v>
      </c>
    </row>
    <row r="1233" spans="1:53" x14ac:dyDescent="0.3">
      <c r="A1233">
        <v>6265</v>
      </c>
      <c r="B1233">
        <v>60</v>
      </c>
      <c r="C1233">
        <v>0</v>
      </c>
      <c r="D1233">
        <v>2</v>
      </c>
      <c r="E1233">
        <v>0</v>
      </c>
      <c r="F1233">
        <v>33.67</v>
      </c>
      <c r="G1233">
        <v>0</v>
      </c>
      <c r="H1233">
        <v>7.62</v>
      </c>
      <c r="I1233">
        <v>7.04</v>
      </c>
      <c r="J1233">
        <v>5.58</v>
      </c>
      <c r="K1233">
        <v>5.82</v>
      </c>
      <c r="L1233">
        <v>4.1900000000000004</v>
      </c>
      <c r="M1233">
        <v>4.63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1</v>
      </c>
      <c r="T1233">
        <v>2.63</v>
      </c>
      <c r="U1233">
        <v>3.26</v>
      </c>
      <c r="V1233">
        <v>1</v>
      </c>
      <c r="W1233">
        <v>0</v>
      </c>
      <c r="X1233">
        <v>1</v>
      </c>
      <c r="Y1233">
        <v>0</v>
      </c>
      <c r="Z1233">
        <v>0</v>
      </c>
      <c r="AA1233">
        <v>1</v>
      </c>
      <c r="AB1233">
        <v>1</v>
      </c>
      <c r="AC1233" t="s">
        <v>74</v>
      </c>
      <c r="AD1233" t="s">
        <v>85</v>
      </c>
      <c r="AF1233" t="s">
        <v>69</v>
      </c>
      <c r="AG1233" t="s">
        <v>69</v>
      </c>
      <c r="AH1233" t="s">
        <v>69</v>
      </c>
      <c r="AI1233" t="s">
        <v>70</v>
      </c>
      <c r="AJ1233" t="s">
        <v>70</v>
      </c>
      <c r="AK1233" t="s">
        <v>69</v>
      </c>
      <c r="AL1233" t="s">
        <v>70</v>
      </c>
      <c r="AM1233" t="s">
        <v>70</v>
      </c>
      <c r="AN1233" t="s">
        <v>69</v>
      </c>
      <c r="AO1233" t="s">
        <v>70</v>
      </c>
      <c r="AP1233" t="s">
        <v>69</v>
      </c>
      <c r="AQ1233" t="s">
        <v>69</v>
      </c>
      <c r="AR1233" t="s">
        <v>70</v>
      </c>
      <c r="AS1233" t="s">
        <v>71</v>
      </c>
      <c r="AT1233" t="s">
        <v>75</v>
      </c>
      <c r="AU1233" t="s">
        <v>86</v>
      </c>
      <c r="AV1233">
        <v>0.81</v>
      </c>
      <c r="AW1233">
        <v>3</v>
      </c>
      <c r="AX1233">
        <v>3</v>
      </c>
      <c r="AY1233">
        <f>IF(AND(OR(Overview!$B$10="All",AC1233=Overview!$B$10),OR(Overview!$B$12="All",AD1233=Overview!$B$12),OR(Overview!$B$14="All",AF1233=Overview!$B$14),OR(Overview!$B$16="All",AT1233=Overview!$B$16),OR(Overview!$B$18="All",AU1233=Overview!$B$18)),1,0)</f>
        <v>1</v>
      </c>
      <c r="AZ1233">
        <f>IF(AND(OR('Dash 1'!$B$10="All",AC1233='Dash 1'!$B$10),OR('Dash 1'!$B$12="All",AD1233='Dash 1'!$B$12),OR('Dash 1'!$B$14="All",AF1233='Dash 1'!$B$14),OR('Dash 1'!$B$16="All",AT1233='Dash 1'!$B$16),OR('Dash 1'!$B$18="All",AU1233='Dash 1'!$B$18)),1,0)</f>
        <v>1</v>
      </c>
      <c r="BA1233">
        <f>IF(AND(OR('Dash 2'!$B$10="All",AC1233='Dash 2'!$B$10),OR('Dash 2'!$B$12="All",AD1233='Dash 2'!$B$12),OR('Dash 2'!$B$14="All",AF1233='Dash 2'!$B$14),OR('Dash 2'!$B$16="All",AT1233='Dash 2'!$B$16),OR('Dash 2'!$B$18="All",AU1233='Dash 2'!$B$18)),1,0)</f>
        <v>1</v>
      </c>
    </row>
    <row r="1234" spans="1:53" x14ac:dyDescent="0.3">
      <c r="A1234">
        <v>6266</v>
      </c>
      <c r="B1234">
        <v>78</v>
      </c>
      <c r="C1234">
        <v>1</v>
      </c>
      <c r="D1234">
        <v>1</v>
      </c>
      <c r="E1234">
        <v>1</v>
      </c>
      <c r="F1234">
        <v>33.58</v>
      </c>
      <c r="G1234">
        <v>1</v>
      </c>
      <c r="H1234">
        <v>4.6100000000000003</v>
      </c>
      <c r="I1234">
        <v>4.66</v>
      </c>
      <c r="J1234">
        <v>7.45</v>
      </c>
      <c r="K1234">
        <v>0.6</v>
      </c>
      <c r="L1234">
        <v>8.2799999999999994</v>
      </c>
      <c r="M1234">
        <v>10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1.78</v>
      </c>
      <c r="U1234">
        <v>2.5299999999999998</v>
      </c>
      <c r="V1234">
        <v>1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1</v>
      </c>
      <c r="AC1234" t="s">
        <v>66</v>
      </c>
      <c r="AD1234" t="s">
        <v>77</v>
      </c>
      <c r="AE1234" t="s">
        <v>78</v>
      </c>
      <c r="AF1234" t="s">
        <v>70</v>
      </c>
      <c r="AG1234" t="s">
        <v>69</v>
      </c>
      <c r="AH1234" t="s">
        <v>69</v>
      </c>
      <c r="AI1234" t="s">
        <v>69</v>
      </c>
      <c r="AJ1234" t="s">
        <v>69</v>
      </c>
      <c r="AK1234" t="s">
        <v>70</v>
      </c>
      <c r="AL1234" t="s">
        <v>70</v>
      </c>
      <c r="AM1234" t="s">
        <v>70</v>
      </c>
      <c r="AN1234" t="s">
        <v>70</v>
      </c>
      <c r="AO1234" t="s">
        <v>69</v>
      </c>
      <c r="AP1234" t="s">
        <v>70</v>
      </c>
      <c r="AQ1234" t="s">
        <v>69</v>
      </c>
      <c r="AR1234" t="s">
        <v>70</v>
      </c>
      <c r="AS1234" t="s">
        <v>71</v>
      </c>
      <c r="AT1234" t="s">
        <v>75</v>
      </c>
      <c r="AU1234" t="s">
        <v>86</v>
      </c>
      <c r="AV1234">
        <v>0.7</v>
      </c>
      <c r="AW1234">
        <v>4</v>
      </c>
      <c r="AX1234">
        <v>2</v>
      </c>
      <c r="AY1234">
        <f>IF(AND(OR(Overview!$B$10="All",AC1234=Overview!$B$10),OR(Overview!$B$12="All",AD1234=Overview!$B$12),OR(Overview!$B$14="All",AF1234=Overview!$B$14),OR(Overview!$B$16="All",AT1234=Overview!$B$16),OR(Overview!$B$18="All",AU1234=Overview!$B$18)),1,0)</f>
        <v>1</v>
      </c>
      <c r="AZ1234">
        <f>IF(AND(OR('Dash 1'!$B$10="All",AC1234='Dash 1'!$B$10),OR('Dash 1'!$B$12="All",AD1234='Dash 1'!$B$12),OR('Dash 1'!$B$14="All",AF1234='Dash 1'!$B$14),OR('Dash 1'!$B$16="All",AT1234='Dash 1'!$B$16),OR('Dash 1'!$B$18="All",AU1234='Dash 1'!$B$18)),1,0)</f>
        <v>1</v>
      </c>
      <c r="BA1234">
        <f>IF(AND(OR('Dash 2'!$B$10="All",AC1234='Dash 2'!$B$10),OR('Dash 2'!$B$12="All",AD1234='Dash 2'!$B$12),OR('Dash 2'!$B$14="All",AF1234='Dash 2'!$B$14),OR('Dash 2'!$B$16="All",AT1234='Dash 2'!$B$16),OR('Dash 2'!$B$18="All",AU1234='Dash 2'!$B$18)),1,0)</f>
        <v>1</v>
      </c>
    </row>
    <row r="1235" spans="1:53" x14ac:dyDescent="0.3">
      <c r="A1235">
        <v>6267</v>
      </c>
      <c r="B1235">
        <v>61</v>
      </c>
      <c r="C1235">
        <v>1</v>
      </c>
      <c r="D1235">
        <v>1</v>
      </c>
      <c r="E1235">
        <v>3</v>
      </c>
      <c r="F1235">
        <v>29.39</v>
      </c>
      <c r="G1235">
        <v>0</v>
      </c>
      <c r="H1235">
        <v>4.22</v>
      </c>
      <c r="I1235">
        <v>4.9000000000000004</v>
      </c>
      <c r="J1235">
        <v>7.78</v>
      </c>
      <c r="K1235">
        <v>8.39</v>
      </c>
      <c r="L1235">
        <v>4.72</v>
      </c>
      <c r="M1235">
        <v>1.71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3.22</v>
      </c>
      <c r="U1235">
        <v>3.75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 t="s">
        <v>66</v>
      </c>
      <c r="AD1235" t="s">
        <v>77</v>
      </c>
      <c r="AE1235" t="s">
        <v>68</v>
      </c>
      <c r="AF1235" t="s">
        <v>69</v>
      </c>
      <c r="AG1235" t="s">
        <v>69</v>
      </c>
      <c r="AH1235" t="s">
        <v>69</v>
      </c>
      <c r="AI1235" t="s">
        <v>69</v>
      </c>
      <c r="AJ1235" t="s">
        <v>69</v>
      </c>
      <c r="AK1235" t="s">
        <v>69</v>
      </c>
      <c r="AL1235" t="s">
        <v>69</v>
      </c>
      <c r="AM1235" t="s">
        <v>69</v>
      </c>
      <c r="AN1235" t="s">
        <v>69</v>
      </c>
      <c r="AO1235" t="s">
        <v>69</v>
      </c>
      <c r="AP1235" t="s">
        <v>69</v>
      </c>
      <c r="AQ1235" t="s">
        <v>70</v>
      </c>
      <c r="AR1235" t="s">
        <v>69</v>
      </c>
      <c r="AS1235" t="s">
        <v>82</v>
      </c>
      <c r="AT1235" t="s">
        <v>75</v>
      </c>
      <c r="AU1235" t="s">
        <v>76</v>
      </c>
      <c r="AV1235">
        <v>0.86</v>
      </c>
      <c r="AW1235">
        <v>1</v>
      </c>
      <c r="AX1235">
        <v>0</v>
      </c>
      <c r="AY1235">
        <f>IF(AND(OR(Overview!$B$10="All",AC1235=Overview!$B$10),OR(Overview!$B$12="All",AD1235=Overview!$B$12),OR(Overview!$B$14="All",AF1235=Overview!$B$14),OR(Overview!$B$16="All",AT1235=Overview!$B$16),OR(Overview!$B$18="All",AU1235=Overview!$B$18)),1,0)</f>
        <v>1</v>
      </c>
      <c r="AZ1235">
        <f>IF(AND(OR('Dash 1'!$B$10="All",AC1235='Dash 1'!$B$10),OR('Dash 1'!$B$12="All",AD1235='Dash 1'!$B$12),OR('Dash 1'!$B$14="All",AF1235='Dash 1'!$B$14),OR('Dash 1'!$B$16="All",AT1235='Dash 1'!$B$16),OR('Dash 1'!$B$18="All",AU1235='Dash 1'!$B$18)),1,0)</f>
        <v>1</v>
      </c>
      <c r="BA1235">
        <f>IF(AND(OR('Dash 2'!$B$10="All",AC1235='Dash 2'!$B$10),OR('Dash 2'!$B$12="All",AD1235='Dash 2'!$B$12),OR('Dash 2'!$B$14="All",AF1235='Dash 2'!$B$14),OR('Dash 2'!$B$16="All",AT1235='Dash 2'!$B$16),OR('Dash 2'!$B$18="All",AU1235='Dash 2'!$B$18)),1,0)</f>
        <v>1</v>
      </c>
    </row>
    <row r="1236" spans="1:53" x14ac:dyDescent="0.3">
      <c r="A1236">
        <v>6268</v>
      </c>
      <c r="B1236">
        <v>53</v>
      </c>
      <c r="C1236">
        <v>1</v>
      </c>
      <c r="D1236">
        <v>2</v>
      </c>
      <c r="E1236">
        <v>2</v>
      </c>
      <c r="F1236">
        <v>21.79</v>
      </c>
      <c r="G1236">
        <v>0</v>
      </c>
      <c r="H1236">
        <v>3</v>
      </c>
      <c r="I1236">
        <v>6.84</v>
      </c>
      <c r="J1236">
        <v>7.31</v>
      </c>
      <c r="K1236">
        <v>5.42</v>
      </c>
      <c r="L1236">
        <v>3.84</v>
      </c>
      <c r="M1236">
        <v>7.71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3.04</v>
      </c>
      <c r="U1236">
        <v>3.7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 t="s">
        <v>66</v>
      </c>
      <c r="AD1236" t="s">
        <v>85</v>
      </c>
      <c r="AE1236" t="s">
        <v>81</v>
      </c>
      <c r="AF1236" t="s">
        <v>69</v>
      </c>
      <c r="AG1236" t="s">
        <v>70</v>
      </c>
      <c r="AH1236" t="s">
        <v>69</v>
      </c>
      <c r="AI1236" t="s">
        <v>70</v>
      </c>
      <c r="AJ1236" t="s">
        <v>69</v>
      </c>
      <c r="AK1236" t="s">
        <v>69</v>
      </c>
      <c r="AL1236" t="s">
        <v>69</v>
      </c>
      <c r="AM1236" t="s">
        <v>69</v>
      </c>
      <c r="AN1236" t="s">
        <v>70</v>
      </c>
      <c r="AO1236" t="s">
        <v>69</v>
      </c>
      <c r="AP1236" t="s">
        <v>70</v>
      </c>
      <c r="AQ1236" t="s">
        <v>69</v>
      </c>
      <c r="AR1236" t="s">
        <v>69</v>
      </c>
      <c r="AS1236" t="s">
        <v>82</v>
      </c>
      <c r="AT1236" t="s">
        <v>79</v>
      </c>
      <c r="AU1236" t="s">
        <v>73</v>
      </c>
      <c r="AV1236">
        <v>0.82</v>
      </c>
      <c r="AW1236">
        <v>2</v>
      </c>
      <c r="AX1236">
        <v>1</v>
      </c>
      <c r="AY1236">
        <f>IF(AND(OR(Overview!$B$10="All",AC1236=Overview!$B$10),OR(Overview!$B$12="All",AD1236=Overview!$B$12),OR(Overview!$B$14="All",AF1236=Overview!$B$14),OR(Overview!$B$16="All",AT1236=Overview!$B$16),OR(Overview!$B$18="All",AU1236=Overview!$B$18)),1,0)</f>
        <v>1</v>
      </c>
      <c r="AZ1236">
        <f>IF(AND(OR('Dash 1'!$B$10="All",AC1236='Dash 1'!$B$10),OR('Dash 1'!$B$12="All",AD1236='Dash 1'!$B$12),OR('Dash 1'!$B$14="All",AF1236='Dash 1'!$B$14),OR('Dash 1'!$B$16="All",AT1236='Dash 1'!$B$16),OR('Dash 1'!$B$18="All",AU1236='Dash 1'!$B$18)),1,0)</f>
        <v>1</v>
      </c>
      <c r="BA1236">
        <f>IF(AND(OR('Dash 2'!$B$10="All",AC1236='Dash 2'!$B$10),OR('Dash 2'!$B$12="All",AD1236='Dash 2'!$B$12),OR('Dash 2'!$B$14="All",AF1236='Dash 2'!$B$14),OR('Dash 2'!$B$16="All",AT1236='Dash 2'!$B$16),OR('Dash 2'!$B$18="All",AU1236='Dash 2'!$B$18)),1,0)</f>
        <v>1</v>
      </c>
    </row>
    <row r="1237" spans="1:53" x14ac:dyDescent="0.3">
      <c r="A1237">
        <v>6269</v>
      </c>
      <c r="B1237">
        <v>31</v>
      </c>
      <c r="C1237">
        <v>0</v>
      </c>
      <c r="D1237">
        <v>1</v>
      </c>
      <c r="E1237">
        <v>3</v>
      </c>
      <c r="F1237">
        <v>20.9</v>
      </c>
      <c r="G1237">
        <v>0</v>
      </c>
      <c r="H1237">
        <v>2.61</v>
      </c>
      <c r="I1237">
        <v>6.64</v>
      </c>
      <c r="J1237">
        <v>6.49</v>
      </c>
      <c r="K1237">
        <v>3.89</v>
      </c>
      <c r="L1237">
        <v>3.88</v>
      </c>
      <c r="M1237">
        <v>6.42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2.6</v>
      </c>
      <c r="U1237">
        <v>3.36</v>
      </c>
      <c r="V1237">
        <v>0</v>
      </c>
      <c r="W1237">
        <v>1</v>
      </c>
      <c r="X1237">
        <v>1</v>
      </c>
      <c r="Y1237">
        <v>0</v>
      </c>
      <c r="Z1237">
        <v>1</v>
      </c>
      <c r="AA1237">
        <v>0</v>
      </c>
      <c r="AB1237">
        <v>1</v>
      </c>
      <c r="AC1237" t="s">
        <v>74</v>
      </c>
      <c r="AD1237" t="s">
        <v>77</v>
      </c>
      <c r="AE1237" t="s">
        <v>68</v>
      </c>
      <c r="AF1237" t="s">
        <v>69</v>
      </c>
      <c r="AG1237" t="s">
        <v>70</v>
      </c>
      <c r="AH1237" t="s">
        <v>69</v>
      </c>
      <c r="AI1237" t="s">
        <v>70</v>
      </c>
      <c r="AJ1237" t="s">
        <v>69</v>
      </c>
      <c r="AK1237" t="s">
        <v>70</v>
      </c>
      <c r="AL1237" t="s">
        <v>69</v>
      </c>
      <c r="AM1237" t="s">
        <v>69</v>
      </c>
      <c r="AN1237" t="s">
        <v>70</v>
      </c>
      <c r="AO1237" t="s">
        <v>70</v>
      </c>
      <c r="AP1237" t="s">
        <v>69</v>
      </c>
      <c r="AQ1237" t="s">
        <v>70</v>
      </c>
      <c r="AR1237" t="s">
        <v>69</v>
      </c>
      <c r="AS1237" t="s">
        <v>71</v>
      </c>
      <c r="AT1237" t="s">
        <v>83</v>
      </c>
      <c r="AU1237" t="s">
        <v>73</v>
      </c>
      <c r="AV1237">
        <v>0.77</v>
      </c>
      <c r="AW1237">
        <v>3</v>
      </c>
      <c r="AX1237">
        <v>2</v>
      </c>
      <c r="AY1237">
        <f>IF(AND(OR(Overview!$B$10="All",AC1237=Overview!$B$10),OR(Overview!$B$12="All",AD1237=Overview!$B$12),OR(Overview!$B$14="All",AF1237=Overview!$B$14),OR(Overview!$B$16="All",AT1237=Overview!$B$16),OR(Overview!$B$18="All",AU1237=Overview!$B$18)),1,0)</f>
        <v>1</v>
      </c>
      <c r="AZ1237">
        <f>IF(AND(OR('Dash 1'!$B$10="All",AC1237='Dash 1'!$B$10),OR('Dash 1'!$B$12="All",AD1237='Dash 1'!$B$12),OR('Dash 1'!$B$14="All",AF1237='Dash 1'!$B$14),OR('Dash 1'!$B$16="All",AT1237='Dash 1'!$B$16),OR('Dash 1'!$B$18="All",AU1237='Dash 1'!$B$18)),1,0)</f>
        <v>1</v>
      </c>
      <c r="BA1237">
        <f>IF(AND(OR('Dash 2'!$B$10="All",AC1237='Dash 2'!$B$10),OR('Dash 2'!$B$12="All",AD1237='Dash 2'!$B$12),OR('Dash 2'!$B$14="All",AF1237='Dash 2'!$B$14),OR('Dash 2'!$B$16="All",AT1237='Dash 2'!$B$16),OR('Dash 2'!$B$18="All",AU1237='Dash 2'!$B$18)),1,0)</f>
        <v>1</v>
      </c>
    </row>
    <row r="1238" spans="1:53" x14ac:dyDescent="0.3">
      <c r="A1238">
        <v>6270</v>
      </c>
      <c r="B1238">
        <v>5</v>
      </c>
      <c r="C1238">
        <v>1</v>
      </c>
      <c r="D1238">
        <v>1</v>
      </c>
      <c r="E1238">
        <v>3</v>
      </c>
      <c r="F1238">
        <v>24.37</v>
      </c>
      <c r="G1238">
        <v>0</v>
      </c>
      <c r="H1238">
        <v>5.44</v>
      </c>
      <c r="I1238">
        <v>5.24</v>
      </c>
      <c r="J1238">
        <v>6.75</v>
      </c>
      <c r="K1238">
        <v>3.91</v>
      </c>
      <c r="L1238">
        <v>4.1500000000000004</v>
      </c>
      <c r="M1238">
        <v>8.85</v>
      </c>
      <c r="N1238">
        <v>0</v>
      </c>
      <c r="O1238">
        <v>1</v>
      </c>
      <c r="P1238">
        <v>1</v>
      </c>
      <c r="Q1238">
        <v>1</v>
      </c>
      <c r="R1238">
        <v>0</v>
      </c>
      <c r="S1238">
        <v>0</v>
      </c>
      <c r="T1238">
        <v>2.78</v>
      </c>
      <c r="U1238">
        <v>3.63</v>
      </c>
      <c r="V1238">
        <v>0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 t="s">
        <v>66</v>
      </c>
      <c r="AD1238" t="s">
        <v>77</v>
      </c>
      <c r="AE1238" t="s">
        <v>68</v>
      </c>
      <c r="AF1238" t="s">
        <v>69</v>
      </c>
      <c r="AG1238" t="s">
        <v>69</v>
      </c>
      <c r="AH1238" t="s">
        <v>70</v>
      </c>
      <c r="AI1238" t="s">
        <v>70</v>
      </c>
      <c r="AJ1238" t="s">
        <v>70</v>
      </c>
      <c r="AK1238" t="s">
        <v>69</v>
      </c>
      <c r="AL1238" t="s">
        <v>69</v>
      </c>
      <c r="AM1238" t="s">
        <v>69</v>
      </c>
      <c r="AN1238" t="s">
        <v>70</v>
      </c>
      <c r="AO1238" t="s">
        <v>70</v>
      </c>
      <c r="AP1238" t="s">
        <v>70</v>
      </c>
      <c r="AQ1238" t="s">
        <v>70</v>
      </c>
      <c r="AR1238" t="s">
        <v>70</v>
      </c>
      <c r="AS1238" t="s">
        <v>71</v>
      </c>
      <c r="AT1238" t="s">
        <v>72</v>
      </c>
      <c r="AU1238" t="s">
        <v>73</v>
      </c>
      <c r="AV1238">
        <v>0.76</v>
      </c>
      <c r="AW1238">
        <v>5</v>
      </c>
      <c r="AX1238">
        <v>3</v>
      </c>
      <c r="AY1238">
        <f>IF(AND(OR(Overview!$B$10="All",AC1238=Overview!$B$10),OR(Overview!$B$12="All",AD1238=Overview!$B$12),OR(Overview!$B$14="All",AF1238=Overview!$B$14),OR(Overview!$B$16="All",AT1238=Overview!$B$16),OR(Overview!$B$18="All",AU1238=Overview!$B$18)),1,0)</f>
        <v>1</v>
      </c>
      <c r="AZ1238">
        <f>IF(AND(OR('Dash 1'!$B$10="All",AC1238='Dash 1'!$B$10),OR('Dash 1'!$B$12="All",AD1238='Dash 1'!$B$12),OR('Dash 1'!$B$14="All",AF1238='Dash 1'!$B$14),OR('Dash 1'!$B$16="All",AT1238='Dash 1'!$B$16),OR('Dash 1'!$B$18="All",AU1238='Dash 1'!$B$18)),1,0)</f>
        <v>1</v>
      </c>
      <c r="BA1238">
        <f>IF(AND(OR('Dash 2'!$B$10="All",AC1238='Dash 2'!$B$10),OR('Dash 2'!$B$12="All",AD1238='Dash 2'!$B$12),OR('Dash 2'!$B$14="All",AF1238='Dash 2'!$B$14),OR('Dash 2'!$B$16="All",AT1238='Dash 2'!$B$16),OR('Dash 2'!$B$18="All",AU1238='Dash 2'!$B$18)),1,0)</f>
        <v>1</v>
      </c>
    </row>
    <row r="1239" spans="1:53" x14ac:dyDescent="0.3">
      <c r="A1239">
        <v>6271</v>
      </c>
      <c r="B1239">
        <v>14</v>
      </c>
      <c r="C1239">
        <v>1</v>
      </c>
      <c r="D1239">
        <v>0</v>
      </c>
      <c r="E1239">
        <v>3</v>
      </c>
      <c r="F1239">
        <v>26.3</v>
      </c>
      <c r="G1239">
        <v>0</v>
      </c>
      <c r="H1239">
        <v>4.24</v>
      </c>
      <c r="I1239">
        <v>4.4400000000000004</v>
      </c>
      <c r="J1239">
        <v>6.58</v>
      </c>
      <c r="K1239">
        <v>7.17</v>
      </c>
      <c r="L1239">
        <v>2.2999999999999998</v>
      </c>
      <c r="M1239">
        <v>6.57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2.7</v>
      </c>
      <c r="U1239">
        <v>3.29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66</v>
      </c>
      <c r="AD1239" t="s">
        <v>67</v>
      </c>
      <c r="AE1239" t="s">
        <v>68</v>
      </c>
      <c r="AF1239" t="s">
        <v>69</v>
      </c>
      <c r="AG1239" t="s">
        <v>70</v>
      </c>
      <c r="AH1239" t="s">
        <v>69</v>
      </c>
      <c r="AI1239" t="s">
        <v>69</v>
      </c>
      <c r="AJ1239" t="s">
        <v>69</v>
      </c>
      <c r="AK1239" t="s">
        <v>69</v>
      </c>
      <c r="AL1239" t="s">
        <v>69</v>
      </c>
      <c r="AM1239" t="s">
        <v>70</v>
      </c>
      <c r="AN1239" t="s">
        <v>69</v>
      </c>
      <c r="AO1239" t="s">
        <v>69</v>
      </c>
      <c r="AP1239" t="s">
        <v>69</v>
      </c>
      <c r="AQ1239" t="s">
        <v>69</v>
      </c>
      <c r="AR1239" t="s">
        <v>69</v>
      </c>
      <c r="AS1239" t="s">
        <v>82</v>
      </c>
      <c r="AT1239" t="s">
        <v>72</v>
      </c>
      <c r="AU1239" t="s">
        <v>76</v>
      </c>
      <c r="AV1239">
        <v>0.82</v>
      </c>
      <c r="AW1239">
        <v>1</v>
      </c>
      <c r="AX1239">
        <v>0</v>
      </c>
      <c r="AY1239">
        <f>IF(AND(OR(Overview!$B$10="All",AC1239=Overview!$B$10),OR(Overview!$B$12="All",AD1239=Overview!$B$12),OR(Overview!$B$14="All",AF1239=Overview!$B$14),OR(Overview!$B$16="All",AT1239=Overview!$B$16),OR(Overview!$B$18="All",AU1239=Overview!$B$18)),1,0)</f>
        <v>1</v>
      </c>
      <c r="AZ1239">
        <f>IF(AND(OR('Dash 1'!$B$10="All",AC1239='Dash 1'!$B$10),OR('Dash 1'!$B$12="All",AD1239='Dash 1'!$B$12),OR('Dash 1'!$B$14="All",AF1239='Dash 1'!$B$14),OR('Dash 1'!$B$16="All",AT1239='Dash 1'!$B$16),OR('Dash 1'!$B$18="All",AU1239='Dash 1'!$B$18)),1,0)</f>
        <v>1</v>
      </c>
      <c r="BA1239">
        <f>IF(AND(OR('Dash 2'!$B$10="All",AC1239='Dash 2'!$B$10),OR('Dash 2'!$B$12="All",AD1239='Dash 2'!$B$12),OR('Dash 2'!$B$14="All",AF1239='Dash 2'!$B$14),OR('Dash 2'!$B$16="All",AT1239='Dash 2'!$B$16),OR('Dash 2'!$B$18="All",AU1239='Dash 2'!$B$18)),1,0)</f>
        <v>1</v>
      </c>
    </row>
    <row r="1240" spans="1:53" x14ac:dyDescent="0.3">
      <c r="A1240">
        <v>6272</v>
      </c>
      <c r="B1240">
        <v>27</v>
      </c>
      <c r="C1240">
        <v>0</v>
      </c>
      <c r="D1240">
        <v>0</v>
      </c>
      <c r="E1240">
        <v>1</v>
      </c>
      <c r="F1240">
        <v>17.16</v>
      </c>
      <c r="G1240">
        <v>0</v>
      </c>
      <c r="H1240">
        <v>8.4</v>
      </c>
      <c r="I1240">
        <v>9.2100000000000009</v>
      </c>
      <c r="J1240">
        <v>4.7300000000000004</v>
      </c>
      <c r="K1240">
        <v>0</v>
      </c>
      <c r="L1240">
        <v>3.82</v>
      </c>
      <c r="M1240">
        <v>5.01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3.62</v>
      </c>
      <c r="U1240">
        <v>4.82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74</v>
      </c>
      <c r="AD1240" t="s">
        <v>67</v>
      </c>
      <c r="AE1240" t="s">
        <v>78</v>
      </c>
      <c r="AF1240" t="s">
        <v>69</v>
      </c>
      <c r="AG1240" t="s">
        <v>69</v>
      </c>
      <c r="AH1240" t="s">
        <v>69</v>
      </c>
      <c r="AI1240" t="s">
        <v>70</v>
      </c>
      <c r="AJ1240" t="s">
        <v>70</v>
      </c>
      <c r="AK1240" t="s">
        <v>69</v>
      </c>
      <c r="AL1240" t="s">
        <v>69</v>
      </c>
      <c r="AM1240" t="s">
        <v>69</v>
      </c>
      <c r="AN1240" t="s">
        <v>69</v>
      </c>
      <c r="AO1240" t="s">
        <v>69</v>
      </c>
      <c r="AP1240" t="s">
        <v>69</v>
      </c>
      <c r="AQ1240" t="s">
        <v>69</v>
      </c>
      <c r="AR1240" t="s">
        <v>69</v>
      </c>
      <c r="AS1240" t="s">
        <v>82</v>
      </c>
      <c r="AT1240" t="s">
        <v>84</v>
      </c>
      <c r="AU1240" t="s">
        <v>87</v>
      </c>
      <c r="AV1240">
        <v>0.75</v>
      </c>
      <c r="AW1240">
        <v>0</v>
      </c>
      <c r="AX1240">
        <v>2</v>
      </c>
      <c r="AY1240">
        <f>IF(AND(OR(Overview!$B$10="All",AC1240=Overview!$B$10),OR(Overview!$B$12="All",AD1240=Overview!$B$12),OR(Overview!$B$14="All",AF1240=Overview!$B$14),OR(Overview!$B$16="All",AT1240=Overview!$B$16),OR(Overview!$B$18="All",AU1240=Overview!$B$18)),1,0)</f>
        <v>1</v>
      </c>
      <c r="AZ1240">
        <f>IF(AND(OR('Dash 1'!$B$10="All",AC1240='Dash 1'!$B$10),OR('Dash 1'!$B$12="All",AD1240='Dash 1'!$B$12),OR('Dash 1'!$B$14="All",AF1240='Dash 1'!$B$14),OR('Dash 1'!$B$16="All",AT1240='Dash 1'!$B$16),OR('Dash 1'!$B$18="All",AU1240='Dash 1'!$B$18)),1,0)</f>
        <v>1</v>
      </c>
      <c r="BA1240">
        <f>IF(AND(OR('Dash 2'!$B$10="All",AC1240='Dash 2'!$B$10),OR('Dash 2'!$B$12="All",AD1240='Dash 2'!$B$12),OR('Dash 2'!$B$14="All",AF1240='Dash 2'!$B$14),OR('Dash 2'!$B$16="All",AT1240='Dash 2'!$B$16),OR('Dash 2'!$B$18="All",AU1240='Dash 2'!$B$18)),1,0)</f>
        <v>1</v>
      </c>
    </row>
    <row r="1241" spans="1:53" x14ac:dyDescent="0.3">
      <c r="A1241">
        <v>6273</v>
      </c>
      <c r="B1241">
        <v>8</v>
      </c>
      <c r="C1241">
        <v>1</v>
      </c>
      <c r="D1241">
        <v>3</v>
      </c>
      <c r="E1241">
        <v>3</v>
      </c>
      <c r="F1241">
        <v>29.47</v>
      </c>
      <c r="G1241">
        <v>1</v>
      </c>
      <c r="H1241">
        <v>3.39</v>
      </c>
      <c r="I1241">
        <v>6.44</v>
      </c>
      <c r="J1241">
        <v>6.68</v>
      </c>
      <c r="K1241">
        <v>2.94</v>
      </c>
      <c r="L1241">
        <v>5.29</v>
      </c>
      <c r="M1241">
        <v>7.55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2.76</v>
      </c>
      <c r="U1241">
        <v>3.16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66</v>
      </c>
      <c r="AD1241" t="s">
        <v>80</v>
      </c>
      <c r="AE1241" t="s">
        <v>68</v>
      </c>
      <c r="AF1241" t="s">
        <v>70</v>
      </c>
      <c r="AG1241" t="s">
        <v>69</v>
      </c>
      <c r="AH1241" t="s">
        <v>69</v>
      </c>
      <c r="AI1241" t="s">
        <v>69</v>
      </c>
      <c r="AJ1241" t="s">
        <v>69</v>
      </c>
      <c r="AK1241" t="s">
        <v>69</v>
      </c>
      <c r="AL1241" t="s">
        <v>69</v>
      </c>
      <c r="AM1241" t="s">
        <v>70</v>
      </c>
      <c r="AN1241" t="s">
        <v>69</v>
      </c>
      <c r="AO1241" t="s">
        <v>69</v>
      </c>
      <c r="AP1241" t="s">
        <v>69</v>
      </c>
      <c r="AQ1241" t="s">
        <v>69</v>
      </c>
      <c r="AR1241" t="s">
        <v>69</v>
      </c>
      <c r="AS1241" t="s">
        <v>82</v>
      </c>
      <c r="AT1241" t="s">
        <v>72</v>
      </c>
      <c r="AU1241" t="s">
        <v>76</v>
      </c>
      <c r="AV1241">
        <v>0.88</v>
      </c>
      <c r="AW1241">
        <v>1</v>
      </c>
      <c r="AX1241">
        <v>0</v>
      </c>
      <c r="AY1241">
        <f>IF(AND(OR(Overview!$B$10="All",AC1241=Overview!$B$10),OR(Overview!$B$12="All",AD1241=Overview!$B$12),OR(Overview!$B$14="All",AF1241=Overview!$B$14),OR(Overview!$B$16="All",AT1241=Overview!$B$16),OR(Overview!$B$18="All",AU1241=Overview!$B$18)),1,0)</f>
        <v>1</v>
      </c>
      <c r="AZ1241">
        <f>IF(AND(OR('Dash 1'!$B$10="All",AC1241='Dash 1'!$B$10),OR('Dash 1'!$B$12="All",AD1241='Dash 1'!$B$12),OR('Dash 1'!$B$14="All",AF1241='Dash 1'!$B$14),OR('Dash 1'!$B$16="All",AT1241='Dash 1'!$B$16),OR('Dash 1'!$B$18="All",AU1241='Dash 1'!$B$18)),1,0)</f>
        <v>1</v>
      </c>
      <c r="BA1241">
        <f>IF(AND(OR('Dash 2'!$B$10="All",AC1241='Dash 2'!$B$10),OR('Dash 2'!$B$12="All",AD1241='Dash 2'!$B$12),OR('Dash 2'!$B$14="All",AF1241='Dash 2'!$B$14),OR('Dash 2'!$B$16="All",AT1241='Dash 2'!$B$16),OR('Dash 2'!$B$18="All",AU1241='Dash 2'!$B$18)),1,0)</f>
        <v>1</v>
      </c>
    </row>
    <row r="1242" spans="1:53" x14ac:dyDescent="0.3">
      <c r="A1242">
        <v>6274</v>
      </c>
      <c r="B1242">
        <v>43</v>
      </c>
      <c r="C1242">
        <v>0</v>
      </c>
      <c r="D1242">
        <v>1</v>
      </c>
      <c r="E1242">
        <v>3</v>
      </c>
      <c r="F1242">
        <v>33.44</v>
      </c>
      <c r="G1242">
        <v>1</v>
      </c>
      <c r="H1242">
        <v>3.93</v>
      </c>
      <c r="I1242">
        <v>4.5599999999999996</v>
      </c>
      <c r="J1242">
        <v>7.28</v>
      </c>
      <c r="K1242">
        <v>4.7</v>
      </c>
      <c r="L1242">
        <v>6.01</v>
      </c>
      <c r="M1242">
        <v>5.57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2.2799999999999998</v>
      </c>
      <c r="U1242">
        <v>3.43</v>
      </c>
      <c r="V1242">
        <v>1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1</v>
      </c>
      <c r="AC1242" t="s">
        <v>74</v>
      </c>
      <c r="AD1242" t="s">
        <v>77</v>
      </c>
      <c r="AE1242" t="s">
        <v>68</v>
      </c>
      <c r="AF1242" t="s">
        <v>70</v>
      </c>
      <c r="AG1242" t="s">
        <v>69</v>
      </c>
      <c r="AH1242" t="s">
        <v>69</v>
      </c>
      <c r="AI1242" t="s">
        <v>69</v>
      </c>
      <c r="AJ1242" t="s">
        <v>69</v>
      </c>
      <c r="AK1242" t="s">
        <v>69</v>
      </c>
      <c r="AL1242" t="s">
        <v>70</v>
      </c>
      <c r="AM1242" t="s">
        <v>70</v>
      </c>
      <c r="AN1242" t="s">
        <v>70</v>
      </c>
      <c r="AO1242" t="s">
        <v>69</v>
      </c>
      <c r="AP1242" t="s">
        <v>70</v>
      </c>
      <c r="AQ1242" t="s">
        <v>69</v>
      </c>
      <c r="AR1242" t="s">
        <v>69</v>
      </c>
      <c r="AS1242" t="s">
        <v>71</v>
      </c>
      <c r="AT1242" t="s">
        <v>83</v>
      </c>
      <c r="AU1242" t="s">
        <v>86</v>
      </c>
      <c r="AV1242">
        <v>0.66</v>
      </c>
      <c r="AW1242">
        <v>3</v>
      </c>
      <c r="AX1242">
        <v>1</v>
      </c>
      <c r="AY1242">
        <f>IF(AND(OR(Overview!$B$10="All",AC1242=Overview!$B$10),OR(Overview!$B$12="All",AD1242=Overview!$B$12),OR(Overview!$B$14="All",AF1242=Overview!$B$14),OR(Overview!$B$16="All",AT1242=Overview!$B$16),OR(Overview!$B$18="All",AU1242=Overview!$B$18)),1,0)</f>
        <v>1</v>
      </c>
      <c r="AZ1242">
        <f>IF(AND(OR('Dash 1'!$B$10="All",AC1242='Dash 1'!$B$10),OR('Dash 1'!$B$12="All",AD1242='Dash 1'!$B$12),OR('Dash 1'!$B$14="All",AF1242='Dash 1'!$B$14),OR('Dash 1'!$B$16="All",AT1242='Dash 1'!$B$16),OR('Dash 1'!$B$18="All",AU1242='Dash 1'!$B$18)),1,0)</f>
        <v>1</v>
      </c>
      <c r="BA1242">
        <f>IF(AND(OR('Dash 2'!$B$10="All",AC1242='Dash 2'!$B$10),OR('Dash 2'!$B$12="All",AD1242='Dash 2'!$B$12),OR('Dash 2'!$B$14="All",AF1242='Dash 2'!$B$14),OR('Dash 2'!$B$16="All",AT1242='Dash 2'!$B$16),OR('Dash 2'!$B$18="All",AU1242='Dash 2'!$B$18)),1,0)</f>
        <v>1</v>
      </c>
    </row>
    <row r="1243" spans="1:53" x14ac:dyDescent="0.3">
      <c r="A1243">
        <v>6275</v>
      </c>
      <c r="B1243">
        <v>64</v>
      </c>
      <c r="C1243">
        <v>1</v>
      </c>
      <c r="D1243">
        <v>0</v>
      </c>
      <c r="E1243">
        <v>3</v>
      </c>
      <c r="F1243">
        <v>29.88</v>
      </c>
      <c r="G1243">
        <v>1</v>
      </c>
      <c r="H1243">
        <v>0.75</v>
      </c>
      <c r="I1243">
        <v>3.56</v>
      </c>
      <c r="J1243">
        <v>6.69</v>
      </c>
      <c r="K1243">
        <v>4.67</v>
      </c>
      <c r="L1243">
        <v>8.01</v>
      </c>
      <c r="M1243">
        <v>6.89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2.34</v>
      </c>
      <c r="U1243">
        <v>2.76</v>
      </c>
      <c r="V1243">
        <v>1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 t="s">
        <v>66</v>
      </c>
      <c r="AD1243" t="s">
        <v>67</v>
      </c>
      <c r="AE1243" t="s">
        <v>68</v>
      </c>
      <c r="AF1243" t="s">
        <v>70</v>
      </c>
      <c r="AG1243" t="s">
        <v>69</v>
      </c>
      <c r="AH1243" t="s">
        <v>69</v>
      </c>
      <c r="AI1243" t="s">
        <v>69</v>
      </c>
      <c r="AJ1243" t="s">
        <v>69</v>
      </c>
      <c r="AK1243" t="s">
        <v>69</v>
      </c>
      <c r="AL1243" t="s">
        <v>69</v>
      </c>
      <c r="AM1243" t="s">
        <v>70</v>
      </c>
      <c r="AN1243" t="s">
        <v>69</v>
      </c>
      <c r="AO1243" t="s">
        <v>69</v>
      </c>
      <c r="AP1243" t="s">
        <v>70</v>
      </c>
      <c r="AQ1243" t="s">
        <v>69</v>
      </c>
      <c r="AR1243" t="s">
        <v>69</v>
      </c>
      <c r="AS1243" t="s">
        <v>71</v>
      </c>
      <c r="AT1243" t="s">
        <v>75</v>
      </c>
      <c r="AU1243" t="s">
        <v>76</v>
      </c>
      <c r="AV1243">
        <v>0.85</v>
      </c>
      <c r="AW1243">
        <v>2</v>
      </c>
      <c r="AX1243">
        <v>0</v>
      </c>
      <c r="AY1243">
        <f>IF(AND(OR(Overview!$B$10="All",AC1243=Overview!$B$10),OR(Overview!$B$12="All",AD1243=Overview!$B$12),OR(Overview!$B$14="All",AF1243=Overview!$B$14),OR(Overview!$B$16="All",AT1243=Overview!$B$16),OR(Overview!$B$18="All",AU1243=Overview!$B$18)),1,0)</f>
        <v>1</v>
      </c>
      <c r="AZ1243">
        <f>IF(AND(OR('Dash 1'!$B$10="All",AC1243='Dash 1'!$B$10),OR('Dash 1'!$B$12="All",AD1243='Dash 1'!$B$12),OR('Dash 1'!$B$14="All",AF1243='Dash 1'!$B$14),OR('Dash 1'!$B$16="All",AT1243='Dash 1'!$B$16),OR('Dash 1'!$B$18="All",AU1243='Dash 1'!$B$18)),1,0)</f>
        <v>1</v>
      </c>
      <c r="BA1243">
        <f>IF(AND(OR('Dash 2'!$B$10="All",AC1243='Dash 2'!$B$10),OR('Dash 2'!$B$12="All",AD1243='Dash 2'!$B$12),OR('Dash 2'!$B$14="All",AF1243='Dash 2'!$B$14),OR('Dash 2'!$B$16="All",AT1243='Dash 2'!$B$16),OR('Dash 2'!$B$18="All",AU1243='Dash 2'!$B$18)),1,0)</f>
        <v>1</v>
      </c>
    </row>
    <row r="1244" spans="1:53" x14ac:dyDescent="0.3">
      <c r="A1244">
        <v>6276</v>
      </c>
      <c r="B1244">
        <v>78</v>
      </c>
      <c r="C1244">
        <v>1</v>
      </c>
      <c r="D1244">
        <v>1</v>
      </c>
      <c r="E1244">
        <v>1</v>
      </c>
      <c r="F1244">
        <v>22.62</v>
      </c>
      <c r="G1244">
        <v>0</v>
      </c>
      <c r="H1244">
        <v>4.21</v>
      </c>
      <c r="I1244">
        <v>7.43</v>
      </c>
      <c r="J1244">
        <v>9.3000000000000007</v>
      </c>
      <c r="K1244">
        <v>10</v>
      </c>
      <c r="L1244">
        <v>5.6</v>
      </c>
      <c r="M1244">
        <v>8.57</v>
      </c>
      <c r="N1244">
        <v>0</v>
      </c>
      <c r="O1244">
        <v>0</v>
      </c>
      <c r="P1244">
        <v>1</v>
      </c>
      <c r="Q1244">
        <v>1</v>
      </c>
      <c r="R1244">
        <v>1</v>
      </c>
      <c r="S1244">
        <v>0</v>
      </c>
      <c r="T1244">
        <v>2.4500000000000002</v>
      </c>
      <c r="U1244">
        <v>3.34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 t="s">
        <v>66</v>
      </c>
      <c r="AD1244" t="s">
        <v>77</v>
      </c>
      <c r="AE1244" t="s">
        <v>78</v>
      </c>
      <c r="AF1244" t="s">
        <v>69</v>
      </c>
      <c r="AG1244" t="s">
        <v>69</v>
      </c>
      <c r="AH1244" t="s">
        <v>69</v>
      </c>
      <c r="AI1244" t="s">
        <v>70</v>
      </c>
      <c r="AJ1244" t="s">
        <v>70</v>
      </c>
      <c r="AK1244" t="s">
        <v>70</v>
      </c>
      <c r="AL1244" t="s">
        <v>69</v>
      </c>
      <c r="AM1244" t="s">
        <v>70</v>
      </c>
      <c r="AN1244" t="s">
        <v>70</v>
      </c>
      <c r="AO1244" t="s">
        <v>70</v>
      </c>
      <c r="AP1244" t="s">
        <v>70</v>
      </c>
      <c r="AQ1244" t="s">
        <v>70</v>
      </c>
      <c r="AR1244" t="s">
        <v>70</v>
      </c>
      <c r="AS1244" t="s">
        <v>71</v>
      </c>
      <c r="AT1244" t="s">
        <v>75</v>
      </c>
      <c r="AU1244" t="s">
        <v>73</v>
      </c>
      <c r="AV1244">
        <v>0.74</v>
      </c>
      <c r="AW1244">
        <v>6</v>
      </c>
      <c r="AX1244">
        <v>3</v>
      </c>
      <c r="AY1244">
        <f>IF(AND(OR(Overview!$B$10="All",AC1244=Overview!$B$10),OR(Overview!$B$12="All",AD1244=Overview!$B$12),OR(Overview!$B$14="All",AF1244=Overview!$B$14),OR(Overview!$B$16="All",AT1244=Overview!$B$16),OR(Overview!$B$18="All",AU1244=Overview!$B$18)),1,0)</f>
        <v>1</v>
      </c>
      <c r="AZ1244">
        <f>IF(AND(OR('Dash 1'!$B$10="All",AC1244='Dash 1'!$B$10),OR('Dash 1'!$B$12="All",AD1244='Dash 1'!$B$12),OR('Dash 1'!$B$14="All",AF1244='Dash 1'!$B$14),OR('Dash 1'!$B$16="All",AT1244='Dash 1'!$B$16),OR('Dash 1'!$B$18="All",AU1244='Dash 1'!$B$18)),1,0)</f>
        <v>1</v>
      </c>
      <c r="BA1244">
        <f>IF(AND(OR('Dash 2'!$B$10="All",AC1244='Dash 2'!$B$10),OR('Dash 2'!$B$12="All",AD1244='Dash 2'!$B$12),OR('Dash 2'!$B$14="All",AF1244='Dash 2'!$B$14),OR('Dash 2'!$B$16="All",AT1244='Dash 2'!$B$16),OR('Dash 2'!$B$18="All",AU1244='Dash 2'!$B$18)),1,0)</f>
        <v>1</v>
      </c>
    </row>
    <row r="1245" spans="1:53" x14ac:dyDescent="0.3">
      <c r="A1245">
        <v>6277</v>
      </c>
      <c r="B1245">
        <v>42</v>
      </c>
      <c r="C1245">
        <v>0</v>
      </c>
      <c r="D1245">
        <v>0</v>
      </c>
      <c r="E1245">
        <v>1</v>
      </c>
      <c r="F1245">
        <v>22.03</v>
      </c>
      <c r="G1245">
        <v>0</v>
      </c>
      <c r="H1245">
        <v>5.39</v>
      </c>
      <c r="I1245">
        <v>5.79</v>
      </c>
      <c r="J1245">
        <v>5.69</v>
      </c>
      <c r="K1245">
        <v>4.16</v>
      </c>
      <c r="L1245">
        <v>3.81</v>
      </c>
      <c r="M1245">
        <v>5.23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2.92</v>
      </c>
      <c r="U1245">
        <v>3.36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74</v>
      </c>
      <c r="AD1245" t="s">
        <v>67</v>
      </c>
      <c r="AE1245" t="s">
        <v>78</v>
      </c>
      <c r="AF1245" t="s">
        <v>69</v>
      </c>
      <c r="AG1245" t="s">
        <v>69</v>
      </c>
      <c r="AH1245" t="s">
        <v>69</v>
      </c>
      <c r="AI1245" t="s">
        <v>69</v>
      </c>
      <c r="AJ1245" t="s">
        <v>69</v>
      </c>
      <c r="AK1245" t="s">
        <v>69</v>
      </c>
      <c r="AL1245" t="s">
        <v>69</v>
      </c>
      <c r="AM1245" t="s">
        <v>69</v>
      </c>
      <c r="AN1245" t="s">
        <v>69</v>
      </c>
      <c r="AO1245" t="s">
        <v>69</v>
      </c>
      <c r="AP1245" t="s">
        <v>69</v>
      </c>
      <c r="AQ1245" t="s">
        <v>69</v>
      </c>
      <c r="AR1245" t="s">
        <v>69</v>
      </c>
      <c r="AS1245" t="s">
        <v>82</v>
      </c>
      <c r="AT1245" t="s">
        <v>83</v>
      </c>
      <c r="AU1245" t="s">
        <v>73</v>
      </c>
      <c r="AV1245">
        <v>0.87</v>
      </c>
      <c r="AW1245">
        <v>0</v>
      </c>
      <c r="AX1245">
        <v>0</v>
      </c>
      <c r="AY1245">
        <f>IF(AND(OR(Overview!$B$10="All",AC1245=Overview!$B$10),OR(Overview!$B$12="All",AD1245=Overview!$B$12),OR(Overview!$B$14="All",AF1245=Overview!$B$14),OR(Overview!$B$16="All",AT1245=Overview!$B$16),OR(Overview!$B$18="All",AU1245=Overview!$B$18)),1,0)</f>
        <v>1</v>
      </c>
      <c r="AZ1245">
        <f>IF(AND(OR('Dash 1'!$B$10="All",AC1245='Dash 1'!$B$10),OR('Dash 1'!$B$12="All",AD1245='Dash 1'!$B$12),OR('Dash 1'!$B$14="All",AF1245='Dash 1'!$B$14),OR('Dash 1'!$B$16="All",AT1245='Dash 1'!$B$16),OR('Dash 1'!$B$18="All",AU1245='Dash 1'!$B$18)),1,0)</f>
        <v>1</v>
      </c>
      <c r="BA1245">
        <f>IF(AND(OR('Dash 2'!$B$10="All",AC1245='Dash 2'!$B$10),OR('Dash 2'!$B$12="All",AD1245='Dash 2'!$B$12),OR('Dash 2'!$B$14="All",AF1245='Dash 2'!$B$14),OR('Dash 2'!$B$16="All",AT1245='Dash 2'!$B$16),OR('Dash 2'!$B$18="All",AU1245='Dash 2'!$B$18)),1,0)</f>
        <v>1</v>
      </c>
    </row>
    <row r="1246" spans="1:53" x14ac:dyDescent="0.3">
      <c r="A1246">
        <v>6278</v>
      </c>
      <c r="B1246">
        <v>71</v>
      </c>
      <c r="C1246">
        <v>1</v>
      </c>
      <c r="D1246">
        <v>2</v>
      </c>
      <c r="E1246">
        <v>3</v>
      </c>
      <c r="F1246">
        <v>27.5</v>
      </c>
      <c r="G1246">
        <v>0</v>
      </c>
      <c r="H1246">
        <v>4.18</v>
      </c>
      <c r="I1246">
        <v>5.05</v>
      </c>
      <c r="J1246">
        <v>6.14</v>
      </c>
      <c r="K1246">
        <v>7.48</v>
      </c>
      <c r="L1246">
        <v>2.4700000000000002</v>
      </c>
      <c r="M1246">
        <v>3.94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3.03</v>
      </c>
      <c r="U1246">
        <v>3.45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1</v>
      </c>
      <c r="AC1246" t="s">
        <v>66</v>
      </c>
      <c r="AD1246" t="s">
        <v>85</v>
      </c>
      <c r="AE1246" t="s">
        <v>68</v>
      </c>
      <c r="AF1246" t="s">
        <v>69</v>
      </c>
      <c r="AG1246" t="s">
        <v>69</v>
      </c>
      <c r="AH1246" t="s">
        <v>69</v>
      </c>
      <c r="AI1246" t="s">
        <v>69</v>
      </c>
      <c r="AJ1246" t="s">
        <v>69</v>
      </c>
      <c r="AK1246" t="s">
        <v>69</v>
      </c>
      <c r="AL1246" t="s">
        <v>69</v>
      </c>
      <c r="AM1246" t="s">
        <v>69</v>
      </c>
      <c r="AN1246" t="s">
        <v>69</v>
      </c>
      <c r="AO1246" t="s">
        <v>69</v>
      </c>
      <c r="AP1246" t="s">
        <v>69</v>
      </c>
      <c r="AQ1246" t="s">
        <v>69</v>
      </c>
      <c r="AR1246" t="s">
        <v>70</v>
      </c>
      <c r="AS1246" t="s">
        <v>71</v>
      </c>
      <c r="AT1246" t="s">
        <v>75</v>
      </c>
      <c r="AU1246" t="s">
        <v>76</v>
      </c>
      <c r="AV1246">
        <v>0.88</v>
      </c>
      <c r="AW1246">
        <v>1</v>
      </c>
      <c r="AX1246">
        <v>0</v>
      </c>
      <c r="AY1246">
        <f>IF(AND(OR(Overview!$B$10="All",AC1246=Overview!$B$10),OR(Overview!$B$12="All",AD1246=Overview!$B$12),OR(Overview!$B$14="All",AF1246=Overview!$B$14),OR(Overview!$B$16="All",AT1246=Overview!$B$16),OR(Overview!$B$18="All",AU1246=Overview!$B$18)),1,0)</f>
        <v>1</v>
      </c>
      <c r="AZ1246">
        <f>IF(AND(OR('Dash 1'!$B$10="All",AC1246='Dash 1'!$B$10),OR('Dash 1'!$B$12="All",AD1246='Dash 1'!$B$12),OR('Dash 1'!$B$14="All",AF1246='Dash 1'!$B$14),OR('Dash 1'!$B$16="All",AT1246='Dash 1'!$B$16),OR('Dash 1'!$B$18="All",AU1246='Dash 1'!$B$18)),1,0)</f>
        <v>1</v>
      </c>
      <c r="BA1246">
        <f>IF(AND(OR('Dash 2'!$B$10="All",AC1246='Dash 2'!$B$10),OR('Dash 2'!$B$12="All",AD1246='Dash 2'!$B$12),OR('Dash 2'!$B$14="All",AF1246='Dash 2'!$B$14),OR('Dash 2'!$B$16="All",AT1246='Dash 2'!$B$16),OR('Dash 2'!$B$18="All",AU1246='Dash 2'!$B$18)),1,0)</f>
        <v>1</v>
      </c>
    </row>
    <row r="1247" spans="1:53" x14ac:dyDescent="0.3">
      <c r="A1247">
        <v>6279</v>
      </c>
      <c r="B1247">
        <v>79</v>
      </c>
      <c r="C1247">
        <v>0</v>
      </c>
      <c r="D1247">
        <v>0</v>
      </c>
      <c r="E1247">
        <v>1</v>
      </c>
      <c r="F1247">
        <v>26.23</v>
      </c>
      <c r="G1247">
        <v>1</v>
      </c>
      <c r="H1247">
        <v>2.73</v>
      </c>
      <c r="I1247">
        <v>5.39</v>
      </c>
      <c r="J1247">
        <v>6.77</v>
      </c>
      <c r="K1247">
        <v>9.5299999999999994</v>
      </c>
      <c r="L1247">
        <v>5.74</v>
      </c>
      <c r="M1247">
        <v>3.39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2.37</v>
      </c>
      <c r="U1247">
        <v>3.15</v>
      </c>
      <c r="V1247">
        <v>0</v>
      </c>
      <c r="W1247">
        <v>1</v>
      </c>
      <c r="X1247">
        <v>1</v>
      </c>
      <c r="Y1247">
        <v>0</v>
      </c>
      <c r="Z1247">
        <v>1</v>
      </c>
      <c r="AA1247">
        <v>1</v>
      </c>
      <c r="AB1247">
        <v>1</v>
      </c>
      <c r="AC1247" t="s">
        <v>74</v>
      </c>
      <c r="AD1247" t="s">
        <v>67</v>
      </c>
      <c r="AE1247" t="s">
        <v>78</v>
      </c>
      <c r="AF1247" t="s">
        <v>70</v>
      </c>
      <c r="AG1247" t="s">
        <v>69</v>
      </c>
      <c r="AH1247" t="s">
        <v>69</v>
      </c>
      <c r="AI1247" t="s">
        <v>69</v>
      </c>
      <c r="AJ1247" t="s">
        <v>69</v>
      </c>
      <c r="AK1247" t="s">
        <v>69</v>
      </c>
      <c r="AL1247" t="s">
        <v>69</v>
      </c>
      <c r="AM1247" t="s">
        <v>69</v>
      </c>
      <c r="AN1247" t="s">
        <v>70</v>
      </c>
      <c r="AO1247" t="s">
        <v>70</v>
      </c>
      <c r="AP1247" t="s">
        <v>69</v>
      </c>
      <c r="AQ1247" t="s">
        <v>70</v>
      </c>
      <c r="AR1247" t="s">
        <v>70</v>
      </c>
      <c r="AS1247" t="s">
        <v>71</v>
      </c>
      <c r="AT1247" t="s">
        <v>75</v>
      </c>
      <c r="AU1247" t="s">
        <v>76</v>
      </c>
      <c r="AV1247">
        <v>0.75</v>
      </c>
      <c r="AW1247">
        <v>4</v>
      </c>
      <c r="AX1247">
        <v>0</v>
      </c>
      <c r="AY1247">
        <f>IF(AND(OR(Overview!$B$10="All",AC1247=Overview!$B$10),OR(Overview!$B$12="All",AD1247=Overview!$B$12),OR(Overview!$B$14="All",AF1247=Overview!$B$14),OR(Overview!$B$16="All",AT1247=Overview!$B$16),OR(Overview!$B$18="All",AU1247=Overview!$B$18)),1,0)</f>
        <v>1</v>
      </c>
      <c r="AZ1247">
        <f>IF(AND(OR('Dash 1'!$B$10="All",AC1247='Dash 1'!$B$10),OR('Dash 1'!$B$12="All",AD1247='Dash 1'!$B$12),OR('Dash 1'!$B$14="All",AF1247='Dash 1'!$B$14),OR('Dash 1'!$B$16="All",AT1247='Dash 1'!$B$16),OR('Dash 1'!$B$18="All",AU1247='Dash 1'!$B$18)),1,0)</f>
        <v>1</v>
      </c>
      <c r="BA1247">
        <f>IF(AND(OR('Dash 2'!$B$10="All",AC1247='Dash 2'!$B$10),OR('Dash 2'!$B$12="All",AD1247='Dash 2'!$B$12),OR('Dash 2'!$B$14="All",AF1247='Dash 2'!$B$14),OR('Dash 2'!$B$16="All",AT1247='Dash 2'!$B$16),OR('Dash 2'!$B$18="All",AU1247='Dash 2'!$B$18)),1,0)</f>
        <v>1</v>
      </c>
    </row>
    <row r="1248" spans="1:53" x14ac:dyDescent="0.3">
      <c r="A1248">
        <v>6280</v>
      </c>
      <c r="B1248">
        <v>70</v>
      </c>
      <c r="C1248">
        <v>0</v>
      </c>
      <c r="D1248">
        <v>2</v>
      </c>
      <c r="E1248">
        <v>1</v>
      </c>
      <c r="F1248">
        <v>28.22</v>
      </c>
      <c r="G1248">
        <v>0</v>
      </c>
      <c r="H1248">
        <v>5.72</v>
      </c>
      <c r="I1248">
        <v>6.28</v>
      </c>
      <c r="J1248">
        <v>7.32</v>
      </c>
      <c r="K1248">
        <v>6.68</v>
      </c>
      <c r="L1248">
        <v>4.71</v>
      </c>
      <c r="M1248">
        <v>6.13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2.71</v>
      </c>
      <c r="U1248">
        <v>3.48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 t="s">
        <v>74</v>
      </c>
      <c r="AD1248" t="s">
        <v>85</v>
      </c>
      <c r="AE1248" t="s">
        <v>78</v>
      </c>
      <c r="AF1248" t="s">
        <v>69</v>
      </c>
      <c r="AG1248" t="s">
        <v>69</v>
      </c>
      <c r="AH1248" t="s">
        <v>69</v>
      </c>
      <c r="AI1248" t="s">
        <v>69</v>
      </c>
      <c r="AJ1248" t="s">
        <v>70</v>
      </c>
      <c r="AK1248" t="s">
        <v>69</v>
      </c>
      <c r="AL1248" t="s">
        <v>69</v>
      </c>
      <c r="AM1248" t="s">
        <v>70</v>
      </c>
      <c r="AN1248" t="s">
        <v>69</v>
      </c>
      <c r="AO1248" t="s">
        <v>69</v>
      </c>
      <c r="AP1248" t="s">
        <v>69</v>
      </c>
      <c r="AQ1248" t="s">
        <v>69</v>
      </c>
      <c r="AR1248" t="s">
        <v>70</v>
      </c>
      <c r="AS1248" t="s">
        <v>82</v>
      </c>
      <c r="AT1248" t="s">
        <v>75</v>
      </c>
      <c r="AU1248" t="s">
        <v>76</v>
      </c>
      <c r="AV1248">
        <v>0.78</v>
      </c>
      <c r="AW1248">
        <v>2</v>
      </c>
      <c r="AX1248">
        <v>1</v>
      </c>
      <c r="AY1248">
        <f>IF(AND(OR(Overview!$B$10="All",AC1248=Overview!$B$10),OR(Overview!$B$12="All",AD1248=Overview!$B$12),OR(Overview!$B$14="All",AF1248=Overview!$B$14),OR(Overview!$B$16="All",AT1248=Overview!$B$16),OR(Overview!$B$18="All",AU1248=Overview!$B$18)),1,0)</f>
        <v>1</v>
      </c>
      <c r="AZ1248">
        <f>IF(AND(OR('Dash 1'!$B$10="All",AC1248='Dash 1'!$B$10),OR('Dash 1'!$B$12="All",AD1248='Dash 1'!$B$12),OR('Dash 1'!$B$14="All",AF1248='Dash 1'!$B$14),OR('Dash 1'!$B$16="All",AT1248='Dash 1'!$B$16),OR('Dash 1'!$B$18="All",AU1248='Dash 1'!$B$18)),1,0)</f>
        <v>1</v>
      </c>
      <c r="BA1248">
        <f>IF(AND(OR('Dash 2'!$B$10="All",AC1248='Dash 2'!$B$10),OR('Dash 2'!$B$12="All",AD1248='Dash 2'!$B$12),OR('Dash 2'!$B$14="All",AF1248='Dash 2'!$B$14),OR('Dash 2'!$B$16="All",AT1248='Dash 2'!$B$16),OR('Dash 2'!$B$18="All",AU1248='Dash 2'!$B$18)),1,0)</f>
        <v>1</v>
      </c>
    </row>
    <row r="1249" spans="1:53" x14ac:dyDescent="0.3">
      <c r="A1249">
        <v>6281</v>
      </c>
      <c r="B1249">
        <v>40</v>
      </c>
      <c r="C1249">
        <v>1</v>
      </c>
      <c r="D1249">
        <v>0</v>
      </c>
      <c r="E1249">
        <v>2</v>
      </c>
      <c r="F1249">
        <v>30.01</v>
      </c>
      <c r="G1249">
        <v>1</v>
      </c>
      <c r="H1249">
        <v>7.13</v>
      </c>
      <c r="I1249">
        <v>5.71</v>
      </c>
      <c r="J1249">
        <v>4.13</v>
      </c>
      <c r="K1249">
        <v>3.32</v>
      </c>
      <c r="L1249">
        <v>4.79</v>
      </c>
      <c r="M1249">
        <v>2.8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1</v>
      </c>
      <c r="T1249">
        <v>3.08</v>
      </c>
      <c r="U1249">
        <v>3.69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 t="s">
        <v>66</v>
      </c>
      <c r="AD1249" t="s">
        <v>67</v>
      </c>
      <c r="AE1249" t="s">
        <v>81</v>
      </c>
      <c r="AF1249" t="s">
        <v>70</v>
      </c>
      <c r="AG1249" t="s">
        <v>69</v>
      </c>
      <c r="AH1249" t="s">
        <v>69</v>
      </c>
      <c r="AI1249" t="s">
        <v>69</v>
      </c>
      <c r="AJ1249" t="s">
        <v>70</v>
      </c>
      <c r="AK1249" t="s">
        <v>69</v>
      </c>
      <c r="AL1249" t="s">
        <v>70</v>
      </c>
      <c r="AM1249" t="s">
        <v>69</v>
      </c>
      <c r="AN1249" t="s">
        <v>69</v>
      </c>
      <c r="AO1249" t="s">
        <v>69</v>
      </c>
      <c r="AP1249" t="s">
        <v>70</v>
      </c>
      <c r="AQ1249" t="s">
        <v>69</v>
      </c>
      <c r="AR1249" t="s">
        <v>69</v>
      </c>
      <c r="AS1249" t="s">
        <v>82</v>
      </c>
      <c r="AT1249" t="s">
        <v>83</v>
      </c>
      <c r="AU1249" t="s">
        <v>86</v>
      </c>
      <c r="AV1249">
        <v>0.84</v>
      </c>
      <c r="AW1249">
        <v>1</v>
      </c>
      <c r="AX1249">
        <v>2</v>
      </c>
      <c r="AY1249">
        <f>IF(AND(OR(Overview!$B$10="All",AC1249=Overview!$B$10),OR(Overview!$B$12="All",AD1249=Overview!$B$12),OR(Overview!$B$14="All",AF1249=Overview!$B$14),OR(Overview!$B$16="All",AT1249=Overview!$B$16),OR(Overview!$B$18="All",AU1249=Overview!$B$18)),1,0)</f>
        <v>1</v>
      </c>
      <c r="AZ1249">
        <f>IF(AND(OR('Dash 1'!$B$10="All",AC1249='Dash 1'!$B$10),OR('Dash 1'!$B$12="All",AD1249='Dash 1'!$B$12),OR('Dash 1'!$B$14="All",AF1249='Dash 1'!$B$14),OR('Dash 1'!$B$16="All",AT1249='Dash 1'!$B$16),OR('Dash 1'!$B$18="All",AU1249='Dash 1'!$B$18)),1,0)</f>
        <v>1</v>
      </c>
      <c r="BA1249">
        <f>IF(AND(OR('Dash 2'!$B$10="All",AC1249='Dash 2'!$B$10),OR('Dash 2'!$B$12="All",AD1249='Dash 2'!$B$12),OR('Dash 2'!$B$14="All",AF1249='Dash 2'!$B$14),OR('Dash 2'!$B$16="All",AT1249='Dash 2'!$B$16),OR('Dash 2'!$B$18="All",AU1249='Dash 2'!$B$18)),1,0)</f>
        <v>1</v>
      </c>
    </row>
    <row r="1250" spans="1:53" x14ac:dyDescent="0.3">
      <c r="A1250">
        <v>6282</v>
      </c>
      <c r="B1250">
        <v>29</v>
      </c>
      <c r="C1250">
        <v>1</v>
      </c>
      <c r="D1250">
        <v>0</v>
      </c>
      <c r="E1250">
        <v>1</v>
      </c>
      <c r="F1250">
        <v>31.46</v>
      </c>
      <c r="G1250">
        <v>0</v>
      </c>
      <c r="H1250">
        <v>5.32</v>
      </c>
      <c r="I1250">
        <v>7.96</v>
      </c>
      <c r="J1250">
        <v>7.78</v>
      </c>
      <c r="K1250">
        <v>1.79</v>
      </c>
      <c r="L1250">
        <v>5.66</v>
      </c>
      <c r="M1250">
        <v>4.13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3.95</v>
      </c>
      <c r="U1250">
        <v>5.18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66</v>
      </c>
      <c r="AD1250" t="s">
        <v>67</v>
      </c>
      <c r="AE1250" t="s">
        <v>78</v>
      </c>
      <c r="AF1250" t="s">
        <v>69</v>
      </c>
      <c r="AG1250" t="s">
        <v>69</v>
      </c>
      <c r="AH1250" t="s">
        <v>69</v>
      </c>
      <c r="AI1250" t="s">
        <v>69</v>
      </c>
      <c r="AJ1250" t="s">
        <v>70</v>
      </c>
      <c r="AK1250" t="s">
        <v>69</v>
      </c>
      <c r="AL1250" t="s">
        <v>69</v>
      </c>
      <c r="AM1250" t="s">
        <v>69</v>
      </c>
      <c r="AN1250" t="s">
        <v>69</v>
      </c>
      <c r="AO1250" t="s">
        <v>69</v>
      </c>
      <c r="AP1250" t="s">
        <v>69</v>
      </c>
      <c r="AQ1250" t="s">
        <v>69</v>
      </c>
      <c r="AR1250" t="s">
        <v>69</v>
      </c>
      <c r="AS1250" t="s">
        <v>82</v>
      </c>
      <c r="AT1250" t="s">
        <v>84</v>
      </c>
      <c r="AU1250" t="s">
        <v>86</v>
      </c>
      <c r="AV1250">
        <v>0.76</v>
      </c>
      <c r="AW1250">
        <v>0</v>
      </c>
      <c r="AX1250">
        <v>1</v>
      </c>
      <c r="AY1250">
        <f>IF(AND(OR(Overview!$B$10="All",AC1250=Overview!$B$10),OR(Overview!$B$12="All",AD1250=Overview!$B$12),OR(Overview!$B$14="All",AF1250=Overview!$B$14),OR(Overview!$B$16="All",AT1250=Overview!$B$16),OR(Overview!$B$18="All",AU1250=Overview!$B$18)),1,0)</f>
        <v>1</v>
      </c>
      <c r="AZ1250">
        <f>IF(AND(OR('Dash 1'!$B$10="All",AC1250='Dash 1'!$B$10),OR('Dash 1'!$B$12="All",AD1250='Dash 1'!$B$12),OR('Dash 1'!$B$14="All",AF1250='Dash 1'!$B$14),OR('Dash 1'!$B$16="All",AT1250='Dash 1'!$B$16),OR('Dash 1'!$B$18="All",AU1250='Dash 1'!$B$18)),1,0)</f>
        <v>1</v>
      </c>
      <c r="BA1250">
        <f>IF(AND(OR('Dash 2'!$B$10="All",AC1250='Dash 2'!$B$10),OR('Dash 2'!$B$12="All",AD1250='Dash 2'!$B$12),OR('Dash 2'!$B$14="All",AF1250='Dash 2'!$B$14),OR('Dash 2'!$B$16="All",AT1250='Dash 2'!$B$16),OR('Dash 2'!$B$18="All",AU1250='Dash 2'!$B$18)),1,0)</f>
        <v>1</v>
      </c>
    </row>
    <row r="1251" spans="1:53" x14ac:dyDescent="0.3">
      <c r="A1251">
        <v>6283</v>
      </c>
      <c r="B1251">
        <v>79</v>
      </c>
      <c r="C1251">
        <v>1</v>
      </c>
      <c r="D1251">
        <v>0</v>
      </c>
      <c r="E1251">
        <v>0</v>
      </c>
      <c r="F1251">
        <v>20.34</v>
      </c>
      <c r="G1251">
        <v>0</v>
      </c>
      <c r="H1251">
        <v>7.52</v>
      </c>
      <c r="I1251">
        <v>8.4</v>
      </c>
      <c r="J1251">
        <v>7.32</v>
      </c>
      <c r="K1251">
        <v>6.86</v>
      </c>
      <c r="L1251">
        <v>6.3</v>
      </c>
      <c r="M1251">
        <v>2.58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2.72</v>
      </c>
      <c r="U1251">
        <v>3.45</v>
      </c>
      <c r="V1251">
        <v>1</v>
      </c>
      <c r="W1251">
        <v>1</v>
      </c>
      <c r="X1251">
        <v>1</v>
      </c>
      <c r="Y1251">
        <v>0</v>
      </c>
      <c r="Z1251">
        <v>1</v>
      </c>
      <c r="AA1251">
        <v>0</v>
      </c>
      <c r="AB1251">
        <v>1</v>
      </c>
      <c r="AC1251" t="s">
        <v>66</v>
      </c>
      <c r="AD1251" t="s">
        <v>67</v>
      </c>
      <c r="AF1251" t="s">
        <v>69</v>
      </c>
      <c r="AG1251" t="s">
        <v>69</v>
      </c>
      <c r="AH1251" t="s">
        <v>69</v>
      </c>
      <c r="AI1251" t="s">
        <v>69</v>
      </c>
      <c r="AJ1251" t="s">
        <v>69</v>
      </c>
      <c r="AK1251" t="s">
        <v>69</v>
      </c>
      <c r="AL1251" t="s">
        <v>70</v>
      </c>
      <c r="AM1251" t="s">
        <v>70</v>
      </c>
      <c r="AN1251" t="s">
        <v>70</v>
      </c>
      <c r="AO1251" t="s">
        <v>70</v>
      </c>
      <c r="AP1251" t="s">
        <v>69</v>
      </c>
      <c r="AQ1251" t="s">
        <v>70</v>
      </c>
      <c r="AR1251" t="s">
        <v>69</v>
      </c>
      <c r="AS1251" t="s">
        <v>71</v>
      </c>
      <c r="AT1251" t="s">
        <v>75</v>
      </c>
      <c r="AU1251" t="s">
        <v>73</v>
      </c>
      <c r="AV1251">
        <v>0.79</v>
      </c>
      <c r="AW1251">
        <v>4</v>
      </c>
      <c r="AX1251">
        <v>1</v>
      </c>
      <c r="AY1251">
        <f>IF(AND(OR(Overview!$B$10="All",AC1251=Overview!$B$10),OR(Overview!$B$12="All",AD1251=Overview!$B$12),OR(Overview!$B$14="All",AF1251=Overview!$B$14),OR(Overview!$B$16="All",AT1251=Overview!$B$16),OR(Overview!$B$18="All",AU1251=Overview!$B$18)),1,0)</f>
        <v>1</v>
      </c>
      <c r="AZ1251">
        <f>IF(AND(OR('Dash 1'!$B$10="All",AC1251='Dash 1'!$B$10),OR('Dash 1'!$B$12="All",AD1251='Dash 1'!$B$12),OR('Dash 1'!$B$14="All",AF1251='Dash 1'!$B$14),OR('Dash 1'!$B$16="All",AT1251='Dash 1'!$B$16),OR('Dash 1'!$B$18="All",AU1251='Dash 1'!$B$18)),1,0)</f>
        <v>1</v>
      </c>
      <c r="BA1251">
        <f>IF(AND(OR('Dash 2'!$B$10="All",AC1251='Dash 2'!$B$10),OR('Dash 2'!$B$12="All",AD1251='Dash 2'!$B$12),OR('Dash 2'!$B$14="All",AF1251='Dash 2'!$B$14),OR('Dash 2'!$B$16="All",AT1251='Dash 2'!$B$16),OR('Dash 2'!$B$18="All",AU1251='Dash 2'!$B$18)),1,0)</f>
        <v>1</v>
      </c>
    </row>
    <row r="1252" spans="1:53" x14ac:dyDescent="0.3">
      <c r="A1252">
        <v>6284</v>
      </c>
      <c r="B1252">
        <v>23</v>
      </c>
      <c r="C1252">
        <v>1</v>
      </c>
      <c r="D1252">
        <v>2</v>
      </c>
      <c r="E1252">
        <v>3</v>
      </c>
      <c r="F1252">
        <v>27.11</v>
      </c>
      <c r="G1252">
        <v>0</v>
      </c>
      <c r="H1252">
        <v>6.37</v>
      </c>
      <c r="I1252">
        <v>6.77</v>
      </c>
      <c r="J1252">
        <v>4.24</v>
      </c>
      <c r="K1252">
        <v>9.11</v>
      </c>
      <c r="L1252">
        <v>5.67</v>
      </c>
      <c r="M1252">
        <v>6.27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3.15</v>
      </c>
      <c r="U1252">
        <v>3.96</v>
      </c>
      <c r="V1252">
        <v>1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 t="s">
        <v>66</v>
      </c>
      <c r="AD1252" t="s">
        <v>85</v>
      </c>
      <c r="AE1252" t="s">
        <v>68</v>
      </c>
      <c r="AF1252" t="s">
        <v>69</v>
      </c>
      <c r="AG1252" t="s">
        <v>69</v>
      </c>
      <c r="AH1252" t="s">
        <v>69</v>
      </c>
      <c r="AI1252" t="s">
        <v>69</v>
      </c>
      <c r="AJ1252" t="s">
        <v>69</v>
      </c>
      <c r="AK1252" t="s">
        <v>70</v>
      </c>
      <c r="AL1252" t="s">
        <v>69</v>
      </c>
      <c r="AM1252" t="s">
        <v>70</v>
      </c>
      <c r="AN1252" t="s">
        <v>69</v>
      </c>
      <c r="AO1252" t="s">
        <v>69</v>
      </c>
      <c r="AP1252" t="s">
        <v>69</v>
      </c>
      <c r="AQ1252" t="s">
        <v>70</v>
      </c>
      <c r="AR1252" t="s">
        <v>69</v>
      </c>
      <c r="AS1252" t="s">
        <v>82</v>
      </c>
      <c r="AT1252" t="s">
        <v>84</v>
      </c>
      <c r="AU1252" t="s">
        <v>76</v>
      </c>
      <c r="AV1252">
        <v>0.8</v>
      </c>
      <c r="AW1252">
        <v>2</v>
      </c>
      <c r="AX1252">
        <v>1</v>
      </c>
      <c r="AY1252">
        <f>IF(AND(OR(Overview!$B$10="All",AC1252=Overview!$B$10),OR(Overview!$B$12="All",AD1252=Overview!$B$12),OR(Overview!$B$14="All",AF1252=Overview!$B$14),OR(Overview!$B$16="All",AT1252=Overview!$B$16),OR(Overview!$B$18="All",AU1252=Overview!$B$18)),1,0)</f>
        <v>1</v>
      </c>
      <c r="AZ1252">
        <f>IF(AND(OR('Dash 1'!$B$10="All",AC1252='Dash 1'!$B$10),OR('Dash 1'!$B$12="All",AD1252='Dash 1'!$B$12),OR('Dash 1'!$B$14="All",AF1252='Dash 1'!$B$14),OR('Dash 1'!$B$16="All",AT1252='Dash 1'!$B$16),OR('Dash 1'!$B$18="All",AU1252='Dash 1'!$B$18)),1,0)</f>
        <v>1</v>
      </c>
      <c r="BA1252">
        <f>IF(AND(OR('Dash 2'!$B$10="All",AC1252='Dash 2'!$B$10),OR('Dash 2'!$B$12="All",AD1252='Dash 2'!$B$12),OR('Dash 2'!$B$14="All",AF1252='Dash 2'!$B$14),OR('Dash 2'!$B$16="All",AT1252='Dash 2'!$B$16),OR('Dash 2'!$B$18="All",AU1252='Dash 2'!$B$18)),1,0)</f>
        <v>1</v>
      </c>
    </row>
    <row r="1253" spans="1:53" x14ac:dyDescent="0.3">
      <c r="A1253">
        <v>6285</v>
      </c>
      <c r="B1253">
        <v>36</v>
      </c>
      <c r="C1253">
        <v>0</v>
      </c>
      <c r="D1253">
        <v>0</v>
      </c>
      <c r="E1253">
        <v>3</v>
      </c>
      <c r="F1253">
        <v>24.18</v>
      </c>
      <c r="G1253">
        <v>0</v>
      </c>
      <c r="H1253">
        <v>7.39</v>
      </c>
      <c r="I1253">
        <v>8.61</v>
      </c>
      <c r="J1253">
        <v>6.85</v>
      </c>
      <c r="K1253">
        <v>6.36</v>
      </c>
      <c r="L1253">
        <v>4.57</v>
      </c>
      <c r="M1253">
        <v>3.12</v>
      </c>
      <c r="N1253">
        <v>1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3.28</v>
      </c>
      <c r="U1253">
        <v>4.32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74</v>
      </c>
      <c r="AD1253" t="s">
        <v>67</v>
      </c>
      <c r="AE1253" t="s">
        <v>68</v>
      </c>
      <c r="AF1253" t="s">
        <v>69</v>
      </c>
      <c r="AG1253" t="s">
        <v>70</v>
      </c>
      <c r="AH1253" t="s">
        <v>69</v>
      </c>
      <c r="AI1253" t="s">
        <v>69</v>
      </c>
      <c r="AJ1253" t="s">
        <v>70</v>
      </c>
      <c r="AK1253" t="s">
        <v>70</v>
      </c>
      <c r="AL1253" t="s">
        <v>69</v>
      </c>
      <c r="AM1253" t="s">
        <v>69</v>
      </c>
      <c r="AN1253" t="s">
        <v>69</v>
      </c>
      <c r="AO1253" t="s">
        <v>69</v>
      </c>
      <c r="AP1253" t="s">
        <v>69</v>
      </c>
      <c r="AQ1253" t="s">
        <v>69</v>
      </c>
      <c r="AR1253" t="s">
        <v>69</v>
      </c>
      <c r="AS1253" t="s">
        <v>82</v>
      </c>
      <c r="AT1253" t="s">
        <v>83</v>
      </c>
      <c r="AU1253" t="s">
        <v>73</v>
      </c>
      <c r="AV1253">
        <v>0.76</v>
      </c>
      <c r="AW1253">
        <v>0</v>
      </c>
      <c r="AX1253">
        <v>2</v>
      </c>
      <c r="AY1253">
        <f>IF(AND(OR(Overview!$B$10="All",AC1253=Overview!$B$10),OR(Overview!$B$12="All",AD1253=Overview!$B$12),OR(Overview!$B$14="All",AF1253=Overview!$B$14),OR(Overview!$B$16="All",AT1253=Overview!$B$16),OR(Overview!$B$18="All",AU1253=Overview!$B$18)),1,0)</f>
        <v>1</v>
      </c>
      <c r="AZ1253">
        <f>IF(AND(OR('Dash 1'!$B$10="All",AC1253='Dash 1'!$B$10),OR('Dash 1'!$B$12="All",AD1253='Dash 1'!$B$12),OR('Dash 1'!$B$14="All",AF1253='Dash 1'!$B$14),OR('Dash 1'!$B$16="All",AT1253='Dash 1'!$B$16),OR('Dash 1'!$B$18="All",AU1253='Dash 1'!$B$18)),1,0)</f>
        <v>1</v>
      </c>
      <c r="BA1253">
        <f>IF(AND(OR('Dash 2'!$B$10="All",AC1253='Dash 2'!$B$10),OR('Dash 2'!$B$12="All",AD1253='Dash 2'!$B$12),OR('Dash 2'!$B$14="All",AF1253='Dash 2'!$B$14),OR('Dash 2'!$B$16="All",AT1253='Dash 2'!$B$16),OR('Dash 2'!$B$18="All",AU1253='Dash 2'!$B$18)),1,0)</f>
        <v>1</v>
      </c>
    </row>
    <row r="1254" spans="1:53" x14ac:dyDescent="0.3">
      <c r="A1254">
        <v>6286</v>
      </c>
      <c r="B1254">
        <v>10</v>
      </c>
      <c r="C1254">
        <v>1</v>
      </c>
      <c r="D1254">
        <v>0</v>
      </c>
      <c r="E1254">
        <v>3</v>
      </c>
      <c r="F1254">
        <v>26.51</v>
      </c>
      <c r="G1254">
        <v>1</v>
      </c>
      <c r="H1254">
        <v>2.46</v>
      </c>
      <c r="I1254">
        <v>5.14</v>
      </c>
      <c r="J1254">
        <v>5.55</v>
      </c>
      <c r="K1254">
        <v>8.08</v>
      </c>
      <c r="L1254">
        <v>3</v>
      </c>
      <c r="M1254">
        <v>1.78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1.99</v>
      </c>
      <c r="U1254">
        <v>2.66</v>
      </c>
      <c r="V1254">
        <v>1</v>
      </c>
      <c r="W1254">
        <v>1</v>
      </c>
      <c r="X1254">
        <v>1</v>
      </c>
      <c r="Y1254">
        <v>1</v>
      </c>
      <c r="Z1254">
        <v>0</v>
      </c>
      <c r="AA1254">
        <v>1</v>
      </c>
      <c r="AB1254">
        <v>1</v>
      </c>
      <c r="AC1254" t="s">
        <v>66</v>
      </c>
      <c r="AD1254" t="s">
        <v>67</v>
      </c>
      <c r="AE1254" t="s">
        <v>68</v>
      </c>
      <c r="AF1254" t="s">
        <v>70</v>
      </c>
      <c r="AG1254" t="s">
        <v>69</v>
      </c>
      <c r="AH1254" t="s">
        <v>69</v>
      </c>
      <c r="AI1254" t="s">
        <v>70</v>
      </c>
      <c r="AJ1254" t="s">
        <v>69</v>
      </c>
      <c r="AK1254" t="s">
        <v>69</v>
      </c>
      <c r="AL1254" t="s">
        <v>70</v>
      </c>
      <c r="AM1254" t="s">
        <v>70</v>
      </c>
      <c r="AN1254" t="s">
        <v>70</v>
      </c>
      <c r="AO1254" t="s">
        <v>70</v>
      </c>
      <c r="AP1254" t="s">
        <v>70</v>
      </c>
      <c r="AQ1254" t="s">
        <v>69</v>
      </c>
      <c r="AR1254" t="s">
        <v>70</v>
      </c>
      <c r="AS1254" t="s">
        <v>71</v>
      </c>
      <c r="AT1254" t="s">
        <v>72</v>
      </c>
      <c r="AU1254" t="s">
        <v>76</v>
      </c>
      <c r="AV1254">
        <v>0.75</v>
      </c>
      <c r="AW1254">
        <v>5</v>
      </c>
      <c r="AX1254">
        <v>2</v>
      </c>
      <c r="AY1254">
        <f>IF(AND(OR(Overview!$B$10="All",AC1254=Overview!$B$10),OR(Overview!$B$12="All",AD1254=Overview!$B$12),OR(Overview!$B$14="All",AF1254=Overview!$B$14),OR(Overview!$B$16="All",AT1254=Overview!$B$16),OR(Overview!$B$18="All",AU1254=Overview!$B$18)),1,0)</f>
        <v>1</v>
      </c>
      <c r="AZ1254">
        <f>IF(AND(OR('Dash 1'!$B$10="All",AC1254='Dash 1'!$B$10),OR('Dash 1'!$B$12="All",AD1254='Dash 1'!$B$12),OR('Dash 1'!$B$14="All",AF1254='Dash 1'!$B$14),OR('Dash 1'!$B$16="All",AT1254='Dash 1'!$B$16),OR('Dash 1'!$B$18="All",AU1254='Dash 1'!$B$18)),1,0)</f>
        <v>1</v>
      </c>
      <c r="BA1254">
        <f>IF(AND(OR('Dash 2'!$B$10="All",AC1254='Dash 2'!$B$10),OR('Dash 2'!$B$12="All",AD1254='Dash 2'!$B$12),OR('Dash 2'!$B$14="All",AF1254='Dash 2'!$B$14),OR('Dash 2'!$B$16="All",AT1254='Dash 2'!$B$16),OR('Dash 2'!$B$18="All",AU1254='Dash 2'!$B$18)),1,0)</f>
        <v>1</v>
      </c>
    </row>
    <row r="1255" spans="1:53" x14ac:dyDescent="0.3">
      <c r="A1255">
        <v>6287</v>
      </c>
      <c r="B1255">
        <v>65</v>
      </c>
      <c r="C1255">
        <v>1</v>
      </c>
      <c r="D1255">
        <v>2</v>
      </c>
      <c r="E1255">
        <v>1</v>
      </c>
      <c r="F1255">
        <v>30.32</v>
      </c>
      <c r="G1255">
        <v>0</v>
      </c>
      <c r="H1255">
        <v>4.54</v>
      </c>
      <c r="I1255">
        <v>6.81</v>
      </c>
      <c r="J1255">
        <v>6.41</v>
      </c>
      <c r="K1255">
        <v>10</v>
      </c>
      <c r="L1255">
        <v>3.47</v>
      </c>
      <c r="M1255">
        <v>2.2200000000000002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3.27</v>
      </c>
      <c r="U1255">
        <v>3.84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 t="s">
        <v>66</v>
      </c>
      <c r="AD1255" t="s">
        <v>85</v>
      </c>
      <c r="AE1255" t="s">
        <v>78</v>
      </c>
      <c r="AF1255" t="s">
        <v>69</v>
      </c>
      <c r="AG1255" t="s">
        <v>69</v>
      </c>
      <c r="AH1255" t="s">
        <v>70</v>
      </c>
      <c r="AI1255" t="s">
        <v>69</v>
      </c>
      <c r="AJ1255" t="s">
        <v>69</v>
      </c>
      <c r="AK1255" t="s">
        <v>69</v>
      </c>
      <c r="AL1255" t="s">
        <v>69</v>
      </c>
      <c r="AM1255" t="s">
        <v>69</v>
      </c>
      <c r="AN1255" t="s">
        <v>69</v>
      </c>
      <c r="AO1255" t="s">
        <v>69</v>
      </c>
      <c r="AP1255" t="s">
        <v>69</v>
      </c>
      <c r="AQ1255" t="s">
        <v>70</v>
      </c>
      <c r="AR1255" t="s">
        <v>69</v>
      </c>
      <c r="AS1255" t="s">
        <v>82</v>
      </c>
      <c r="AT1255" t="s">
        <v>75</v>
      </c>
      <c r="AU1255" t="s">
        <v>86</v>
      </c>
      <c r="AV1255">
        <v>0.85</v>
      </c>
      <c r="AW1255">
        <v>1</v>
      </c>
      <c r="AX1255">
        <v>1</v>
      </c>
      <c r="AY1255">
        <f>IF(AND(OR(Overview!$B$10="All",AC1255=Overview!$B$10),OR(Overview!$B$12="All",AD1255=Overview!$B$12),OR(Overview!$B$14="All",AF1255=Overview!$B$14),OR(Overview!$B$16="All",AT1255=Overview!$B$16),OR(Overview!$B$18="All",AU1255=Overview!$B$18)),1,0)</f>
        <v>1</v>
      </c>
      <c r="AZ1255">
        <f>IF(AND(OR('Dash 1'!$B$10="All",AC1255='Dash 1'!$B$10),OR('Dash 1'!$B$12="All",AD1255='Dash 1'!$B$12),OR('Dash 1'!$B$14="All",AF1255='Dash 1'!$B$14),OR('Dash 1'!$B$16="All",AT1255='Dash 1'!$B$16),OR('Dash 1'!$B$18="All",AU1255='Dash 1'!$B$18)),1,0)</f>
        <v>1</v>
      </c>
      <c r="BA1255">
        <f>IF(AND(OR('Dash 2'!$B$10="All",AC1255='Dash 2'!$B$10),OR('Dash 2'!$B$12="All",AD1255='Dash 2'!$B$12),OR('Dash 2'!$B$14="All",AF1255='Dash 2'!$B$14),OR('Dash 2'!$B$16="All",AT1255='Dash 2'!$B$16),OR('Dash 2'!$B$18="All",AU1255='Dash 2'!$B$18)),1,0)</f>
        <v>1</v>
      </c>
    </row>
    <row r="1256" spans="1:53" x14ac:dyDescent="0.3">
      <c r="A1256">
        <v>6288</v>
      </c>
      <c r="B1256">
        <v>54</v>
      </c>
      <c r="C1256">
        <v>1</v>
      </c>
      <c r="D1256">
        <v>0</v>
      </c>
      <c r="E1256">
        <v>1</v>
      </c>
      <c r="F1256">
        <v>30.87</v>
      </c>
      <c r="G1256">
        <v>0</v>
      </c>
      <c r="H1256">
        <v>4.55</v>
      </c>
      <c r="I1256">
        <v>7.44</v>
      </c>
      <c r="J1256">
        <v>5.26</v>
      </c>
      <c r="K1256">
        <v>7.09</v>
      </c>
      <c r="L1256">
        <v>7.12</v>
      </c>
      <c r="M1256">
        <v>3.57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3.52</v>
      </c>
      <c r="U1256">
        <v>4.12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66</v>
      </c>
      <c r="AD1256" t="s">
        <v>67</v>
      </c>
      <c r="AE1256" t="s">
        <v>78</v>
      </c>
      <c r="AF1256" t="s">
        <v>69</v>
      </c>
      <c r="AG1256" t="s">
        <v>69</v>
      </c>
      <c r="AH1256" t="s">
        <v>69</v>
      </c>
      <c r="AI1256" t="s">
        <v>69</v>
      </c>
      <c r="AJ1256" t="s">
        <v>69</v>
      </c>
      <c r="AK1256" t="s">
        <v>69</v>
      </c>
      <c r="AL1256" t="s">
        <v>70</v>
      </c>
      <c r="AM1256" t="s">
        <v>69</v>
      </c>
      <c r="AN1256" t="s">
        <v>69</v>
      </c>
      <c r="AO1256" t="s">
        <v>69</v>
      </c>
      <c r="AP1256" t="s">
        <v>69</v>
      </c>
      <c r="AQ1256" t="s">
        <v>69</v>
      </c>
      <c r="AR1256" t="s">
        <v>69</v>
      </c>
      <c r="AS1256" t="s">
        <v>82</v>
      </c>
      <c r="AT1256" t="s">
        <v>79</v>
      </c>
      <c r="AU1256" t="s">
        <v>86</v>
      </c>
      <c r="AV1256">
        <v>0.85</v>
      </c>
      <c r="AW1256">
        <v>0</v>
      </c>
      <c r="AX1256">
        <v>1</v>
      </c>
      <c r="AY1256">
        <f>IF(AND(OR(Overview!$B$10="All",AC1256=Overview!$B$10),OR(Overview!$B$12="All",AD1256=Overview!$B$12),OR(Overview!$B$14="All",AF1256=Overview!$B$14),OR(Overview!$B$16="All",AT1256=Overview!$B$16),OR(Overview!$B$18="All",AU1256=Overview!$B$18)),1,0)</f>
        <v>1</v>
      </c>
      <c r="AZ1256">
        <f>IF(AND(OR('Dash 1'!$B$10="All",AC1256='Dash 1'!$B$10),OR('Dash 1'!$B$12="All",AD1256='Dash 1'!$B$12),OR('Dash 1'!$B$14="All",AF1256='Dash 1'!$B$14),OR('Dash 1'!$B$16="All",AT1256='Dash 1'!$B$16),OR('Dash 1'!$B$18="All",AU1256='Dash 1'!$B$18)),1,0)</f>
        <v>1</v>
      </c>
      <c r="BA1256">
        <f>IF(AND(OR('Dash 2'!$B$10="All",AC1256='Dash 2'!$B$10),OR('Dash 2'!$B$12="All",AD1256='Dash 2'!$B$12),OR('Dash 2'!$B$14="All",AF1256='Dash 2'!$B$14),OR('Dash 2'!$B$16="All",AT1256='Dash 2'!$B$16),OR('Dash 2'!$B$18="All",AU1256='Dash 2'!$B$18)),1,0)</f>
        <v>1</v>
      </c>
    </row>
    <row r="1257" spans="1:53" x14ac:dyDescent="0.3">
      <c r="A1257">
        <v>6289</v>
      </c>
      <c r="B1257">
        <v>11</v>
      </c>
      <c r="C1257">
        <v>1</v>
      </c>
      <c r="D1257">
        <v>0</v>
      </c>
      <c r="E1257">
        <v>1</v>
      </c>
      <c r="F1257">
        <v>32.99</v>
      </c>
      <c r="G1257">
        <v>0</v>
      </c>
      <c r="H1257">
        <v>6.2</v>
      </c>
      <c r="I1257">
        <v>7.72</v>
      </c>
      <c r="J1257">
        <v>7.54</v>
      </c>
      <c r="K1257">
        <v>2.25</v>
      </c>
      <c r="L1257">
        <v>3.94</v>
      </c>
      <c r="M1257">
        <v>3.8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3.6</v>
      </c>
      <c r="U1257">
        <v>4.4400000000000004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66</v>
      </c>
      <c r="AD1257" t="s">
        <v>67</v>
      </c>
      <c r="AE1257" t="s">
        <v>78</v>
      </c>
      <c r="AF1257" t="s">
        <v>69</v>
      </c>
      <c r="AG1257" t="s">
        <v>69</v>
      </c>
      <c r="AH1257" t="s">
        <v>69</v>
      </c>
      <c r="AI1257" t="s">
        <v>69</v>
      </c>
      <c r="AJ1257" t="s">
        <v>69</v>
      </c>
      <c r="AK1257" t="s">
        <v>69</v>
      </c>
      <c r="AL1257" t="s">
        <v>69</v>
      </c>
      <c r="AM1257" t="s">
        <v>69</v>
      </c>
      <c r="AN1257" t="s">
        <v>69</v>
      </c>
      <c r="AO1257" t="s">
        <v>69</v>
      </c>
      <c r="AP1257" t="s">
        <v>69</v>
      </c>
      <c r="AQ1257" t="s">
        <v>69</v>
      </c>
      <c r="AR1257" t="s">
        <v>69</v>
      </c>
      <c r="AS1257" t="s">
        <v>82</v>
      </c>
      <c r="AT1257" t="s">
        <v>72</v>
      </c>
      <c r="AU1257" t="s">
        <v>86</v>
      </c>
      <c r="AV1257">
        <v>0.81</v>
      </c>
      <c r="AW1257">
        <v>0</v>
      </c>
      <c r="AX1257">
        <v>0</v>
      </c>
      <c r="AY1257">
        <f>IF(AND(OR(Overview!$B$10="All",AC1257=Overview!$B$10),OR(Overview!$B$12="All",AD1257=Overview!$B$12),OR(Overview!$B$14="All",AF1257=Overview!$B$14),OR(Overview!$B$16="All",AT1257=Overview!$B$16),OR(Overview!$B$18="All",AU1257=Overview!$B$18)),1,0)</f>
        <v>1</v>
      </c>
      <c r="AZ1257">
        <f>IF(AND(OR('Dash 1'!$B$10="All",AC1257='Dash 1'!$B$10),OR('Dash 1'!$B$12="All",AD1257='Dash 1'!$B$12),OR('Dash 1'!$B$14="All",AF1257='Dash 1'!$B$14),OR('Dash 1'!$B$16="All",AT1257='Dash 1'!$B$16),OR('Dash 1'!$B$18="All",AU1257='Dash 1'!$B$18)),1,0)</f>
        <v>1</v>
      </c>
      <c r="BA1257">
        <f>IF(AND(OR('Dash 2'!$B$10="All",AC1257='Dash 2'!$B$10),OR('Dash 2'!$B$12="All",AD1257='Dash 2'!$B$12),OR('Dash 2'!$B$14="All",AF1257='Dash 2'!$B$14),OR('Dash 2'!$B$16="All",AT1257='Dash 2'!$B$16),OR('Dash 2'!$B$18="All",AU1257='Dash 2'!$B$18)),1,0)</f>
        <v>1</v>
      </c>
    </row>
    <row r="1258" spans="1:53" x14ac:dyDescent="0.3">
      <c r="A1258">
        <v>6290</v>
      </c>
      <c r="B1258">
        <v>21</v>
      </c>
      <c r="C1258">
        <v>1</v>
      </c>
      <c r="D1258">
        <v>0</v>
      </c>
      <c r="E1258">
        <v>2</v>
      </c>
      <c r="F1258">
        <v>29.13</v>
      </c>
      <c r="G1258">
        <v>1</v>
      </c>
      <c r="H1258">
        <v>5.54</v>
      </c>
      <c r="I1258">
        <v>7.41</v>
      </c>
      <c r="J1258">
        <v>8.89</v>
      </c>
      <c r="K1258">
        <v>5.13</v>
      </c>
      <c r="L1258">
        <v>1.63</v>
      </c>
      <c r="M1258">
        <v>5.63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2.6</v>
      </c>
      <c r="U1258">
        <v>3.16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1</v>
      </c>
      <c r="AC1258" t="s">
        <v>66</v>
      </c>
      <c r="AD1258" t="s">
        <v>67</v>
      </c>
      <c r="AE1258" t="s">
        <v>81</v>
      </c>
      <c r="AF1258" t="s">
        <v>70</v>
      </c>
      <c r="AG1258" t="s">
        <v>69</v>
      </c>
      <c r="AH1258" t="s">
        <v>69</v>
      </c>
      <c r="AI1258" t="s">
        <v>70</v>
      </c>
      <c r="AJ1258" t="s">
        <v>69</v>
      </c>
      <c r="AK1258" t="s">
        <v>69</v>
      </c>
      <c r="AL1258" t="s">
        <v>69</v>
      </c>
      <c r="AM1258" t="s">
        <v>69</v>
      </c>
      <c r="AN1258" t="s">
        <v>69</v>
      </c>
      <c r="AO1258" t="s">
        <v>69</v>
      </c>
      <c r="AP1258" t="s">
        <v>70</v>
      </c>
      <c r="AQ1258" t="s">
        <v>69</v>
      </c>
      <c r="AR1258" t="s">
        <v>69</v>
      </c>
      <c r="AS1258" t="s">
        <v>71</v>
      </c>
      <c r="AT1258" t="s">
        <v>84</v>
      </c>
      <c r="AU1258" t="s">
        <v>76</v>
      </c>
      <c r="AV1258">
        <v>0.82</v>
      </c>
      <c r="AW1258">
        <v>1</v>
      </c>
      <c r="AX1258">
        <v>1</v>
      </c>
      <c r="AY1258">
        <f>IF(AND(OR(Overview!$B$10="All",AC1258=Overview!$B$10),OR(Overview!$B$12="All",AD1258=Overview!$B$12),OR(Overview!$B$14="All",AF1258=Overview!$B$14),OR(Overview!$B$16="All",AT1258=Overview!$B$16),OR(Overview!$B$18="All",AU1258=Overview!$B$18)),1,0)</f>
        <v>1</v>
      </c>
      <c r="AZ1258">
        <f>IF(AND(OR('Dash 1'!$B$10="All",AC1258='Dash 1'!$B$10),OR('Dash 1'!$B$12="All",AD1258='Dash 1'!$B$12),OR('Dash 1'!$B$14="All",AF1258='Dash 1'!$B$14),OR('Dash 1'!$B$16="All",AT1258='Dash 1'!$B$16),OR('Dash 1'!$B$18="All",AU1258='Dash 1'!$B$18)),1,0)</f>
        <v>1</v>
      </c>
      <c r="BA1258">
        <f>IF(AND(OR('Dash 2'!$B$10="All",AC1258='Dash 2'!$B$10),OR('Dash 2'!$B$12="All",AD1258='Dash 2'!$B$12),OR('Dash 2'!$B$14="All",AF1258='Dash 2'!$B$14),OR('Dash 2'!$B$16="All",AT1258='Dash 2'!$B$16),OR('Dash 2'!$B$18="All",AU1258='Dash 2'!$B$18)),1,0)</f>
        <v>1</v>
      </c>
    </row>
    <row r="1259" spans="1:53" x14ac:dyDescent="0.3">
      <c r="A1259">
        <v>6291</v>
      </c>
      <c r="B1259">
        <v>47</v>
      </c>
      <c r="C1259">
        <v>1</v>
      </c>
      <c r="D1259">
        <v>2</v>
      </c>
      <c r="E1259">
        <v>0</v>
      </c>
      <c r="F1259">
        <v>25.45</v>
      </c>
      <c r="G1259">
        <v>0</v>
      </c>
      <c r="H1259">
        <v>5.28</v>
      </c>
      <c r="I1259">
        <v>6.8</v>
      </c>
      <c r="J1259">
        <v>7.34</v>
      </c>
      <c r="K1259">
        <v>8.43</v>
      </c>
      <c r="L1259">
        <v>7.9</v>
      </c>
      <c r="M1259">
        <v>4.5999999999999996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2.57</v>
      </c>
      <c r="U1259">
        <v>3.22</v>
      </c>
      <c r="V1259">
        <v>0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0</v>
      </c>
      <c r="AC1259" t="s">
        <v>66</v>
      </c>
      <c r="AD1259" t="s">
        <v>85</v>
      </c>
      <c r="AF1259" t="s">
        <v>69</v>
      </c>
      <c r="AG1259" t="s">
        <v>70</v>
      </c>
      <c r="AH1259" t="s">
        <v>69</v>
      </c>
      <c r="AI1259" t="s">
        <v>69</v>
      </c>
      <c r="AJ1259" t="s">
        <v>69</v>
      </c>
      <c r="AK1259" t="s">
        <v>69</v>
      </c>
      <c r="AL1259" t="s">
        <v>69</v>
      </c>
      <c r="AM1259" t="s">
        <v>69</v>
      </c>
      <c r="AN1259" t="s">
        <v>70</v>
      </c>
      <c r="AO1259" t="s">
        <v>69</v>
      </c>
      <c r="AP1259" t="s">
        <v>70</v>
      </c>
      <c r="AQ1259" t="s">
        <v>69</v>
      </c>
      <c r="AR1259" t="s">
        <v>69</v>
      </c>
      <c r="AS1259" t="s">
        <v>82</v>
      </c>
      <c r="AT1259" t="s">
        <v>79</v>
      </c>
      <c r="AU1259" t="s">
        <v>76</v>
      </c>
      <c r="AV1259">
        <v>0.8</v>
      </c>
      <c r="AW1259">
        <v>2</v>
      </c>
      <c r="AX1259">
        <v>0</v>
      </c>
      <c r="AY1259">
        <f>IF(AND(OR(Overview!$B$10="All",AC1259=Overview!$B$10),OR(Overview!$B$12="All",AD1259=Overview!$B$12),OR(Overview!$B$14="All",AF1259=Overview!$B$14),OR(Overview!$B$16="All",AT1259=Overview!$B$16),OR(Overview!$B$18="All",AU1259=Overview!$B$18)),1,0)</f>
        <v>1</v>
      </c>
      <c r="AZ1259">
        <f>IF(AND(OR('Dash 1'!$B$10="All",AC1259='Dash 1'!$B$10),OR('Dash 1'!$B$12="All",AD1259='Dash 1'!$B$12),OR('Dash 1'!$B$14="All",AF1259='Dash 1'!$B$14),OR('Dash 1'!$B$16="All",AT1259='Dash 1'!$B$16),OR('Dash 1'!$B$18="All",AU1259='Dash 1'!$B$18)),1,0)</f>
        <v>1</v>
      </c>
      <c r="BA1259">
        <f>IF(AND(OR('Dash 2'!$B$10="All",AC1259='Dash 2'!$B$10),OR('Dash 2'!$B$12="All",AD1259='Dash 2'!$B$12),OR('Dash 2'!$B$14="All",AF1259='Dash 2'!$B$14),OR('Dash 2'!$B$16="All",AT1259='Dash 2'!$B$16),OR('Dash 2'!$B$18="All",AU1259='Dash 2'!$B$18)),1,0)</f>
        <v>1</v>
      </c>
    </row>
    <row r="1260" spans="1:53" x14ac:dyDescent="0.3">
      <c r="A1260">
        <v>6292</v>
      </c>
      <c r="B1260">
        <v>46</v>
      </c>
      <c r="C1260">
        <v>0</v>
      </c>
      <c r="D1260">
        <v>0</v>
      </c>
      <c r="E1260">
        <v>2</v>
      </c>
      <c r="F1260">
        <v>24.74</v>
      </c>
      <c r="G1260">
        <v>0</v>
      </c>
      <c r="H1260">
        <v>6.93</v>
      </c>
      <c r="I1260">
        <v>9.6999999999999993</v>
      </c>
      <c r="J1260">
        <v>4.1900000000000004</v>
      </c>
      <c r="K1260">
        <v>4.38</v>
      </c>
      <c r="L1260">
        <v>2.64</v>
      </c>
      <c r="M1260">
        <v>5.93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3.1</v>
      </c>
      <c r="U1260">
        <v>4.2300000000000004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74</v>
      </c>
      <c r="AD1260" t="s">
        <v>67</v>
      </c>
      <c r="AE1260" t="s">
        <v>81</v>
      </c>
      <c r="AF1260" t="s">
        <v>69</v>
      </c>
      <c r="AG1260" t="s">
        <v>69</v>
      </c>
      <c r="AH1260" t="s">
        <v>70</v>
      </c>
      <c r="AI1260" t="s">
        <v>69</v>
      </c>
      <c r="AJ1260" t="s">
        <v>69</v>
      </c>
      <c r="AK1260" t="s">
        <v>69</v>
      </c>
      <c r="AL1260" t="s">
        <v>69</v>
      </c>
      <c r="AM1260" t="s">
        <v>69</v>
      </c>
      <c r="AN1260" t="s">
        <v>70</v>
      </c>
      <c r="AO1260" t="s">
        <v>69</v>
      </c>
      <c r="AP1260" t="s">
        <v>69</v>
      </c>
      <c r="AQ1260" t="s">
        <v>69</v>
      </c>
      <c r="AR1260" t="s">
        <v>69</v>
      </c>
      <c r="AS1260" t="s">
        <v>82</v>
      </c>
      <c r="AT1260" t="s">
        <v>79</v>
      </c>
      <c r="AU1260" t="s">
        <v>73</v>
      </c>
      <c r="AV1260">
        <v>0.73</v>
      </c>
      <c r="AW1260">
        <v>1</v>
      </c>
      <c r="AX1260">
        <v>1</v>
      </c>
      <c r="AY1260">
        <f>IF(AND(OR(Overview!$B$10="All",AC1260=Overview!$B$10),OR(Overview!$B$12="All",AD1260=Overview!$B$12),OR(Overview!$B$14="All",AF1260=Overview!$B$14),OR(Overview!$B$16="All",AT1260=Overview!$B$16),OR(Overview!$B$18="All",AU1260=Overview!$B$18)),1,0)</f>
        <v>1</v>
      </c>
      <c r="AZ1260">
        <f>IF(AND(OR('Dash 1'!$B$10="All",AC1260='Dash 1'!$B$10),OR('Dash 1'!$B$12="All",AD1260='Dash 1'!$B$12),OR('Dash 1'!$B$14="All",AF1260='Dash 1'!$B$14),OR('Dash 1'!$B$16="All",AT1260='Dash 1'!$B$16),OR('Dash 1'!$B$18="All",AU1260='Dash 1'!$B$18)),1,0)</f>
        <v>1</v>
      </c>
      <c r="BA1260">
        <f>IF(AND(OR('Dash 2'!$B$10="All",AC1260='Dash 2'!$B$10),OR('Dash 2'!$B$12="All",AD1260='Dash 2'!$B$12),OR('Dash 2'!$B$14="All",AF1260='Dash 2'!$B$14),OR('Dash 2'!$B$16="All",AT1260='Dash 2'!$B$16),OR('Dash 2'!$B$18="All",AU1260='Dash 2'!$B$18)),1,0)</f>
        <v>1</v>
      </c>
    </row>
    <row r="1261" spans="1:53" x14ac:dyDescent="0.3">
      <c r="A1261">
        <v>6293</v>
      </c>
      <c r="B1261">
        <v>65</v>
      </c>
      <c r="C1261">
        <v>0</v>
      </c>
      <c r="D1261">
        <v>0</v>
      </c>
      <c r="E1261">
        <v>3</v>
      </c>
      <c r="F1261">
        <v>17.329999999999998</v>
      </c>
      <c r="G1261">
        <v>0</v>
      </c>
      <c r="H1261">
        <v>3.76</v>
      </c>
      <c r="I1261">
        <v>4.2300000000000004</v>
      </c>
      <c r="J1261">
        <v>7.37</v>
      </c>
      <c r="K1261">
        <v>8.76</v>
      </c>
      <c r="L1261">
        <v>5.09</v>
      </c>
      <c r="M1261">
        <v>6.13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2.79</v>
      </c>
      <c r="U1261">
        <v>3.77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74</v>
      </c>
      <c r="AD1261" t="s">
        <v>67</v>
      </c>
      <c r="AE1261" t="s">
        <v>68</v>
      </c>
      <c r="AF1261" t="s">
        <v>69</v>
      </c>
      <c r="AG1261" t="s">
        <v>69</v>
      </c>
      <c r="AH1261" t="s">
        <v>69</v>
      </c>
      <c r="AI1261" t="s">
        <v>69</v>
      </c>
      <c r="AJ1261" t="s">
        <v>69</v>
      </c>
      <c r="AK1261" t="s">
        <v>69</v>
      </c>
      <c r="AL1261" t="s">
        <v>70</v>
      </c>
      <c r="AM1261" t="s">
        <v>69</v>
      </c>
      <c r="AN1261" t="s">
        <v>69</v>
      </c>
      <c r="AO1261" t="s">
        <v>69</v>
      </c>
      <c r="AP1261" t="s">
        <v>69</v>
      </c>
      <c r="AQ1261" t="s">
        <v>69</v>
      </c>
      <c r="AR1261" t="s">
        <v>69</v>
      </c>
      <c r="AS1261" t="s">
        <v>82</v>
      </c>
      <c r="AT1261" t="s">
        <v>75</v>
      </c>
      <c r="AU1261" t="s">
        <v>87</v>
      </c>
      <c r="AV1261">
        <v>0.74</v>
      </c>
      <c r="AW1261">
        <v>0</v>
      </c>
      <c r="AX1261">
        <v>1</v>
      </c>
      <c r="AY1261">
        <f>IF(AND(OR(Overview!$B$10="All",AC1261=Overview!$B$10),OR(Overview!$B$12="All",AD1261=Overview!$B$12),OR(Overview!$B$14="All",AF1261=Overview!$B$14),OR(Overview!$B$16="All",AT1261=Overview!$B$16),OR(Overview!$B$18="All",AU1261=Overview!$B$18)),1,0)</f>
        <v>1</v>
      </c>
      <c r="AZ1261">
        <f>IF(AND(OR('Dash 1'!$B$10="All",AC1261='Dash 1'!$B$10),OR('Dash 1'!$B$12="All",AD1261='Dash 1'!$B$12),OR('Dash 1'!$B$14="All",AF1261='Dash 1'!$B$14),OR('Dash 1'!$B$16="All",AT1261='Dash 1'!$B$16),OR('Dash 1'!$B$18="All",AU1261='Dash 1'!$B$18)),1,0)</f>
        <v>1</v>
      </c>
      <c r="BA1261">
        <f>IF(AND(OR('Dash 2'!$B$10="All",AC1261='Dash 2'!$B$10),OR('Dash 2'!$B$12="All",AD1261='Dash 2'!$B$12),OR('Dash 2'!$B$14="All",AF1261='Dash 2'!$B$14),OR('Dash 2'!$B$16="All",AT1261='Dash 2'!$B$16),OR('Dash 2'!$B$18="All",AU1261='Dash 2'!$B$18)),1,0)</f>
        <v>1</v>
      </c>
    </row>
    <row r="1262" spans="1:53" x14ac:dyDescent="0.3">
      <c r="A1262">
        <v>6294</v>
      </c>
      <c r="B1262">
        <v>25</v>
      </c>
      <c r="C1262">
        <v>0</v>
      </c>
      <c r="D1262">
        <v>0</v>
      </c>
      <c r="E1262">
        <v>2</v>
      </c>
      <c r="F1262">
        <v>32.700000000000003</v>
      </c>
      <c r="G1262">
        <v>0</v>
      </c>
      <c r="H1262">
        <v>6.95</v>
      </c>
      <c r="I1262">
        <v>5.48</v>
      </c>
      <c r="J1262">
        <v>6.75</v>
      </c>
      <c r="K1262">
        <v>4.83</v>
      </c>
      <c r="L1262">
        <v>6.23</v>
      </c>
      <c r="M1262">
        <v>6.85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2.5299999999999998</v>
      </c>
      <c r="U1262">
        <v>3.15</v>
      </c>
      <c r="V1262">
        <v>1</v>
      </c>
      <c r="W1262">
        <v>0</v>
      </c>
      <c r="X1262">
        <v>1</v>
      </c>
      <c r="Y1262">
        <v>1</v>
      </c>
      <c r="Z1262">
        <v>1</v>
      </c>
      <c r="AA1262">
        <v>1</v>
      </c>
      <c r="AB1262">
        <v>1</v>
      </c>
      <c r="AC1262" t="s">
        <v>74</v>
      </c>
      <c r="AD1262" t="s">
        <v>67</v>
      </c>
      <c r="AE1262" t="s">
        <v>81</v>
      </c>
      <c r="AF1262" t="s">
        <v>69</v>
      </c>
      <c r="AG1262" t="s">
        <v>69</v>
      </c>
      <c r="AH1262" t="s">
        <v>69</v>
      </c>
      <c r="AI1262" t="s">
        <v>70</v>
      </c>
      <c r="AJ1262" t="s">
        <v>69</v>
      </c>
      <c r="AK1262" t="s">
        <v>69</v>
      </c>
      <c r="AL1262" t="s">
        <v>69</v>
      </c>
      <c r="AM1262" t="s">
        <v>70</v>
      </c>
      <c r="AN1262" t="s">
        <v>69</v>
      </c>
      <c r="AO1262" t="s">
        <v>70</v>
      </c>
      <c r="AP1262" t="s">
        <v>70</v>
      </c>
      <c r="AQ1262" t="s">
        <v>70</v>
      </c>
      <c r="AR1262" t="s">
        <v>70</v>
      </c>
      <c r="AS1262" t="s">
        <v>71</v>
      </c>
      <c r="AT1262" t="s">
        <v>84</v>
      </c>
      <c r="AU1262" t="s">
        <v>86</v>
      </c>
      <c r="AV1262">
        <v>0.8</v>
      </c>
      <c r="AW1262">
        <v>5</v>
      </c>
      <c r="AX1262">
        <v>1</v>
      </c>
      <c r="AY1262">
        <f>IF(AND(OR(Overview!$B$10="All",AC1262=Overview!$B$10),OR(Overview!$B$12="All",AD1262=Overview!$B$12),OR(Overview!$B$14="All",AF1262=Overview!$B$14),OR(Overview!$B$16="All",AT1262=Overview!$B$16),OR(Overview!$B$18="All",AU1262=Overview!$B$18)),1,0)</f>
        <v>1</v>
      </c>
      <c r="AZ1262">
        <f>IF(AND(OR('Dash 1'!$B$10="All",AC1262='Dash 1'!$B$10),OR('Dash 1'!$B$12="All",AD1262='Dash 1'!$B$12),OR('Dash 1'!$B$14="All",AF1262='Dash 1'!$B$14),OR('Dash 1'!$B$16="All",AT1262='Dash 1'!$B$16),OR('Dash 1'!$B$18="All",AU1262='Dash 1'!$B$18)),1,0)</f>
        <v>1</v>
      </c>
      <c r="BA1262">
        <f>IF(AND(OR('Dash 2'!$B$10="All",AC1262='Dash 2'!$B$10),OR('Dash 2'!$B$12="All",AD1262='Dash 2'!$B$12),OR('Dash 2'!$B$14="All",AF1262='Dash 2'!$B$14),OR('Dash 2'!$B$16="All",AT1262='Dash 2'!$B$16),OR('Dash 2'!$B$18="All",AU1262='Dash 2'!$B$18)),1,0)</f>
        <v>1</v>
      </c>
    </row>
    <row r="1263" spans="1:53" x14ac:dyDescent="0.3">
      <c r="A1263">
        <v>6295</v>
      </c>
      <c r="B1263">
        <v>75</v>
      </c>
      <c r="C1263">
        <v>1</v>
      </c>
      <c r="D1263">
        <v>0</v>
      </c>
      <c r="E1263">
        <v>1</v>
      </c>
      <c r="F1263">
        <v>24.39</v>
      </c>
      <c r="G1263">
        <v>0</v>
      </c>
      <c r="H1263">
        <v>7.23</v>
      </c>
      <c r="I1263">
        <v>5.41</v>
      </c>
      <c r="J1263">
        <v>5.57</v>
      </c>
      <c r="K1263">
        <v>5.84</v>
      </c>
      <c r="L1263">
        <v>5.01</v>
      </c>
      <c r="M1263">
        <v>0.23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2.92</v>
      </c>
      <c r="U1263">
        <v>3.33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 t="s">
        <v>66</v>
      </c>
      <c r="AD1263" t="s">
        <v>67</v>
      </c>
      <c r="AE1263" t="s">
        <v>78</v>
      </c>
      <c r="AF1263" t="s">
        <v>69</v>
      </c>
      <c r="AG1263" t="s">
        <v>69</v>
      </c>
      <c r="AH1263" t="s">
        <v>69</v>
      </c>
      <c r="AI1263" t="s">
        <v>70</v>
      </c>
      <c r="AJ1263" t="s">
        <v>69</v>
      </c>
      <c r="AK1263" t="s">
        <v>70</v>
      </c>
      <c r="AL1263" t="s">
        <v>69</v>
      </c>
      <c r="AM1263" t="s">
        <v>69</v>
      </c>
      <c r="AN1263" t="s">
        <v>69</v>
      </c>
      <c r="AO1263" t="s">
        <v>69</v>
      </c>
      <c r="AP1263" t="s">
        <v>69</v>
      </c>
      <c r="AQ1263" t="s">
        <v>69</v>
      </c>
      <c r="AR1263" t="s">
        <v>69</v>
      </c>
      <c r="AS1263" t="s">
        <v>71</v>
      </c>
      <c r="AT1263" t="s">
        <v>75</v>
      </c>
      <c r="AU1263" t="s">
        <v>73</v>
      </c>
      <c r="AV1263">
        <v>0.88</v>
      </c>
      <c r="AW1263">
        <v>0</v>
      </c>
      <c r="AX1263">
        <v>2</v>
      </c>
      <c r="AY1263">
        <f>IF(AND(OR(Overview!$B$10="All",AC1263=Overview!$B$10),OR(Overview!$B$12="All",AD1263=Overview!$B$12),OR(Overview!$B$14="All",AF1263=Overview!$B$14),OR(Overview!$B$16="All",AT1263=Overview!$B$16),OR(Overview!$B$18="All",AU1263=Overview!$B$18)),1,0)</f>
        <v>1</v>
      </c>
      <c r="AZ1263">
        <f>IF(AND(OR('Dash 1'!$B$10="All",AC1263='Dash 1'!$B$10),OR('Dash 1'!$B$12="All",AD1263='Dash 1'!$B$12),OR('Dash 1'!$B$14="All",AF1263='Dash 1'!$B$14),OR('Dash 1'!$B$16="All",AT1263='Dash 1'!$B$16),OR('Dash 1'!$B$18="All",AU1263='Dash 1'!$B$18)),1,0)</f>
        <v>1</v>
      </c>
      <c r="BA1263">
        <f>IF(AND(OR('Dash 2'!$B$10="All",AC1263='Dash 2'!$B$10),OR('Dash 2'!$B$12="All",AD1263='Dash 2'!$B$12),OR('Dash 2'!$B$14="All",AF1263='Dash 2'!$B$14),OR('Dash 2'!$B$16="All",AT1263='Dash 2'!$B$16),OR('Dash 2'!$B$18="All",AU1263='Dash 2'!$B$18)),1,0)</f>
        <v>1</v>
      </c>
    </row>
    <row r="1264" spans="1:53" x14ac:dyDescent="0.3">
      <c r="A1264">
        <v>6296</v>
      </c>
      <c r="B1264">
        <v>38</v>
      </c>
      <c r="C1264">
        <v>1</v>
      </c>
      <c r="D1264">
        <v>0</v>
      </c>
      <c r="E1264">
        <v>1</v>
      </c>
      <c r="F1264">
        <v>29.53</v>
      </c>
      <c r="G1264">
        <v>1</v>
      </c>
      <c r="H1264">
        <v>5.29</v>
      </c>
      <c r="I1264">
        <v>4.8099999999999996</v>
      </c>
      <c r="J1264">
        <v>7.06</v>
      </c>
      <c r="K1264">
        <v>4.12</v>
      </c>
      <c r="L1264">
        <v>0</v>
      </c>
      <c r="M1264">
        <v>2.1800000000000002</v>
      </c>
      <c r="N1264">
        <v>1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2.69</v>
      </c>
      <c r="U1264">
        <v>3.66</v>
      </c>
      <c r="V1264">
        <v>1</v>
      </c>
      <c r="W1264">
        <v>1</v>
      </c>
      <c r="X1264">
        <v>0</v>
      </c>
      <c r="Y1264">
        <v>1</v>
      </c>
      <c r="Z1264">
        <v>0</v>
      </c>
      <c r="AA1264">
        <v>1</v>
      </c>
      <c r="AB1264">
        <v>1</v>
      </c>
      <c r="AC1264" t="s">
        <v>66</v>
      </c>
      <c r="AD1264" t="s">
        <v>67</v>
      </c>
      <c r="AE1264" t="s">
        <v>78</v>
      </c>
      <c r="AF1264" t="s">
        <v>70</v>
      </c>
      <c r="AG1264" t="s">
        <v>70</v>
      </c>
      <c r="AH1264" t="s">
        <v>69</v>
      </c>
      <c r="AI1264" t="s">
        <v>70</v>
      </c>
      <c r="AJ1264" t="s">
        <v>70</v>
      </c>
      <c r="AK1264" t="s">
        <v>69</v>
      </c>
      <c r="AL1264" t="s">
        <v>69</v>
      </c>
      <c r="AM1264" t="s">
        <v>70</v>
      </c>
      <c r="AN1264" t="s">
        <v>70</v>
      </c>
      <c r="AO1264" t="s">
        <v>69</v>
      </c>
      <c r="AP1264" t="s">
        <v>70</v>
      </c>
      <c r="AQ1264" t="s">
        <v>69</v>
      </c>
      <c r="AR1264" t="s">
        <v>70</v>
      </c>
      <c r="AS1264" t="s">
        <v>71</v>
      </c>
      <c r="AT1264" t="s">
        <v>83</v>
      </c>
      <c r="AU1264" t="s">
        <v>76</v>
      </c>
      <c r="AV1264">
        <v>0.74</v>
      </c>
      <c r="AW1264">
        <v>4</v>
      </c>
      <c r="AX1264">
        <v>2</v>
      </c>
      <c r="AY1264">
        <f>IF(AND(OR(Overview!$B$10="All",AC1264=Overview!$B$10),OR(Overview!$B$12="All",AD1264=Overview!$B$12),OR(Overview!$B$14="All",AF1264=Overview!$B$14),OR(Overview!$B$16="All",AT1264=Overview!$B$16),OR(Overview!$B$18="All",AU1264=Overview!$B$18)),1,0)</f>
        <v>1</v>
      </c>
      <c r="AZ1264">
        <f>IF(AND(OR('Dash 1'!$B$10="All",AC1264='Dash 1'!$B$10),OR('Dash 1'!$B$12="All",AD1264='Dash 1'!$B$12),OR('Dash 1'!$B$14="All",AF1264='Dash 1'!$B$14),OR('Dash 1'!$B$16="All",AT1264='Dash 1'!$B$16),OR('Dash 1'!$B$18="All",AU1264='Dash 1'!$B$18)),1,0)</f>
        <v>1</v>
      </c>
      <c r="BA1264">
        <f>IF(AND(OR('Dash 2'!$B$10="All",AC1264='Dash 2'!$B$10),OR('Dash 2'!$B$12="All",AD1264='Dash 2'!$B$12),OR('Dash 2'!$B$14="All",AF1264='Dash 2'!$B$14),OR('Dash 2'!$B$16="All",AT1264='Dash 2'!$B$16),OR('Dash 2'!$B$18="All",AU1264='Dash 2'!$B$18)),1,0)</f>
        <v>1</v>
      </c>
    </row>
    <row r="1265" spans="1:53" x14ac:dyDescent="0.3">
      <c r="A1265">
        <v>6297</v>
      </c>
      <c r="B1265">
        <v>67</v>
      </c>
      <c r="C1265">
        <v>0</v>
      </c>
      <c r="D1265">
        <v>0</v>
      </c>
      <c r="E1265">
        <v>0</v>
      </c>
      <c r="F1265">
        <v>29.39</v>
      </c>
      <c r="G1265">
        <v>0</v>
      </c>
      <c r="H1265">
        <v>5.3</v>
      </c>
      <c r="I1265">
        <v>1.57</v>
      </c>
      <c r="J1265">
        <v>8.14</v>
      </c>
      <c r="K1265">
        <v>5.4</v>
      </c>
      <c r="L1265">
        <v>5.98</v>
      </c>
      <c r="M1265">
        <v>6.39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1.79</v>
      </c>
      <c r="U1265">
        <v>2.09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1</v>
      </c>
      <c r="AB1265">
        <v>1</v>
      </c>
      <c r="AC1265" t="s">
        <v>74</v>
      </c>
      <c r="AD1265" t="s">
        <v>67</v>
      </c>
      <c r="AF1265" t="s">
        <v>69</v>
      </c>
      <c r="AG1265" t="s">
        <v>69</v>
      </c>
      <c r="AH1265" t="s">
        <v>69</v>
      </c>
      <c r="AI1265" t="s">
        <v>69</v>
      </c>
      <c r="AJ1265" t="s">
        <v>69</v>
      </c>
      <c r="AK1265" t="s">
        <v>69</v>
      </c>
      <c r="AL1265" t="s">
        <v>69</v>
      </c>
      <c r="AM1265" t="s">
        <v>69</v>
      </c>
      <c r="AN1265" t="s">
        <v>70</v>
      </c>
      <c r="AO1265" t="s">
        <v>69</v>
      </c>
      <c r="AP1265" t="s">
        <v>69</v>
      </c>
      <c r="AQ1265" t="s">
        <v>69</v>
      </c>
      <c r="AR1265" t="s">
        <v>70</v>
      </c>
      <c r="AS1265" t="s">
        <v>71</v>
      </c>
      <c r="AT1265" t="s">
        <v>75</v>
      </c>
      <c r="AU1265" t="s">
        <v>76</v>
      </c>
      <c r="AV1265">
        <v>0.86</v>
      </c>
      <c r="AW1265">
        <v>2</v>
      </c>
      <c r="AX1265">
        <v>0</v>
      </c>
      <c r="AY1265">
        <f>IF(AND(OR(Overview!$B$10="All",AC1265=Overview!$B$10),OR(Overview!$B$12="All",AD1265=Overview!$B$12),OR(Overview!$B$14="All",AF1265=Overview!$B$14),OR(Overview!$B$16="All",AT1265=Overview!$B$16),OR(Overview!$B$18="All",AU1265=Overview!$B$18)),1,0)</f>
        <v>1</v>
      </c>
      <c r="AZ1265">
        <f>IF(AND(OR('Dash 1'!$B$10="All",AC1265='Dash 1'!$B$10),OR('Dash 1'!$B$12="All",AD1265='Dash 1'!$B$12),OR('Dash 1'!$B$14="All",AF1265='Dash 1'!$B$14),OR('Dash 1'!$B$16="All",AT1265='Dash 1'!$B$16),OR('Dash 1'!$B$18="All",AU1265='Dash 1'!$B$18)),1,0)</f>
        <v>1</v>
      </c>
      <c r="BA1265">
        <f>IF(AND(OR('Dash 2'!$B$10="All",AC1265='Dash 2'!$B$10),OR('Dash 2'!$B$12="All",AD1265='Dash 2'!$B$12),OR('Dash 2'!$B$14="All",AF1265='Dash 2'!$B$14),OR('Dash 2'!$B$16="All",AT1265='Dash 2'!$B$16),OR('Dash 2'!$B$18="All",AU1265='Dash 2'!$B$18)),1,0)</f>
        <v>1</v>
      </c>
    </row>
    <row r="1266" spans="1:53" x14ac:dyDescent="0.3">
      <c r="A1266">
        <v>6298</v>
      </c>
      <c r="B1266">
        <v>23</v>
      </c>
      <c r="C1266">
        <v>1</v>
      </c>
      <c r="D1266">
        <v>0</v>
      </c>
      <c r="E1266">
        <v>1</v>
      </c>
      <c r="F1266">
        <v>19.77</v>
      </c>
      <c r="G1266">
        <v>0</v>
      </c>
      <c r="H1266">
        <v>6.57</v>
      </c>
      <c r="I1266">
        <v>8.49</v>
      </c>
      <c r="J1266">
        <v>6.13</v>
      </c>
      <c r="K1266">
        <v>5.53</v>
      </c>
      <c r="L1266">
        <v>8.32</v>
      </c>
      <c r="M1266">
        <v>5.53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3.25</v>
      </c>
      <c r="U1266">
        <v>4.37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66</v>
      </c>
      <c r="AD1266" t="s">
        <v>67</v>
      </c>
      <c r="AE1266" t="s">
        <v>78</v>
      </c>
      <c r="AF1266" t="s">
        <v>69</v>
      </c>
      <c r="AG1266" t="s">
        <v>69</v>
      </c>
      <c r="AH1266" t="s">
        <v>69</v>
      </c>
      <c r="AI1266" t="s">
        <v>69</v>
      </c>
      <c r="AJ1266" t="s">
        <v>69</v>
      </c>
      <c r="AK1266" t="s">
        <v>69</v>
      </c>
      <c r="AL1266" t="s">
        <v>69</v>
      </c>
      <c r="AM1266" t="s">
        <v>70</v>
      </c>
      <c r="AN1266" t="s">
        <v>70</v>
      </c>
      <c r="AO1266" t="s">
        <v>69</v>
      </c>
      <c r="AP1266" t="s">
        <v>69</v>
      </c>
      <c r="AQ1266" t="s">
        <v>69</v>
      </c>
      <c r="AR1266" t="s">
        <v>69</v>
      </c>
      <c r="AS1266" t="s">
        <v>82</v>
      </c>
      <c r="AT1266" t="s">
        <v>84</v>
      </c>
      <c r="AU1266" t="s">
        <v>73</v>
      </c>
      <c r="AV1266">
        <v>0.74</v>
      </c>
      <c r="AW1266">
        <v>2</v>
      </c>
      <c r="AX1266">
        <v>0</v>
      </c>
      <c r="AY1266">
        <f>IF(AND(OR(Overview!$B$10="All",AC1266=Overview!$B$10),OR(Overview!$B$12="All",AD1266=Overview!$B$12),OR(Overview!$B$14="All",AF1266=Overview!$B$14),OR(Overview!$B$16="All",AT1266=Overview!$B$16),OR(Overview!$B$18="All",AU1266=Overview!$B$18)),1,0)</f>
        <v>1</v>
      </c>
      <c r="AZ1266">
        <f>IF(AND(OR('Dash 1'!$B$10="All",AC1266='Dash 1'!$B$10),OR('Dash 1'!$B$12="All",AD1266='Dash 1'!$B$12),OR('Dash 1'!$B$14="All",AF1266='Dash 1'!$B$14),OR('Dash 1'!$B$16="All",AT1266='Dash 1'!$B$16),OR('Dash 1'!$B$18="All",AU1266='Dash 1'!$B$18)),1,0)</f>
        <v>1</v>
      </c>
      <c r="BA1266">
        <f>IF(AND(OR('Dash 2'!$B$10="All",AC1266='Dash 2'!$B$10),OR('Dash 2'!$B$12="All",AD1266='Dash 2'!$B$12),OR('Dash 2'!$B$14="All",AF1266='Dash 2'!$B$14),OR('Dash 2'!$B$16="All",AT1266='Dash 2'!$B$16),OR('Dash 2'!$B$18="All",AU1266='Dash 2'!$B$18)),1,0)</f>
        <v>1</v>
      </c>
    </row>
    <row r="1267" spans="1:53" x14ac:dyDescent="0.3">
      <c r="A1267">
        <v>6299</v>
      </c>
      <c r="B1267">
        <v>7</v>
      </c>
      <c r="C1267">
        <v>1</v>
      </c>
      <c r="D1267">
        <v>0</v>
      </c>
      <c r="E1267">
        <v>2</v>
      </c>
      <c r="F1267">
        <v>21.38</v>
      </c>
      <c r="G1267">
        <v>0</v>
      </c>
      <c r="H1267">
        <v>3.03</v>
      </c>
      <c r="I1267">
        <v>3.15</v>
      </c>
      <c r="J1267">
        <v>4.8600000000000003</v>
      </c>
      <c r="K1267">
        <v>0.98</v>
      </c>
      <c r="L1267">
        <v>6.97</v>
      </c>
      <c r="M1267">
        <v>7.44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3.51</v>
      </c>
      <c r="U1267">
        <v>4.58</v>
      </c>
      <c r="V1267">
        <v>0</v>
      </c>
      <c r="W1267">
        <v>1</v>
      </c>
      <c r="X1267">
        <v>1</v>
      </c>
      <c r="Y1267">
        <v>1</v>
      </c>
      <c r="Z1267">
        <v>0</v>
      </c>
      <c r="AA1267">
        <v>1</v>
      </c>
      <c r="AB1267">
        <v>0</v>
      </c>
      <c r="AC1267" t="s">
        <v>66</v>
      </c>
      <c r="AD1267" t="s">
        <v>67</v>
      </c>
      <c r="AE1267" t="s">
        <v>81</v>
      </c>
      <c r="AF1267" t="s">
        <v>69</v>
      </c>
      <c r="AG1267" t="s">
        <v>69</v>
      </c>
      <c r="AH1267" t="s">
        <v>70</v>
      </c>
      <c r="AI1267" t="s">
        <v>69</v>
      </c>
      <c r="AJ1267" t="s">
        <v>69</v>
      </c>
      <c r="AK1267" t="s">
        <v>69</v>
      </c>
      <c r="AL1267" t="s">
        <v>69</v>
      </c>
      <c r="AM1267" t="s">
        <v>69</v>
      </c>
      <c r="AN1267" t="s">
        <v>70</v>
      </c>
      <c r="AO1267" t="s">
        <v>70</v>
      </c>
      <c r="AP1267" t="s">
        <v>70</v>
      </c>
      <c r="AQ1267" t="s">
        <v>69</v>
      </c>
      <c r="AR1267" t="s">
        <v>70</v>
      </c>
      <c r="AS1267" t="s">
        <v>82</v>
      </c>
      <c r="AT1267" t="s">
        <v>72</v>
      </c>
      <c r="AU1267" t="s">
        <v>73</v>
      </c>
      <c r="AV1267">
        <v>0.77</v>
      </c>
      <c r="AW1267">
        <v>4</v>
      </c>
      <c r="AX1267">
        <v>1</v>
      </c>
      <c r="AY1267">
        <f>IF(AND(OR(Overview!$B$10="All",AC1267=Overview!$B$10),OR(Overview!$B$12="All",AD1267=Overview!$B$12),OR(Overview!$B$14="All",AF1267=Overview!$B$14),OR(Overview!$B$16="All",AT1267=Overview!$B$16),OR(Overview!$B$18="All",AU1267=Overview!$B$18)),1,0)</f>
        <v>1</v>
      </c>
      <c r="AZ1267">
        <f>IF(AND(OR('Dash 1'!$B$10="All",AC1267='Dash 1'!$B$10),OR('Dash 1'!$B$12="All",AD1267='Dash 1'!$B$12),OR('Dash 1'!$B$14="All",AF1267='Dash 1'!$B$14),OR('Dash 1'!$B$16="All",AT1267='Dash 1'!$B$16),OR('Dash 1'!$B$18="All",AU1267='Dash 1'!$B$18)),1,0)</f>
        <v>1</v>
      </c>
      <c r="BA1267">
        <f>IF(AND(OR('Dash 2'!$B$10="All",AC1267='Dash 2'!$B$10),OR('Dash 2'!$B$12="All",AD1267='Dash 2'!$B$12),OR('Dash 2'!$B$14="All",AF1267='Dash 2'!$B$14),OR('Dash 2'!$B$16="All",AT1267='Dash 2'!$B$16),OR('Dash 2'!$B$18="All",AU1267='Dash 2'!$B$18)),1,0)</f>
        <v>1</v>
      </c>
    </row>
    <row r="1268" spans="1:53" x14ac:dyDescent="0.3">
      <c r="A1268">
        <v>6300</v>
      </c>
      <c r="B1268">
        <v>9</v>
      </c>
      <c r="C1268">
        <v>0</v>
      </c>
      <c r="D1268">
        <v>2</v>
      </c>
      <c r="E1268">
        <v>1</v>
      </c>
      <c r="F1268">
        <v>33.74</v>
      </c>
      <c r="G1268">
        <v>0</v>
      </c>
      <c r="H1268">
        <v>5.44</v>
      </c>
      <c r="I1268">
        <v>5.91</v>
      </c>
      <c r="J1268">
        <v>4.38</v>
      </c>
      <c r="K1268">
        <v>3.9</v>
      </c>
      <c r="L1268">
        <v>0</v>
      </c>
      <c r="M1268">
        <v>1.1399999999999999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1</v>
      </c>
      <c r="T1268">
        <v>2.4500000000000002</v>
      </c>
      <c r="U1268">
        <v>3.18</v>
      </c>
      <c r="V1268">
        <v>1</v>
      </c>
      <c r="W1268">
        <v>1</v>
      </c>
      <c r="X1268">
        <v>1</v>
      </c>
      <c r="Y1268">
        <v>0</v>
      </c>
      <c r="Z1268">
        <v>1</v>
      </c>
      <c r="AA1268">
        <v>1</v>
      </c>
      <c r="AB1268">
        <v>1</v>
      </c>
      <c r="AC1268" t="s">
        <v>74</v>
      </c>
      <c r="AD1268" t="s">
        <v>85</v>
      </c>
      <c r="AE1268" t="s">
        <v>78</v>
      </c>
      <c r="AF1268" t="s">
        <v>69</v>
      </c>
      <c r="AG1268" t="s">
        <v>70</v>
      </c>
      <c r="AH1268" t="s">
        <v>69</v>
      </c>
      <c r="AI1268" t="s">
        <v>69</v>
      </c>
      <c r="AJ1268" t="s">
        <v>69</v>
      </c>
      <c r="AK1268" t="s">
        <v>70</v>
      </c>
      <c r="AL1268" t="s">
        <v>70</v>
      </c>
      <c r="AM1268" t="s">
        <v>70</v>
      </c>
      <c r="AN1268" t="s">
        <v>70</v>
      </c>
      <c r="AO1268" t="s">
        <v>70</v>
      </c>
      <c r="AP1268" t="s">
        <v>69</v>
      </c>
      <c r="AQ1268" t="s">
        <v>70</v>
      </c>
      <c r="AR1268" t="s">
        <v>70</v>
      </c>
      <c r="AS1268" t="s">
        <v>71</v>
      </c>
      <c r="AT1268" t="s">
        <v>72</v>
      </c>
      <c r="AU1268" t="s">
        <v>86</v>
      </c>
      <c r="AV1268">
        <v>0.77</v>
      </c>
      <c r="AW1268">
        <v>5</v>
      </c>
      <c r="AX1268">
        <v>2</v>
      </c>
      <c r="AY1268">
        <f>IF(AND(OR(Overview!$B$10="All",AC1268=Overview!$B$10),OR(Overview!$B$12="All",AD1268=Overview!$B$12),OR(Overview!$B$14="All",AF1268=Overview!$B$14),OR(Overview!$B$16="All",AT1268=Overview!$B$16),OR(Overview!$B$18="All",AU1268=Overview!$B$18)),1,0)</f>
        <v>1</v>
      </c>
      <c r="AZ1268">
        <f>IF(AND(OR('Dash 1'!$B$10="All",AC1268='Dash 1'!$B$10),OR('Dash 1'!$B$12="All",AD1268='Dash 1'!$B$12),OR('Dash 1'!$B$14="All",AF1268='Dash 1'!$B$14),OR('Dash 1'!$B$16="All",AT1268='Dash 1'!$B$16),OR('Dash 1'!$B$18="All",AU1268='Dash 1'!$B$18)),1,0)</f>
        <v>1</v>
      </c>
      <c r="BA1268">
        <f>IF(AND(OR('Dash 2'!$B$10="All",AC1268='Dash 2'!$B$10),OR('Dash 2'!$B$12="All",AD1268='Dash 2'!$B$12),OR('Dash 2'!$B$14="All",AF1268='Dash 2'!$B$14),OR('Dash 2'!$B$16="All",AT1268='Dash 2'!$B$16),OR('Dash 2'!$B$18="All",AU1268='Dash 2'!$B$18)),1,0)</f>
        <v>1</v>
      </c>
    </row>
    <row r="1269" spans="1:53" x14ac:dyDescent="0.3">
      <c r="A1269">
        <v>6301</v>
      </c>
      <c r="B1269">
        <v>33</v>
      </c>
      <c r="C1269">
        <v>0</v>
      </c>
      <c r="D1269">
        <v>0</v>
      </c>
      <c r="E1269">
        <v>2</v>
      </c>
      <c r="F1269">
        <v>27.45</v>
      </c>
      <c r="G1269">
        <v>0</v>
      </c>
      <c r="H1269">
        <v>5.66</v>
      </c>
      <c r="I1269">
        <v>2.76</v>
      </c>
      <c r="J1269">
        <v>6.13</v>
      </c>
      <c r="K1269">
        <v>1.92</v>
      </c>
      <c r="L1269">
        <v>10</v>
      </c>
      <c r="M1269">
        <v>3.81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3.03</v>
      </c>
      <c r="U1269">
        <v>3.85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 t="s">
        <v>74</v>
      </c>
      <c r="AD1269" t="s">
        <v>67</v>
      </c>
      <c r="AE1269" t="s">
        <v>81</v>
      </c>
      <c r="AF1269" t="s">
        <v>69</v>
      </c>
      <c r="AG1269" t="s">
        <v>69</v>
      </c>
      <c r="AH1269" t="s">
        <v>69</v>
      </c>
      <c r="AI1269" t="s">
        <v>69</v>
      </c>
      <c r="AJ1269" t="s">
        <v>69</v>
      </c>
      <c r="AK1269" t="s">
        <v>69</v>
      </c>
      <c r="AL1269" t="s">
        <v>69</v>
      </c>
      <c r="AM1269" t="s">
        <v>69</v>
      </c>
      <c r="AN1269" t="s">
        <v>69</v>
      </c>
      <c r="AO1269" t="s">
        <v>69</v>
      </c>
      <c r="AP1269" t="s">
        <v>69</v>
      </c>
      <c r="AQ1269" t="s">
        <v>69</v>
      </c>
      <c r="AR1269" t="s">
        <v>70</v>
      </c>
      <c r="AS1269" t="s">
        <v>82</v>
      </c>
      <c r="AT1269" t="s">
        <v>83</v>
      </c>
      <c r="AU1269" t="s">
        <v>76</v>
      </c>
      <c r="AV1269">
        <v>0.79</v>
      </c>
      <c r="AW1269">
        <v>1</v>
      </c>
      <c r="AX1269">
        <v>0</v>
      </c>
      <c r="AY1269">
        <f>IF(AND(OR(Overview!$B$10="All",AC1269=Overview!$B$10),OR(Overview!$B$12="All",AD1269=Overview!$B$12),OR(Overview!$B$14="All",AF1269=Overview!$B$14),OR(Overview!$B$16="All",AT1269=Overview!$B$16),OR(Overview!$B$18="All",AU1269=Overview!$B$18)),1,0)</f>
        <v>1</v>
      </c>
      <c r="AZ1269">
        <f>IF(AND(OR('Dash 1'!$B$10="All",AC1269='Dash 1'!$B$10),OR('Dash 1'!$B$12="All",AD1269='Dash 1'!$B$12),OR('Dash 1'!$B$14="All",AF1269='Dash 1'!$B$14),OR('Dash 1'!$B$16="All",AT1269='Dash 1'!$B$16),OR('Dash 1'!$B$18="All",AU1269='Dash 1'!$B$18)),1,0)</f>
        <v>1</v>
      </c>
      <c r="BA1269">
        <f>IF(AND(OR('Dash 2'!$B$10="All",AC1269='Dash 2'!$B$10),OR('Dash 2'!$B$12="All",AD1269='Dash 2'!$B$12),OR('Dash 2'!$B$14="All",AF1269='Dash 2'!$B$14),OR('Dash 2'!$B$16="All",AT1269='Dash 2'!$B$16),OR('Dash 2'!$B$18="All",AU1269='Dash 2'!$B$18)),1,0)</f>
        <v>1</v>
      </c>
    </row>
    <row r="1270" spans="1:53" x14ac:dyDescent="0.3">
      <c r="A1270">
        <v>6302</v>
      </c>
      <c r="B1270">
        <v>77</v>
      </c>
      <c r="C1270">
        <v>1</v>
      </c>
      <c r="D1270">
        <v>0</v>
      </c>
      <c r="E1270">
        <v>3</v>
      </c>
      <c r="F1270">
        <v>24.1</v>
      </c>
      <c r="G1270">
        <v>1</v>
      </c>
      <c r="H1270">
        <v>0.88</v>
      </c>
      <c r="I1270">
        <v>6.12</v>
      </c>
      <c r="J1270">
        <v>6.4</v>
      </c>
      <c r="K1270">
        <v>3.98</v>
      </c>
      <c r="L1270">
        <v>1.69</v>
      </c>
      <c r="M1270">
        <v>4.26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3.33</v>
      </c>
      <c r="U1270">
        <v>4.5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 t="s">
        <v>66</v>
      </c>
      <c r="AD1270" t="s">
        <v>67</v>
      </c>
      <c r="AE1270" t="s">
        <v>68</v>
      </c>
      <c r="AF1270" t="s">
        <v>70</v>
      </c>
      <c r="AG1270" t="s">
        <v>69</v>
      </c>
      <c r="AH1270" t="s">
        <v>69</v>
      </c>
      <c r="AI1270" t="s">
        <v>69</v>
      </c>
      <c r="AJ1270" t="s">
        <v>70</v>
      </c>
      <c r="AK1270" t="s">
        <v>69</v>
      </c>
      <c r="AL1270" t="s">
        <v>69</v>
      </c>
      <c r="AM1270" t="s">
        <v>70</v>
      </c>
      <c r="AN1270" t="s">
        <v>70</v>
      </c>
      <c r="AO1270" t="s">
        <v>69</v>
      </c>
      <c r="AP1270" t="s">
        <v>69</v>
      </c>
      <c r="AQ1270" t="s">
        <v>70</v>
      </c>
      <c r="AR1270" t="s">
        <v>69</v>
      </c>
      <c r="AS1270" t="s">
        <v>71</v>
      </c>
      <c r="AT1270" t="s">
        <v>75</v>
      </c>
      <c r="AU1270" t="s">
        <v>73</v>
      </c>
      <c r="AV1270">
        <v>0.74</v>
      </c>
      <c r="AW1270">
        <v>3</v>
      </c>
      <c r="AX1270">
        <v>1</v>
      </c>
      <c r="AY1270">
        <f>IF(AND(OR(Overview!$B$10="All",AC1270=Overview!$B$10),OR(Overview!$B$12="All",AD1270=Overview!$B$12),OR(Overview!$B$14="All",AF1270=Overview!$B$14),OR(Overview!$B$16="All",AT1270=Overview!$B$16),OR(Overview!$B$18="All",AU1270=Overview!$B$18)),1,0)</f>
        <v>1</v>
      </c>
      <c r="AZ1270">
        <f>IF(AND(OR('Dash 1'!$B$10="All",AC1270='Dash 1'!$B$10),OR('Dash 1'!$B$12="All",AD1270='Dash 1'!$B$12),OR('Dash 1'!$B$14="All",AF1270='Dash 1'!$B$14),OR('Dash 1'!$B$16="All",AT1270='Dash 1'!$B$16),OR('Dash 1'!$B$18="All",AU1270='Dash 1'!$B$18)),1,0)</f>
        <v>1</v>
      </c>
      <c r="BA1270">
        <f>IF(AND(OR('Dash 2'!$B$10="All",AC1270='Dash 2'!$B$10),OR('Dash 2'!$B$12="All",AD1270='Dash 2'!$B$12),OR('Dash 2'!$B$14="All",AF1270='Dash 2'!$B$14),OR('Dash 2'!$B$16="All",AT1270='Dash 2'!$B$16),OR('Dash 2'!$B$18="All",AU1270='Dash 2'!$B$18)),1,0)</f>
        <v>1</v>
      </c>
    </row>
    <row r="1271" spans="1:53" x14ac:dyDescent="0.3">
      <c r="A1271">
        <v>6303</v>
      </c>
      <c r="B1271">
        <v>8</v>
      </c>
      <c r="C1271">
        <v>0</v>
      </c>
      <c r="D1271">
        <v>3</v>
      </c>
      <c r="E1271">
        <v>1</v>
      </c>
      <c r="F1271">
        <v>25.37</v>
      </c>
      <c r="G1271">
        <v>0</v>
      </c>
      <c r="H1271">
        <v>6.04</v>
      </c>
      <c r="I1271">
        <v>4.09</v>
      </c>
      <c r="J1271">
        <v>6.33</v>
      </c>
      <c r="K1271">
        <v>3.01</v>
      </c>
      <c r="L1271">
        <v>2.2999999999999998</v>
      </c>
      <c r="M1271">
        <v>5.42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3.1</v>
      </c>
      <c r="U1271">
        <v>3.76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74</v>
      </c>
      <c r="AD1271" t="s">
        <v>80</v>
      </c>
      <c r="AE1271" t="s">
        <v>78</v>
      </c>
      <c r="AF1271" t="s">
        <v>69</v>
      </c>
      <c r="AG1271" t="s">
        <v>69</v>
      </c>
      <c r="AH1271" t="s">
        <v>69</v>
      </c>
      <c r="AI1271" t="s">
        <v>70</v>
      </c>
      <c r="AJ1271" t="s">
        <v>70</v>
      </c>
      <c r="AK1271" t="s">
        <v>70</v>
      </c>
      <c r="AL1271" t="s">
        <v>69</v>
      </c>
      <c r="AM1271" t="s">
        <v>69</v>
      </c>
      <c r="AN1271" t="s">
        <v>69</v>
      </c>
      <c r="AO1271" t="s">
        <v>69</v>
      </c>
      <c r="AP1271" t="s">
        <v>69</v>
      </c>
      <c r="AQ1271" t="s">
        <v>69</v>
      </c>
      <c r="AR1271" t="s">
        <v>69</v>
      </c>
      <c r="AS1271" t="s">
        <v>82</v>
      </c>
      <c r="AT1271" t="s">
        <v>72</v>
      </c>
      <c r="AU1271" t="s">
        <v>76</v>
      </c>
      <c r="AV1271">
        <v>0.82</v>
      </c>
      <c r="AW1271">
        <v>0</v>
      </c>
      <c r="AX1271">
        <v>3</v>
      </c>
      <c r="AY1271">
        <f>IF(AND(OR(Overview!$B$10="All",AC1271=Overview!$B$10),OR(Overview!$B$12="All",AD1271=Overview!$B$12),OR(Overview!$B$14="All",AF1271=Overview!$B$14),OR(Overview!$B$16="All",AT1271=Overview!$B$16),OR(Overview!$B$18="All",AU1271=Overview!$B$18)),1,0)</f>
        <v>1</v>
      </c>
      <c r="AZ1271">
        <f>IF(AND(OR('Dash 1'!$B$10="All",AC1271='Dash 1'!$B$10),OR('Dash 1'!$B$12="All",AD1271='Dash 1'!$B$12),OR('Dash 1'!$B$14="All",AF1271='Dash 1'!$B$14),OR('Dash 1'!$B$16="All",AT1271='Dash 1'!$B$16),OR('Dash 1'!$B$18="All",AU1271='Dash 1'!$B$18)),1,0)</f>
        <v>1</v>
      </c>
      <c r="BA1271">
        <f>IF(AND(OR('Dash 2'!$B$10="All",AC1271='Dash 2'!$B$10),OR('Dash 2'!$B$12="All",AD1271='Dash 2'!$B$12),OR('Dash 2'!$B$14="All",AF1271='Dash 2'!$B$14),OR('Dash 2'!$B$16="All",AT1271='Dash 2'!$B$16),OR('Dash 2'!$B$18="All",AU1271='Dash 2'!$B$18)),1,0)</f>
        <v>1</v>
      </c>
    </row>
    <row r="1272" spans="1:53" x14ac:dyDescent="0.3">
      <c r="A1272">
        <v>6304</v>
      </c>
      <c r="B1272">
        <v>33</v>
      </c>
      <c r="C1272">
        <v>1</v>
      </c>
      <c r="D1272">
        <v>2</v>
      </c>
      <c r="E1272">
        <v>0</v>
      </c>
      <c r="F1272">
        <v>31.43</v>
      </c>
      <c r="G1272">
        <v>0</v>
      </c>
      <c r="H1272">
        <v>2.25</v>
      </c>
      <c r="I1272">
        <v>2.82</v>
      </c>
      <c r="J1272">
        <v>6.11</v>
      </c>
      <c r="K1272">
        <v>7.53</v>
      </c>
      <c r="L1272">
        <v>6.95</v>
      </c>
      <c r="M1272">
        <v>5.09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3.06</v>
      </c>
      <c r="U1272">
        <v>3.65</v>
      </c>
      <c r="V1272">
        <v>1</v>
      </c>
      <c r="W1272">
        <v>0</v>
      </c>
      <c r="X1272">
        <v>0</v>
      </c>
      <c r="Y1272">
        <v>1</v>
      </c>
      <c r="Z1272">
        <v>0</v>
      </c>
      <c r="AA1272">
        <v>1</v>
      </c>
      <c r="AB1272">
        <v>1</v>
      </c>
      <c r="AC1272" t="s">
        <v>66</v>
      </c>
      <c r="AD1272" t="s">
        <v>85</v>
      </c>
      <c r="AF1272" t="s">
        <v>69</v>
      </c>
      <c r="AG1272" t="s">
        <v>69</v>
      </c>
      <c r="AH1272" t="s">
        <v>69</v>
      </c>
      <c r="AI1272" t="s">
        <v>69</v>
      </c>
      <c r="AJ1272" t="s">
        <v>69</v>
      </c>
      <c r="AK1272" t="s">
        <v>69</v>
      </c>
      <c r="AL1272" t="s">
        <v>69</v>
      </c>
      <c r="AM1272" t="s">
        <v>70</v>
      </c>
      <c r="AN1272" t="s">
        <v>69</v>
      </c>
      <c r="AO1272" t="s">
        <v>69</v>
      </c>
      <c r="AP1272" t="s">
        <v>70</v>
      </c>
      <c r="AQ1272" t="s">
        <v>69</v>
      </c>
      <c r="AR1272" t="s">
        <v>70</v>
      </c>
      <c r="AS1272" t="s">
        <v>71</v>
      </c>
      <c r="AT1272" t="s">
        <v>83</v>
      </c>
      <c r="AU1272" t="s">
        <v>86</v>
      </c>
      <c r="AV1272">
        <v>0.84</v>
      </c>
      <c r="AW1272">
        <v>3</v>
      </c>
      <c r="AX1272">
        <v>0</v>
      </c>
      <c r="AY1272">
        <f>IF(AND(OR(Overview!$B$10="All",AC1272=Overview!$B$10),OR(Overview!$B$12="All",AD1272=Overview!$B$12),OR(Overview!$B$14="All",AF1272=Overview!$B$14),OR(Overview!$B$16="All",AT1272=Overview!$B$16),OR(Overview!$B$18="All",AU1272=Overview!$B$18)),1,0)</f>
        <v>1</v>
      </c>
      <c r="AZ1272">
        <f>IF(AND(OR('Dash 1'!$B$10="All",AC1272='Dash 1'!$B$10),OR('Dash 1'!$B$12="All",AD1272='Dash 1'!$B$12),OR('Dash 1'!$B$14="All",AF1272='Dash 1'!$B$14),OR('Dash 1'!$B$16="All",AT1272='Dash 1'!$B$16),OR('Dash 1'!$B$18="All",AU1272='Dash 1'!$B$18)),1,0)</f>
        <v>1</v>
      </c>
      <c r="BA1272">
        <f>IF(AND(OR('Dash 2'!$B$10="All",AC1272='Dash 2'!$B$10),OR('Dash 2'!$B$12="All",AD1272='Dash 2'!$B$12),OR('Dash 2'!$B$14="All",AF1272='Dash 2'!$B$14),OR('Dash 2'!$B$16="All",AT1272='Dash 2'!$B$16),OR('Dash 2'!$B$18="All",AU1272='Dash 2'!$B$18)),1,0)</f>
        <v>1</v>
      </c>
    </row>
    <row r="1273" spans="1:53" x14ac:dyDescent="0.3">
      <c r="A1273">
        <v>6305</v>
      </c>
      <c r="B1273">
        <v>13</v>
      </c>
      <c r="C1273">
        <v>1</v>
      </c>
      <c r="D1273">
        <v>1</v>
      </c>
      <c r="E1273">
        <v>0</v>
      </c>
      <c r="F1273">
        <v>30.67</v>
      </c>
      <c r="G1273">
        <v>0</v>
      </c>
      <c r="H1273">
        <v>4.0599999999999996</v>
      </c>
      <c r="I1273">
        <v>5.75</v>
      </c>
      <c r="J1273">
        <v>7.74</v>
      </c>
      <c r="K1273">
        <v>7.56</v>
      </c>
      <c r="L1273">
        <v>6.13</v>
      </c>
      <c r="M1273">
        <v>6.17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0</v>
      </c>
      <c r="T1273">
        <v>3.66</v>
      </c>
      <c r="U1273">
        <v>5.0999999999999996</v>
      </c>
      <c r="V1273">
        <v>1</v>
      </c>
      <c r="W1273">
        <v>1</v>
      </c>
      <c r="X1273">
        <v>1</v>
      </c>
      <c r="Y1273">
        <v>0</v>
      </c>
      <c r="Z1273">
        <v>1</v>
      </c>
      <c r="AA1273">
        <v>0</v>
      </c>
      <c r="AB1273">
        <v>1</v>
      </c>
      <c r="AC1273" t="s">
        <v>66</v>
      </c>
      <c r="AD1273" t="s">
        <v>77</v>
      </c>
      <c r="AF1273" t="s">
        <v>69</v>
      </c>
      <c r="AG1273" t="s">
        <v>69</v>
      </c>
      <c r="AH1273" t="s">
        <v>69</v>
      </c>
      <c r="AI1273" t="s">
        <v>70</v>
      </c>
      <c r="AJ1273" t="s">
        <v>70</v>
      </c>
      <c r="AK1273" t="s">
        <v>69</v>
      </c>
      <c r="AL1273" t="s">
        <v>69</v>
      </c>
      <c r="AM1273" t="s">
        <v>70</v>
      </c>
      <c r="AN1273" t="s">
        <v>70</v>
      </c>
      <c r="AO1273" t="s">
        <v>70</v>
      </c>
      <c r="AP1273" t="s">
        <v>69</v>
      </c>
      <c r="AQ1273" t="s">
        <v>70</v>
      </c>
      <c r="AR1273" t="s">
        <v>69</v>
      </c>
      <c r="AS1273" t="s">
        <v>71</v>
      </c>
      <c r="AT1273" t="s">
        <v>72</v>
      </c>
      <c r="AU1273" t="s">
        <v>86</v>
      </c>
      <c r="AV1273">
        <v>0.72</v>
      </c>
      <c r="AW1273">
        <v>4</v>
      </c>
      <c r="AX1273">
        <v>2</v>
      </c>
      <c r="AY1273">
        <f>IF(AND(OR(Overview!$B$10="All",AC1273=Overview!$B$10),OR(Overview!$B$12="All",AD1273=Overview!$B$12),OR(Overview!$B$14="All",AF1273=Overview!$B$14),OR(Overview!$B$16="All",AT1273=Overview!$B$16),OR(Overview!$B$18="All",AU1273=Overview!$B$18)),1,0)</f>
        <v>1</v>
      </c>
      <c r="AZ1273">
        <f>IF(AND(OR('Dash 1'!$B$10="All",AC1273='Dash 1'!$B$10),OR('Dash 1'!$B$12="All",AD1273='Dash 1'!$B$12),OR('Dash 1'!$B$14="All",AF1273='Dash 1'!$B$14),OR('Dash 1'!$B$16="All",AT1273='Dash 1'!$B$16),OR('Dash 1'!$B$18="All",AU1273='Dash 1'!$B$18)),1,0)</f>
        <v>1</v>
      </c>
      <c r="BA1273">
        <f>IF(AND(OR('Dash 2'!$B$10="All",AC1273='Dash 2'!$B$10),OR('Dash 2'!$B$12="All",AD1273='Dash 2'!$B$12),OR('Dash 2'!$B$14="All",AF1273='Dash 2'!$B$14),OR('Dash 2'!$B$16="All",AT1273='Dash 2'!$B$16),OR('Dash 2'!$B$18="All",AU1273='Dash 2'!$B$18)),1,0)</f>
        <v>1</v>
      </c>
    </row>
    <row r="1274" spans="1:53" x14ac:dyDescent="0.3">
      <c r="A1274">
        <v>6306</v>
      </c>
      <c r="B1274">
        <v>75</v>
      </c>
      <c r="C1274">
        <v>1</v>
      </c>
      <c r="D1274">
        <v>0</v>
      </c>
      <c r="E1274">
        <v>1</v>
      </c>
      <c r="F1274">
        <v>18.670000000000002</v>
      </c>
      <c r="G1274">
        <v>0</v>
      </c>
      <c r="H1274">
        <v>5.09</v>
      </c>
      <c r="I1274">
        <v>4.1100000000000003</v>
      </c>
      <c r="J1274">
        <v>7.6</v>
      </c>
      <c r="K1274">
        <v>6.4</v>
      </c>
      <c r="L1274">
        <v>5.2</v>
      </c>
      <c r="M1274">
        <v>4.71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3.92</v>
      </c>
      <c r="U1274">
        <v>4.8099999999999996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1</v>
      </c>
      <c r="AC1274" t="s">
        <v>66</v>
      </c>
      <c r="AD1274" t="s">
        <v>67</v>
      </c>
      <c r="AE1274" t="s">
        <v>78</v>
      </c>
      <c r="AF1274" t="s">
        <v>69</v>
      </c>
      <c r="AG1274" t="s">
        <v>69</v>
      </c>
      <c r="AH1274" t="s">
        <v>69</v>
      </c>
      <c r="AI1274" t="s">
        <v>69</v>
      </c>
      <c r="AJ1274" t="s">
        <v>70</v>
      </c>
      <c r="AK1274" t="s">
        <v>69</v>
      </c>
      <c r="AL1274" t="s">
        <v>70</v>
      </c>
      <c r="AM1274" t="s">
        <v>69</v>
      </c>
      <c r="AN1274" t="s">
        <v>70</v>
      </c>
      <c r="AO1274" t="s">
        <v>70</v>
      </c>
      <c r="AP1274" t="s">
        <v>69</v>
      </c>
      <c r="AQ1274" t="s">
        <v>69</v>
      </c>
      <c r="AR1274" t="s">
        <v>69</v>
      </c>
      <c r="AS1274" t="s">
        <v>71</v>
      </c>
      <c r="AT1274" t="s">
        <v>75</v>
      </c>
      <c r="AU1274" t="s">
        <v>73</v>
      </c>
      <c r="AV1274">
        <v>0.82</v>
      </c>
      <c r="AW1274">
        <v>2</v>
      </c>
      <c r="AX1274">
        <v>2</v>
      </c>
      <c r="AY1274">
        <f>IF(AND(OR(Overview!$B$10="All",AC1274=Overview!$B$10),OR(Overview!$B$12="All",AD1274=Overview!$B$12),OR(Overview!$B$14="All",AF1274=Overview!$B$14),OR(Overview!$B$16="All",AT1274=Overview!$B$16),OR(Overview!$B$18="All",AU1274=Overview!$B$18)),1,0)</f>
        <v>1</v>
      </c>
      <c r="AZ1274">
        <f>IF(AND(OR('Dash 1'!$B$10="All",AC1274='Dash 1'!$B$10),OR('Dash 1'!$B$12="All",AD1274='Dash 1'!$B$12),OR('Dash 1'!$B$14="All",AF1274='Dash 1'!$B$14),OR('Dash 1'!$B$16="All",AT1274='Dash 1'!$B$16),OR('Dash 1'!$B$18="All",AU1274='Dash 1'!$B$18)),1,0)</f>
        <v>1</v>
      </c>
      <c r="BA1274">
        <f>IF(AND(OR('Dash 2'!$B$10="All",AC1274='Dash 2'!$B$10),OR('Dash 2'!$B$12="All",AD1274='Dash 2'!$B$12),OR('Dash 2'!$B$14="All",AF1274='Dash 2'!$B$14),OR('Dash 2'!$B$16="All",AT1274='Dash 2'!$B$16),OR('Dash 2'!$B$18="All",AU1274='Dash 2'!$B$18)),1,0)</f>
        <v>1</v>
      </c>
    </row>
    <row r="1275" spans="1:53" x14ac:dyDescent="0.3">
      <c r="A1275">
        <v>6307</v>
      </c>
      <c r="B1275">
        <v>56</v>
      </c>
      <c r="C1275">
        <v>0</v>
      </c>
      <c r="D1275">
        <v>0</v>
      </c>
      <c r="E1275">
        <v>2</v>
      </c>
      <c r="F1275">
        <v>34.17</v>
      </c>
      <c r="G1275">
        <v>0</v>
      </c>
      <c r="H1275">
        <v>3.39</v>
      </c>
      <c r="I1275">
        <v>4.1100000000000003</v>
      </c>
      <c r="J1275">
        <v>7.26</v>
      </c>
      <c r="K1275">
        <v>1.83</v>
      </c>
      <c r="L1275">
        <v>3.58</v>
      </c>
      <c r="M1275">
        <v>8.43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2.68</v>
      </c>
      <c r="U1275">
        <v>3.09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 t="s">
        <v>74</v>
      </c>
      <c r="AD1275" t="s">
        <v>67</v>
      </c>
      <c r="AE1275" t="s">
        <v>81</v>
      </c>
      <c r="AF1275" t="s">
        <v>69</v>
      </c>
      <c r="AG1275" t="s">
        <v>69</v>
      </c>
      <c r="AH1275" t="s">
        <v>69</v>
      </c>
      <c r="AI1275" t="s">
        <v>69</v>
      </c>
      <c r="AJ1275" t="s">
        <v>69</v>
      </c>
      <c r="AK1275" t="s">
        <v>70</v>
      </c>
      <c r="AL1275" t="s">
        <v>69</v>
      </c>
      <c r="AM1275" t="s">
        <v>69</v>
      </c>
      <c r="AN1275" t="s">
        <v>69</v>
      </c>
      <c r="AO1275" t="s">
        <v>69</v>
      </c>
      <c r="AP1275" t="s">
        <v>69</v>
      </c>
      <c r="AQ1275" t="s">
        <v>70</v>
      </c>
      <c r="AR1275" t="s">
        <v>69</v>
      </c>
      <c r="AS1275" t="s">
        <v>82</v>
      </c>
      <c r="AT1275" t="s">
        <v>79</v>
      </c>
      <c r="AU1275" t="s">
        <v>86</v>
      </c>
      <c r="AV1275">
        <v>0.87</v>
      </c>
      <c r="AW1275">
        <v>1</v>
      </c>
      <c r="AX1275">
        <v>1</v>
      </c>
      <c r="AY1275">
        <f>IF(AND(OR(Overview!$B$10="All",AC1275=Overview!$B$10),OR(Overview!$B$12="All",AD1275=Overview!$B$12),OR(Overview!$B$14="All",AF1275=Overview!$B$14),OR(Overview!$B$16="All",AT1275=Overview!$B$16),OR(Overview!$B$18="All",AU1275=Overview!$B$18)),1,0)</f>
        <v>1</v>
      </c>
      <c r="AZ1275">
        <f>IF(AND(OR('Dash 1'!$B$10="All",AC1275='Dash 1'!$B$10),OR('Dash 1'!$B$12="All",AD1275='Dash 1'!$B$12),OR('Dash 1'!$B$14="All",AF1275='Dash 1'!$B$14),OR('Dash 1'!$B$16="All",AT1275='Dash 1'!$B$16),OR('Dash 1'!$B$18="All",AU1275='Dash 1'!$B$18)),1,0)</f>
        <v>1</v>
      </c>
      <c r="BA1275">
        <f>IF(AND(OR('Dash 2'!$B$10="All",AC1275='Dash 2'!$B$10),OR('Dash 2'!$B$12="All",AD1275='Dash 2'!$B$12),OR('Dash 2'!$B$14="All",AF1275='Dash 2'!$B$14),OR('Dash 2'!$B$16="All",AT1275='Dash 2'!$B$16),OR('Dash 2'!$B$18="All",AU1275='Dash 2'!$B$18)),1,0)</f>
        <v>1</v>
      </c>
    </row>
    <row r="1276" spans="1:53" x14ac:dyDescent="0.3">
      <c r="A1276">
        <v>6308</v>
      </c>
      <c r="B1276">
        <v>62</v>
      </c>
      <c r="C1276">
        <v>1</v>
      </c>
      <c r="D1276">
        <v>0</v>
      </c>
      <c r="E1276">
        <v>3</v>
      </c>
      <c r="F1276">
        <v>31.83</v>
      </c>
      <c r="G1276">
        <v>1</v>
      </c>
      <c r="H1276">
        <v>3.98</v>
      </c>
      <c r="I1276">
        <v>5.69</v>
      </c>
      <c r="J1276">
        <v>7.66</v>
      </c>
      <c r="K1276">
        <v>4.75</v>
      </c>
      <c r="L1276">
        <v>8.33</v>
      </c>
      <c r="M1276">
        <v>9.23</v>
      </c>
      <c r="N1276">
        <v>0</v>
      </c>
      <c r="O1276">
        <v>1</v>
      </c>
      <c r="P1276">
        <v>1</v>
      </c>
      <c r="Q1276">
        <v>0</v>
      </c>
      <c r="R1276">
        <v>0</v>
      </c>
      <c r="S1276">
        <v>1</v>
      </c>
      <c r="T1276">
        <v>2.06</v>
      </c>
      <c r="U1276">
        <v>2.87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 t="s">
        <v>66</v>
      </c>
      <c r="AD1276" t="s">
        <v>67</v>
      </c>
      <c r="AE1276" t="s">
        <v>68</v>
      </c>
      <c r="AF1276" t="s">
        <v>70</v>
      </c>
      <c r="AG1276" t="s">
        <v>69</v>
      </c>
      <c r="AH1276" t="s">
        <v>70</v>
      </c>
      <c r="AI1276" t="s">
        <v>70</v>
      </c>
      <c r="AJ1276" t="s">
        <v>69</v>
      </c>
      <c r="AK1276" t="s">
        <v>69</v>
      </c>
      <c r="AL1276" t="s">
        <v>70</v>
      </c>
      <c r="AM1276" t="s">
        <v>70</v>
      </c>
      <c r="AN1276" t="s">
        <v>70</v>
      </c>
      <c r="AO1276" t="s">
        <v>70</v>
      </c>
      <c r="AP1276" t="s">
        <v>70</v>
      </c>
      <c r="AQ1276" t="s">
        <v>70</v>
      </c>
      <c r="AR1276" t="s">
        <v>70</v>
      </c>
      <c r="AS1276" t="s">
        <v>71</v>
      </c>
      <c r="AT1276" t="s">
        <v>75</v>
      </c>
      <c r="AU1276" t="s">
        <v>86</v>
      </c>
      <c r="AV1276">
        <v>0.72</v>
      </c>
      <c r="AW1276">
        <v>6</v>
      </c>
      <c r="AX1276">
        <v>3</v>
      </c>
      <c r="AY1276">
        <f>IF(AND(OR(Overview!$B$10="All",AC1276=Overview!$B$10),OR(Overview!$B$12="All",AD1276=Overview!$B$12),OR(Overview!$B$14="All",AF1276=Overview!$B$14),OR(Overview!$B$16="All",AT1276=Overview!$B$16),OR(Overview!$B$18="All",AU1276=Overview!$B$18)),1,0)</f>
        <v>1</v>
      </c>
      <c r="AZ1276">
        <f>IF(AND(OR('Dash 1'!$B$10="All",AC1276='Dash 1'!$B$10),OR('Dash 1'!$B$12="All",AD1276='Dash 1'!$B$12),OR('Dash 1'!$B$14="All",AF1276='Dash 1'!$B$14),OR('Dash 1'!$B$16="All",AT1276='Dash 1'!$B$16),OR('Dash 1'!$B$18="All",AU1276='Dash 1'!$B$18)),1,0)</f>
        <v>1</v>
      </c>
      <c r="BA1276">
        <f>IF(AND(OR('Dash 2'!$B$10="All",AC1276='Dash 2'!$B$10),OR('Dash 2'!$B$12="All",AD1276='Dash 2'!$B$12),OR('Dash 2'!$B$14="All",AF1276='Dash 2'!$B$14),OR('Dash 2'!$B$16="All",AT1276='Dash 2'!$B$16),OR('Dash 2'!$B$18="All",AU1276='Dash 2'!$B$18)),1,0)</f>
        <v>1</v>
      </c>
    </row>
    <row r="1277" spans="1:53" x14ac:dyDescent="0.3">
      <c r="A1277">
        <v>6309</v>
      </c>
      <c r="B1277">
        <v>59</v>
      </c>
      <c r="C1277">
        <v>0</v>
      </c>
      <c r="D1277">
        <v>0</v>
      </c>
      <c r="E1277">
        <v>3</v>
      </c>
      <c r="F1277">
        <v>25.24</v>
      </c>
      <c r="G1277">
        <v>0</v>
      </c>
      <c r="H1277">
        <v>5.15</v>
      </c>
      <c r="I1277">
        <v>7.12</v>
      </c>
      <c r="J1277">
        <v>6.15</v>
      </c>
      <c r="K1277">
        <v>1.63</v>
      </c>
      <c r="L1277">
        <v>4.9000000000000004</v>
      </c>
      <c r="M1277">
        <v>2.21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3.54</v>
      </c>
      <c r="U1277">
        <v>4.47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74</v>
      </c>
      <c r="AD1277" t="s">
        <v>67</v>
      </c>
      <c r="AE1277" t="s">
        <v>68</v>
      </c>
      <c r="AF1277" t="s">
        <v>69</v>
      </c>
      <c r="AG1277" t="s">
        <v>69</v>
      </c>
      <c r="AH1277" t="s">
        <v>69</v>
      </c>
      <c r="AI1277" t="s">
        <v>69</v>
      </c>
      <c r="AJ1277" t="s">
        <v>69</v>
      </c>
      <c r="AK1277" t="s">
        <v>69</v>
      </c>
      <c r="AL1277" t="s">
        <v>69</v>
      </c>
      <c r="AM1277" t="s">
        <v>69</v>
      </c>
      <c r="AN1277" t="s">
        <v>69</v>
      </c>
      <c r="AO1277" t="s">
        <v>69</v>
      </c>
      <c r="AP1277" t="s">
        <v>69</v>
      </c>
      <c r="AQ1277" t="s">
        <v>69</v>
      </c>
      <c r="AR1277" t="s">
        <v>69</v>
      </c>
      <c r="AS1277" t="s">
        <v>82</v>
      </c>
      <c r="AT1277" t="s">
        <v>79</v>
      </c>
      <c r="AU1277" t="s">
        <v>76</v>
      </c>
      <c r="AV1277">
        <v>0.79</v>
      </c>
      <c r="AW1277">
        <v>0</v>
      </c>
      <c r="AX1277">
        <v>0</v>
      </c>
      <c r="AY1277">
        <f>IF(AND(OR(Overview!$B$10="All",AC1277=Overview!$B$10),OR(Overview!$B$12="All",AD1277=Overview!$B$12),OR(Overview!$B$14="All",AF1277=Overview!$B$14),OR(Overview!$B$16="All",AT1277=Overview!$B$16),OR(Overview!$B$18="All",AU1277=Overview!$B$18)),1,0)</f>
        <v>1</v>
      </c>
      <c r="AZ1277">
        <f>IF(AND(OR('Dash 1'!$B$10="All",AC1277='Dash 1'!$B$10),OR('Dash 1'!$B$12="All",AD1277='Dash 1'!$B$12),OR('Dash 1'!$B$14="All",AF1277='Dash 1'!$B$14),OR('Dash 1'!$B$16="All",AT1277='Dash 1'!$B$16),OR('Dash 1'!$B$18="All",AU1277='Dash 1'!$B$18)),1,0)</f>
        <v>1</v>
      </c>
      <c r="BA1277">
        <f>IF(AND(OR('Dash 2'!$B$10="All",AC1277='Dash 2'!$B$10),OR('Dash 2'!$B$12="All",AD1277='Dash 2'!$B$12),OR('Dash 2'!$B$14="All",AF1277='Dash 2'!$B$14),OR('Dash 2'!$B$16="All",AT1277='Dash 2'!$B$16),OR('Dash 2'!$B$18="All",AU1277='Dash 2'!$B$18)),1,0)</f>
        <v>1</v>
      </c>
    </row>
    <row r="1278" spans="1:53" x14ac:dyDescent="0.3">
      <c r="A1278">
        <v>6310</v>
      </c>
      <c r="B1278">
        <v>54</v>
      </c>
      <c r="C1278">
        <v>0</v>
      </c>
      <c r="D1278">
        <v>0</v>
      </c>
      <c r="E1278">
        <v>2</v>
      </c>
      <c r="F1278">
        <v>20.04</v>
      </c>
      <c r="G1278">
        <v>0</v>
      </c>
      <c r="H1278">
        <v>3.2</v>
      </c>
      <c r="I1278">
        <v>3.59</v>
      </c>
      <c r="J1278">
        <v>5.58</v>
      </c>
      <c r="K1278">
        <v>4.63</v>
      </c>
      <c r="L1278">
        <v>1.0900000000000001</v>
      </c>
      <c r="M1278">
        <v>5.1100000000000003</v>
      </c>
      <c r="N1278">
        <v>1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2.91</v>
      </c>
      <c r="U1278">
        <v>3.98</v>
      </c>
      <c r="V1278">
        <v>1</v>
      </c>
      <c r="W1278">
        <v>0</v>
      </c>
      <c r="X1278">
        <v>1</v>
      </c>
      <c r="Y1278">
        <v>1</v>
      </c>
      <c r="Z1278">
        <v>1</v>
      </c>
      <c r="AA1278">
        <v>1</v>
      </c>
      <c r="AB1278">
        <v>1</v>
      </c>
      <c r="AC1278" t="s">
        <v>74</v>
      </c>
      <c r="AD1278" t="s">
        <v>67</v>
      </c>
      <c r="AE1278" t="s">
        <v>81</v>
      </c>
      <c r="AF1278" t="s">
        <v>69</v>
      </c>
      <c r="AG1278" t="s">
        <v>70</v>
      </c>
      <c r="AH1278" t="s">
        <v>69</v>
      </c>
      <c r="AI1278" t="s">
        <v>70</v>
      </c>
      <c r="AJ1278" t="s">
        <v>70</v>
      </c>
      <c r="AK1278" t="s">
        <v>69</v>
      </c>
      <c r="AL1278" t="s">
        <v>69</v>
      </c>
      <c r="AM1278" t="s">
        <v>70</v>
      </c>
      <c r="AN1278" t="s">
        <v>69</v>
      </c>
      <c r="AO1278" t="s">
        <v>70</v>
      </c>
      <c r="AP1278" t="s">
        <v>70</v>
      </c>
      <c r="AQ1278" t="s">
        <v>70</v>
      </c>
      <c r="AR1278" t="s">
        <v>70</v>
      </c>
      <c r="AS1278" t="s">
        <v>71</v>
      </c>
      <c r="AT1278" t="s">
        <v>79</v>
      </c>
      <c r="AU1278" t="s">
        <v>73</v>
      </c>
      <c r="AV1278">
        <v>0.73</v>
      </c>
      <c r="AW1278">
        <v>5</v>
      </c>
      <c r="AX1278">
        <v>2</v>
      </c>
      <c r="AY1278">
        <f>IF(AND(OR(Overview!$B$10="All",AC1278=Overview!$B$10),OR(Overview!$B$12="All",AD1278=Overview!$B$12),OR(Overview!$B$14="All",AF1278=Overview!$B$14),OR(Overview!$B$16="All",AT1278=Overview!$B$16),OR(Overview!$B$18="All",AU1278=Overview!$B$18)),1,0)</f>
        <v>1</v>
      </c>
      <c r="AZ1278">
        <f>IF(AND(OR('Dash 1'!$B$10="All",AC1278='Dash 1'!$B$10),OR('Dash 1'!$B$12="All",AD1278='Dash 1'!$B$12),OR('Dash 1'!$B$14="All",AF1278='Dash 1'!$B$14),OR('Dash 1'!$B$16="All",AT1278='Dash 1'!$B$16),OR('Dash 1'!$B$18="All",AU1278='Dash 1'!$B$18)),1,0)</f>
        <v>1</v>
      </c>
      <c r="BA1278">
        <f>IF(AND(OR('Dash 2'!$B$10="All",AC1278='Dash 2'!$B$10),OR('Dash 2'!$B$12="All",AD1278='Dash 2'!$B$12),OR('Dash 2'!$B$14="All",AF1278='Dash 2'!$B$14),OR('Dash 2'!$B$16="All",AT1278='Dash 2'!$B$16),OR('Dash 2'!$B$18="All",AU1278='Dash 2'!$B$18)),1,0)</f>
        <v>1</v>
      </c>
    </row>
    <row r="1279" spans="1:53" x14ac:dyDescent="0.3">
      <c r="A1279">
        <v>6311</v>
      </c>
      <c r="B1279">
        <v>63</v>
      </c>
      <c r="C1279">
        <v>0</v>
      </c>
      <c r="D1279">
        <v>1</v>
      </c>
      <c r="E1279">
        <v>1</v>
      </c>
      <c r="F1279">
        <v>32.270000000000003</v>
      </c>
      <c r="G1279">
        <v>1</v>
      </c>
      <c r="H1279">
        <v>5.05</v>
      </c>
      <c r="I1279">
        <v>3.53</v>
      </c>
      <c r="J1279">
        <v>5.92</v>
      </c>
      <c r="K1279">
        <v>6.62</v>
      </c>
      <c r="L1279">
        <v>8.08</v>
      </c>
      <c r="M1279">
        <v>6.99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2.73</v>
      </c>
      <c r="U1279">
        <v>3.18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1</v>
      </c>
      <c r="AC1279" t="s">
        <v>74</v>
      </c>
      <c r="AD1279" t="s">
        <v>77</v>
      </c>
      <c r="AE1279" t="s">
        <v>78</v>
      </c>
      <c r="AF1279" t="s">
        <v>70</v>
      </c>
      <c r="AG1279" t="s">
        <v>69</v>
      </c>
      <c r="AH1279" t="s">
        <v>69</v>
      </c>
      <c r="AI1279" t="s">
        <v>69</v>
      </c>
      <c r="AJ1279" t="s">
        <v>69</v>
      </c>
      <c r="AK1279" t="s">
        <v>69</v>
      </c>
      <c r="AL1279" t="s">
        <v>69</v>
      </c>
      <c r="AM1279" t="s">
        <v>70</v>
      </c>
      <c r="AN1279" t="s">
        <v>70</v>
      </c>
      <c r="AO1279" t="s">
        <v>69</v>
      </c>
      <c r="AP1279" t="s">
        <v>70</v>
      </c>
      <c r="AQ1279" t="s">
        <v>70</v>
      </c>
      <c r="AR1279" t="s">
        <v>70</v>
      </c>
      <c r="AS1279" t="s">
        <v>71</v>
      </c>
      <c r="AT1279" t="s">
        <v>75</v>
      </c>
      <c r="AU1279" t="s">
        <v>86</v>
      </c>
      <c r="AV1279">
        <v>0.86</v>
      </c>
      <c r="AW1279">
        <v>5</v>
      </c>
      <c r="AX1279">
        <v>0</v>
      </c>
      <c r="AY1279">
        <f>IF(AND(OR(Overview!$B$10="All",AC1279=Overview!$B$10),OR(Overview!$B$12="All",AD1279=Overview!$B$12),OR(Overview!$B$14="All",AF1279=Overview!$B$14),OR(Overview!$B$16="All",AT1279=Overview!$B$16),OR(Overview!$B$18="All",AU1279=Overview!$B$18)),1,0)</f>
        <v>1</v>
      </c>
      <c r="AZ1279">
        <f>IF(AND(OR('Dash 1'!$B$10="All",AC1279='Dash 1'!$B$10),OR('Dash 1'!$B$12="All",AD1279='Dash 1'!$B$12),OR('Dash 1'!$B$14="All",AF1279='Dash 1'!$B$14),OR('Dash 1'!$B$16="All",AT1279='Dash 1'!$B$16),OR('Dash 1'!$B$18="All",AU1279='Dash 1'!$B$18)),1,0)</f>
        <v>1</v>
      </c>
      <c r="BA1279">
        <f>IF(AND(OR('Dash 2'!$B$10="All",AC1279='Dash 2'!$B$10),OR('Dash 2'!$B$12="All",AD1279='Dash 2'!$B$12),OR('Dash 2'!$B$14="All",AF1279='Dash 2'!$B$14),OR('Dash 2'!$B$16="All",AT1279='Dash 2'!$B$16),OR('Dash 2'!$B$18="All",AU1279='Dash 2'!$B$18)),1,0)</f>
        <v>1</v>
      </c>
    </row>
    <row r="1280" spans="1:53" x14ac:dyDescent="0.3">
      <c r="A1280">
        <v>6312</v>
      </c>
      <c r="B1280">
        <v>5</v>
      </c>
      <c r="C1280">
        <v>0</v>
      </c>
      <c r="D1280">
        <v>0</v>
      </c>
      <c r="E1280">
        <v>1</v>
      </c>
      <c r="F1280">
        <v>28.38</v>
      </c>
      <c r="G1280">
        <v>0</v>
      </c>
      <c r="H1280">
        <v>3.32</v>
      </c>
      <c r="I1280">
        <v>5.29</v>
      </c>
      <c r="J1280">
        <v>6.23</v>
      </c>
      <c r="K1280">
        <v>7.48</v>
      </c>
      <c r="L1280">
        <v>5.55</v>
      </c>
      <c r="M1280">
        <v>6.46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1.5</v>
      </c>
      <c r="U1280">
        <v>1.77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1</v>
      </c>
      <c r="AB1280">
        <v>1</v>
      </c>
      <c r="AC1280" t="s">
        <v>74</v>
      </c>
      <c r="AD1280" t="s">
        <v>67</v>
      </c>
      <c r="AE1280" t="s">
        <v>78</v>
      </c>
      <c r="AF1280" t="s">
        <v>69</v>
      </c>
      <c r="AG1280" t="s">
        <v>70</v>
      </c>
      <c r="AH1280" t="s">
        <v>69</v>
      </c>
      <c r="AI1280" t="s">
        <v>70</v>
      </c>
      <c r="AJ1280" t="s">
        <v>69</v>
      </c>
      <c r="AK1280" t="s">
        <v>69</v>
      </c>
      <c r="AL1280" t="s">
        <v>69</v>
      </c>
      <c r="AM1280" t="s">
        <v>69</v>
      </c>
      <c r="AN1280" t="s">
        <v>70</v>
      </c>
      <c r="AO1280" t="s">
        <v>69</v>
      </c>
      <c r="AP1280" t="s">
        <v>70</v>
      </c>
      <c r="AQ1280" t="s">
        <v>69</v>
      </c>
      <c r="AR1280" t="s">
        <v>70</v>
      </c>
      <c r="AS1280" t="s">
        <v>71</v>
      </c>
      <c r="AT1280" t="s">
        <v>72</v>
      </c>
      <c r="AU1280" t="s">
        <v>76</v>
      </c>
      <c r="AV1280">
        <v>0.85</v>
      </c>
      <c r="AW1280">
        <v>3</v>
      </c>
      <c r="AX1280">
        <v>1</v>
      </c>
      <c r="AY1280">
        <f>IF(AND(OR(Overview!$B$10="All",AC1280=Overview!$B$10),OR(Overview!$B$12="All",AD1280=Overview!$B$12),OR(Overview!$B$14="All",AF1280=Overview!$B$14),OR(Overview!$B$16="All",AT1280=Overview!$B$16),OR(Overview!$B$18="All",AU1280=Overview!$B$18)),1,0)</f>
        <v>1</v>
      </c>
      <c r="AZ1280">
        <f>IF(AND(OR('Dash 1'!$B$10="All",AC1280='Dash 1'!$B$10),OR('Dash 1'!$B$12="All",AD1280='Dash 1'!$B$12),OR('Dash 1'!$B$14="All",AF1280='Dash 1'!$B$14),OR('Dash 1'!$B$16="All",AT1280='Dash 1'!$B$16),OR('Dash 1'!$B$18="All",AU1280='Dash 1'!$B$18)),1,0)</f>
        <v>1</v>
      </c>
      <c r="BA1280">
        <f>IF(AND(OR('Dash 2'!$B$10="All",AC1280='Dash 2'!$B$10),OR('Dash 2'!$B$12="All",AD1280='Dash 2'!$B$12),OR('Dash 2'!$B$14="All",AF1280='Dash 2'!$B$14),OR('Dash 2'!$B$16="All",AT1280='Dash 2'!$B$16),OR('Dash 2'!$B$18="All",AU1280='Dash 2'!$B$18)),1,0)</f>
        <v>1</v>
      </c>
    </row>
    <row r="1281" spans="1:53" x14ac:dyDescent="0.3">
      <c r="A1281">
        <v>6313</v>
      </c>
      <c r="B1281">
        <v>70</v>
      </c>
      <c r="C1281">
        <v>0</v>
      </c>
      <c r="D1281">
        <v>1</v>
      </c>
      <c r="E1281">
        <v>1</v>
      </c>
      <c r="F1281">
        <v>18.71</v>
      </c>
      <c r="G1281">
        <v>0</v>
      </c>
      <c r="H1281">
        <v>10</v>
      </c>
      <c r="I1281">
        <v>7.33</v>
      </c>
      <c r="J1281">
        <v>4.33</v>
      </c>
      <c r="K1281">
        <v>6.18</v>
      </c>
      <c r="L1281">
        <v>7.79</v>
      </c>
      <c r="M1281">
        <v>3.98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2.06</v>
      </c>
      <c r="U1281">
        <v>2.62</v>
      </c>
      <c r="V1281">
        <v>0</v>
      </c>
      <c r="W1281">
        <v>1</v>
      </c>
      <c r="X1281">
        <v>1</v>
      </c>
      <c r="Y1281">
        <v>0</v>
      </c>
      <c r="Z1281">
        <v>1</v>
      </c>
      <c r="AA1281">
        <v>0</v>
      </c>
      <c r="AB1281">
        <v>1</v>
      </c>
      <c r="AC1281" t="s">
        <v>74</v>
      </c>
      <c r="AD1281" t="s">
        <v>77</v>
      </c>
      <c r="AE1281" t="s">
        <v>78</v>
      </c>
      <c r="AF1281" t="s">
        <v>69</v>
      </c>
      <c r="AG1281" t="s">
        <v>69</v>
      </c>
      <c r="AH1281" t="s">
        <v>69</v>
      </c>
      <c r="AI1281" t="s">
        <v>69</v>
      </c>
      <c r="AJ1281" t="s">
        <v>69</v>
      </c>
      <c r="AK1281" t="s">
        <v>70</v>
      </c>
      <c r="AL1281" t="s">
        <v>69</v>
      </c>
      <c r="AM1281" t="s">
        <v>69</v>
      </c>
      <c r="AN1281" t="s">
        <v>70</v>
      </c>
      <c r="AO1281" t="s">
        <v>70</v>
      </c>
      <c r="AP1281" t="s">
        <v>69</v>
      </c>
      <c r="AQ1281" t="s">
        <v>70</v>
      </c>
      <c r="AR1281" t="s">
        <v>69</v>
      </c>
      <c r="AS1281" t="s">
        <v>71</v>
      </c>
      <c r="AT1281" t="s">
        <v>75</v>
      </c>
      <c r="AU1281" t="s">
        <v>73</v>
      </c>
      <c r="AV1281">
        <v>0.79</v>
      </c>
      <c r="AW1281">
        <v>3</v>
      </c>
      <c r="AX1281">
        <v>1</v>
      </c>
      <c r="AY1281">
        <f>IF(AND(OR(Overview!$B$10="All",AC1281=Overview!$B$10),OR(Overview!$B$12="All",AD1281=Overview!$B$12),OR(Overview!$B$14="All",AF1281=Overview!$B$14),OR(Overview!$B$16="All",AT1281=Overview!$B$16),OR(Overview!$B$18="All",AU1281=Overview!$B$18)),1,0)</f>
        <v>1</v>
      </c>
      <c r="AZ1281">
        <f>IF(AND(OR('Dash 1'!$B$10="All",AC1281='Dash 1'!$B$10),OR('Dash 1'!$B$12="All",AD1281='Dash 1'!$B$12),OR('Dash 1'!$B$14="All",AF1281='Dash 1'!$B$14),OR('Dash 1'!$B$16="All",AT1281='Dash 1'!$B$16),OR('Dash 1'!$B$18="All",AU1281='Dash 1'!$B$18)),1,0)</f>
        <v>1</v>
      </c>
      <c r="BA1281">
        <f>IF(AND(OR('Dash 2'!$B$10="All",AC1281='Dash 2'!$B$10),OR('Dash 2'!$B$12="All",AD1281='Dash 2'!$B$12),OR('Dash 2'!$B$14="All",AF1281='Dash 2'!$B$14),OR('Dash 2'!$B$16="All",AT1281='Dash 2'!$B$16),OR('Dash 2'!$B$18="All",AU1281='Dash 2'!$B$18)),1,0)</f>
        <v>1</v>
      </c>
    </row>
    <row r="1282" spans="1:53" x14ac:dyDescent="0.3">
      <c r="A1282">
        <v>6314</v>
      </c>
      <c r="B1282">
        <v>61</v>
      </c>
      <c r="C1282">
        <v>1</v>
      </c>
      <c r="D1282">
        <v>0</v>
      </c>
      <c r="E1282">
        <v>1</v>
      </c>
      <c r="F1282">
        <v>25.84</v>
      </c>
      <c r="G1282">
        <v>1</v>
      </c>
      <c r="H1282">
        <v>3.56</v>
      </c>
      <c r="I1282">
        <v>8.2100000000000009</v>
      </c>
      <c r="J1282">
        <v>5.89</v>
      </c>
      <c r="K1282">
        <v>8.15</v>
      </c>
      <c r="L1282">
        <v>6.43</v>
      </c>
      <c r="M1282">
        <v>5.64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3.48</v>
      </c>
      <c r="U1282">
        <v>4.12</v>
      </c>
      <c r="V1282">
        <v>1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1</v>
      </c>
      <c r="AC1282" t="s">
        <v>66</v>
      </c>
      <c r="AD1282" t="s">
        <v>67</v>
      </c>
      <c r="AE1282" t="s">
        <v>78</v>
      </c>
      <c r="AF1282" t="s">
        <v>70</v>
      </c>
      <c r="AG1282" t="s">
        <v>69</v>
      </c>
      <c r="AH1282" t="s">
        <v>69</v>
      </c>
      <c r="AI1282" t="s">
        <v>69</v>
      </c>
      <c r="AJ1282" t="s">
        <v>69</v>
      </c>
      <c r="AK1282" t="s">
        <v>69</v>
      </c>
      <c r="AL1282" t="s">
        <v>69</v>
      </c>
      <c r="AM1282" t="s">
        <v>70</v>
      </c>
      <c r="AN1282" t="s">
        <v>69</v>
      </c>
      <c r="AO1282" t="s">
        <v>70</v>
      </c>
      <c r="AP1282" t="s">
        <v>69</v>
      </c>
      <c r="AQ1282" t="s">
        <v>70</v>
      </c>
      <c r="AR1282" t="s">
        <v>69</v>
      </c>
      <c r="AS1282" t="s">
        <v>71</v>
      </c>
      <c r="AT1282" t="s">
        <v>75</v>
      </c>
      <c r="AU1282" t="s">
        <v>76</v>
      </c>
      <c r="AV1282">
        <v>0.84</v>
      </c>
      <c r="AW1282">
        <v>3</v>
      </c>
      <c r="AX1282">
        <v>0</v>
      </c>
      <c r="AY1282">
        <f>IF(AND(OR(Overview!$B$10="All",AC1282=Overview!$B$10),OR(Overview!$B$12="All",AD1282=Overview!$B$12),OR(Overview!$B$14="All",AF1282=Overview!$B$14),OR(Overview!$B$16="All",AT1282=Overview!$B$16),OR(Overview!$B$18="All",AU1282=Overview!$B$18)),1,0)</f>
        <v>1</v>
      </c>
      <c r="AZ1282">
        <f>IF(AND(OR('Dash 1'!$B$10="All",AC1282='Dash 1'!$B$10),OR('Dash 1'!$B$12="All",AD1282='Dash 1'!$B$12),OR('Dash 1'!$B$14="All",AF1282='Dash 1'!$B$14),OR('Dash 1'!$B$16="All",AT1282='Dash 1'!$B$16),OR('Dash 1'!$B$18="All",AU1282='Dash 1'!$B$18)),1,0)</f>
        <v>1</v>
      </c>
      <c r="BA1282">
        <f>IF(AND(OR('Dash 2'!$B$10="All",AC1282='Dash 2'!$B$10),OR('Dash 2'!$B$12="All",AD1282='Dash 2'!$B$12),OR('Dash 2'!$B$14="All",AF1282='Dash 2'!$B$14),OR('Dash 2'!$B$16="All",AT1282='Dash 2'!$B$16),OR('Dash 2'!$B$18="All",AU1282='Dash 2'!$B$18)),1,0)</f>
        <v>1</v>
      </c>
    </row>
    <row r="1283" spans="1:53" x14ac:dyDescent="0.3">
      <c r="A1283">
        <v>6315</v>
      </c>
      <c r="B1283">
        <v>61</v>
      </c>
      <c r="C1283">
        <v>0</v>
      </c>
      <c r="D1283">
        <v>0</v>
      </c>
      <c r="E1283">
        <v>3</v>
      </c>
      <c r="F1283">
        <v>40</v>
      </c>
      <c r="G1283">
        <v>1</v>
      </c>
      <c r="H1283">
        <v>1.22</v>
      </c>
      <c r="I1283">
        <v>2.79</v>
      </c>
      <c r="J1283">
        <v>8.0399999999999991</v>
      </c>
      <c r="K1283">
        <v>5.65</v>
      </c>
      <c r="L1283">
        <v>10</v>
      </c>
      <c r="M1283">
        <v>1.04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3.02</v>
      </c>
      <c r="U1283">
        <v>3.97</v>
      </c>
      <c r="V1283">
        <v>0</v>
      </c>
      <c r="W1283">
        <v>0</v>
      </c>
      <c r="X1283">
        <v>1</v>
      </c>
      <c r="Y1283">
        <v>0</v>
      </c>
      <c r="Z1283">
        <v>1</v>
      </c>
      <c r="AA1283">
        <v>0</v>
      </c>
      <c r="AB1283">
        <v>1</v>
      </c>
      <c r="AC1283" t="s">
        <v>74</v>
      </c>
      <c r="AD1283" t="s">
        <v>67</v>
      </c>
      <c r="AE1283" t="s">
        <v>68</v>
      </c>
      <c r="AF1283" t="s">
        <v>70</v>
      </c>
      <c r="AG1283" t="s">
        <v>69</v>
      </c>
      <c r="AH1283" t="s">
        <v>69</v>
      </c>
      <c r="AI1283" t="s">
        <v>69</v>
      </c>
      <c r="AJ1283" t="s">
        <v>69</v>
      </c>
      <c r="AK1283" t="s">
        <v>69</v>
      </c>
      <c r="AL1283" t="s">
        <v>69</v>
      </c>
      <c r="AM1283" t="s">
        <v>69</v>
      </c>
      <c r="AN1283" t="s">
        <v>69</v>
      </c>
      <c r="AO1283" t="s">
        <v>70</v>
      </c>
      <c r="AP1283" t="s">
        <v>69</v>
      </c>
      <c r="AQ1283" t="s">
        <v>70</v>
      </c>
      <c r="AR1283" t="s">
        <v>69</v>
      </c>
      <c r="AS1283" t="s">
        <v>71</v>
      </c>
      <c r="AT1283" t="s">
        <v>75</v>
      </c>
      <c r="AU1283" t="s">
        <v>86</v>
      </c>
      <c r="AV1283">
        <v>0.76</v>
      </c>
      <c r="AW1283">
        <v>2</v>
      </c>
      <c r="AX1283">
        <v>0</v>
      </c>
      <c r="AY1283">
        <f>IF(AND(OR(Overview!$B$10="All",AC1283=Overview!$B$10),OR(Overview!$B$12="All",AD1283=Overview!$B$12),OR(Overview!$B$14="All",AF1283=Overview!$B$14),OR(Overview!$B$16="All",AT1283=Overview!$B$16),OR(Overview!$B$18="All",AU1283=Overview!$B$18)),1,0)</f>
        <v>1</v>
      </c>
      <c r="AZ1283">
        <f>IF(AND(OR('Dash 1'!$B$10="All",AC1283='Dash 1'!$B$10),OR('Dash 1'!$B$12="All",AD1283='Dash 1'!$B$12),OR('Dash 1'!$B$14="All",AF1283='Dash 1'!$B$14),OR('Dash 1'!$B$16="All",AT1283='Dash 1'!$B$16),OR('Dash 1'!$B$18="All",AU1283='Dash 1'!$B$18)),1,0)</f>
        <v>1</v>
      </c>
      <c r="BA1283">
        <f>IF(AND(OR('Dash 2'!$B$10="All",AC1283='Dash 2'!$B$10),OR('Dash 2'!$B$12="All",AD1283='Dash 2'!$B$12),OR('Dash 2'!$B$14="All",AF1283='Dash 2'!$B$14),OR('Dash 2'!$B$16="All",AT1283='Dash 2'!$B$16),OR('Dash 2'!$B$18="All",AU1283='Dash 2'!$B$18)),1,0)</f>
        <v>1</v>
      </c>
    </row>
    <row r="1284" spans="1:53" x14ac:dyDescent="0.3">
      <c r="A1284">
        <v>6316</v>
      </c>
      <c r="B1284">
        <v>34</v>
      </c>
      <c r="C1284">
        <v>1</v>
      </c>
      <c r="D1284">
        <v>2</v>
      </c>
      <c r="E1284">
        <v>2</v>
      </c>
      <c r="F1284">
        <v>26.08</v>
      </c>
      <c r="G1284">
        <v>0</v>
      </c>
      <c r="H1284">
        <v>2.83</v>
      </c>
      <c r="I1284">
        <v>4.54</v>
      </c>
      <c r="J1284">
        <v>8.0399999999999991</v>
      </c>
      <c r="K1284">
        <v>4.42</v>
      </c>
      <c r="L1284">
        <v>4.2300000000000004</v>
      </c>
      <c r="M1284">
        <v>4.95</v>
      </c>
      <c r="N1284">
        <v>1</v>
      </c>
      <c r="O1284">
        <v>0</v>
      </c>
      <c r="P1284">
        <v>1</v>
      </c>
      <c r="Q1284">
        <v>1</v>
      </c>
      <c r="R1284">
        <v>1</v>
      </c>
      <c r="S1284">
        <v>0</v>
      </c>
      <c r="T1284">
        <v>3.08</v>
      </c>
      <c r="U1284">
        <v>3.89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0</v>
      </c>
      <c r="AB1284">
        <v>1</v>
      </c>
      <c r="AC1284" t="s">
        <v>66</v>
      </c>
      <c r="AD1284" t="s">
        <v>85</v>
      </c>
      <c r="AE1284" t="s">
        <v>81</v>
      </c>
      <c r="AF1284" t="s">
        <v>69</v>
      </c>
      <c r="AG1284" t="s">
        <v>70</v>
      </c>
      <c r="AH1284" t="s">
        <v>69</v>
      </c>
      <c r="AI1284" t="s">
        <v>70</v>
      </c>
      <c r="AJ1284" t="s">
        <v>70</v>
      </c>
      <c r="AK1284" t="s">
        <v>70</v>
      </c>
      <c r="AL1284" t="s">
        <v>69</v>
      </c>
      <c r="AM1284" t="s">
        <v>69</v>
      </c>
      <c r="AN1284" t="s">
        <v>69</v>
      </c>
      <c r="AO1284" t="s">
        <v>69</v>
      </c>
      <c r="AP1284" t="s">
        <v>70</v>
      </c>
      <c r="AQ1284" t="s">
        <v>70</v>
      </c>
      <c r="AR1284" t="s">
        <v>69</v>
      </c>
      <c r="AS1284" t="s">
        <v>71</v>
      </c>
      <c r="AT1284" t="s">
        <v>83</v>
      </c>
      <c r="AU1284" t="s">
        <v>76</v>
      </c>
      <c r="AV1284">
        <v>0.79</v>
      </c>
      <c r="AW1284">
        <v>2</v>
      </c>
      <c r="AX1284">
        <v>3</v>
      </c>
      <c r="AY1284">
        <f>IF(AND(OR(Overview!$B$10="All",AC1284=Overview!$B$10),OR(Overview!$B$12="All",AD1284=Overview!$B$12),OR(Overview!$B$14="All",AF1284=Overview!$B$14),OR(Overview!$B$16="All",AT1284=Overview!$B$16),OR(Overview!$B$18="All",AU1284=Overview!$B$18)),1,0)</f>
        <v>1</v>
      </c>
      <c r="AZ1284">
        <f>IF(AND(OR('Dash 1'!$B$10="All",AC1284='Dash 1'!$B$10),OR('Dash 1'!$B$12="All",AD1284='Dash 1'!$B$12),OR('Dash 1'!$B$14="All",AF1284='Dash 1'!$B$14),OR('Dash 1'!$B$16="All",AT1284='Dash 1'!$B$16),OR('Dash 1'!$B$18="All",AU1284='Dash 1'!$B$18)),1,0)</f>
        <v>1</v>
      </c>
      <c r="BA1284">
        <f>IF(AND(OR('Dash 2'!$B$10="All",AC1284='Dash 2'!$B$10),OR('Dash 2'!$B$12="All",AD1284='Dash 2'!$B$12),OR('Dash 2'!$B$14="All",AF1284='Dash 2'!$B$14),OR('Dash 2'!$B$16="All",AT1284='Dash 2'!$B$16),OR('Dash 2'!$B$18="All",AU1284='Dash 2'!$B$18)),1,0)</f>
        <v>1</v>
      </c>
    </row>
    <row r="1285" spans="1:53" x14ac:dyDescent="0.3">
      <c r="A1285">
        <v>6317</v>
      </c>
      <c r="B1285">
        <v>65</v>
      </c>
      <c r="C1285">
        <v>0</v>
      </c>
      <c r="D1285">
        <v>2</v>
      </c>
      <c r="E1285">
        <v>1</v>
      </c>
      <c r="F1285">
        <v>22.29</v>
      </c>
      <c r="G1285">
        <v>0</v>
      </c>
      <c r="H1285">
        <v>7.52</v>
      </c>
      <c r="I1285">
        <v>8.23</v>
      </c>
      <c r="J1285">
        <v>7.68</v>
      </c>
      <c r="K1285">
        <v>7.18</v>
      </c>
      <c r="L1285">
        <v>5.04</v>
      </c>
      <c r="M1285">
        <v>1.35</v>
      </c>
      <c r="N1285">
        <v>1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2.38</v>
      </c>
      <c r="U1285">
        <v>3.18</v>
      </c>
      <c r="V1285">
        <v>1</v>
      </c>
      <c r="W1285">
        <v>0</v>
      </c>
      <c r="X1285">
        <v>0</v>
      </c>
      <c r="Y1285">
        <v>1</v>
      </c>
      <c r="Z1285">
        <v>1</v>
      </c>
      <c r="AA1285">
        <v>0</v>
      </c>
      <c r="AB1285">
        <v>1</v>
      </c>
      <c r="AC1285" t="s">
        <v>74</v>
      </c>
      <c r="AD1285" t="s">
        <v>85</v>
      </c>
      <c r="AE1285" t="s">
        <v>78</v>
      </c>
      <c r="AF1285" t="s">
        <v>69</v>
      </c>
      <c r="AG1285" t="s">
        <v>70</v>
      </c>
      <c r="AH1285" t="s">
        <v>69</v>
      </c>
      <c r="AI1285" t="s">
        <v>70</v>
      </c>
      <c r="AJ1285" t="s">
        <v>70</v>
      </c>
      <c r="AK1285" t="s">
        <v>69</v>
      </c>
      <c r="AL1285" t="s">
        <v>69</v>
      </c>
      <c r="AM1285" t="s">
        <v>70</v>
      </c>
      <c r="AN1285" t="s">
        <v>69</v>
      </c>
      <c r="AO1285" t="s">
        <v>69</v>
      </c>
      <c r="AP1285" t="s">
        <v>70</v>
      </c>
      <c r="AQ1285" t="s">
        <v>70</v>
      </c>
      <c r="AR1285" t="s">
        <v>69</v>
      </c>
      <c r="AS1285" t="s">
        <v>71</v>
      </c>
      <c r="AT1285" t="s">
        <v>75</v>
      </c>
      <c r="AU1285" t="s">
        <v>73</v>
      </c>
      <c r="AV1285">
        <v>0.75</v>
      </c>
      <c r="AW1285">
        <v>3</v>
      </c>
      <c r="AX1285">
        <v>2</v>
      </c>
      <c r="AY1285">
        <f>IF(AND(OR(Overview!$B$10="All",AC1285=Overview!$B$10),OR(Overview!$B$12="All",AD1285=Overview!$B$12),OR(Overview!$B$14="All",AF1285=Overview!$B$14),OR(Overview!$B$16="All",AT1285=Overview!$B$16),OR(Overview!$B$18="All",AU1285=Overview!$B$18)),1,0)</f>
        <v>1</v>
      </c>
      <c r="AZ1285">
        <f>IF(AND(OR('Dash 1'!$B$10="All",AC1285='Dash 1'!$B$10),OR('Dash 1'!$B$12="All",AD1285='Dash 1'!$B$12),OR('Dash 1'!$B$14="All",AF1285='Dash 1'!$B$14),OR('Dash 1'!$B$16="All",AT1285='Dash 1'!$B$16),OR('Dash 1'!$B$18="All",AU1285='Dash 1'!$B$18)),1,0)</f>
        <v>1</v>
      </c>
      <c r="BA1285">
        <f>IF(AND(OR('Dash 2'!$B$10="All",AC1285='Dash 2'!$B$10),OR('Dash 2'!$B$12="All",AD1285='Dash 2'!$B$12),OR('Dash 2'!$B$14="All",AF1285='Dash 2'!$B$14),OR('Dash 2'!$B$16="All",AT1285='Dash 2'!$B$16),OR('Dash 2'!$B$18="All",AU1285='Dash 2'!$B$18)),1,0)</f>
        <v>1</v>
      </c>
    </row>
    <row r="1286" spans="1:53" x14ac:dyDescent="0.3">
      <c r="A1286">
        <v>6318</v>
      </c>
      <c r="B1286">
        <v>34</v>
      </c>
      <c r="C1286">
        <v>0</v>
      </c>
      <c r="D1286">
        <v>0</v>
      </c>
      <c r="E1286">
        <v>1</v>
      </c>
      <c r="F1286">
        <v>21.96</v>
      </c>
      <c r="G1286">
        <v>1</v>
      </c>
      <c r="H1286">
        <v>2.9</v>
      </c>
      <c r="I1286">
        <v>9.1300000000000008</v>
      </c>
      <c r="J1286">
        <v>6.77</v>
      </c>
      <c r="K1286">
        <v>7.27</v>
      </c>
      <c r="L1286">
        <v>6.8</v>
      </c>
      <c r="M1286">
        <v>6.27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2.2400000000000002</v>
      </c>
      <c r="U1286">
        <v>3.36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 t="s">
        <v>74</v>
      </c>
      <c r="AD1286" t="s">
        <v>67</v>
      </c>
      <c r="AE1286" t="s">
        <v>78</v>
      </c>
      <c r="AF1286" t="s">
        <v>70</v>
      </c>
      <c r="AG1286" t="s">
        <v>69</v>
      </c>
      <c r="AH1286" t="s">
        <v>69</v>
      </c>
      <c r="AI1286" t="s">
        <v>70</v>
      </c>
      <c r="AJ1286" t="s">
        <v>69</v>
      </c>
      <c r="AK1286" t="s">
        <v>70</v>
      </c>
      <c r="AL1286" t="s">
        <v>69</v>
      </c>
      <c r="AM1286" t="s">
        <v>70</v>
      </c>
      <c r="AN1286" t="s">
        <v>70</v>
      </c>
      <c r="AO1286" t="s">
        <v>69</v>
      </c>
      <c r="AP1286" t="s">
        <v>69</v>
      </c>
      <c r="AQ1286" t="s">
        <v>70</v>
      </c>
      <c r="AR1286" t="s">
        <v>69</v>
      </c>
      <c r="AS1286" t="s">
        <v>71</v>
      </c>
      <c r="AT1286" t="s">
        <v>83</v>
      </c>
      <c r="AU1286" t="s">
        <v>73</v>
      </c>
      <c r="AV1286">
        <v>0.67</v>
      </c>
      <c r="AW1286">
        <v>3</v>
      </c>
      <c r="AX1286">
        <v>2</v>
      </c>
      <c r="AY1286">
        <f>IF(AND(OR(Overview!$B$10="All",AC1286=Overview!$B$10),OR(Overview!$B$12="All",AD1286=Overview!$B$12),OR(Overview!$B$14="All",AF1286=Overview!$B$14),OR(Overview!$B$16="All",AT1286=Overview!$B$16),OR(Overview!$B$18="All",AU1286=Overview!$B$18)),1,0)</f>
        <v>1</v>
      </c>
      <c r="AZ1286">
        <f>IF(AND(OR('Dash 1'!$B$10="All",AC1286='Dash 1'!$B$10),OR('Dash 1'!$B$12="All",AD1286='Dash 1'!$B$12),OR('Dash 1'!$B$14="All",AF1286='Dash 1'!$B$14),OR('Dash 1'!$B$16="All",AT1286='Dash 1'!$B$16),OR('Dash 1'!$B$18="All",AU1286='Dash 1'!$B$18)),1,0)</f>
        <v>1</v>
      </c>
      <c r="BA1286">
        <f>IF(AND(OR('Dash 2'!$B$10="All",AC1286='Dash 2'!$B$10),OR('Dash 2'!$B$12="All",AD1286='Dash 2'!$B$12),OR('Dash 2'!$B$14="All",AF1286='Dash 2'!$B$14),OR('Dash 2'!$B$16="All",AT1286='Dash 2'!$B$16),OR('Dash 2'!$B$18="All",AU1286='Dash 2'!$B$18)),1,0)</f>
        <v>1</v>
      </c>
    </row>
    <row r="1287" spans="1:53" x14ac:dyDescent="0.3">
      <c r="A1287">
        <v>6319</v>
      </c>
      <c r="B1287">
        <v>8</v>
      </c>
      <c r="C1287">
        <v>1</v>
      </c>
      <c r="D1287">
        <v>1</v>
      </c>
      <c r="E1287">
        <v>1</v>
      </c>
      <c r="F1287">
        <v>34.86</v>
      </c>
      <c r="G1287">
        <v>0</v>
      </c>
      <c r="H1287">
        <v>2</v>
      </c>
      <c r="I1287">
        <v>3.06</v>
      </c>
      <c r="J1287">
        <v>8.8800000000000008</v>
      </c>
      <c r="K1287">
        <v>3.69</v>
      </c>
      <c r="L1287">
        <v>4.24</v>
      </c>
      <c r="M1287">
        <v>2.21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2.8</v>
      </c>
      <c r="U1287">
        <v>3.84</v>
      </c>
      <c r="V1287">
        <v>1</v>
      </c>
      <c r="W1287">
        <v>1</v>
      </c>
      <c r="X1287">
        <v>1</v>
      </c>
      <c r="Y1287">
        <v>1</v>
      </c>
      <c r="Z1287">
        <v>0</v>
      </c>
      <c r="AA1287">
        <v>1</v>
      </c>
      <c r="AB1287">
        <v>1</v>
      </c>
      <c r="AC1287" t="s">
        <v>66</v>
      </c>
      <c r="AD1287" t="s">
        <v>77</v>
      </c>
      <c r="AE1287" t="s">
        <v>78</v>
      </c>
      <c r="AF1287" t="s">
        <v>69</v>
      </c>
      <c r="AG1287" t="s">
        <v>69</v>
      </c>
      <c r="AH1287" t="s">
        <v>70</v>
      </c>
      <c r="AI1287" t="s">
        <v>69</v>
      </c>
      <c r="AJ1287" t="s">
        <v>69</v>
      </c>
      <c r="AK1287" t="s">
        <v>69</v>
      </c>
      <c r="AL1287" t="s">
        <v>70</v>
      </c>
      <c r="AM1287" t="s">
        <v>70</v>
      </c>
      <c r="AN1287" t="s">
        <v>70</v>
      </c>
      <c r="AO1287" t="s">
        <v>70</v>
      </c>
      <c r="AP1287" t="s">
        <v>70</v>
      </c>
      <c r="AQ1287" t="s">
        <v>69</v>
      </c>
      <c r="AR1287" t="s">
        <v>70</v>
      </c>
      <c r="AS1287" t="s">
        <v>71</v>
      </c>
      <c r="AT1287" t="s">
        <v>72</v>
      </c>
      <c r="AU1287" t="s">
        <v>86</v>
      </c>
      <c r="AV1287">
        <v>0.73</v>
      </c>
      <c r="AW1287">
        <v>5</v>
      </c>
      <c r="AX1287">
        <v>2</v>
      </c>
      <c r="AY1287">
        <f>IF(AND(OR(Overview!$B$10="All",AC1287=Overview!$B$10),OR(Overview!$B$12="All",AD1287=Overview!$B$12),OR(Overview!$B$14="All",AF1287=Overview!$B$14),OR(Overview!$B$16="All",AT1287=Overview!$B$16),OR(Overview!$B$18="All",AU1287=Overview!$B$18)),1,0)</f>
        <v>1</v>
      </c>
      <c r="AZ1287">
        <f>IF(AND(OR('Dash 1'!$B$10="All",AC1287='Dash 1'!$B$10),OR('Dash 1'!$B$12="All",AD1287='Dash 1'!$B$12),OR('Dash 1'!$B$14="All",AF1287='Dash 1'!$B$14),OR('Dash 1'!$B$16="All",AT1287='Dash 1'!$B$16),OR('Dash 1'!$B$18="All",AU1287='Dash 1'!$B$18)),1,0)</f>
        <v>1</v>
      </c>
      <c r="BA1287">
        <f>IF(AND(OR('Dash 2'!$B$10="All",AC1287='Dash 2'!$B$10),OR('Dash 2'!$B$12="All",AD1287='Dash 2'!$B$12),OR('Dash 2'!$B$14="All",AF1287='Dash 2'!$B$14),OR('Dash 2'!$B$16="All",AT1287='Dash 2'!$B$16),OR('Dash 2'!$B$18="All",AU1287='Dash 2'!$B$18)),1,0)</f>
        <v>1</v>
      </c>
    </row>
    <row r="1288" spans="1:53" x14ac:dyDescent="0.3">
      <c r="A1288">
        <v>6320</v>
      </c>
      <c r="B1288">
        <v>73</v>
      </c>
      <c r="C1288">
        <v>1</v>
      </c>
      <c r="D1288">
        <v>0</v>
      </c>
      <c r="E1288">
        <v>3</v>
      </c>
      <c r="F1288">
        <v>30.24</v>
      </c>
      <c r="G1288">
        <v>0</v>
      </c>
      <c r="H1288">
        <v>6.88</v>
      </c>
      <c r="I1288">
        <v>4.3</v>
      </c>
      <c r="J1288">
        <v>5.62</v>
      </c>
      <c r="K1288">
        <v>5.95</v>
      </c>
      <c r="L1288">
        <v>7.01</v>
      </c>
      <c r="M1288">
        <v>5.41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2.31</v>
      </c>
      <c r="U1288">
        <v>2.96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0</v>
      </c>
      <c r="AB1288">
        <v>0</v>
      </c>
      <c r="AC1288" t="s">
        <v>66</v>
      </c>
      <c r="AD1288" t="s">
        <v>67</v>
      </c>
      <c r="AE1288" t="s">
        <v>68</v>
      </c>
      <c r="AF1288" t="s">
        <v>69</v>
      </c>
      <c r="AG1288" t="s">
        <v>69</v>
      </c>
      <c r="AH1288" t="s">
        <v>69</v>
      </c>
      <c r="AI1288" t="s">
        <v>69</v>
      </c>
      <c r="AJ1288" t="s">
        <v>69</v>
      </c>
      <c r="AK1288" t="s">
        <v>70</v>
      </c>
      <c r="AL1288" t="s">
        <v>69</v>
      </c>
      <c r="AM1288" t="s">
        <v>70</v>
      </c>
      <c r="AN1288" t="s">
        <v>70</v>
      </c>
      <c r="AO1288" t="s">
        <v>70</v>
      </c>
      <c r="AP1288" t="s">
        <v>70</v>
      </c>
      <c r="AQ1288" t="s">
        <v>69</v>
      </c>
      <c r="AR1288" t="s">
        <v>69</v>
      </c>
      <c r="AS1288" t="s">
        <v>82</v>
      </c>
      <c r="AT1288" t="s">
        <v>75</v>
      </c>
      <c r="AU1288" t="s">
        <v>86</v>
      </c>
      <c r="AV1288">
        <v>0.78</v>
      </c>
      <c r="AW1288">
        <v>4</v>
      </c>
      <c r="AX1288">
        <v>1</v>
      </c>
      <c r="AY1288">
        <f>IF(AND(OR(Overview!$B$10="All",AC1288=Overview!$B$10),OR(Overview!$B$12="All",AD1288=Overview!$B$12),OR(Overview!$B$14="All",AF1288=Overview!$B$14),OR(Overview!$B$16="All",AT1288=Overview!$B$16),OR(Overview!$B$18="All",AU1288=Overview!$B$18)),1,0)</f>
        <v>1</v>
      </c>
      <c r="AZ1288">
        <f>IF(AND(OR('Dash 1'!$B$10="All",AC1288='Dash 1'!$B$10),OR('Dash 1'!$B$12="All",AD1288='Dash 1'!$B$12),OR('Dash 1'!$B$14="All",AF1288='Dash 1'!$B$14),OR('Dash 1'!$B$16="All",AT1288='Dash 1'!$B$16),OR('Dash 1'!$B$18="All",AU1288='Dash 1'!$B$18)),1,0)</f>
        <v>1</v>
      </c>
      <c r="BA1288">
        <f>IF(AND(OR('Dash 2'!$B$10="All",AC1288='Dash 2'!$B$10),OR('Dash 2'!$B$12="All",AD1288='Dash 2'!$B$12),OR('Dash 2'!$B$14="All",AF1288='Dash 2'!$B$14),OR('Dash 2'!$B$16="All",AT1288='Dash 2'!$B$16),OR('Dash 2'!$B$18="All",AU1288='Dash 2'!$B$18)),1,0)</f>
        <v>1</v>
      </c>
    </row>
    <row r="1289" spans="1:53" x14ac:dyDescent="0.3">
      <c r="A1289">
        <v>6321</v>
      </c>
      <c r="B1289">
        <v>22</v>
      </c>
      <c r="C1289">
        <v>1</v>
      </c>
      <c r="D1289">
        <v>0</v>
      </c>
      <c r="E1289">
        <v>0</v>
      </c>
      <c r="F1289">
        <v>34.04</v>
      </c>
      <c r="G1289">
        <v>1</v>
      </c>
      <c r="H1289">
        <v>2.89</v>
      </c>
      <c r="I1289">
        <v>5.95</v>
      </c>
      <c r="J1289">
        <v>5.35</v>
      </c>
      <c r="K1289">
        <v>4.26</v>
      </c>
      <c r="L1289">
        <v>0</v>
      </c>
      <c r="M1289">
        <v>5.8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2.66</v>
      </c>
      <c r="U1289">
        <v>3.16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1</v>
      </c>
      <c r="AC1289" t="s">
        <v>66</v>
      </c>
      <c r="AD1289" t="s">
        <v>67</v>
      </c>
      <c r="AF1289" t="s">
        <v>70</v>
      </c>
      <c r="AG1289" t="s">
        <v>69</v>
      </c>
      <c r="AH1289" t="s">
        <v>69</v>
      </c>
      <c r="AI1289" t="s">
        <v>69</v>
      </c>
      <c r="AJ1289" t="s">
        <v>69</v>
      </c>
      <c r="AK1289" t="s">
        <v>69</v>
      </c>
      <c r="AL1289" t="s">
        <v>69</v>
      </c>
      <c r="AM1289" t="s">
        <v>69</v>
      </c>
      <c r="AN1289" t="s">
        <v>69</v>
      </c>
      <c r="AO1289" t="s">
        <v>69</v>
      </c>
      <c r="AP1289" t="s">
        <v>69</v>
      </c>
      <c r="AQ1289" t="s">
        <v>70</v>
      </c>
      <c r="AR1289" t="s">
        <v>69</v>
      </c>
      <c r="AS1289" t="s">
        <v>71</v>
      </c>
      <c r="AT1289" t="s">
        <v>84</v>
      </c>
      <c r="AU1289" t="s">
        <v>86</v>
      </c>
      <c r="AV1289">
        <v>0.84</v>
      </c>
      <c r="AW1289">
        <v>1</v>
      </c>
      <c r="AX1289">
        <v>0</v>
      </c>
      <c r="AY1289">
        <f>IF(AND(OR(Overview!$B$10="All",AC1289=Overview!$B$10),OR(Overview!$B$12="All",AD1289=Overview!$B$12),OR(Overview!$B$14="All",AF1289=Overview!$B$14),OR(Overview!$B$16="All",AT1289=Overview!$B$16),OR(Overview!$B$18="All",AU1289=Overview!$B$18)),1,0)</f>
        <v>1</v>
      </c>
      <c r="AZ1289">
        <f>IF(AND(OR('Dash 1'!$B$10="All",AC1289='Dash 1'!$B$10),OR('Dash 1'!$B$12="All",AD1289='Dash 1'!$B$12),OR('Dash 1'!$B$14="All",AF1289='Dash 1'!$B$14),OR('Dash 1'!$B$16="All",AT1289='Dash 1'!$B$16),OR('Dash 1'!$B$18="All",AU1289='Dash 1'!$B$18)),1,0)</f>
        <v>1</v>
      </c>
      <c r="BA1289">
        <f>IF(AND(OR('Dash 2'!$B$10="All",AC1289='Dash 2'!$B$10),OR('Dash 2'!$B$12="All",AD1289='Dash 2'!$B$12),OR('Dash 2'!$B$14="All",AF1289='Dash 2'!$B$14),OR('Dash 2'!$B$16="All",AT1289='Dash 2'!$B$16),OR('Dash 2'!$B$18="All",AU1289='Dash 2'!$B$18)),1,0)</f>
        <v>1</v>
      </c>
    </row>
    <row r="1290" spans="1:53" x14ac:dyDescent="0.3">
      <c r="A1290">
        <v>6322</v>
      </c>
      <c r="B1290">
        <v>12</v>
      </c>
      <c r="C1290">
        <v>1</v>
      </c>
      <c r="D1290">
        <v>1</v>
      </c>
      <c r="E1290">
        <v>0</v>
      </c>
      <c r="F1290">
        <v>27.24</v>
      </c>
      <c r="G1290">
        <v>0</v>
      </c>
      <c r="H1290">
        <v>6.44</v>
      </c>
      <c r="I1290">
        <v>4.5599999999999996</v>
      </c>
      <c r="J1290">
        <v>8.4600000000000009</v>
      </c>
      <c r="K1290">
        <v>0</v>
      </c>
      <c r="L1290">
        <v>4.82</v>
      </c>
      <c r="M1290">
        <v>5.19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3.16</v>
      </c>
      <c r="U1290">
        <v>3.76</v>
      </c>
      <c r="V1290">
        <v>0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0</v>
      </c>
      <c r="AC1290" t="s">
        <v>66</v>
      </c>
      <c r="AD1290" t="s">
        <v>77</v>
      </c>
      <c r="AF1290" t="s">
        <v>69</v>
      </c>
      <c r="AG1290" t="s">
        <v>69</v>
      </c>
      <c r="AH1290" t="s">
        <v>69</v>
      </c>
      <c r="AI1290" t="s">
        <v>69</v>
      </c>
      <c r="AJ1290" t="s">
        <v>69</v>
      </c>
      <c r="AK1290" t="s">
        <v>69</v>
      </c>
      <c r="AL1290" t="s">
        <v>69</v>
      </c>
      <c r="AM1290" t="s">
        <v>69</v>
      </c>
      <c r="AN1290" t="s">
        <v>69</v>
      </c>
      <c r="AO1290" t="s">
        <v>70</v>
      </c>
      <c r="AP1290" t="s">
        <v>70</v>
      </c>
      <c r="AQ1290" t="s">
        <v>69</v>
      </c>
      <c r="AR1290" t="s">
        <v>69</v>
      </c>
      <c r="AS1290" t="s">
        <v>82</v>
      </c>
      <c r="AT1290" t="s">
        <v>72</v>
      </c>
      <c r="AU1290" t="s">
        <v>76</v>
      </c>
      <c r="AV1290">
        <v>0.84</v>
      </c>
      <c r="AW1290">
        <v>2</v>
      </c>
      <c r="AX1290">
        <v>0</v>
      </c>
      <c r="AY1290">
        <f>IF(AND(OR(Overview!$B$10="All",AC1290=Overview!$B$10),OR(Overview!$B$12="All",AD1290=Overview!$B$12),OR(Overview!$B$14="All",AF1290=Overview!$B$14),OR(Overview!$B$16="All",AT1290=Overview!$B$16),OR(Overview!$B$18="All",AU1290=Overview!$B$18)),1,0)</f>
        <v>1</v>
      </c>
      <c r="AZ1290">
        <f>IF(AND(OR('Dash 1'!$B$10="All",AC1290='Dash 1'!$B$10),OR('Dash 1'!$B$12="All",AD1290='Dash 1'!$B$12),OR('Dash 1'!$B$14="All",AF1290='Dash 1'!$B$14),OR('Dash 1'!$B$16="All",AT1290='Dash 1'!$B$16),OR('Dash 1'!$B$18="All",AU1290='Dash 1'!$B$18)),1,0)</f>
        <v>1</v>
      </c>
      <c r="BA1290">
        <f>IF(AND(OR('Dash 2'!$B$10="All",AC1290='Dash 2'!$B$10),OR('Dash 2'!$B$12="All",AD1290='Dash 2'!$B$12),OR('Dash 2'!$B$14="All",AF1290='Dash 2'!$B$14),OR('Dash 2'!$B$16="All",AT1290='Dash 2'!$B$16),OR('Dash 2'!$B$18="All",AU1290='Dash 2'!$B$18)),1,0)</f>
        <v>1</v>
      </c>
    </row>
    <row r="1291" spans="1:53" x14ac:dyDescent="0.3">
      <c r="A1291">
        <v>6323</v>
      </c>
      <c r="B1291">
        <v>52</v>
      </c>
      <c r="C1291">
        <v>0</v>
      </c>
      <c r="D1291">
        <v>0</v>
      </c>
      <c r="E1291">
        <v>1</v>
      </c>
      <c r="F1291">
        <v>32.270000000000003</v>
      </c>
      <c r="G1291">
        <v>0</v>
      </c>
      <c r="H1291">
        <v>7.06</v>
      </c>
      <c r="I1291">
        <v>4.29</v>
      </c>
      <c r="J1291">
        <v>7.04</v>
      </c>
      <c r="K1291">
        <v>6.1</v>
      </c>
      <c r="L1291">
        <v>4.74</v>
      </c>
      <c r="M1291">
        <v>3.42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3.67</v>
      </c>
      <c r="U1291">
        <v>4.51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74</v>
      </c>
      <c r="AD1291" t="s">
        <v>67</v>
      </c>
      <c r="AE1291" t="s">
        <v>78</v>
      </c>
      <c r="AF1291" t="s">
        <v>69</v>
      </c>
      <c r="AG1291" t="s">
        <v>69</v>
      </c>
      <c r="AH1291" t="s">
        <v>69</v>
      </c>
      <c r="AI1291" t="s">
        <v>69</v>
      </c>
      <c r="AJ1291" t="s">
        <v>69</v>
      </c>
      <c r="AK1291" t="s">
        <v>70</v>
      </c>
      <c r="AL1291" t="s">
        <v>69</v>
      </c>
      <c r="AM1291" t="s">
        <v>69</v>
      </c>
      <c r="AN1291" t="s">
        <v>69</v>
      </c>
      <c r="AO1291" t="s">
        <v>69</v>
      </c>
      <c r="AP1291" t="s">
        <v>69</v>
      </c>
      <c r="AQ1291" t="s">
        <v>69</v>
      </c>
      <c r="AR1291" t="s">
        <v>69</v>
      </c>
      <c r="AS1291" t="s">
        <v>82</v>
      </c>
      <c r="AT1291" t="s">
        <v>79</v>
      </c>
      <c r="AU1291" t="s">
        <v>86</v>
      </c>
      <c r="AV1291">
        <v>0.81</v>
      </c>
      <c r="AW1291">
        <v>0</v>
      </c>
      <c r="AX1291">
        <v>1</v>
      </c>
      <c r="AY1291">
        <f>IF(AND(OR(Overview!$B$10="All",AC1291=Overview!$B$10),OR(Overview!$B$12="All",AD1291=Overview!$B$12),OR(Overview!$B$14="All",AF1291=Overview!$B$14),OR(Overview!$B$16="All",AT1291=Overview!$B$16),OR(Overview!$B$18="All",AU1291=Overview!$B$18)),1,0)</f>
        <v>1</v>
      </c>
      <c r="AZ1291">
        <f>IF(AND(OR('Dash 1'!$B$10="All",AC1291='Dash 1'!$B$10),OR('Dash 1'!$B$12="All",AD1291='Dash 1'!$B$12),OR('Dash 1'!$B$14="All",AF1291='Dash 1'!$B$14),OR('Dash 1'!$B$16="All",AT1291='Dash 1'!$B$16),OR('Dash 1'!$B$18="All",AU1291='Dash 1'!$B$18)),1,0)</f>
        <v>1</v>
      </c>
      <c r="BA1291">
        <f>IF(AND(OR('Dash 2'!$B$10="All",AC1291='Dash 2'!$B$10),OR('Dash 2'!$B$12="All",AD1291='Dash 2'!$B$12),OR('Dash 2'!$B$14="All",AF1291='Dash 2'!$B$14),OR('Dash 2'!$B$16="All",AT1291='Dash 2'!$B$16),OR('Dash 2'!$B$18="All",AU1291='Dash 2'!$B$18)),1,0)</f>
        <v>1</v>
      </c>
    </row>
    <row r="1292" spans="1:53" x14ac:dyDescent="0.3">
      <c r="A1292">
        <v>6324</v>
      </c>
      <c r="B1292">
        <v>22</v>
      </c>
      <c r="C1292">
        <v>0</v>
      </c>
      <c r="D1292">
        <v>0</v>
      </c>
      <c r="E1292">
        <v>3</v>
      </c>
      <c r="F1292">
        <v>21.76</v>
      </c>
      <c r="G1292">
        <v>0</v>
      </c>
      <c r="H1292">
        <v>5.6</v>
      </c>
      <c r="I1292">
        <v>6.08</v>
      </c>
      <c r="J1292">
        <v>6.13</v>
      </c>
      <c r="K1292">
        <v>1.76</v>
      </c>
      <c r="L1292">
        <v>4.6500000000000004</v>
      </c>
      <c r="M1292">
        <v>4.47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2.64</v>
      </c>
      <c r="U1292">
        <v>3.54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1</v>
      </c>
      <c r="AB1292">
        <v>0</v>
      </c>
      <c r="AC1292" t="s">
        <v>74</v>
      </c>
      <c r="AD1292" t="s">
        <v>67</v>
      </c>
      <c r="AE1292" t="s">
        <v>68</v>
      </c>
      <c r="AF1292" t="s">
        <v>69</v>
      </c>
      <c r="AG1292" t="s">
        <v>69</v>
      </c>
      <c r="AH1292" t="s">
        <v>69</v>
      </c>
      <c r="AI1292" t="s">
        <v>70</v>
      </c>
      <c r="AJ1292" t="s">
        <v>69</v>
      </c>
      <c r="AK1292" t="s">
        <v>69</v>
      </c>
      <c r="AL1292" t="s">
        <v>69</v>
      </c>
      <c r="AM1292" t="s">
        <v>69</v>
      </c>
      <c r="AN1292" t="s">
        <v>70</v>
      </c>
      <c r="AO1292" t="s">
        <v>69</v>
      </c>
      <c r="AP1292" t="s">
        <v>70</v>
      </c>
      <c r="AQ1292" t="s">
        <v>69</v>
      </c>
      <c r="AR1292" t="s">
        <v>70</v>
      </c>
      <c r="AS1292" t="s">
        <v>82</v>
      </c>
      <c r="AT1292" t="s">
        <v>84</v>
      </c>
      <c r="AU1292" t="s">
        <v>73</v>
      </c>
      <c r="AV1292">
        <v>0.74</v>
      </c>
      <c r="AW1292">
        <v>3</v>
      </c>
      <c r="AX1292">
        <v>1</v>
      </c>
      <c r="AY1292">
        <f>IF(AND(OR(Overview!$B$10="All",AC1292=Overview!$B$10),OR(Overview!$B$12="All",AD1292=Overview!$B$12),OR(Overview!$B$14="All",AF1292=Overview!$B$14),OR(Overview!$B$16="All",AT1292=Overview!$B$16),OR(Overview!$B$18="All",AU1292=Overview!$B$18)),1,0)</f>
        <v>1</v>
      </c>
      <c r="AZ1292">
        <f>IF(AND(OR('Dash 1'!$B$10="All",AC1292='Dash 1'!$B$10),OR('Dash 1'!$B$12="All",AD1292='Dash 1'!$B$12),OR('Dash 1'!$B$14="All",AF1292='Dash 1'!$B$14),OR('Dash 1'!$B$16="All",AT1292='Dash 1'!$B$16),OR('Dash 1'!$B$18="All",AU1292='Dash 1'!$B$18)),1,0)</f>
        <v>1</v>
      </c>
      <c r="BA1292">
        <f>IF(AND(OR('Dash 2'!$B$10="All",AC1292='Dash 2'!$B$10),OR('Dash 2'!$B$12="All",AD1292='Dash 2'!$B$12),OR('Dash 2'!$B$14="All",AF1292='Dash 2'!$B$14),OR('Dash 2'!$B$16="All",AT1292='Dash 2'!$B$16),OR('Dash 2'!$B$18="All",AU1292='Dash 2'!$B$18)),1,0)</f>
        <v>1</v>
      </c>
    </row>
    <row r="1293" spans="1:53" x14ac:dyDescent="0.3">
      <c r="A1293">
        <v>6325</v>
      </c>
      <c r="B1293">
        <v>70</v>
      </c>
      <c r="C1293">
        <v>1</v>
      </c>
      <c r="D1293">
        <v>0</v>
      </c>
      <c r="E1293">
        <v>2</v>
      </c>
      <c r="F1293">
        <v>26.81</v>
      </c>
      <c r="G1293">
        <v>0</v>
      </c>
      <c r="H1293">
        <v>10</v>
      </c>
      <c r="I1293">
        <v>9.35</v>
      </c>
      <c r="J1293">
        <v>7.72</v>
      </c>
      <c r="K1293">
        <v>5.82</v>
      </c>
      <c r="L1293">
        <v>2.81</v>
      </c>
      <c r="M1293">
        <v>7.95</v>
      </c>
      <c r="N1293">
        <v>1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3.58</v>
      </c>
      <c r="U1293">
        <v>4.55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 t="s">
        <v>66</v>
      </c>
      <c r="AD1293" t="s">
        <v>67</v>
      </c>
      <c r="AE1293" t="s">
        <v>81</v>
      </c>
      <c r="AF1293" t="s">
        <v>69</v>
      </c>
      <c r="AG1293" t="s">
        <v>70</v>
      </c>
      <c r="AH1293" t="s">
        <v>69</v>
      </c>
      <c r="AI1293" t="s">
        <v>70</v>
      </c>
      <c r="AJ1293" t="s">
        <v>69</v>
      </c>
      <c r="AK1293" t="s">
        <v>70</v>
      </c>
      <c r="AL1293" t="s">
        <v>69</v>
      </c>
      <c r="AM1293" t="s">
        <v>70</v>
      </c>
      <c r="AN1293" t="s">
        <v>69</v>
      </c>
      <c r="AO1293" t="s">
        <v>69</v>
      </c>
      <c r="AP1293" t="s">
        <v>69</v>
      </c>
      <c r="AQ1293" t="s">
        <v>69</v>
      </c>
      <c r="AR1293" t="s">
        <v>69</v>
      </c>
      <c r="AS1293" t="s">
        <v>71</v>
      </c>
      <c r="AT1293" t="s">
        <v>75</v>
      </c>
      <c r="AU1293" t="s">
        <v>76</v>
      </c>
      <c r="AV1293">
        <v>0.79</v>
      </c>
      <c r="AW1293">
        <v>1</v>
      </c>
      <c r="AX1293">
        <v>2</v>
      </c>
      <c r="AY1293">
        <f>IF(AND(OR(Overview!$B$10="All",AC1293=Overview!$B$10),OR(Overview!$B$12="All",AD1293=Overview!$B$12),OR(Overview!$B$14="All",AF1293=Overview!$B$14),OR(Overview!$B$16="All",AT1293=Overview!$B$16),OR(Overview!$B$18="All",AU1293=Overview!$B$18)),1,0)</f>
        <v>1</v>
      </c>
      <c r="AZ1293">
        <f>IF(AND(OR('Dash 1'!$B$10="All",AC1293='Dash 1'!$B$10),OR('Dash 1'!$B$12="All",AD1293='Dash 1'!$B$12),OR('Dash 1'!$B$14="All",AF1293='Dash 1'!$B$14),OR('Dash 1'!$B$16="All",AT1293='Dash 1'!$B$16),OR('Dash 1'!$B$18="All",AU1293='Dash 1'!$B$18)),1,0)</f>
        <v>1</v>
      </c>
      <c r="BA1293">
        <f>IF(AND(OR('Dash 2'!$B$10="All",AC1293='Dash 2'!$B$10),OR('Dash 2'!$B$12="All",AD1293='Dash 2'!$B$12),OR('Dash 2'!$B$14="All",AF1293='Dash 2'!$B$14),OR('Dash 2'!$B$16="All",AT1293='Dash 2'!$B$16),OR('Dash 2'!$B$18="All",AU1293='Dash 2'!$B$18)),1,0)</f>
        <v>1</v>
      </c>
    </row>
    <row r="1294" spans="1:53" x14ac:dyDescent="0.3">
      <c r="A1294">
        <v>6326</v>
      </c>
      <c r="B1294">
        <v>38</v>
      </c>
      <c r="C1294">
        <v>1</v>
      </c>
      <c r="D1294">
        <v>0</v>
      </c>
      <c r="E1294">
        <v>2</v>
      </c>
      <c r="F1294">
        <v>27.44</v>
      </c>
      <c r="G1294">
        <v>0</v>
      </c>
      <c r="H1294">
        <v>1.21</v>
      </c>
      <c r="I1294">
        <v>2.31</v>
      </c>
      <c r="J1294">
        <v>6.43</v>
      </c>
      <c r="K1294">
        <v>1.1599999999999999</v>
      </c>
      <c r="L1294">
        <v>7.27</v>
      </c>
      <c r="M1294">
        <v>3.94</v>
      </c>
      <c r="N1294">
        <v>0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2.95</v>
      </c>
      <c r="U1294">
        <v>3.53</v>
      </c>
      <c r="V1294">
        <v>1</v>
      </c>
      <c r="W1294">
        <v>1</v>
      </c>
      <c r="X1294">
        <v>1</v>
      </c>
      <c r="Y1294">
        <v>0</v>
      </c>
      <c r="Z1294">
        <v>1</v>
      </c>
      <c r="AA1294">
        <v>1</v>
      </c>
      <c r="AB1294">
        <v>1</v>
      </c>
      <c r="AC1294" t="s">
        <v>66</v>
      </c>
      <c r="AD1294" t="s">
        <v>67</v>
      </c>
      <c r="AE1294" t="s">
        <v>81</v>
      </c>
      <c r="AF1294" t="s">
        <v>69</v>
      </c>
      <c r="AG1294" t="s">
        <v>69</v>
      </c>
      <c r="AH1294" t="s">
        <v>70</v>
      </c>
      <c r="AI1294" t="s">
        <v>70</v>
      </c>
      <c r="AJ1294" t="s">
        <v>70</v>
      </c>
      <c r="AK1294" t="s">
        <v>70</v>
      </c>
      <c r="AL1294" t="s">
        <v>69</v>
      </c>
      <c r="AM1294" t="s">
        <v>70</v>
      </c>
      <c r="AN1294" t="s">
        <v>70</v>
      </c>
      <c r="AO1294" t="s">
        <v>70</v>
      </c>
      <c r="AP1294" t="s">
        <v>69</v>
      </c>
      <c r="AQ1294" t="s">
        <v>70</v>
      </c>
      <c r="AR1294" t="s">
        <v>70</v>
      </c>
      <c r="AS1294" t="s">
        <v>71</v>
      </c>
      <c r="AT1294" t="s">
        <v>83</v>
      </c>
      <c r="AU1294" t="s">
        <v>76</v>
      </c>
      <c r="AV1294">
        <v>0.84</v>
      </c>
      <c r="AW1294">
        <v>5</v>
      </c>
      <c r="AX1294">
        <v>4</v>
      </c>
      <c r="AY1294">
        <f>IF(AND(OR(Overview!$B$10="All",AC1294=Overview!$B$10),OR(Overview!$B$12="All",AD1294=Overview!$B$12),OR(Overview!$B$14="All",AF1294=Overview!$B$14),OR(Overview!$B$16="All",AT1294=Overview!$B$16),OR(Overview!$B$18="All",AU1294=Overview!$B$18)),1,0)</f>
        <v>1</v>
      </c>
      <c r="AZ1294">
        <f>IF(AND(OR('Dash 1'!$B$10="All",AC1294='Dash 1'!$B$10),OR('Dash 1'!$B$12="All",AD1294='Dash 1'!$B$12),OR('Dash 1'!$B$14="All",AF1294='Dash 1'!$B$14),OR('Dash 1'!$B$16="All",AT1294='Dash 1'!$B$16),OR('Dash 1'!$B$18="All",AU1294='Dash 1'!$B$18)),1,0)</f>
        <v>1</v>
      </c>
      <c r="BA1294">
        <f>IF(AND(OR('Dash 2'!$B$10="All",AC1294='Dash 2'!$B$10),OR('Dash 2'!$B$12="All",AD1294='Dash 2'!$B$12),OR('Dash 2'!$B$14="All",AF1294='Dash 2'!$B$14),OR('Dash 2'!$B$16="All",AT1294='Dash 2'!$B$16),OR('Dash 2'!$B$18="All",AU1294='Dash 2'!$B$18)),1,0)</f>
        <v>1</v>
      </c>
    </row>
    <row r="1295" spans="1:53" x14ac:dyDescent="0.3">
      <c r="A1295">
        <v>6327</v>
      </c>
      <c r="B1295">
        <v>5</v>
      </c>
      <c r="C1295">
        <v>0</v>
      </c>
      <c r="D1295">
        <v>0</v>
      </c>
      <c r="E1295">
        <v>1</v>
      </c>
      <c r="F1295">
        <v>32.909999999999997</v>
      </c>
      <c r="G1295">
        <v>0</v>
      </c>
      <c r="H1295">
        <v>3.2</v>
      </c>
      <c r="I1295">
        <v>8.23</v>
      </c>
      <c r="J1295">
        <v>5.91</v>
      </c>
      <c r="K1295">
        <v>3.2</v>
      </c>
      <c r="L1295">
        <v>3.74</v>
      </c>
      <c r="M1295">
        <v>5.05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2.23</v>
      </c>
      <c r="U1295">
        <v>2.64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0</v>
      </c>
      <c r="AB1295">
        <v>0</v>
      </c>
      <c r="AC1295" t="s">
        <v>74</v>
      </c>
      <c r="AD1295" t="s">
        <v>67</v>
      </c>
      <c r="AE1295" t="s">
        <v>78</v>
      </c>
      <c r="AF1295" t="s">
        <v>69</v>
      </c>
      <c r="AG1295" t="s">
        <v>69</v>
      </c>
      <c r="AH1295" t="s">
        <v>69</v>
      </c>
      <c r="AI1295" t="s">
        <v>70</v>
      </c>
      <c r="AJ1295" t="s">
        <v>69</v>
      </c>
      <c r="AK1295" t="s">
        <v>69</v>
      </c>
      <c r="AL1295" t="s">
        <v>69</v>
      </c>
      <c r="AM1295" t="s">
        <v>70</v>
      </c>
      <c r="AN1295" t="s">
        <v>70</v>
      </c>
      <c r="AO1295" t="s">
        <v>70</v>
      </c>
      <c r="AP1295" t="s">
        <v>70</v>
      </c>
      <c r="AQ1295" t="s">
        <v>70</v>
      </c>
      <c r="AR1295" t="s">
        <v>69</v>
      </c>
      <c r="AS1295" t="s">
        <v>82</v>
      </c>
      <c r="AT1295" t="s">
        <v>72</v>
      </c>
      <c r="AU1295" t="s">
        <v>86</v>
      </c>
      <c r="AV1295">
        <v>0.84</v>
      </c>
      <c r="AW1295">
        <v>5</v>
      </c>
      <c r="AX1295">
        <v>1</v>
      </c>
      <c r="AY1295">
        <f>IF(AND(OR(Overview!$B$10="All",AC1295=Overview!$B$10),OR(Overview!$B$12="All",AD1295=Overview!$B$12),OR(Overview!$B$14="All",AF1295=Overview!$B$14),OR(Overview!$B$16="All",AT1295=Overview!$B$16),OR(Overview!$B$18="All",AU1295=Overview!$B$18)),1,0)</f>
        <v>1</v>
      </c>
      <c r="AZ1295">
        <f>IF(AND(OR('Dash 1'!$B$10="All",AC1295='Dash 1'!$B$10),OR('Dash 1'!$B$12="All",AD1295='Dash 1'!$B$12),OR('Dash 1'!$B$14="All",AF1295='Dash 1'!$B$14),OR('Dash 1'!$B$16="All",AT1295='Dash 1'!$B$16),OR('Dash 1'!$B$18="All",AU1295='Dash 1'!$B$18)),1,0)</f>
        <v>1</v>
      </c>
      <c r="BA1295">
        <f>IF(AND(OR('Dash 2'!$B$10="All",AC1295='Dash 2'!$B$10),OR('Dash 2'!$B$12="All",AD1295='Dash 2'!$B$12),OR('Dash 2'!$B$14="All",AF1295='Dash 2'!$B$14),OR('Dash 2'!$B$16="All",AT1295='Dash 2'!$B$16),OR('Dash 2'!$B$18="All",AU1295='Dash 2'!$B$18)),1,0)</f>
        <v>1</v>
      </c>
    </row>
    <row r="1296" spans="1:53" x14ac:dyDescent="0.3">
      <c r="A1296">
        <v>6328</v>
      </c>
      <c r="B1296">
        <v>77</v>
      </c>
      <c r="C1296">
        <v>0</v>
      </c>
      <c r="D1296">
        <v>0</v>
      </c>
      <c r="E1296">
        <v>0</v>
      </c>
      <c r="F1296">
        <v>27.59</v>
      </c>
      <c r="G1296">
        <v>0</v>
      </c>
      <c r="H1296">
        <v>4.4400000000000004</v>
      </c>
      <c r="I1296">
        <v>4.2699999999999996</v>
      </c>
      <c r="J1296">
        <v>5.88</v>
      </c>
      <c r="K1296">
        <v>3.92</v>
      </c>
      <c r="L1296">
        <v>5.5</v>
      </c>
      <c r="M1296">
        <v>3.61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3.73</v>
      </c>
      <c r="U1296">
        <v>4.24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1</v>
      </c>
      <c r="AC1296" t="s">
        <v>74</v>
      </c>
      <c r="AD1296" t="s">
        <v>67</v>
      </c>
      <c r="AF1296" t="s">
        <v>69</v>
      </c>
      <c r="AG1296" t="s">
        <v>69</v>
      </c>
      <c r="AH1296" t="s">
        <v>69</v>
      </c>
      <c r="AI1296" t="s">
        <v>69</v>
      </c>
      <c r="AJ1296" t="s">
        <v>69</v>
      </c>
      <c r="AK1296" t="s">
        <v>69</v>
      </c>
      <c r="AL1296" t="s">
        <v>69</v>
      </c>
      <c r="AM1296" t="s">
        <v>69</v>
      </c>
      <c r="AN1296" t="s">
        <v>69</v>
      </c>
      <c r="AO1296" t="s">
        <v>70</v>
      </c>
      <c r="AP1296" t="s">
        <v>69</v>
      </c>
      <c r="AQ1296" t="s">
        <v>69</v>
      </c>
      <c r="AR1296" t="s">
        <v>70</v>
      </c>
      <c r="AS1296" t="s">
        <v>71</v>
      </c>
      <c r="AT1296" t="s">
        <v>75</v>
      </c>
      <c r="AU1296" t="s">
        <v>76</v>
      </c>
      <c r="AV1296">
        <v>0.88</v>
      </c>
      <c r="AW1296">
        <v>2</v>
      </c>
      <c r="AX1296">
        <v>0</v>
      </c>
      <c r="AY1296">
        <f>IF(AND(OR(Overview!$B$10="All",AC1296=Overview!$B$10),OR(Overview!$B$12="All",AD1296=Overview!$B$12),OR(Overview!$B$14="All",AF1296=Overview!$B$14),OR(Overview!$B$16="All",AT1296=Overview!$B$16),OR(Overview!$B$18="All",AU1296=Overview!$B$18)),1,0)</f>
        <v>1</v>
      </c>
      <c r="AZ1296">
        <f>IF(AND(OR('Dash 1'!$B$10="All",AC1296='Dash 1'!$B$10),OR('Dash 1'!$B$12="All",AD1296='Dash 1'!$B$12),OR('Dash 1'!$B$14="All",AF1296='Dash 1'!$B$14),OR('Dash 1'!$B$16="All",AT1296='Dash 1'!$B$16),OR('Dash 1'!$B$18="All",AU1296='Dash 1'!$B$18)),1,0)</f>
        <v>1</v>
      </c>
      <c r="BA1296">
        <f>IF(AND(OR('Dash 2'!$B$10="All",AC1296='Dash 2'!$B$10),OR('Dash 2'!$B$12="All",AD1296='Dash 2'!$B$12),OR('Dash 2'!$B$14="All",AF1296='Dash 2'!$B$14),OR('Dash 2'!$B$16="All",AT1296='Dash 2'!$B$16),OR('Dash 2'!$B$18="All",AU1296='Dash 2'!$B$18)),1,0)</f>
        <v>1</v>
      </c>
    </row>
    <row r="1297" spans="1:53" x14ac:dyDescent="0.3">
      <c r="A1297">
        <v>6329</v>
      </c>
      <c r="B1297">
        <v>44</v>
      </c>
      <c r="C1297">
        <v>1</v>
      </c>
      <c r="D1297">
        <v>3</v>
      </c>
      <c r="E1297">
        <v>3</v>
      </c>
      <c r="F1297">
        <v>23.87</v>
      </c>
      <c r="G1297">
        <v>1</v>
      </c>
      <c r="H1297">
        <v>8.77</v>
      </c>
      <c r="I1297">
        <v>6.76</v>
      </c>
      <c r="J1297">
        <v>7.02</v>
      </c>
      <c r="K1297">
        <v>8</v>
      </c>
      <c r="L1297">
        <v>4.91</v>
      </c>
      <c r="M1297">
        <v>7.55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2.89</v>
      </c>
      <c r="U1297">
        <v>3.44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 t="s">
        <v>66</v>
      </c>
      <c r="AD1297" t="s">
        <v>80</v>
      </c>
      <c r="AE1297" t="s">
        <v>68</v>
      </c>
      <c r="AF1297" t="s">
        <v>70</v>
      </c>
      <c r="AG1297" t="s">
        <v>69</v>
      </c>
      <c r="AH1297" t="s">
        <v>69</v>
      </c>
      <c r="AI1297" t="s">
        <v>69</v>
      </c>
      <c r="AJ1297" t="s">
        <v>69</v>
      </c>
      <c r="AK1297" t="s">
        <v>69</v>
      </c>
      <c r="AL1297" t="s">
        <v>69</v>
      </c>
      <c r="AM1297" t="s">
        <v>70</v>
      </c>
      <c r="AN1297" t="s">
        <v>70</v>
      </c>
      <c r="AO1297" t="s">
        <v>70</v>
      </c>
      <c r="AP1297" t="s">
        <v>70</v>
      </c>
      <c r="AQ1297" t="s">
        <v>70</v>
      </c>
      <c r="AR1297" t="s">
        <v>70</v>
      </c>
      <c r="AS1297" t="s">
        <v>71</v>
      </c>
      <c r="AT1297" t="s">
        <v>83</v>
      </c>
      <c r="AU1297" t="s">
        <v>73</v>
      </c>
      <c r="AV1297">
        <v>0.84</v>
      </c>
      <c r="AW1297">
        <v>6</v>
      </c>
      <c r="AX1297">
        <v>0</v>
      </c>
      <c r="AY1297">
        <f>IF(AND(OR(Overview!$B$10="All",AC1297=Overview!$B$10),OR(Overview!$B$12="All",AD1297=Overview!$B$12),OR(Overview!$B$14="All",AF1297=Overview!$B$14),OR(Overview!$B$16="All",AT1297=Overview!$B$16),OR(Overview!$B$18="All",AU1297=Overview!$B$18)),1,0)</f>
        <v>1</v>
      </c>
      <c r="AZ1297">
        <f>IF(AND(OR('Dash 1'!$B$10="All",AC1297='Dash 1'!$B$10),OR('Dash 1'!$B$12="All",AD1297='Dash 1'!$B$12),OR('Dash 1'!$B$14="All",AF1297='Dash 1'!$B$14),OR('Dash 1'!$B$16="All",AT1297='Dash 1'!$B$16),OR('Dash 1'!$B$18="All",AU1297='Dash 1'!$B$18)),1,0)</f>
        <v>1</v>
      </c>
      <c r="BA1297">
        <f>IF(AND(OR('Dash 2'!$B$10="All",AC1297='Dash 2'!$B$10),OR('Dash 2'!$B$12="All",AD1297='Dash 2'!$B$12),OR('Dash 2'!$B$14="All",AF1297='Dash 2'!$B$14),OR('Dash 2'!$B$16="All",AT1297='Dash 2'!$B$16),OR('Dash 2'!$B$18="All",AU1297='Dash 2'!$B$18)),1,0)</f>
        <v>1</v>
      </c>
    </row>
    <row r="1298" spans="1:53" x14ac:dyDescent="0.3">
      <c r="A1298">
        <v>6330</v>
      </c>
      <c r="B1298">
        <v>24</v>
      </c>
      <c r="C1298">
        <v>1</v>
      </c>
      <c r="D1298">
        <v>1</v>
      </c>
      <c r="E1298">
        <v>1</v>
      </c>
      <c r="F1298">
        <v>26.32</v>
      </c>
      <c r="G1298">
        <v>0</v>
      </c>
      <c r="H1298">
        <v>8.9600000000000009</v>
      </c>
      <c r="I1298">
        <v>9.2799999999999994</v>
      </c>
      <c r="J1298">
        <v>7.27</v>
      </c>
      <c r="K1298">
        <v>3.67</v>
      </c>
      <c r="L1298">
        <v>6.25</v>
      </c>
      <c r="M1298">
        <v>5.19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3.15</v>
      </c>
      <c r="U1298">
        <v>4.0199999999999996</v>
      </c>
      <c r="V1298">
        <v>1</v>
      </c>
      <c r="W1298">
        <v>0</v>
      </c>
      <c r="X1298">
        <v>0</v>
      </c>
      <c r="Y1298">
        <v>1</v>
      </c>
      <c r="Z1298">
        <v>1</v>
      </c>
      <c r="AA1298">
        <v>0</v>
      </c>
      <c r="AB1298">
        <v>1</v>
      </c>
      <c r="AC1298" t="s">
        <v>66</v>
      </c>
      <c r="AD1298" t="s">
        <v>77</v>
      </c>
      <c r="AE1298" t="s">
        <v>78</v>
      </c>
      <c r="AF1298" t="s">
        <v>69</v>
      </c>
      <c r="AG1298" t="s">
        <v>69</v>
      </c>
      <c r="AH1298" t="s">
        <v>70</v>
      </c>
      <c r="AI1298" t="s">
        <v>70</v>
      </c>
      <c r="AJ1298" t="s">
        <v>69</v>
      </c>
      <c r="AK1298" t="s">
        <v>69</v>
      </c>
      <c r="AL1298" t="s">
        <v>69</v>
      </c>
      <c r="AM1298" t="s">
        <v>70</v>
      </c>
      <c r="AN1298" t="s">
        <v>69</v>
      </c>
      <c r="AO1298" t="s">
        <v>69</v>
      </c>
      <c r="AP1298" t="s">
        <v>70</v>
      </c>
      <c r="AQ1298" t="s">
        <v>70</v>
      </c>
      <c r="AR1298" t="s">
        <v>69</v>
      </c>
      <c r="AS1298" t="s">
        <v>71</v>
      </c>
      <c r="AT1298" t="s">
        <v>84</v>
      </c>
      <c r="AU1298" t="s">
        <v>76</v>
      </c>
      <c r="AV1298">
        <v>0.78</v>
      </c>
      <c r="AW1298">
        <v>3</v>
      </c>
      <c r="AX1298">
        <v>2</v>
      </c>
      <c r="AY1298">
        <f>IF(AND(OR(Overview!$B$10="All",AC1298=Overview!$B$10),OR(Overview!$B$12="All",AD1298=Overview!$B$12),OR(Overview!$B$14="All",AF1298=Overview!$B$14),OR(Overview!$B$16="All",AT1298=Overview!$B$16),OR(Overview!$B$18="All",AU1298=Overview!$B$18)),1,0)</f>
        <v>1</v>
      </c>
      <c r="AZ1298">
        <f>IF(AND(OR('Dash 1'!$B$10="All",AC1298='Dash 1'!$B$10),OR('Dash 1'!$B$12="All",AD1298='Dash 1'!$B$12),OR('Dash 1'!$B$14="All",AF1298='Dash 1'!$B$14),OR('Dash 1'!$B$16="All",AT1298='Dash 1'!$B$16),OR('Dash 1'!$B$18="All",AU1298='Dash 1'!$B$18)),1,0)</f>
        <v>1</v>
      </c>
      <c r="BA1298">
        <f>IF(AND(OR('Dash 2'!$B$10="All",AC1298='Dash 2'!$B$10),OR('Dash 2'!$B$12="All",AD1298='Dash 2'!$B$12),OR('Dash 2'!$B$14="All",AF1298='Dash 2'!$B$14),OR('Dash 2'!$B$16="All",AT1298='Dash 2'!$B$16),OR('Dash 2'!$B$18="All",AU1298='Dash 2'!$B$18)),1,0)</f>
        <v>1</v>
      </c>
    </row>
    <row r="1299" spans="1:53" x14ac:dyDescent="0.3">
      <c r="A1299">
        <v>6331</v>
      </c>
      <c r="B1299">
        <v>56</v>
      </c>
      <c r="C1299">
        <v>0</v>
      </c>
      <c r="D1299">
        <v>0</v>
      </c>
      <c r="E1299">
        <v>0</v>
      </c>
      <c r="F1299">
        <v>17.62</v>
      </c>
      <c r="G1299">
        <v>0</v>
      </c>
      <c r="H1299">
        <v>7.84</v>
      </c>
      <c r="I1299">
        <v>6.58</v>
      </c>
      <c r="J1299">
        <v>8.9700000000000006</v>
      </c>
      <c r="K1299">
        <v>2.31</v>
      </c>
      <c r="L1299">
        <v>8.58</v>
      </c>
      <c r="M1299">
        <v>3.09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3.24</v>
      </c>
      <c r="U1299">
        <v>3.76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 t="s">
        <v>74</v>
      </c>
      <c r="AD1299" t="s">
        <v>67</v>
      </c>
      <c r="AF1299" t="s">
        <v>69</v>
      </c>
      <c r="AG1299" t="s">
        <v>69</v>
      </c>
      <c r="AH1299" t="s">
        <v>69</v>
      </c>
      <c r="AI1299" t="s">
        <v>69</v>
      </c>
      <c r="AJ1299" t="s">
        <v>70</v>
      </c>
      <c r="AK1299" t="s">
        <v>69</v>
      </c>
      <c r="AL1299" t="s">
        <v>69</v>
      </c>
      <c r="AM1299" t="s">
        <v>69</v>
      </c>
      <c r="AN1299" t="s">
        <v>69</v>
      </c>
      <c r="AO1299" t="s">
        <v>69</v>
      </c>
      <c r="AP1299" t="s">
        <v>69</v>
      </c>
      <c r="AQ1299" t="s">
        <v>70</v>
      </c>
      <c r="AR1299" t="s">
        <v>69</v>
      </c>
      <c r="AS1299" t="s">
        <v>82</v>
      </c>
      <c r="AT1299" t="s">
        <v>79</v>
      </c>
      <c r="AU1299" t="s">
        <v>87</v>
      </c>
      <c r="AV1299">
        <v>0.86</v>
      </c>
      <c r="AW1299">
        <v>1</v>
      </c>
      <c r="AX1299">
        <v>1</v>
      </c>
      <c r="AY1299">
        <f>IF(AND(OR(Overview!$B$10="All",AC1299=Overview!$B$10),OR(Overview!$B$12="All",AD1299=Overview!$B$12),OR(Overview!$B$14="All",AF1299=Overview!$B$14),OR(Overview!$B$16="All",AT1299=Overview!$B$16),OR(Overview!$B$18="All",AU1299=Overview!$B$18)),1,0)</f>
        <v>1</v>
      </c>
      <c r="AZ1299">
        <f>IF(AND(OR('Dash 1'!$B$10="All",AC1299='Dash 1'!$B$10),OR('Dash 1'!$B$12="All",AD1299='Dash 1'!$B$12),OR('Dash 1'!$B$14="All",AF1299='Dash 1'!$B$14),OR('Dash 1'!$B$16="All",AT1299='Dash 1'!$B$16),OR('Dash 1'!$B$18="All",AU1299='Dash 1'!$B$18)),1,0)</f>
        <v>1</v>
      </c>
      <c r="BA1299">
        <f>IF(AND(OR('Dash 2'!$B$10="All",AC1299='Dash 2'!$B$10),OR('Dash 2'!$B$12="All",AD1299='Dash 2'!$B$12),OR('Dash 2'!$B$14="All",AF1299='Dash 2'!$B$14),OR('Dash 2'!$B$16="All",AT1299='Dash 2'!$B$16),OR('Dash 2'!$B$18="All",AU1299='Dash 2'!$B$18)),1,0)</f>
        <v>1</v>
      </c>
    </row>
    <row r="1300" spans="1:53" x14ac:dyDescent="0.3">
      <c r="A1300">
        <v>6332</v>
      </c>
      <c r="B1300">
        <v>45</v>
      </c>
      <c r="C1300">
        <v>0</v>
      </c>
      <c r="D1300">
        <v>0</v>
      </c>
      <c r="E1300">
        <v>2</v>
      </c>
      <c r="F1300">
        <v>15</v>
      </c>
      <c r="G1300">
        <v>0</v>
      </c>
      <c r="H1300">
        <v>3.25</v>
      </c>
      <c r="I1300">
        <v>4.6399999999999997</v>
      </c>
      <c r="J1300">
        <v>6.62</v>
      </c>
      <c r="K1300">
        <v>5.91</v>
      </c>
      <c r="L1300">
        <v>5.49</v>
      </c>
      <c r="M1300">
        <v>5.0199999999999996</v>
      </c>
      <c r="N1300">
        <v>0</v>
      </c>
      <c r="O1300">
        <v>1</v>
      </c>
      <c r="P1300">
        <v>1</v>
      </c>
      <c r="Q1300">
        <v>1</v>
      </c>
      <c r="R1300">
        <v>0</v>
      </c>
      <c r="S1300">
        <v>1</v>
      </c>
      <c r="T1300">
        <v>2.93</v>
      </c>
      <c r="U1300">
        <v>4.09</v>
      </c>
      <c r="V1300">
        <v>1</v>
      </c>
      <c r="W1300">
        <v>0</v>
      </c>
      <c r="X1300">
        <v>1</v>
      </c>
      <c r="Y1300">
        <v>0</v>
      </c>
      <c r="Z1300">
        <v>1</v>
      </c>
      <c r="AA1300">
        <v>0</v>
      </c>
      <c r="AB1300">
        <v>1</v>
      </c>
      <c r="AC1300" t="s">
        <v>74</v>
      </c>
      <c r="AD1300" t="s">
        <v>67</v>
      </c>
      <c r="AE1300" t="s">
        <v>81</v>
      </c>
      <c r="AF1300" t="s">
        <v>69</v>
      </c>
      <c r="AG1300" t="s">
        <v>69</v>
      </c>
      <c r="AH1300" t="s">
        <v>70</v>
      </c>
      <c r="AI1300" t="s">
        <v>70</v>
      </c>
      <c r="AJ1300" t="s">
        <v>70</v>
      </c>
      <c r="AK1300" t="s">
        <v>69</v>
      </c>
      <c r="AL1300" t="s">
        <v>70</v>
      </c>
      <c r="AM1300" t="s">
        <v>70</v>
      </c>
      <c r="AN1300" t="s">
        <v>69</v>
      </c>
      <c r="AO1300" t="s">
        <v>70</v>
      </c>
      <c r="AP1300" t="s">
        <v>69</v>
      </c>
      <c r="AQ1300" t="s">
        <v>70</v>
      </c>
      <c r="AR1300" t="s">
        <v>69</v>
      </c>
      <c r="AS1300" t="s">
        <v>71</v>
      </c>
      <c r="AT1300" t="s">
        <v>79</v>
      </c>
      <c r="AU1300" t="s">
        <v>87</v>
      </c>
      <c r="AV1300">
        <v>0.72</v>
      </c>
      <c r="AW1300">
        <v>3</v>
      </c>
      <c r="AX1300">
        <v>4</v>
      </c>
      <c r="AY1300">
        <f>IF(AND(OR(Overview!$B$10="All",AC1300=Overview!$B$10),OR(Overview!$B$12="All",AD1300=Overview!$B$12),OR(Overview!$B$14="All",AF1300=Overview!$B$14),OR(Overview!$B$16="All",AT1300=Overview!$B$16),OR(Overview!$B$18="All",AU1300=Overview!$B$18)),1,0)</f>
        <v>1</v>
      </c>
      <c r="AZ1300">
        <f>IF(AND(OR('Dash 1'!$B$10="All",AC1300='Dash 1'!$B$10),OR('Dash 1'!$B$12="All",AD1300='Dash 1'!$B$12),OR('Dash 1'!$B$14="All",AF1300='Dash 1'!$B$14),OR('Dash 1'!$B$16="All",AT1300='Dash 1'!$B$16),OR('Dash 1'!$B$18="All",AU1300='Dash 1'!$B$18)),1,0)</f>
        <v>1</v>
      </c>
      <c r="BA1300">
        <f>IF(AND(OR('Dash 2'!$B$10="All",AC1300='Dash 2'!$B$10),OR('Dash 2'!$B$12="All",AD1300='Dash 2'!$B$12),OR('Dash 2'!$B$14="All",AF1300='Dash 2'!$B$14),OR('Dash 2'!$B$16="All",AT1300='Dash 2'!$B$16),OR('Dash 2'!$B$18="All",AU1300='Dash 2'!$B$18)),1,0)</f>
        <v>1</v>
      </c>
    </row>
    <row r="1301" spans="1:53" x14ac:dyDescent="0.3">
      <c r="A1301">
        <v>6333</v>
      </c>
      <c r="B1301">
        <v>7</v>
      </c>
      <c r="C1301">
        <v>1</v>
      </c>
      <c r="D1301">
        <v>1</v>
      </c>
      <c r="E1301">
        <v>0</v>
      </c>
      <c r="F1301">
        <v>30.16</v>
      </c>
      <c r="G1301">
        <v>0</v>
      </c>
      <c r="H1301">
        <v>3.51</v>
      </c>
      <c r="I1301">
        <v>6.71</v>
      </c>
      <c r="J1301">
        <v>6.6</v>
      </c>
      <c r="K1301">
        <v>4.46</v>
      </c>
      <c r="L1301">
        <v>7.1</v>
      </c>
      <c r="M1301">
        <v>4.4000000000000004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2.96</v>
      </c>
      <c r="U1301">
        <v>3.57</v>
      </c>
      <c r="V1301">
        <v>1</v>
      </c>
      <c r="W1301">
        <v>0</v>
      </c>
      <c r="X1301">
        <v>1</v>
      </c>
      <c r="Y1301">
        <v>1</v>
      </c>
      <c r="Z1301">
        <v>0</v>
      </c>
      <c r="AA1301">
        <v>1</v>
      </c>
      <c r="AB1301">
        <v>1</v>
      </c>
      <c r="AC1301" t="s">
        <v>66</v>
      </c>
      <c r="AD1301" t="s">
        <v>77</v>
      </c>
      <c r="AF1301" t="s">
        <v>69</v>
      </c>
      <c r="AG1301" t="s">
        <v>69</v>
      </c>
      <c r="AH1301" t="s">
        <v>69</v>
      </c>
      <c r="AI1301" t="s">
        <v>69</v>
      </c>
      <c r="AJ1301" t="s">
        <v>69</v>
      </c>
      <c r="AK1301" t="s">
        <v>69</v>
      </c>
      <c r="AL1301" t="s">
        <v>69</v>
      </c>
      <c r="AM1301" t="s">
        <v>70</v>
      </c>
      <c r="AN1301" t="s">
        <v>69</v>
      </c>
      <c r="AO1301" t="s">
        <v>70</v>
      </c>
      <c r="AP1301" t="s">
        <v>70</v>
      </c>
      <c r="AQ1301" t="s">
        <v>69</v>
      </c>
      <c r="AR1301" t="s">
        <v>70</v>
      </c>
      <c r="AS1301" t="s">
        <v>71</v>
      </c>
      <c r="AT1301" t="s">
        <v>72</v>
      </c>
      <c r="AU1301" t="s">
        <v>86</v>
      </c>
      <c r="AV1301">
        <v>0.83</v>
      </c>
      <c r="AW1301">
        <v>4</v>
      </c>
      <c r="AX1301">
        <v>0</v>
      </c>
      <c r="AY1301">
        <f>IF(AND(OR(Overview!$B$10="All",AC1301=Overview!$B$10),OR(Overview!$B$12="All",AD1301=Overview!$B$12),OR(Overview!$B$14="All",AF1301=Overview!$B$14),OR(Overview!$B$16="All",AT1301=Overview!$B$16),OR(Overview!$B$18="All",AU1301=Overview!$B$18)),1,0)</f>
        <v>1</v>
      </c>
      <c r="AZ1301">
        <f>IF(AND(OR('Dash 1'!$B$10="All",AC1301='Dash 1'!$B$10),OR('Dash 1'!$B$12="All",AD1301='Dash 1'!$B$12),OR('Dash 1'!$B$14="All",AF1301='Dash 1'!$B$14),OR('Dash 1'!$B$16="All",AT1301='Dash 1'!$B$16),OR('Dash 1'!$B$18="All",AU1301='Dash 1'!$B$18)),1,0)</f>
        <v>1</v>
      </c>
      <c r="BA1301">
        <f>IF(AND(OR('Dash 2'!$B$10="All",AC1301='Dash 2'!$B$10),OR('Dash 2'!$B$12="All",AD1301='Dash 2'!$B$12),OR('Dash 2'!$B$14="All",AF1301='Dash 2'!$B$14),OR('Dash 2'!$B$16="All",AT1301='Dash 2'!$B$16),OR('Dash 2'!$B$18="All",AU1301='Dash 2'!$B$18)),1,0)</f>
        <v>1</v>
      </c>
    </row>
    <row r="1302" spans="1:53" x14ac:dyDescent="0.3">
      <c r="A1302">
        <v>6334</v>
      </c>
      <c r="B1302">
        <v>62</v>
      </c>
      <c r="C1302">
        <v>0</v>
      </c>
      <c r="D1302">
        <v>0</v>
      </c>
      <c r="E1302">
        <v>0</v>
      </c>
      <c r="F1302">
        <v>24.13</v>
      </c>
      <c r="G1302">
        <v>0</v>
      </c>
      <c r="H1302">
        <v>3.18</v>
      </c>
      <c r="I1302">
        <v>4.88</v>
      </c>
      <c r="J1302">
        <v>8.8699999999999992</v>
      </c>
      <c r="K1302">
        <v>6.98</v>
      </c>
      <c r="L1302">
        <v>5.36</v>
      </c>
      <c r="M1302">
        <v>8.48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2.79</v>
      </c>
      <c r="U1302">
        <v>3.32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0</v>
      </c>
      <c r="AC1302" t="s">
        <v>74</v>
      </c>
      <c r="AD1302" t="s">
        <v>67</v>
      </c>
      <c r="AF1302" t="s">
        <v>69</v>
      </c>
      <c r="AG1302" t="s">
        <v>69</v>
      </c>
      <c r="AH1302" t="s">
        <v>69</v>
      </c>
      <c r="AI1302" t="s">
        <v>69</v>
      </c>
      <c r="AJ1302" t="s">
        <v>69</v>
      </c>
      <c r="AK1302" t="s">
        <v>69</v>
      </c>
      <c r="AL1302" t="s">
        <v>69</v>
      </c>
      <c r="AM1302" t="s">
        <v>69</v>
      </c>
      <c r="AN1302" t="s">
        <v>69</v>
      </c>
      <c r="AO1302" t="s">
        <v>70</v>
      </c>
      <c r="AP1302" t="s">
        <v>69</v>
      </c>
      <c r="AQ1302" t="s">
        <v>69</v>
      </c>
      <c r="AR1302" t="s">
        <v>70</v>
      </c>
      <c r="AS1302" t="s">
        <v>82</v>
      </c>
      <c r="AT1302" t="s">
        <v>75</v>
      </c>
      <c r="AU1302" t="s">
        <v>73</v>
      </c>
      <c r="AV1302">
        <v>0.84</v>
      </c>
      <c r="AW1302">
        <v>2</v>
      </c>
      <c r="AX1302">
        <v>0</v>
      </c>
      <c r="AY1302">
        <f>IF(AND(OR(Overview!$B$10="All",AC1302=Overview!$B$10),OR(Overview!$B$12="All",AD1302=Overview!$B$12),OR(Overview!$B$14="All",AF1302=Overview!$B$14),OR(Overview!$B$16="All",AT1302=Overview!$B$16),OR(Overview!$B$18="All",AU1302=Overview!$B$18)),1,0)</f>
        <v>1</v>
      </c>
      <c r="AZ1302">
        <f>IF(AND(OR('Dash 1'!$B$10="All",AC1302='Dash 1'!$B$10),OR('Dash 1'!$B$12="All",AD1302='Dash 1'!$B$12),OR('Dash 1'!$B$14="All",AF1302='Dash 1'!$B$14),OR('Dash 1'!$B$16="All",AT1302='Dash 1'!$B$16),OR('Dash 1'!$B$18="All",AU1302='Dash 1'!$B$18)),1,0)</f>
        <v>1</v>
      </c>
      <c r="BA1302">
        <f>IF(AND(OR('Dash 2'!$B$10="All",AC1302='Dash 2'!$B$10),OR('Dash 2'!$B$12="All",AD1302='Dash 2'!$B$12),OR('Dash 2'!$B$14="All",AF1302='Dash 2'!$B$14),OR('Dash 2'!$B$16="All",AT1302='Dash 2'!$B$16),OR('Dash 2'!$B$18="All",AU1302='Dash 2'!$B$18)),1,0)</f>
        <v>1</v>
      </c>
    </row>
    <row r="1303" spans="1:53" x14ac:dyDescent="0.3">
      <c r="A1303">
        <v>6335</v>
      </c>
      <c r="B1303">
        <v>35</v>
      </c>
      <c r="C1303">
        <v>0</v>
      </c>
      <c r="D1303">
        <v>0</v>
      </c>
      <c r="E1303">
        <v>3</v>
      </c>
      <c r="F1303">
        <v>24.69</v>
      </c>
      <c r="G1303">
        <v>0</v>
      </c>
      <c r="H1303">
        <v>3.28</v>
      </c>
      <c r="I1303">
        <v>6.28</v>
      </c>
      <c r="J1303">
        <v>8.2799999999999994</v>
      </c>
      <c r="K1303">
        <v>2.4700000000000002</v>
      </c>
      <c r="L1303">
        <v>3.73</v>
      </c>
      <c r="M1303">
        <v>4.8899999999999997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3.9</v>
      </c>
      <c r="U1303">
        <v>5.46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74</v>
      </c>
      <c r="AD1303" t="s">
        <v>67</v>
      </c>
      <c r="AE1303" t="s">
        <v>68</v>
      </c>
      <c r="AF1303" t="s">
        <v>69</v>
      </c>
      <c r="AG1303" t="s">
        <v>69</v>
      </c>
      <c r="AH1303" t="s">
        <v>69</v>
      </c>
      <c r="AI1303" t="s">
        <v>69</v>
      </c>
      <c r="AJ1303" t="s">
        <v>69</v>
      </c>
      <c r="AK1303" t="s">
        <v>69</v>
      </c>
      <c r="AL1303" t="s">
        <v>69</v>
      </c>
      <c r="AM1303" t="s">
        <v>69</v>
      </c>
      <c r="AN1303" t="s">
        <v>69</v>
      </c>
      <c r="AO1303" t="s">
        <v>69</v>
      </c>
      <c r="AP1303" t="s">
        <v>69</v>
      </c>
      <c r="AQ1303" t="s">
        <v>69</v>
      </c>
      <c r="AR1303" t="s">
        <v>69</v>
      </c>
      <c r="AS1303" t="s">
        <v>82</v>
      </c>
      <c r="AT1303" t="s">
        <v>83</v>
      </c>
      <c r="AU1303" t="s">
        <v>73</v>
      </c>
      <c r="AV1303">
        <v>0.71</v>
      </c>
      <c r="AW1303">
        <v>0</v>
      </c>
      <c r="AX1303">
        <v>0</v>
      </c>
      <c r="AY1303">
        <f>IF(AND(OR(Overview!$B$10="All",AC1303=Overview!$B$10),OR(Overview!$B$12="All",AD1303=Overview!$B$12),OR(Overview!$B$14="All",AF1303=Overview!$B$14),OR(Overview!$B$16="All",AT1303=Overview!$B$16),OR(Overview!$B$18="All",AU1303=Overview!$B$18)),1,0)</f>
        <v>1</v>
      </c>
      <c r="AZ1303">
        <f>IF(AND(OR('Dash 1'!$B$10="All",AC1303='Dash 1'!$B$10),OR('Dash 1'!$B$12="All",AD1303='Dash 1'!$B$12),OR('Dash 1'!$B$14="All",AF1303='Dash 1'!$B$14),OR('Dash 1'!$B$16="All",AT1303='Dash 1'!$B$16),OR('Dash 1'!$B$18="All",AU1303='Dash 1'!$B$18)),1,0)</f>
        <v>1</v>
      </c>
      <c r="BA1303">
        <f>IF(AND(OR('Dash 2'!$B$10="All",AC1303='Dash 2'!$B$10),OR('Dash 2'!$B$12="All",AD1303='Dash 2'!$B$12),OR('Dash 2'!$B$14="All",AF1303='Dash 2'!$B$14),OR('Dash 2'!$B$16="All",AT1303='Dash 2'!$B$16),OR('Dash 2'!$B$18="All",AU1303='Dash 2'!$B$18)),1,0)</f>
        <v>1</v>
      </c>
    </row>
    <row r="1304" spans="1:53" x14ac:dyDescent="0.3">
      <c r="A1304">
        <v>6336</v>
      </c>
      <c r="B1304">
        <v>58</v>
      </c>
      <c r="C1304">
        <v>0</v>
      </c>
      <c r="D1304">
        <v>2</v>
      </c>
      <c r="E1304">
        <v>2</v>
      </c>
      <c r="F1304">
        <v>30.15</v>
      </c>
      <c r="G1304">
        <v>0</v>
      </c>
      <c r="H1304">
        <v>8.2799999999999994</v>
      </c>
      <c r="I1304">
        <v>5.58</v>
      </c>
      <c r="J1304">
        <v>7.19</v>
      </c>
      <c r="K1304">
        <v>5.53</v>
      </c>
      <c r="L1304">
        <v>4.6500000000000004</v>
      </c>
      <c r="M1304">
        <v>1.54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2.21</v>
      </c>
      <c r="U1304">
        <v>2.63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1</v>
      </c>
      <c r="AB1304">
        <v>0</v>
      </c>
      <c r="AC1304" t="s">
        <v>74</v>
      </c>
      <c r="AD1304" t="s">
        <v>85</v>
      </c>
      <c r="AE1304" t="s">
        <v>81</v>
      </c>
      <c r="AF1304" t="s">
        <v>69</v>
      </c>
      <c r="AG1304" t="s">
        <v>69</v>
      </c>
      <c r="AH1304" t="s">
        <v>69</v>
      </c>
      <c r="AI1304" t="s">
        <v>69</v>
      </c>
      <c r="AJ1304" t="s">
        <v>69</v>
      </c>
      <c r="AK1304" t="s">
        <v>69</v>
      </c>
      <c r="AL1304" t="s">
        <v>69</v>
      </c>
      <c r="AM1304" t="s">
        <v>69</v>
      </c>
      <c r="AN1304" t="s">
        <v>69</v>
      </c>
      <c r="AO1304" t="s">
        <v>69</v>
      </c>
      <c r="AP1304" t="s">
        <v>70</v>
      </c>
      <c r="AQ1304" t="s">
        <v>69</v>
      </c>
      <c r="AR1304" t="s">
        <v>70</v>
      </c>
      <c r="AS1304" t="s">
        <v>82</v>
      </c>
      <c r="AT1304" t="s">
        <v>79</v>
      </c>
      <c r="AU1304" t="s">
        <v>86</v>
      </c>
      <c r="AV1304">
        <v>0.84</v>
      </c>
      <c r="AW1304">
        <v>2</v>
      </c>
      <c r="AX1304">
        <v>0</v>
      </c>
      <c r="AY1304">
        <f>IF(AND(OR(Overview!$B$10="All",AC1304=Overview!$B$10),OR(Overview!$B$12="All",AD1304=Overview!$B$12),OR(Overview!$B$14="All",AF1304=Overview!$B$14),OR(Overview!$B$16="All",AT1304=Overview!$B$16),OR(Overview!$B$18="All",AU1304=Overview!$B$18)),1,0)</f>
        <v>1</v>
      </c>
      <c r="AZ1304">
        <f>IF(AND(OR('Dash 1'!$B$10="All",AC1304='Dash 1'!$B$10),OR('Dash 1'!$B$12="All",AD1304='Dash 1'!$B$12),OR('Dash 1'!$B$14="All",AF1304='Dash 1'!$B$14),OR('Dash 1'!$B$16="All",AT1304='Dash 1'!$B$16),OR('Dash 1'!$B$18="All",AU1304='Dash 1'!$B$18)),1,0)</f>
        <v>1</v>
      </c>
      <c r="BA1304">
        <f>IF(AND(OR('Dash 2'!$B$10="All",AC1304='Dash 2'!$B$10),OR('Dash 2'!$B$12="All",AD1304='Dash 2'!$B$12),OR('Dash 2'!$B$14="All",AF1304='Dash 2'!$B$14),OR('Dash 2'!$B$16="All",AT1304='Dash 2'!$B$16),OR('Dash 2'!$B$18="All",AU1304='Dash 2'!$B$18)),1,0)</f>
        <v>1</v>
      </c>
    </row>
    <row r="1305" spans="1:53" x14ac:dyDescent="0.3">
      <c r="A1305">
        <v>6337</v>
      </c>
      <c r="B1305">
        <v>73</v>
      </c>
      <c r="C1305">
        <v>1</v>
      </c>
      <c r="D1305">
        <v>0</v>
      </c>
      <c r="E1305">
        <v>1</v>
      </c>
      <c r="F1305">
        <v>33.99</v>
      </c>
      <c r="G1305">
        <v>1</v>
      </c>
      <c r="H1305">
        <v>3.26</v>
      </c>
      <c r="I1305">
        <v>6.96</v>
      </c>
      <c r="J1305">
        <v>4.57</v>
      </c>
      <c r="K1305">
        <v>10</v>
      </c>
      <c r="L1305">
        <v>4.29</v>
      </c>
      <c r="M1305">
        <v>6.25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2.33</v>
      </c>
      <c r="U1305">
        <v>3.16</v>
      </c>
      <c r="V1305">
        <v>1</v>
      </c>
      <c r="W1305">
        <v>1</v>
      </c>
      <c r="X1305">
        <v>0</v>
      </c>
      <c r="Y1305">
        <v>1</v>
      </c>
      <c r="Z1305">
        <v>1</v>
      </c>
      <c r="AA1305">
        <v>1</v>
      </c>
      <c r="AB1305">
        <v>1</v>
      </c>
      <c r="AC1305" t="s">
        <v>66</v>
      </c>
      <c r="AD1305" t="s">
        <v>67</v>
      </c>
      <c r="AE1305" t="s">
        <v>78</v>
      </c>
      <c r="AF1305" t="s">
        <v>70</v>
      </c>
      <c r="AG1305" t="s">
        <v>69</v>
      </c>
      <c r="AH1305" t="s">
        <v>69</v>
      </c>
      <c r="AI1305" t="s">
        <v>70</v>
      </c>
      <c r="AJ1305" t="s">
        <v>69</v>
      </c>
      <c r="AK1305" t="s">
        <v>69</v>
      </c>
      <c r="AL1305" t="s">
        <v>69</v>
      </c>
      <c r="AM1305" t="s">
        <v>70</v>
      </c>
      <c r="AN1305" t="s">
        <v>70</v>
      </c>
      <c r="AO1305" t="s">
        <v>69</v>
      </c>
      <c r="AP1305" t="s">
        <v>70</v>
      </c>
      <c r="AQ1305" t="s">
        <v>70</v>
      </c>
      <c r="AR1305" t="s">
        <v>70</v>
      </c>
      <c r="AS1305" t="s">
        <v>71</v>
      </c>
      <c r="AT1305" t="s">
        <v>75</v>
      </c>
      <c r="AU1305" t="s">
        <v>86</v>
      </c>
      <c r="AV1305">
        <v>0.74</v>
      </c>
      <c r="AW1305">
        <v>5</v>
      </c>
      <c r="AX1305">
        <v>1</v>
      </c>
      <c r="AY1305">
        <f>IF(AND(OR(Overview!$B$10="All",AC1305=Overview!$B$10),OR(Overview!$B$12="All",AD1305=Overview!$B$12),OR(Overview!$B$14="All",AF1305=Overview!$B$14),OR(Overview!$B$16="All",AT1305=Overview!$B$16),OR(Overview!$B$18="All",AU1305=Overview!$B$18)),1,0)</f>
        <v>1</v>
      </c>
      <c r="AZ1305">
        <f>IF(AND(OR('Dash 1'!$B$10="All",AC1305='Dash 1'!$B$10),OR('Dash 1'!$B$12="All",AD1305='Dash 1'!$B$12),OR('Dash 1'!$B$14="All",AF1305='Dash 1'!$B$14),OR('Dash 1'!$B$16="All",AT1305='Dash 1'!$B$16),OR('Dash 1'!$B$18="All",AU1305='Dash 1'!$B$18)),1,0)</f>
        <v>1</v>
      </c>
      <c r="BA1305">
        <f>IF(AND(OR('Dash 2'!$B$10="All",AC1305='Dash 2'!$B$10),OR('Dash 2'!$B$12="All",AD1305='Dash 2'!$B$12),OR('Dash 2'!$B$14="All",AF1305='Dash 2'!$B$14),OR('Dash 2'!$B$16="All",AT1305='Dash 2'!$B$16),OR('Dash 2'!$B$18="All",AU1305='Dash 2'!$B$18)),1,0)</f>
        <v>1</v>
      </c>
    </row>
    <row r="1306" spans="1:53" x14ac:dyDescent="0.3">
      <c r="A1306">
        <v>6338</v>
      </c>
      <c r="B1306">
        <v>51</v>
      </c>
      <c r="C1306">
        <v>0</v>
      </c>
      <c r="D1306">
        <v>0</v>
      </c>
      <c r="E1306">
        <v>1</v>
      </c>
      <c r="F1306">
        <v>28.67</v>
      </c>
      <c r="G1306">
        <v>0</v>
      </c>
      <c r="H1306">
        <v>4.75</v>
      </c>
      <c r="I1306">
        <v>2.67</v>
      </c>
      <c r="J1306">
        <v>5.94</v>
      </c>
      <c r="K1306">
        <v>4.4000000000000004</v>
      </c>
      <c r="L1306">
        <v>6.42</v>
      </c>
      <c r="M1306">
        <v>9.4700000000000006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  <c r="T1306">
        <v>2.95</v>
      </c>
      <c r="U1306">
        <v>3.86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0</v>
      </c>
      <c r="AC1306" t="s">
        <v>74</v>
      </c>
      <c r="AD1306" t="s">
        <v>67</v>
      </c>
      <c r="AE1306" t="s">
        <v>78</v>
      </c>
      <c r="AF1306" t="s">
        <v>69</v>
      </c>
      <c r="AG1306" t="s">
        <v>69</v>
      </c>
      <c r="AH1306" t="s">
        <v>69</v>
      </c>
      <c r="AI1306" t="s">
        <v>70</v>
      </c>
      <c r="AJ1306" t="s">
        <v>70</v>
      </c>
      <c r="AK1306" t="s">
        <v>69</v>
      </c>
      <c r="AL1306" t="s">
        <v>69</v>
      </c>
      <c r="AM1306" t="s">
        <v>70</v>
      </c>
      <c r="AN1306" t="s">
        <v>69</v>
      </c>
      <c r="AO1306" t="s">
        <v>69</v>
      </c>
      <c r="AP1306" t="s">
        <v>70</v>
      </c>
      <c r="AQ1306" t="s">
        <v>69</v>
      </c>
      <c r="AR1306" t="s">
        <v>70</v>
      </c>
      <c r="AS1306" t="s">
        <v>82</v>
      </c>
      <c r="AT1306" t="s">
        <v>79</v>
      </c>
      <c r="AU1306" t="s">
        <v>76</v>
      </c>
      <c r="AV1306">
        <v>0.76</v>
      </c>
      <c r="AW1306">
        <v>3</v>
      </c>
      <c r="AX1306">
        <v>2</v>
      </c>
      <c r="AY1306">
        <f>IF(AND(OR(Overview!$B$10="All",AC1306=Overview!$B$10),OR(Overview!$B$12="All",AD1306=Overview!$B$12),OR(Overview!$B$14="All",AF1306=Overview!$B$14),OR(Overview!$B$16="All",AT1306=Overview!$B$16),OR(Overview!$B$18="All",AU1306=Overview!$B$18)),1,0)</f>
        <v>1</v>
      </c>
      <c r="AZ1306">
        <f>IF(AND(OR('Dash 1'!$B$10="All",AC1306='Dash 1'!$B$10),OR('Dash 1'!$B$12="All",AD1306='Dash 1'!$B$12),OR('Dash 1'!$B$14="All",AF1306='Dash 1'!$B$14),OR('Dash 1'!$B$16="All",AT1306='Dash 1'!$B$16),OR('Dash 1'!$B$18="All",AU1306='Dash 1'!$B$18)),1,0)</f>
        <v>1</v>
      </c>
      <c r="BA1306">
        <f>IF(AND(OR('Dash 2'!$B$10="All",AC1306='Dash 2'!$B$10),OR('Dash 2'!$B$12="All",AD1306='Dash 2'!$B$12),OR('Dash 2'!$B$14="All",AF1306='Dash 2'!$B$14),OR('Dash 2'!$B$16="All",AT1306='Dash 2'!$B$16),OR('Dash 2'!$B$18="All",AU1306='Dash 2'!$B$18)),1,0)</f>
        <v>1</v>
      </c>
    </row>
    <row r="1307" spans="1:53" x14ac:dyDescent="0.3">
      <c r="A1307">
        <v>6339</v>
      </c>
      <c r="B1307">
        <v>56</v>
      </c>
      <c r="C1307">
        <v>0</v>
      </c>
      <c r="D1307">
        <v>0</v>
      </c>
      <c r="E1307">
        <v>2</v>
      </c>
      <c r="F1307">
        <v>35.64</v>
      </c>
      <c r="G1307">
        <v>0</v>
      </c>
      <c r="H1307">
        <v>6.7</v>
      </c>
      <c r="I1307">
        <v>3.73</v>
      </c>
      <c r="J1307">
        <v>5.63</v>
      </c>
      <c r="K1307">
        <v>5.47</v>
      </c>
      <c r="L1307">
        <v>5.27</v>
      </c>
      <c r="M1307">
        <v>7.99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2.91</v>
      </c>
      <c r="U1307">
        <v>3.79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74</v>
      </c>
      <c r="AD1307" t="s">
        <v>67</v>
      </c>
      <c r="AE1307" t="s">
        <v>81</v>
      </c>
      <c r="AF1307" t="s">
        <v>69</v>
      </c>
      <c r="AG1307" t="s">
        <v>69</v>
      </c>
      <c r="AH1307" t="s">
        <v>69</v>
      </c>
      <c r="AI1307" t="s">
        <v>69</v>
      </c>
      <c r="AJ1307" t="s">
        <v>69</v>
      </c>
      <c r="AK1307" t="s">
        <v>70</v>
      </c>
      <c r="AL1307" t="s">
        <v>70</v>
      </c>
      <c r="AM1307" t="s">
        <v>69</v>
      </c>
      <c r="AN1307" t="s">
        <v>69</v>
      </c>
      <c r="AO1307" t="s">
        <v>69</v>
      </c>
      <c r="AP1307" t="s">
        <v>69</v>
      </c>
      <c r="AQ1307" t="s">
        <v>69</v>
      </c>
      <c r="AR1307" t="s">
        <v>69</v>
      </c>
      <c r="AS1307" t="s">
        <v>82</v>
      </c>
      <c r="AT1307" t="s">
        <v>79</v>
      </c>
      <c r="AU1307" t="s">
        <v>86</v>
      </c>
      <c r="AV1307">
        <v>0.77</v>
      </c>
      <c r="AW1307">
        <v>0</v>
      </c>
      <c r="AX1307">
        <v>2</v>
      </c>
      <c r="AY1307">
        <f>IF(AND(OR(Overview!$B$10="All",AC1307=Overview!$B$10),OR(Overview!$B$12="All",AD1307=Overview!$B$12),OR(Overview!$B$14="All",AF1307=Overview!$B$14),OR(Overview!$B$16="All",AT1307=Overview!$B$16),OR(Overview!$B$18="All",AU1307=Overview!$B$18)),1,0)</f>
        <v>1</v>
      </c>
      <c r="AZ1307">
        <f>IF(AND(OR('Dash 1'!$B$10="All",AC1307='Dash 1'!$B$10),OR('Dash 1'!$B$12="All",AD1307='Dash 1'!$B$12),OR('Dash 1'!$B$14="All",AF1307='Dash 1'!$B$14),OR('Dash 1'!$B$16="All",AT1307='Dash 1'!$B$16),OR('Dash 1'!$B$18="All",AU1307='Dash 1'!$B$18)),1,0)</f>
        <v>1</v>
      </c>
      <c r="BA1307">
        <f>IF(AND(OR('Dash 2'!$B$10="All",AC1307='Dash 2'!$B$10),OR('Dash 2'!$B$12="All",AD1307='Dash 2'!$B$12),OR('Dash 2'!$B$14="All",AF1307='Dash 2'!$B$14),OR('Dash 2'!$B$16="All",AT1307='Dash 2'!$B$16),OR('Dash 2'!$B$18="All",AU1307='Dash 2'!$B$18)),1,0)</f>
        <v>1</v>
      </c>
    </row>
    <row r="1308" spans="1:53" x14ac:dyDescent="0.3">
      <c r="A1308">
        <v>6340</v>
      </c>
      <c r="B1308">
        <v>24</v>
      </c>
      <c r="C1308">
        <v>0</v>
      </c>
      <c r="D1308">
        <v>0</v>
      </c>
      <c r="E1308">
        <v>0</v>
      </c>
      <c r="F1308">
        <v>29.51</v>
      </c>
      <c r="G1308">
        <v>1</v>
      </c>
      <c r="H1308">
        <v>0.14000000000000001</v>
      </c>
      <c r="I1308">
        <v>1.95</v>
      </c>
      <c r="J1308">
        <v>6.65</v>
      </c>
      <c r="K1308">
        <v>0.85</v>
      </c>
      <c r="L1308">
        <v>3.01</v>
      </c>
      <c r="M1308">
        <v>2.2400000000000002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2.68</v>
      </c>
      <c r="U1308">
        <v>3.36</v>
      </c>
      <c r="V1308">
        <v>1</v>
      </c>
      <c r="W1308">
        <v>0</v>
      </c>
      <c r="X1308">
        <v>1</v>
      </c>
      <c r="Y1308">
        <v>1</v>
      </c>
      <c r="Z1308">
        <v>0</v>
      </c>
      <c r="AA1308">
        <v>1</v>
      </c>
      <c r="AB1308">
        <v>1</v>
      </c>
      <c r="AC1308" t="s">
        <v>74</v>
      </c>
      <c r="AD1308" t="s">
        <v>67</v>
      </c>
      <c r="AF1308" t="s">
        <v>70</v>
      </c>
      <c r="AG1308" t="s">
        <v>69</v>
      </c>
      <c r="AH1308" t="s">
        <v>70</v>
      </c>
      <c r="AI1308" t="s">
        <v>69</v>
      </c>
      <c r="AJ1308" t="s">
        <v>69</v>
      </c>
      <c r="AK1308" t="s">
        <v>69</v>
      </c>
      <c r="AL1308" t="s">
        <v>70</v>
      </c>
      <c r="AM1308" t="s">
        <v>70</v>
      </c>
      <c r="AN1308" t="s">
        <v>69</v>
      </c>
      <c r="AO1308" t="s">
        <v>70</v>
      </c>
      <c r="AP1308" t="s">
        <v>70</v>
      </c>
      <c r="AQ1308" t="s">
        <v>69</v>
      </c>
      <c r="AR1308" t="s">
        <v>70</v>
      </c>
      <c r="AS1308" t="s">
        <v>71</v>
      </c>
      <c r="AT1308" t="s">
        <v>84</v>
      </c>
      <c r="AU1308" t="s">
        <v>76</v>
      </c>
      <c r="AV1308">
        <v>0.8</v>
      </c>
      <c r="AW1308">
        <v>4</v>
      </c>
      <c r="AX1308">
        <v>2</v>
      </c>
      <c r="AY1308">
        <f>IF(AND(OR(Overview!$B$10="All",AC1308=Overview!$B$10),OR(Overview!$B$12="All",AD1308=Overview!$B$12),OR(Overview!$B$14="All",AF1308=Overview!$B$14),OR(Overview!$B$16="All",AT1308=Overview!$B$16),OR(Overview!$B$18="All",AU1308=Overview!$B$18)),1,0)</f>
        <v>1</v>
      </c>
      <c r="AZ1308">
        <f>IF(AND(OR('Dash 1'!$B$10="All",AC1308='Dash 1'!$B$10),OR('Dash 1'!$B$12="All",AD1308='Dash 1'!$B$12),OR('Dash 1'!$B$14="All",AF1308='Dash 1'!$B$14),OR('Dash 1'!$B$16="All",AT1308='Dash 1'!$B$16),OR('Dash 1'!$B$18="All",AU1308='Dash 1'!$B$18)),1,0)</f>
        <v>1</v>
      </c>
      <c r="BA1308">
        <f>IF(AND(OR('Dash 2'!$B$10="All",AC1308='Dash 2'!$B$10),OR('Dash 2'!$B$12="All",AD1308='Dash 2'!$B$12),OR('Dash 2'!$B$14="All",AF1308='Dash 2'!$B$14),OR('Dash 2'!$B$16="All",AT1308='Dash 2'!$B$16),OR('Dash 2'!$B$18="All",AU1308='Dash 2'!$B$18)),1,0)</f>
        <v>1</v>
      </c>
    </row>
    <row r="1309" spans="1:53" x14ac:dyDescent="0.3">
      <c r="A1309">
        <v>6341</v>
      </c>
      <c r="B1309">
        <v>23</v>
      </c>
      <c r="C1309">
        <v>1</v>
      </c>
      <c r="D1309">
        <v>0</v>
      </c>
      <c r="E1309">
        <v>1</v>
      </c>
      <c r="F1309">
        <v>27.51</v>
      </c>
      <c r="G1309">
        <v>0</v>
      </c>
      <c r="H1309">
        <v>5.12</v>
      </c>
      <c r="I1309">
        <v>5.4</v>
      </c>
      <c r="J1309">
        <v>6.34</v>
      </c>
      <c r="K1309">
        <v>2.87</v>
      </c>
      <c r="L1309">
        <v>4.45</v>
      </c>
      <c r="M1309">
        <v>4.33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2.2200000000000002</v>
      </c>
      <c r="U1309">
        <v>2.93</v>
      </c>
      <c r="V1309">
        <v>1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 t="s">
        <v>66</v>
      </c>
      <c r="AD1309" t="s">
        <v>67</v>
      </c>
      <c r="AE1309" t="s">
        <v>78</v>
      </c>
      <c r="AF1309" t="s">
        <v>69</v>
      </c>
      <c r="AG1309" t="s">
        <v>69</v>
      </c>
      <c r="AH1309" t="s">
        <v>70</v>
      </c>
      <c r="AI1309" t="s">
        <v>69</v>
      </c>
      <c r="AJ1309" t="s">
        <v>69</v>
      </c>
      <c r="AK1309" t="s">
        <v>69</v>
      </c>
      <c r="AL1309" t="s">
        <v>69</v>
      </c>
      <c r="AM1309" t="s">
        <v>70</v>
      </c>
      <c r="AN1309" t="s">
        <v>69</v>
      </c>
      <c r="AO1309" t="s">
        <v>69</v>
      </c>
      <c r="AP1309" t="s">
        <v>70</v>
      </c>
      <c r="AQ1309" t="s">
        <v>69</v>
      </c>
      <c r="AR1309" t="s">
        <v>69</v>
      </c>
      <c r="AS1309" t="s">
        <v>82</v>
      </c>
      <c r="AT1309" t="s">
        <v>84</v>
      </c>
      <c r="AU1309" t="s">
        <v>76</v>
      </c>
      <c r="AV1309">
        <v>0.76</v>
      </c>
      <c r="AW1309">
        <v>2</v>
      </c>
      <c r="AX1309">
        <v>1</v>
      </c>
      <c r="AY1309">
        <f>IF(AND(OR(Overview!$B$10="All",AC1309=Overview!$B$10),OR(Overview!$B$12="All",AD1309=Overview!$B$12),OR(Overview!$B$14="All",AF1309=Overview!$B$14),OR(Overview!$B$16="All",AT1309=Overview!$B$16),OR(Overview!$B$18="All",AU1309=Overview!$B$18)),1,0)</f>
        <v>1</v>
      </c>
      <c r="AZ1309">
        <f>IF(AND(OR('Dash 1'!$B$10="All",AC1309='Dash 1'!$B$10),OR('Dash 1'!$B$12="All",AD1309='Dash 1'!$B$12),OR('Dash 1'!$B$14="All",AF1309='Dash 1'!$B$14),OR('Dash 1'!$B$16="All",AT1309='Dash 1'!$B$16),OR('Dash 1'!$B$18="All",AU1309='Dash 1'!$B$18)),1,0)</f>
        <v>1</v>
      </c>
      <c r="BA1309">
        <f>IF(AND(OR('Dash 2'!$B$10="All",AC1309='Dash 2'!$B$10),OR('Dash 2'!$B$12="All",AD1309='Dash 2'!$B$12),OR('Dash 2'!$B$14="All",AF1309='Dash 2'!$B$14),OR('Dash 2'!$B$16="All",AT1309='Dash 2'!$B$16),OR('Dash 2'!$B$18="All",AU1309='Dash 2'!$B$18)),1,0)</f>
        <v>1</v>
      </c>
    </row>
    <row r="1310" spans="1:53" x14ac:dyDescent="0.3">
      <c r="A1310">
        <v>6342</v>
      </c>
      <c r="B1310">
        <v>36</v>
      </c>
      <c r="C1310">
        <v>0</v>
      </c>
      <c r="D1310">
        <v>2</v>
      </c>
      <c r="E1310">
        <v>2</v>
      </c>
      <c r="F1310">
        <v>27.2</v>
      </c>
      <c r="G1310">
        <v>0</v>
      </c>
      <c r="H1310">
        <v>2.59</v>
      </c>
      <c r="I1310">
        <v>2.08</v>
      </c>
      <c r="J1310">
        <v>9.08</v>
      </c>
      <c r="K1310">
        <v>6.15</v>
      </c>
      <c r="L1310">
        <v>1.19</v>
      </c>
      <c r="M1310">
        <v>4.92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3.24</v>
      </c>
      <c r="U1310">
        <v>4.28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74</v>
      </c>
      <c r="AD1310" t="s">
        <v>85</v>
      </c>
      <c r="AE1310" t="s">
        <v>81</v>
      </c>
      <c r="AF1310" t="s">
        <v>69</v>
      </c>
      <c r="AG1310" t="s">
        <v>69</v>
      </c>
      <c r="AH1310" t="s">
        <v>69</v>
      </c>
      <c r="AI1310" t="s">
        <v>69</v>
      </c>
      <c r="AJ1310" t="s">
        <v>69</v>
      </c>
      <c r="AK1310" t="s">
        <v>69</v>
      </c>
      <c r="AL1310" t="s">
        <v>69</v>
      </c>
      <c r="AM1310" t="s">
        <v>69</v>
      </c>
      <c r="AN1310" t="s">
        <v>69</v>
      </c>
      <c r="AO1310" t="s">
        <v>69</v>
      </c>
      <c r="AP1310" t="s">
        <v>69</v>
      </c>
      <c r="AQ1310" t="s">
        <v>69</v>
      </c>
      <c r="AR1310" t="s">
        <v>69</v>
      </c>
      <c r="AS1310" t="s">
        <v>82</v>
      </c>
      <c r="AT1310" t="s">
        <v>83</v>
      </c>
      <c r="AU1310" t="s">
        <v>76</v>
      </c>
      <c r="AV1310">
        <v>0.76</v>
      </c>
      <c r="AW1310">
        <v>0</v>
      </c>
      <c r="AX1310">
        <v>0</v>
      </c>
      <c r="AY1310">
        <f>IF(AND(OR(Overview!$B$10="All",AC1310=Overview!$B$10),OR(Overview!$B$12="All",AD1310=Overview!$B$12),OR(Overview!$B$14="All",AF1310=Overview!$B$14),OR(Overview!$B$16="All",AT1310=Overview!$B$16),OR(Overview!$B$18="All",AU1310=Overview!$B$18)),1,0)</f>
        <v>1</v>
      </c>
      <c r="AZ1310">
        <f>IF(AND(OR('Dash 1'!$B$10="All",AC1310='Dash 1'!$B$10),OR('Dash 1'!$B$12="All",AD1310='Dash 1'!$B$12),OR('Dash 1'!$B$14="All",AF1310='Dash 1'!$B$14),OR('Dash 1'!$B$16="All",AT1310='Dash 1'!$B$16),OR('Dash 1'!$B$18="All",AU1310='Dash 1'!$B$18)),1,0)</f>
        <v>1</v>
      </c>
      <c r="BA1310">
        <f>IF(AND(OR('Dash 2'!$B$10="All",AC1310='Dash 2'!$B$10),OR('Dash 2'!$B$12="All",AD1310='Dash 2'!$B$12),OR('Dash 2'!$B$14="All",AF1310='Dash 2'!$B$14),OR('Dash 2'!$B$16="All",AT1310='Dash 2'!$B$16),OR('Dash 2'!$B$18="All",AU1310='Dash 2'!$B$18)),1,0)</f>
        <v>1</v>
      </c>
    </row>
    <row r="1311" spans="1:53" x14ac:dyDescent="0.3">
      <c r="A1311">
        <v>6343</v>
      </c>
      <c r="B1311">
        <v>69</v>
      </c>
      <c r="C1311">
        <v>0</v>
      </c>
      <c r="D1311">
        <v>0</v>
      </c>
      <c r="E1311">
        <v>2</v>
      </c>
      <c r="F1311">
        <v>20.57</v>
      </c>
      <c r="G1311">
        <v>1</v>
      </c>
      <c r="H1311">
        <v>3.15</v>
      </c>
      <c r="I1311">
        <v>3.84</v>
      </c>
      <c r="J1311">
        <v>4.5599999999999996</v>
      </c>
      <c r="K1311">
        <v>4.18</v>
      </c>
      <c r="L1311">
        <v>4.54</v>
      </c>
      <c r="M1311">
        <v>4.95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3.13</v>
      </c>
      <c r="U1311">
        <v>4.2300000000000004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0</v>
      </c>
      <c r="AC1311" t="s">
        <v>74</v>
      </c>
      <c r="AD1311" t="s">
        <v>67</v>
      </c>
      <c r="AE1311" t="s">
        <v>81</v>
      </c>
      <c r="AF1311" t="s">
        <v>70</v>
      </c>
      <c r="AG1311" t="s">
        <v>69</v>
      </c>
      <c r="AH1311" t="s">
        <v>69</v>
      </c>
      <c r="AI1311" t="s">
        <v>70</v>
      </c>
      <c r="AJ1311" t="s">
        <v>69</v>
      </c>
      <c r="AK1311" t="s">
        <v>69</v>
      </c>
      <c r="AL1311" t="s">
        <v>69</v>
      </c>
      <c r="AM1311" t="s">
        <v>69</v>
      </c>
      <c r="AN1311" t="s">
        <v>69</v>
      </c>
      <c r="AO1311" t="s">
        <v>69</v>
      </c>
      <c r="AP1311" t="s">
        <v>70</v>
      </c>
      <c r="AQ1311" t="s">
        <v>69</v>
      </c>
      <c r="AR1311" t="s">
        <v>70</v>
      </c>
      <c r="AS1311" t="s">
        <v>82</v>
      </c>
      <c r="AT1311" t="s">
        <v>75</v>
      </c>
      <c r="AU1311" t="s">
        <v>73</v>
      </c>
      <c r="AV1311">
        <v>0.74</v>
      </c>
      <c r="AW1311">
        <v>2</v>
      </c>
      <c r="AX1311">
        <v>1</v>
      </c>
      <c r="AY1311">
        <f>IF(AND(OR(Overview!$B$10="All",AC1311=Overview!$B$10),OR(Overview!$B$12="All",AD1311=Overview!$B$12),OR(Overview!$B$14="All",AF1311=Overview!$B$14),OR(Overview!$B$16="All",AT1311=Overview!$B$16),OR(Overview!$B$18="All",AU1311=Overview!$B$18)),1,0)</f>
        <v>1</v>
      </c>
      <c r="AZ1311">
        <f>IF(AND(OR('Dash 1'!$B$10="All",AC1311='Dash 1'!$B$10),OR('Dash 1'!$B$12="All",AD1311='Dash 1'!$B$12),OR('Dash 1'!$B$14="All",AF1311='Dash 1'!$B$14),OR('Dash 1'!$B$16="All",AT1311='Dash 1'!$B$16),OR('Dash 1'!$B$18="All",AU1311='Dash 1'!$B$18)),1,0)</f>
        <v>1</v>
      </c>
      <c r="BA1311">
        <f>IF(AND(OR('Dash 2'!$B$10="All",AC1311='Dash 2'!$B$10),OR('Dash 2'!$B$12="All",AD1311='Dash 2'!$B$12),OR('Dash 2'!$B$14="All",AF1311='Dash 2'!$B$14),OR('Dash 2'!$B$16="All",AT1311='Dash 2'!$B$16),OR('Dash 2'!$B$18="All",AU1311='Dash 2'!$B$18)),1,0)</f>
        <v>1</v>
      </c>
    </row>
    <row r="1312" spans="1:53" x14ac:dyDescent="0.3">
      <c r="A1312">
        <v>6344</v>
      </c>
      <c r="B1312">
        <v>44</v>
      </c>
      <c r="C1312">
        <v>0</v>
      </c>
      <c r="D1312">
        <v>1</v>
      </c>
      <c r="E1312">
        <v>3</v>
      </c>
      <c r="F1312">
        <v>31.78</v>
      </c>
      <c r="G1312">
        <v>1</v>
      </c>
      <c r="H1312">
        <v>2.5099999999999998</v>
      </c>
      <c r="I1312">
        <v>2.91</v>
      </c>
      <c r="J1312">
        <v>5.09</v>
      </c>
      <c r="K1312">
        <v>6.54</v>
      </c>
      <c r="L1312">
        <v>5</v>
      </c>
      <c r="M1312">
        <v>5.95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1.89</v>
      </c>
      <c r="U1312">
        <v>2.48</v>
      </c>
      <c r="V1312">
        <v>0</v>
      </c>
      <c r="W1312">
        <v>0</v>
      </c>
      <c r="X1312">
        <v>1</v>
      </c>
      <c r="Y1312">
        <v>1</v>
      </c>
      <c r="Z1312">
        <v>0</v>
      </c>
      <c r="AA1312">
        <v>1</v>
      </c>
      <c r="AB1312">
        <v>1</v>
      </c>
      <c r="AC1312" t="s">
        <v>74</v>
      </c>
      <c r="AD1312" t="s">
        <v>77</v>
      </c>
      <c r="AE1312" t="s">
        <v>68</v>
      </c>
      <c r="AF1312" t="s">
        <v>70</v>
      </c>
      <c r="AG1312" t="s">
        <v>69</v>
      </c>
      <c r="AH1312" t="s">
        <v>69</v>
      </c>
      <c r="AI1312" t="s">
        <v>69</v>
      </c>
      <c r="AJ1312" t="s">
        <v>69</v>
      </c>
      <c r="AK1312" t="s">
        <v>69</v>
      </c>
      <c r="AL1312" t="s">
        <v>69</v>
      </c>
      <c r="AM1312" t="s">
        <v>69</v>
      </c>
      <c r="AN1312" t="s">
        <v>69</v>
      </c>
      <c r="AO1312" t="s">
        <v>70</v>
      </c>
      <c r="AP1312" t="s">
        <v>70</v>
      </c>
      <c r="AQ1312" t="s">
        <v>69</v>
      </c>
      <c r="AR1312" t="s">
        <v>70</v>
      </c>
      <c r="AS1312" t="s">
        <v>71</v>
      </c>
      <c r="AT1312" t="s">
        <v>83</v>
      </c>
      <c r="AU1312" t="s">
        <v>86</v>
      </c>
      <c r="AV1312">
        <v>0.76</v>
      </c>
      <c r="AW1312">
        <v>3</v>
      </c>
      <c r="AX1312">
        <v>0</v>
      </c>
      <c r="AY1312">
        <f>IF(AND(OR(Overview!$B$10="All",AC1312=Overview!$B$10),OR(Overview!$B$12="All",AD1312=Overview!$B$12),OR(Overview!$B$14="All",AF1312=Overview!$B$14),OR(Overview!$B$16="All",AT1312=Overview!$B$16),OR(Overview!$B$18="All",AU1312=Overview!$B$18)),1,0)</f>
        <v>1</v>
      </c>
      <c r="AZ1312">
        <f>IF(AND(OR('Dash 1'!$B$10="All",AC1312='Dash 1'!$B$10),OR('Dash 1'!$B$12="All",AD1312='Dash 1'!$B$12),OR('Dash 1'!$B$14="All",AF1312='Dash 1'!$B$14),OR('Dash 1'!$B$16="All",AT1312='Dash 1'!$B$16),OR('Dash 1'!$B$18="All",AU1312='Dash 1'!$B$18)),1,0)</f>
        <v>1</v>
      </c>
      <c r="BA1312">
        <f>IF(AND(OR('Dash 2'!$B$10="All",AC1312='Dash 2'!$B$10),OR('Dash 2'!$B$12="All",AD1312='Dash 2'!$B$12),OR('Dash 2'!$B$14="All",AF1312='Dash 2'!$B$14),OR('Dash 2'!$B$16="All",AT1312='Dash 2'!$B$16),OR('Dash 2'!$B$18="All",AU1312='Dash 2'!$B$18)),1,0)</f>
        <v>1</v>
      </c>
    </row>
    <row r="1313" spans="1:53" x14ac:dyDescent="0.3">
      <c r="A1313">
        <v>6345</v>
      </c>
      <c r="B1313">
        <v>31</v>
      </c>
      <c r="C1313">
        <v>1</v>
      </c>
      <c r="D1313">
        <v>1</v>
      </c>
      <c r="E1313">
        <v>1</v>
      </c>
      <c r="F1313">
        <v>15</v>
      </c>
      <c r="G1313">
        <v>0</v>
      </c>
      <c r="H1313">
        <v>3.6</v>
      </c>
      <c r="I1313">
        <v>8.25</v>
      </c>
      <c r="J1313">
        <v>7.32</v>
      </c>
      <c r="K1313">
        <v>6.06</v>
      </c>
      <c r="L1313">
        <v>9.52</v>
      </c>
      <c r="M1313">
        <v>4.1399999999999997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3</v>
      </c>
      <c r="U1313">
        <v>3.57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 t="s">
        <v>66</v>
      </c>
      <c r="AD1313" t="s">
        <v>77</v>
      </c>
      <c r="AE1313" t="s">
        <v>78</v>
      </c>
      <c r="AF1313" t="s">
        <v>69</v>
      </c>
      <c r="AG1313" t="s">
        <v>69</v>
      </c>
      <c r="AH1313" t="s">
        <v>69</v>
      </c>
      <c r="AI1313" t="s">
        <v>69</v>
      </c>
      <c r="AJ1313" t="s">
        <v>69</v>
      </c>
      <c r="AK1313" t="s">
        <v>69</v>
      </c>
      <c r="AL1313" t="s">
        <v>70</v>
      </c>
      <c r="AM1313" t="s">
        <v>69</v>
      </c>
      <c r="AN1313" t="s">
        <v>70</v>
      </c>
      <c r="AO1313" t="s">
        <v>70</v>
      </c>
      <c r="AP1313" t="s">
        <v>69</v>
      </c>
      <c r="AQ1313" t="s">
        <v>69</v>
      </c>
      <c r="AR1313" t="s">
        <v>69</v>
      </c>
      <c r="AS1313" t="s">
        <v>82</v>
      </c>
      <c r="AT1313" t="s">
        <v>83</v>
      </c>
      <c r="AU1313" t="s">
        <v>87</v>
      </c>
      <c r="AV1313">
        <v>0.84</v>
      </c>
      <c r="AW1313">
        <v>2</v>
      </c>
      <c r="AX1313">
        <v>1</v>
      </c>
      <c r="AY1313">
        <f>IF(AND(OR(Overview!$B$10="All",AC1313=Overview!$B$10),OR(Overview!$B$12="All",AD1313=Overview!$B$12),OR(Overview!$B$14="All",AF1313=Overview!$B$14),OR(Overview!$B$16="All",AT1313=Overview!$B$16),OR(Overview!$B$18="All",AU1313=Overview!$B$18)),1,0)</f>
        <v>1</v>
      </c>
      <c r="AZ1313">
        <f>IF(AND(OR('Dash 1'!$B$10="All",AC1313='Dash 1'!$B$10),OR('Dash 1'!$B$12="All",AD1313='Dash 1'!$B$12),OR('Dash 1'!$B$14="All",AF1313='Dash 1'!$B$14),OR('Dash 1'!$B$16="All",AT1313='Dash 1'!$B$16),OR('Dash 1'!$B$18="All",AU1313='Dash 1'!$B$18)),1,0)</f>
        <v>1</v>
      </c>
      <c r="BA1313">
        <f>IF(AND(OR('Dash 2'!$B$10="All",AC1313='Dash 2'!$B$10),OR('Dash 2'!$B$12="All",AD1313='Dash 2'!$B$12),OR('Dash 2'!$B$14="All",AF1313='Dash 2'!$B$14),OR('Dash 2'!$B$16="All",AT1313='Dash 2'!$B$16),OR('Dash 2'!$B$18="All",AU1313='Dash 2'!$B$18)),1,0)</f>
        <v>1</v>
      </c>
    </row>
    <row r="1314" spans="1:53" x14ac:dyDescent="0.3">
      <c r="A1314">
        <v>6346</v>
      </c>
      <c r="B1314">
        <v>64</v>
      </c>
      <c r="C1314">
        <v>1</v>
      </c>
      <c r="D1314">
        <v>0</v>
      </c>
      <c r="E1314">
        <v>0</v>
      </c>
      <c r="F1314">
        <v>23.07</v>
      </c>
      <c r="G1314">
        <v>0</v>
      </c>
      <c r="H1314">
        <v>5.5</v>
      </c>
      <c r="I1314">
        <v>3.59</v>
      </c>
      <c r="J1314">
        <v>7.68</v>
      </c>
      <c r="K1314">
        <v>1.7</v>
      </c>
      <c r="L1314">
        <v>8.3699999999999992</v>
      </c>
      <c r="M1314">
        <v>2.71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3.04</v>
      </c>
      <c r="U1314">
        <v>3.46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1</v>
      </c>
      <c r="AC1314" t="s">
        <v>66</v>
      </c>
      <c r="AD1314" t="s">
        <v>67</v>
      </c>
      <c r="AF1314" t="s">
        <v>69</v>
      </c>
      <c r="AG1314" t="s">
        <v>69</v>
      </c>
      <c r="AH1314" t="s">
        <v>69</v>
      </c>
      <c r="AI1314" t="s">
        <v>69</v>
      </c>
      <c r="AJ1314" t="s">
        <v>69</v>
      </c>
      <c r="AK1314" t="s">
        <v>69</v>
      </c>
      <c r="AL1314" t="s">
        <v>69</v>
      </c>
      <c r="AM1314" t="s">
        <v>69</v>
      </c>
      <c r="AN1314" t="s">
        <v>69</v>
      </c>
      <c r="AO1314" t="s">
        <v>69</v>
      </c>
      <c r="AP1314" t="s">
        <v>69</v>
      </c>
      <c r="AQ1314" t="s">
        <v>70</v>
      </c>
      <c r="AR1314" t="s">
        <v>69</v>
      </c>
      <c r="AS1314" t="s">
        <v>71</v>
      </c>
      <c r="AT1314" t="s">
        <v>75</v>
      </c>
      <c r="AU1314" t="s">
        <v>73</v>
      </c>
      <c r="AV1314">
        <v>0.88</v>
      </c>
      <c r="AW1314">
        <v>1</v>
      </c>
      <c r="AX1314">
        <v>0</v>
      </c>
      <c r="AY1314">
        <f>IF(AND(OR(Overview!$B$10="All",AC1314=Overview!$B$10),OR(Overview!$B$12="All",AD1314=Overview!$B$12),OR(Overview!$B$14="All",AF1314=Overview!$B$14),OR(Overview!$B$16="All",AT1314=Overview!$B$16),OR(Overview!$B$18="All",AU1314=Overview!$B$18)),1,0)</f>
        <v>1</v>
      </c>
      <c r="AZ1314">
        <f>IF(AND(OR('Dash 1'!$B$10="All",AC1314='Dash 1'!$B$10),OR('Dash 1'!$B$12="All",AD1314='Dash 1'!$B$12),OR('Dash 1'!$B$14="All",AF1314='Dash 1'!$B$14),OR('Dash 1'!$B$16="All",AT1314='Dash 1'!$B$16),OR('Dash 1'!$B$18="All",AU1314='Dash 1'!$B$18)),1,0)</f>
        <v>1</v>
      </c>
      <c r="BA1314">
        <f>IF(AND(OR('Dash 2'!$B$10="All",AC1314='Dash 2'!$B$10),OR('Dash 2'!$B$12="All",AD1314='Dash 2'!$B$12),OR('Dash 2'!$B$14="All",AF1314='Dash 2'!$B$14),OR('Dash 2'!$B$16="All",AT1314='Dash 2'!$B$16),OR('Dash 2'!$B$18="All",AU1314='Dash 2'!$B$18)),1,0)</f>
        <v>1</v>
      </c>
    </row>
    <row r="1315" spans="1:53" x14ac:dyDescent="0.3">
      <c r="A1315">
        <v>6347</v>
      </c>
      <c r="B1315">
        <v>69</v>
      </c>
      <c r="C1315">
        <v>1</v>
      </c>
      <c r="D1315">
        <v>0</v>
      </c>
      <c r="E1315">
        <v>2</v>
      </c>
      <c r="F1315">
        <v>26.11</v>
      </c>
      <c r="G1315">
        <v>0</v>
      </c>
      <c r="H1315">
        <v>5.49</v>
      </c>
      <c r="I1315">
        <v>3</v>
      </c>
      <c r="J1315">
        <v>4</v>
      </c>
      <c r="K1315">
        <v>7.54</v>
      </c>
      <c r="L1315">
        <v>2.41</v>
      </c>
      <c r="M1315">
        <v>7.38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3.19</v>
      </c>
      <c r="U1315">
        <v>3.81</v>
      </c>
      <c r="V1315">
        <v>1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 t="s">
        <v>66</v>
      </c>
      <c r="AD1315" t="s">
        <v>67</v>
      </c>
      <c r="AE1315" t="s">
        <v>81</v>
      </c>
      <c r="AF1315" t="s">
        <v>69</v>
      </c>
      <c r="AG1315" t="s">
        <v>69</v>
      </c>
      <c r="AH1315" t="s">
        <v>69</v>
      </c>
      <c r="AI1315" t="s">
        <v>69</v>
      </c>
      <c r="AJ1315" t="s">
        <v>69</v>
      </c>
      <c r="AK1315" t="s">
        <v>69</v>
      </c>
      <c r="AL1315" t="s">
        <v>69</v>
      </c>
      <c r="AM1315" t="s">
        <v>70</v>
      </c>
      <c r="AN1315" t="s">
        <v>69</v>
      </c>
      <c r="AO1315" t="s">
        <v>70</v>
      </c>
      <c r="AP1315" t="s">
        <v>69</v>
      </c>
      <c r="AQ1315" t="s">
        <v>70</v>
      </c>
      <c r="AR1315" t="s">
        <v>69</v>
      </c>
      <c r="AS1315" t="s">
        <v>82</v>
      </c>
      <c r="AT1315" t="s">
        <v>75</v>
      </c>
      <c r="AU1315" t="s">
        <v>76</v>
      </c>
      <c r="AV1315">
        <v>0.84</v>
      </c>
      <c r="AW1315">
        <v>3</v>
      </c>
      <c r="AX1315">
        <v>0</v>
      </c>
      <c r="AY1315">
        <f>IF(AND(OR(Overview!$B$10="All",AC1315=Overview!$B$10),OR(Overview!$B$12="All",AD1315=Overview!$B$12),OR(Overview!$B$14="All",AF1315=Overview!$B$14),OR(Overview!$B$16="All",AT1315=Overview!$B$16),OR(Overview!$B$18="All",AU1315=Overview!$B$18)),1,0)</f>
        <v>1</v>
      </c>
      <c r="AZ1315">
        <f>IF(AND(OR('Dash 1'!$B$10="All",AC1315='Dash 1'!$B$10),OR('Dash 1'!$B$12="All",AD1315='Dash 1'!$B$12),OR('Dash 1'!$B$14="All",AF1315='Dash 1'!$B$14),OR('Dash 1'!$B$16="All",AT1315='Dash 1'!$B$16),OR('Dash 1'!$B$18="All",AU1315='Dash 1'!$B$18)),1,0)</f>
        <v>1</v>
      </c>
      <c r="BA1315">
        <f>IF(AND(OR('Dash 2'!$B$10="All",AC1315='Dash 2'!$B$10),OR('Dash 2'!$B$12="All",AD1315='Dash 2'!$B$12),OR('Dash 2'!$B$14="All",AF1315='Dash 2'!$B$14),OR('Dash 2'!$B$16="All",AT1315='Dash 2'!$B$16),OR('Dash 2'!$B$18="All",AU1315='Dash 2'!$B$18)),1,0)</f>
        <v>1</v>
      </c>
    </row>
    <row r="1316" spans="1:53" x14ac:dyDescent="0.3">
      <c r="A1316">
        <v>6348</v>
      </c>
      <c r="B1316">
        <v>73</v>
      </c>
      <c r="C1316">
        <v>0</v>
      </c>
      <c r="D1316">
        <v>0</v>
      </c>
      <c r="E1316">
        <v>2</v>
      </c>
      <c r="F1316">
        <v>22.05</v>
      </c>
      <c r="G1316">
        <v>0</v>
      </c>
      <c r="H1316">
        <v>4.5199999999999996</v>
      </c>
      <c r="I1316">
        <v>5.92</v>
      </c>
      <c r="J1316">
        <v>4.74</v>
      </c>
      <c r="K1316">
        <v>1.89</v>
      </c>
      <c r="L1316">
        <v>5.5</v>
      </c>
      <c r="M1316">
        <v>2.19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3.01</v>
      </c>
      <c r="U1316">
        <v>3.67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1</v>
      </c>
      <c r="AB1316">
        <v>1</v>
      </c>
      <c r="AC1316" t="s">
        <v>74</v>
      </c>
      <c r="AD1316" t="s">
        <v>67</v>
      </c>
      <c r="AE1316" t="s">
        <v>81</v>
      </c>
      <c r="AF1316" t="s">
        <v>69</v>
      </c>
      <c r="AG1316" t="s">
        <v>70</v>
      </c>
      <c r="AH1316" t="s">
        <v>70</v>
      </c>
      <c r="AI1316" t="s">
        <v>69</v>
      </c>
      <c r="AJ1316" t="s">
        <v>69</v>
      </c>
      <c r="AK1316" t="s">
        <v>69</v>
      </c>
      <c r="AL1316" t="s">
        <v>69</v>
      </c>
      <c r="AM1316" t="s">
        <v>69</v>
      </c>
      <c r="AN1316" t="s">
        <v>69</v>
      </c>
      <c r="AO1316" t="s">
        <v>69</v>
      </c>
      <c r="AP1316" t="s">
        <v>70</v>
      </c>
      <c r="AQ1316" t="s">
        <v>69</v>
      </c>
      <c r="AR1316" t="s">
        <v>70</v>
      </c>
      <c r="AS1316" t="s">
        <v>71</v>
      </c>
      <c r="AT1316" t="s">
        <v>75</v>
      </c>
      <c r="AU1316" t="s">
        <v>73</v>
      </c>
      <c r="AV1316">
        <v>0.82</v>
      </c>
      <c r="AW1316">
        <v>2</v>
      </c>
      <c r="AX1316">
        <v>1</v>
      </c>
      <c r="AY1316">
        <f>IF(AND(OR(Overview!$B$10="All",AC1316=Overview!$B$10),OR(Overview!$B$12="All",AD1316=Overview!$B$12),OR(Overview!$B$14="All",AF1316=Overview!$B$14),OR(Overview!$B$16="All",AT1316=Overview!$B$16),OR(Overview!$B$18="All",AU1316=Overview!$B$18)),1,0)</f>
        <v>1</v>
      </c>
      <c r="AZ1316">
        <f>IF(AND(OR('Dash 1'!$B$10="All",AC1316='Dash 1'!$B$10),OR('Dash 1'!$B$12="All",AD1316='Dash 1'!$B$12),OR('Dash 1'!$B$14="All",AF1316='Dash 1'!$B$14),OR('Dash 1'!$B$16="All",AT1316='Dash 1'!$B$16),OR('Dash 1'!$B$18="All",AU1316='Dash 1'!$B$18)),1,0)</f>
        <v>1</v>
      </c>
      <c r="BA1316">
        <f>IF(AND(OR('Dash 2'!$B$10="All",AC1316='Dash 2'!$B$10),OR('Dash 2'!$B$12="All",AD1316='Dash 2'!$B$12),OR('Dash 2'!$B$14="All",AF1316='Dash 2'!$B$14),OR('Dash 2'!$B$16="All",AT1316='Dash 2'!$B$16),OR('Dash 2'!$B$18="All",AU1316='Dash 2'!$B$18)),1,0)</f>
        <v>1</v>
      </c>
    </row>
    <row r="1317" spans="1:53" x14ac:dyDescent="0.3">
      <c r="A1317">
        <v>6349</v>
      </c>
      <c r="B1317">
        <v>27</v>
      </c>
      <c r="C1317">
        <v>1</v>
      </c>
      <c r="D1317">
        <v>1</v>
      </c>
      <c r="E1317">
        <v>1</v>
      </c>
      <c r="F1317">
        <v>24.74</v>
      </c>
      <c r="G1317">
        <v>1</v>
      </c>
      <c r="H1317">
        <v>4.62</v>
      </c>
      <c r="I1317">
        <v>8.82</v>
      </c>
      <c r="J1317">
        <v>6.26</v>
      </c>
      <c r="K1317">
        <v>3.09</v>
      </c>
      <c r="L1317">
        <v>5.55</v>
      </c>
      <c r="M1317">
        <v>2.99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2.59</v>
      </c>
      <c r="U1317">
        <v>3.2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 t="s">
        <v>66</v>
      </c>
      <c r="AD1317" t="s">
        <v>77</v>
      </c>
      <c r="AE1317" t="s">
        <v>78</v>
      </c>
      <c r="AF1317" t="s">
        <v>70</v>
      </c>
      <c r="AG1317" t="s">
        <v>69</v>
      </c>
      <c r="AH1317" t="s">
        <v>69</v>
      </c>
      <c r="AI1317" t="s">
        <v>70</v>
      </c>
      <c r="AJ1317" t="s">
        <v>69</v>
      </c>
      <c r="AK1317" t="s">
        <v>69</v>
      </c>
      <c r="AL1317" t="s">
        <v>69</v>
      </c>
      <c r="AM1317" t="s">
        <v>69</v>
      </c>
      <c r="AN1317" t="s">
        <v>69</v>
      </c>
      <c r="AO1317" t="s">
        <v>70</v>
      </c>
      <c r="AP1317" t="s">
        <v>69</v>
      </c>
      <c r="AQ1317" t="s">
        <v>69</v>
      </c>
      <c r="AR1317" t="s">
        <v>69</v>
      </c>
      <c r="AS1317" t="s">
        <v>82</v>
      </c>
      <c r="AT1317" t="s">
        <v>84</v>
      </c>
      <c r="AU1317" t="s">
        <v>73</v>
      </c>
      <c r="AV1317">
        <v>0.81</v>
      </c>
      <c r="AW1317">
        <v>1</v>
      </c>
      <c r="AX1317">
        <v>1</v>
      </c>
      <c r="AY1317">
        <f>IF(AND(OR(Overview!$B$10="All",AC1317=Overview!$B$10),OR(Overview!$B$12="All",AD1317=Overview!$B$12),OR(Overview!$B$14="All",AF1317=Overview!$B$14),OR(Overview!$B$16="All",AT1317=Overview!$B$16),OR(Overview!$B$18="All",AU1317=Overview!$B$18)),1,0)</f>
        <v>1</v>
      </c>
      <c r="AZ1317">
        <f>IF(AND(OR('Dash 1'!$B$10="All",AC1317='Dash 1'!$B$10),OR('Dash 1'!$B$12="All",AD1317='Dash 1'!$B$12),OR('Dash 1'!$B$14="All",AF1317='Dash 1'!$B$14),OR('Dash 1'!$B$16="All",AT1317='Dash 1'!$B$16),OR('Dash 1'!$B$18="All",AU1317='Dash 1'!$B$18)),1,0)</f>
        <v>1</v>
      </c>
      <c r="BA1317">
        <f>IF(AND(OR('Dash 2'!$B$10="All",AC1317='Dash 2'!$B$10),OR('Dash 2'!$B$12="All",AD1317='Dash 2'!$B$12),OR('Dash 2'!$B$14="All",AF1317='Dash 2'!$B$14),OR('Dash 2'!$B$16="All",AT1317='Dash 2'!$B$16),OR('Dash 2'!$B$18="All",AU1317='Dash 2'!$B$18)),1,0)</f>
        <v>1</v>
      </c>
    </row>
    <row r="1318" spans="1:53" x14ac:dyDescent="0.3">
      <c r="A1318">
        <v>6350</v>
      </c>
      <c r="B1318">
        <v>58</v>
      </c>
      <c r="C1318">
        <v>0</v>
      </c>
      <c r="D1318">
        <v>0</v>
      </c>
      <c r="E1318">
        <v>2</v>
      </c>
      <c r="F1318">
        <v>35.200000000000003</v>
      </c>
      <c r="G1318">
        <v>0</v>
      </c>
      <c r="H1318">
        <v>3.09</v>
      </c>
      <c r="I1318">
        <v>4.9800000000000004</v>
      </c>
      <c r="J1318">
        <v>8.76</v>
      </c>
      <c r="K1318">
        <v>5.57</v>
      </c>
      <c r="L1318">
        <v>4.42</v>
      </c>
      <c r="M1318">
        <v>2.1800000000000002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2.84</v>
      </c>
      <c r="U1318">
        <v>3.35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1</v>
      </c>
      <c r="AB1318">
        <v>1</v>
      </c>
      <c r="AC1318" t="s">
        <v>74</v>
      </c>
      <c r="AD1318" t="s">
        <v>67</v>
      </c>
      <c r="AE1318" t="s">
        <v>81</v>
      </c>
      <c r="AF1318" t="s">
        <v>69</v>
      </c>
      <c r="AG1318" t="s">
        <v>69</v>
      </c>
      <c r="AH1318" t="s">
        <v>69</v>
      </c>
      <c r="AI1318" t="s">
        <v>70</v>
      </c>
      <c r="AJ1318" t="s">
        <v>69</v>
      </c>
      <c r="AK1318" t="s">
        <v>69</v>
      </c>
      <c r="AL1318" t="s">
        <v>69</v>
      </c>
      <c r="AM1318" t="s">
        <v>70</v>
      </c>
      <c r="AN1318" t="s">
        <v>69</v>
      </c>
      <c r="AO1318" t="s">
        <v>69</v>
      </c>
      <c r="AP1318" t="s">
        <v>69</v>
      </c>
      <c r="AQ1318" t="s">
        <v>70</v>
      </c>
      <c r="AR1318" t="s">
        <v>70</v>
      </c>
      <c r="AS1318" t="s">
        <v>71</v>
      </c>
      <c r="AT1318" t="s">
        <v>79</v>
      </c>
      <c r="AU1318" t="s">
        <v>86</v>
      </c>
      <c r="AV1318">
        <v>0.85</v>
      </c>
      <c r="AW1318">
        <v>3</v>
      </c>
      <c r="AX1318">
        <v>1</v>
      </c>
      <c r="AY1318">
        <f>IF(AND(OR(Overview!$B$10="All",AC1318=Overview!$B$10),OR(Overview!$B$12="All",AD1318=Overview!$B$12),OR(Overview!$B$14="All",AF1318=Overview!$B$14),OR(Overview!$B$16="All",AT1318=Overview!$B$16),OR(Overview!$B$18="All",AU1318=Overview!$B$18)),1,0)</f>
        <v>1</v>
      </c>
      <c r="AZ1318">
        <f>IF(AND(OR('Dash 1'!$B$10="All",AC1318='Dash 1'!$B$10),OR('Dash 1'!$B$12="All",AD1318='Dash 1'!$B$12),OR('Dash 1'!$B$14="All",AF1318='Dash 1'!$B$14),OR('Dash 1'!$B$16="All",AT1318='Dash 1'!$B$16),OR('Dash 1'!$B$18="All",AU1318='Dash 1'!$B$18)),1,0)</f>
        <v>1</v>
      </c>
      <c r="BA1318">
        <f>IF(AND(OR('Dash 2'!$B$10="All",AC1318='Dash 2'!$B$10),OR('Dash 2'!$B$12="All",AD1318='Dash 2'!$B$12),OR('Dash 2'!$B$14="All",AF1318='Dash 2'!$B$14),OR('Dash 2'!$B$16="All",AT1318='Dash 2'!$B$16),OR('Dash 2'!$B$18="All",AU1318='Dash 2'!$B$18)),1,0)</f>
        <v>1</v>
      </c>
    </row>
    <row r="1319" spans="1:53" x14ac:dyDescent="0.3">
      <c r="A1319">
        <v>6351</v>
      </c>
      <c r="B1319">
        <v>49</v>
      </c>
      <c r="C1319">
        <v>1</v>
      </c>
      <c r="D1319">
        <v>1</v>
      </c>
      <c r="E1319">
        <v>1</v>
      </c>
      <c r="F1319">
        <v>32.520000000000003</v>
      </c>
      <c r="G1319">
        <v>1</v>
      </c>
      <c r="H1319">
        <v>5.3</v>
      </c>
      <c r="I1319">
        <v>5.47</v>
      </c>
      <c r="J1319">
        <v>9.0500000000000007</v>
      </c>
      <c r="K1319">
        <v>8.92</v>
      </c>
      <c r="L1319">
        <v>4.58</v>
      </c>
      <c r="M1319">
        <v>6.53</v>
      </c>
      <c r="N1319">
        <v>0</v>
      </c>
      <c r="O1319">
        <v>1</v>
      </c>
      <c r="P1319">
        <v>1</v>
      </c>
      <c r="Q1319">
        <v>0</v>
      </c>
      <c r="R1319">
        <v>1</v>
      </c>
      <c r="S1319">
        <v>0</v>
      </c>
      <c r="T1319">
        <v>1.94</v>
      </c>
      <c r="U1319">
        <v>2.58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 t="s">
        <v>66</v>
      </c>
      <c r="AD1319" t="s">
        <v>77</v>
      </c>
      <c r="AE1319" t="s">
        <v>78</v>
      </c>
      <c r="AF1319" t="s">
        <v>70</v>
      </c>
      <c r="AG1319" t="s">
        <v>69</v>
      </c>
      <c r="AH1319" t="s">
        <v>70</v>
      </c>
      <c r="AI1319" t="s">
        <v>70</v>
      </c>
      <c r="AJ1319" t="s">
        <v>69</v>
      </c>
      <c r="AK1319" t="s">
        <v>70</v>
      </c>
      <c r="AL1319" t="s">
        <v>69</v>
      </c>
      <c r="AM1319" t="s">
        <v>70</v>
      </c>
      <c r="AN1319" t="s">
        <v>70</v>
      </c>
      <c r="AO1319" t="s">
        <v>70</v>
      </c>
      <c r="AP1319" t="s">
        <v>70</v>
      </c>
      <c r="AQ1319" t="s">
        <v>70</v>
      </c>
      <c r="AR1319" t="s">
        <v>70</v>
      </c>
      <c r="AS1319" t="s">
        <v>71</v>
      </c>
      <c r="AT1319" t="s">
        <v>79</v>
      </c>
      <c r="AU1319" t="s">
        <v>86</v>
      </c>
      <c r="AV1319">
        <v>0.75</v>
      </c>
      <c r="AW1319">
        <v>6</v>
      </c>
      <c r="AX1319">
        <v>3</v>
      </c>
      <c r="AY1319">
        <f>IF(AND(OR(Overview!$B$10="All",AC1319=Overview!$B$10),OR(Overview!$B$12="All",AD1319=Overview!$B$12),OR(Overview!$B$14="All",AF1319=Overview!$B$14),OR(Overview!$B$16="All",AT1319=Overview!$B$16),OR(Overview!$B$18="All",AU1319=Overview!$B$18)),1,0)</f>
        <v>1</v>
      </c>
      <c r="AZ1319">
        <f>IF(AND(OR('Dash 1'!$B$10="All",AC1319='Dash 1'!$B$10),OR('Dash 1'!$B$12="All",AD1319='Dash 1'!$B$12),OR('Dash 1'!$B$14="All",AF1319='Dash 1'!$B$14),OR('Dash 1'!$B$16="All",AT1319='Dash 1'!$B$16),OR('Dash 1'!$B$18="All",AU1319='Dash 1'!$B$18)),1,0)</f>
        <v>1</v>
      </c>
      <c r="BA1319">
        <f>IF(AND(OR('Dash 2'!$B$10="All",AC1319='Dash 2'!$B$10),OR('Dash 2'!$B$12="All",AD1319='Dash 2'!$B$12),OR('Dash 2'!$B$14="All",AF1319='Dash 2'!$B$14),OR('Dash 2'!$B$16="All",AT1319='Dash 2'!$B$16),OR('Dash 2'!$B$18="All",AU1319='Dash 2'!$B$18)),1,0)</f>
        <v>1</v>
      </c>
    </row>
    <row r="1320" spans="1:53" x14ac:dyDescent="0.3">
      <c r="A1320">
        <v>6352</v>
      </c>
      <c r="B1320">
        <v>39</v>
      </c>
      <c r="C1320">
        <v>0</v>
      </c>
      <c r="D1320">
        <v>2</v>
      </c>
      <c r="E1320">
        <v>3</v>
      </c>
      <c r="F1320">
        <v>22.57</v>
      </c>
      <c r="G1320">
        <v>0</v>
      </c>
      <c r="H1320">
        <v>4.55</v>
      </c>
      <c r="I1320">
        <v>8.01</v>
      </c>
      <c r="J1320">
        <v>6.46</v>
      </c>
      <c r="K1320">
        <v>2.4900000000000002</v>
      </c>
      <c r="L1320">
        <v>4.12</v>
      </c>
      <c r="M1320">
        <v>5.27</v>
      </c>
      <c r="N1320">
        <v>1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2.88</v>
      </c>
      <c r="U1320">
        <v>3.2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1</v>
      </c>
      <c r="AC1320" t="s">
        <v>74</v>
      </c>
      <c r="AD1320" t="s">
        <v>85</v>
      </c>
      <c r="AE1320" t="s">
        <v>68</v>
      </c>
      <c r="AF1320" t="s">
        <v>69</v>
      </c>
      <c r="AG1320" t="s">
        <v>70</v>
      </c>
      <c r="AH1320" t="s">
        <v>70</v>
      </c>
      <c r="AI1320" t="s">
        <v>70</v>
      </c>
      <c r="AJ1320" t="s">
        <v>69</v>
      </c>
      <c r="AK1320" t="s">
        <v>69</v>
      </c>
      <c r="AL1320" t="s">
        <v>69</v>
      </c>
      <c r="AM1320" t="s">
        <v>69</v>
      </c>
      <c r="AN1320" t="s">
        <v>69</v>
      </c>
      <c r="AO1320" t="s">
        <v>70</v>
      </c>
      <c r="AP1320" t="s">
        <v>69</v>
      </c>
      <c r="AQ1320" t="s">
        <v>70</v>
      </c>
      <c r="AR1320" t="s">
        <v>69</v>
      </c>
      <c r="AS1320" t="s">
        <v>71</v>
      </c>
      <c r="AT1320" t="s">
        <v>83</v>
      </c>
      <c r="AU1320" t="s">
        <v>73</v>
      </c>
      <c r="AV1320">
        <v>0.9</v>
      </c>
      <c r="AW1320">
        <v>2</v>
      </c>
      <c r="AX1320">
        <v>2</v>
      </c>
      <c r="AY1320">
        <f>IF(AND(OR(Overview!$B$10="All",AC1320=Overview!$B$10),OR(Overview!$B$12="All",AD1320=Overview!$B$12),OR(Overview!$B$14="All",AF1320=Overview!$B$14),OR(Overview!$B$16="All",AT1320=Overview!$B$16),OR(Overview!$B$18="All",AU1320=Overview!$B$18)),1,0)</f>
        <v>1</v>
      </c>
      <c r="AZ1320">
        <f>IF(AND(OR('Dash 1'!$B$10="All",AC1320='Dash 1'!$B$10),OR('Dash 1'!$B$12="All",AD1320='Dash 1'!$B$12),OR('Dash 1'!$B$14="All",AF1320='Dash 1'!$B$14),OR('Dash 1'!$B$16="All",AT1320='Dash 1'!$B$16),OR('Dash 1'!$B$18="All",AU1320='Dash 1'!$B$18)),1,0)</f>
        <v>1</v>
      </c>
      <c r="BA1320">
        <f>IF(AND(OR('Dash 2'!$B$10="All",AC1320='Dash 2'!$B$10),OR('Dash 2'!$B$12="All",AD1320='Dash 2'!$B$12),OR('Dash 2'!$B$14="All",AF1320='Dash 2'!$B$14),OR('Dash 2'!$B$16="All",AT1320='Dash 2'!$B$16),OR('Dash 2'!$B$18="All",AU1320='Dash 2'!$B$18)),1,0)</f>
        <v>1</v>
      </c>
    </row>
    <row r="1321" spans="1:53" x14ac:dyDescent="0.3">
      <c r="A1321">
        <v>6353</v>
      </c>
      <c r="B1321">
        <v>35</v>
      </c>
      <c r="C1321">
        <v>1</v>
      </c>
      <c r="D1321">
        <v>2</v>
      </c>
      <c r="E1321">
        <v>3</v>
      </c>
      <c r="F1321">
        <v>23.65</v>
      </c>
      <c r="G1321">
        <v>0</v>
      </c>
      <c r="H1321">
        <v>3.94</v>
      </c>
      <c r="I1321">
        <v>7.1</v>
      </c>
      <c r="J1321">
        <v>6.78</v>
      </c>
      <c r="K1321">
        <v>5.37</v>
      </c>
      <c r="L1321">
        <v>9.68</v>
      </c>
      <c r="M1321">
        <v>7.21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2.83</v>
      </c>
      <c r="U1321">
        <v>3.4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66</v>
      </c>
      <c r="AD1321" t="s">
        <v>85</v>
      </c>
      <c r="AE1321" t="s">
        <v>68</v>
      </c>
      <c r="AF1321" t="s">
        <v>69</v>
      </c>
      <c r="AG1321" t="s">
        <v>69</v>
      </c>
      <c r="AH1321" t="s">
        <v>69</v>
      </c>
      <c r="AI1321" t="s">
        <v>69</v>
      </c>
      <c r="AJ1321" t="s">
        <v>69</v>
      </c>
      <c r="AK1321" t="s">
        <v>69</v>
      </c>
      <c r="AL1321" t="s">
        <v>69</v>
      </c>
      <c r="AM1321" t="s">
        <v>69</v>
      </c>
      <c r="AN1321" t="s">
        <v>69</v>
      </c>
      <c r="AO1321" t="s">
        <v>70</v>
      </c>
      <c r="AP1321" t="s">
        <v>69</v>
      </c>
      <c r="AQ1321" t="s">
        <v>69</v>
      </c>
      <c r="AR1321" t="s">
        <v>69</v>
      </c>
      <c r="AS1321" t="s">
        <v>82</v>
      </c>
      <c r="AT1321" t="s">
        <v>83</v>
      </c>
      <c r="AU1321" t="s">
        <v>73</v>
      </c>
      <c r="AV1321">
        <v>0.83</v>
      </c>
      <c r="AW1321">
        <v>1</v>
      </c>
      <c r="AX1321">
        <v>0</v>
      </c>
      <c r="AY1321">
        <f>IF(AND(OR(Overview!$B$10="All",AC1321=Overview!$B$10),OR(Overview!$B$12="All",AD1321=Overview!$B$12),OR(Overview!$B$14="All",AF1321=Overview!$B$14),OR(Overview!$B$16="All",AT1321=Overview!$B$16),OR(Overview!$B$18="All",AU1321=Overview!$B$18)),1,0)</f>
        <v>1</v>
      </c>
      <c r="AZ1321">
        <f>IF(AND(OR('Dash 1'!$B$10="All",AC1321='Dash 1'!$B$10),OR('Dash 1'!$B$12="All",AD1321='Dash 1'!$B$12),OR('Dash 1'!$B$14="All",AF1321='Dash 1'!$B$14),OR('Dash 1'!$B$16="All",AT1321='Dash 1'!$B$16),OR('Dash 1'!$B$18="All",AU1321='Dash 1'!$B$18)),1,0)</f>
        <v>1</v>
      </c>
      <c r="BA1321">
        <f>IF(AND(OR('Dash 2'!$B$10="All",AC1321='Dash 2'!$B$10),OR('Dash 2'!$B$12="All",AD1321='Dash 2'!$B$12),OR('Dash 2'!$B$14="All",AF1321='Dash 2'!$B$14),OR('Dash 2'!$B$16="All",AT1321='Dash 2'!$B$16),OR('Dash 2'!$B$18="All",AU1321='Dash 2'!$B$18)),1,0)</f>
        <v>1</v>
      </c>
    </row>
    <row r="1322" spans="1:53" x14ac:dyDescent="0.3">
      <c r="A1322">
        <v>6354</v>
      </c>
      <c r="B1322">
        <v>13</v>
      </c>
      <c r="C1322">
        <v>1</v>
      </c>
      <c r="D1322">
        <v>3</v>
      </c>
      <c r="E1322">
        <v>1</v>
      </c>
      <c r="F1322">
        <v>19.61</v>
      </c>
      <c r="G1322">
        <v>0</v>
      </c>
      <c r="H1322">
        <v>3.25</v>
      </c>
      <c r="I1322">
        <v>6.09</v>
      </c>
      <c r="J1322">
        <v>5.91</v>
      </c>
      <c r="K1322">
        <v>5.39</v>
      </c>
      <c r="L1322">
        <v>3.96</v>
      </c>
      <c r="M1322">
        <v>3.04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3.82</v>
      </c>
      <c r="U1322">
        <v>4.58</v>
      </c>
      <c r="V1322">
        <v>0</v>
      </c>
      <c r="W1322">
        <v>0</v>
      </c>
      <c r="X1322">
        <v>1</v>
      </c>
      <c r="Y1322">
        <v>1</v>
      </c>
      <c r="Z1322">
        <v>1</v>
      </c>
      <c r="AA1322">
        <v>0</v>
      </c>
      <c r="AB1322">
        <v>0</v>
      </c>
      <c r="AC1322" t="s">
        <v>66</v>
      </c>
      <c r="AD1322" t="s">
        <v>80</v>
      </c>
      <c r="AE1322" t="s">
        <v>78</v>
      </c>
      <c r="AF1322" t="s">
        <v>69</v>
      </c>
      <c r="AG1322" t="s">
        <v>69</v>
      </c>
      <c r="AH1322" t="s">
        <v>69</v>
      </c>
      <c r="AI1322" t="s">
        <v>69</v>
      </c>
      <c r="AJ1322" t="s">
        <v>69</v>
      </c>
      <c r="AK1322" t="s">
        <v>70</v>
      </c>
      <c r="AL1322" t="s">
        <v>69</v>
      </c>
      <c r="AM1322" t="s">
        <v>69</v>
      </c>
      <c r="AN1322" t="s">
        <v>69</v>
      </c>
      <c r="AO1322" t="s">
        <v>70</v>
      </c>
      <c r="AP1322" t="s">
        <v>70</v>
      </c>
      <c r="AQ1322" t="s">
        <v>70</v>
      </c>
      <c r="AR1322" t="s">
        <v>69</v>
      </c>
      <c r="AS1322" t="s">
        <v>82</v>
      </c>
      <c r="AT1322" t="s">
        <v>72</v>
      </c>
      <c r="AU1322" t="s">
        <v>73</v>
      </c>
      <c r="AV1322">
        <v>0.83</v>
      </c>
      <c r="AW1322">
        <v>3</v>
      </c>
      <c r="AX1322">
        <v>1</v>
      </c>
      <c r="AY1322">
        <f>IF(AND(OR(Overview!$B$10="All",AC1322=Overview!$B$10),OR(Overview!$B$12="All",AD1322=Overview!$B$12),OR(Overview!$B$14="All",AF1322=Overview!$B$14),OR(Overview!$B$16="All",AT1322=Overview!$B$16),OR(Overview!$B$18="All",AU1322=Overview!$B$18)),1,0)</f>
        <v>1</v>
      </c>
      <c r="AZ1322">
        <f>IF(AND(OR('Dash 1'!$B$10="All",AC1322='Dash 1'!$B$10),OR('Dash 1'!$B$12="All",AD1322='Dash 1'!$B$12),OR('Dash 1'!$B$14="All",AF1322='Dash 1'!$B$14),OR('Dash 1'!$B$16="All",AT1322='Dash 1'!$B$16),OR('Dash 1'!$B$18="All",AU1322='Dash 1'!$B$18)),1,0)</f>
        <v>1</v>
      </c>
      <c r="BA1322">
        <f>IF(AND(OR('Dash 2'!$B$10="All",AC1322='Dash 2'!$B$10),OR('Dash 2'!$B$12="All",AD1322='Dash 2'!$B$12),OR('Dash 2'!$B$14="All",AF1322='Dash 2'!$B$14),OR('Dash 2'!$B$16="All",AT1322='Dash 2'!$B$16),OR('Dash 2'!$B$18="All",AU1322='Dash 2'!$B$18)),1,0)</f>
        <v>1</v>
      </c>
    </row>
    <row r="1323" spans="1:53" x14ac:dyDescent="0.3">
      <c r="A1323">
        <v>6355</v>
      </c>
      <c r="B1323">
        <v>25</v>
      </c>
      <c r="C1323">
        <v>0</v>
      </c>
      <c r="D1323">
        <v>2</v>
      </c>
      <c r="E1323">
        <v>3</v>
      </c>
      <c r="F1323">
        <v>30.52</v>
      </c>
      <c r="G1323">
        <v>1</v>
      </c>
      <c r="H1323">
        <v>3.27</v>
      </c>
      <c r="I1323">
        <v>4.08</v>
      </c>
      <c r="J1323">
        <v>7.42</v>
      </c>
      <c r="K1323">
        <v>6.64</v>
      </c>
      <c r="L1323">
        <v>5.85</v>
      </c>
      <c r="M1323">
        <v>1.87</v>
      </c>
      <c r="N1323">
        <v>1</v>
      </c>
      <c r="O1323">
        <v>0</v>
      </c>
      <c r="P1323">
        <v>1</v>
      </c>
      <c r="Q1323">
        <v>1</v>
      </c>
      <c r="R1323">
        <v>1</v>
      </c>
      <c r="S1323">
        <v>1</v>
      </c>
      <c r="T1323">
        <v>1.5</v>
      </c>
      <c r="U1323">
        <v>2.17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 t="s">
        <v>74</v>
      </c>
      <c r="AD1323" t="s">
        <v>85</v>
      </c>
      <c r="AE1323" t="s">
        <v>68</v>
      </c>
      <c r="AF1323" t="s">
        <v>70</v>
      </c>
      <c r="AG1323" t="s">
        <v>70</v>
      </c>
      <c r="AH1323" t="s">
        <v>69</v>
      </c>
      <c r="AI1323" t="s">
        <v>70</v>
      </c>
      <c r="AJ1323" t="s">
        <v>70</v>
      </c>
      <c r="AK1323" t="s">
        <v>70</v>
      </c>
      <c r="AL1323" t="s">
        <v>70</v>
      </c>
      <c r="AM1323" t="s">
        <v>70</v>
      </c>
      <c r="AN1323" t="s">
        <v>70</v>
      </c>
      <c r="AO1323" t="s">
        <v>70</v>
      </c>
      <c r="AP1323" t="s">
        <v>70</v>
      </c>
      <c r="AQ1323" t="s">
        <v>70</v>
      </c>
      <c r="AR1323" t="s">
        <v>70</v>
      </c>
      <c r="AS1323" t="s">
        <v>71</v>
      </c>
      <c r="AT1323" t="s">
        <v>84</v>
      </c>
      <c r="AU1323" t="s">
        <v>86</v>
      </c>
      <c r="AV1323">
        <v>0.69</v>
      </c>
      <c r="AW1323">
        <v>6</v>
      </c>
      <c r="AX1323">
        <v>4</v>
      </c>
      <c r="AY1323">
        <f>IF(AND(OR(Overview!$B$10="All",AC1323=Overview!$B$10),OR(Overview!$B$12="All",AD1323=Overview!$B$12),OR(Overview!$B$14="All",AF1323=Overview!$B$14),OR(Overview!$B$16="All",AT1323=Overview!$B$16),OR(Overview!$B$18="All",AU1323=Overview!$B$18)),1,0)</f>
        <v>1</v>
      </c>
      <c r="AZ1323">
        <f>IF(AND(OR('Dash 1'!$B$10="All",AC1323='Dash 1'!$B$10),OR('Dash 1'!$B$12="All",AD1323='Dash 1'!$B$12),OR('Dash 1'!$B$14="All",AF1323='Dash 1'!$B$14),OR('Dash 1'!$B$16="All",AT1323='Dash 1'!$B$16),OR('Dash 1'!$B$18="All",AU1323='Dash 1'!$B$18)),1,0)</f>
        <v>1</v>
      </c>
      <c r="BA1323">
        <f>IF(AND(OR('Dash 2'!$B$10="All",AC1323='Dash 2'!$B$10),OR('Dash 2'!$B$12="All",AD1323='Dash 2'!$B$12),OR('Dash 2'!$B$14="All",AF1323='Dash 2'!$B$14),OR('Dash 2'!$B$16="All",AT1323='Dash 2'!$B$16),OR('Dash 2'!$B$18="All",AU1323='Dash 2'!$B$18)),1,0)</f>
        <v>1</v>
      </c>
    </row>
    <row r="1324" spans="1:53" x14ac:dyDescent="0.3">
      <c r="A1324">
        <v>6356</v>
      </c>
      <c r="B1324">
        <v>46</v>
      </c>
      <c r="C1324">
        <v>1</v>
      </c>
      <c r="D1324">
        <v>2</v>
      </c>
      <c r="E1324">
        <v>3</v>
      </c>
      <c r="F1324">
        <v>24.75</v>
      </c>
      <c r="G1324">
        <v>0</v>
      </c>
      <c r="H1324">
        <v>9.1199999999999992</v>
      </c>
      <c r="I1324">
        <v>7.03</v>
      </c>
      <c r="J1324">
        <v>8.99</v>
      </c>
      <c r="K1324">
        <v>7.96</v>
      </c>
      <c r="L1324">
        <v>0</v>
      </c>
      <c r="M1324">
        <v>3.89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2.94</v>
      </c>
      <c r="U1324">
        <v>3.68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1</v>
      </c>
      <c r="AC1324" t="s">
        <v>66</v>
      </c>
      <c r="AD1324" t="s">
        <v>85</v>
      </c>
      <c r="AE1324" t="s">
        <v>68</v>
      </c>
      <c r="AF1324" t="s">
        <v>69</v>
      </c>
      <c r="AG1324" t="s">
        <v>69</v>
      </c>
      <c r="AH1324" t="s">
        <v>69</v>
      </c>
      <c r="AI1324" t="s">
        <v>70</v>
      </c>
      <c r="AJ1324" t="s">
        <v>69</v>
      </c>
      <c r="AK1324" t="s">
        <v>70</v>
      </c>
      <c r="AL1324" t="s">
        <v>69</v>
      </c>
      <c r="AM1324" t="s">
        <v>69</v>
      </c>
      <c r="AN1324" t="s">
        <v>69</v>
      </c>
      <c r="AO1324" t="s">
        <v>69</v>
      </c>
      <c r="AP1324" t="s">
        <v>70</v>
      </c>
      <c r="AQ1324" t="s">
        <v>69</v>
      </c>
      <c r="AR1324" t="s">
        <v>70</v>
      </c>
      <c r="AS1324" t="s">
        <v>71</v>
      </c>
      <c r="AT1324" t="s">
        <v>79</v>
      </c>
      <c r="AU1324" t="s">
        <v>73</v>
      </c>
      <c r="AV1324">
        <v>0.8</v>
      </c>
      <c r="AW1324">
        <v>2</v>
      </c>
      <c r="AX1324">
        <v>2</v>
      </c>
      <c r="AY1324">
        <f>IF(AND(OR(Overview!$B$10="All",AC1324=Overview!$B$10),OR(Overview!$B$12="All",AD1324=Overview!$B$12),OR(Overview!$B$14="All",AF1324=Overview!$B$14),OR(Overview!$B$16="All",AT1324=Overview!$B$16),OR(Overview!$B$18="All",AU1324=Overview!$B$18)),1,0)</f>
        <v>1</v>
      </c>
      <c r="AZ1324">
        <f>IF(AND(OR('Dash 1'!$B$10="All",AC1324='Dash 1'!$B$10),OR('Dash 1'!$B$12="All",AD1324='Dash 1'!$B$12),OR('Dash 1'!$B$14="All",AF1324='Dash 1'!$B$14),OR('Dash 1'!$B$16="All",AT1324='Dash 1'!$B$16),OR('Dash 1'!$B$18="All",AU1324='Dash 1'!$B$18)),1,0)</f>
        <v>1</v>
      </c>
      <c r="BA1324">
        <f>IF(AND(OR('Dash 2'!$B$10="All",AC1324='Dash 2'!$B$10),OR('Dash 2'!$B$12="All",AD1324='Dash 2'!$B$12),OR('Dash 2'!$B$14="All",AF1324='Dash 2'!$B$14),OR('Dash 2'!$B$16="All",AT1324='Dash 2'!$B$16),OR('Dash 2'!$B$18="All",AU1324='Dash 2'!$B$18)),1,0)</f>
        <v>1</v>
      </c>
    </row>
    <row r="1325" spans="1:53" x14ac:dyDescent="0.3">
      <c r="A1325">
        <v>6357</v>
      </c>
      <c r="B1325">
        <v>72</v>
      </c>
      <c r="C1325">
        <v>0</v>
      </c>
      <c r="D1325">
        <v>2</v>
      </c>
      <c r="E1325">
        <v>1</v>
      </c>
      <c r="F1325">
        <v>16.170000000000002</v>
      </c>
      <c r="G1325">
        <v>0</v>
      </c>
      <c r="H1325">
        <v>4.8600000000000003</v>
      </c>
      <c r="I1325">
        <v>2.76</v>
      </c>
      <c r="J1325">
        <v>8.6300000000000008</v>
      </c>
      <c r="K1325">
        <v>3.99</v>
      </c>
      <c r="L1325">
        <v>7.06</v>
      </c>
      <c r="M1325">
        <v>4.54</v>
      </c>
      <c r="N1325">
        <v>1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2.23</v>
      </c>
      <c r="U1325">
        <v>2.69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1</v>
      </c>
      <c r="AB1325">
        <v>1</v>
      </c>
      <c r="AC1325" t="s">
        <v>74</v>
      </c>
      <c r="AD1325" t="s">
        <v>85</v>
      </c>
      <c r="AE1325" t="s">
        <v>78</v>
      </c>
      <c r="AF1325" t="s">
        <v>69</v>
      </c>
      <c r="AG1325" t="s">
        <v>70</v>
      </c>
      <c r="AH1325" t="s">
        <v>69</v>
      </c>
      <c r="AI1325" t="s">
        <v>70</v>
      </c>
      <c r="AJ1325" t="s">
        <v>70</v>
      </c>
      <c r="AK1325" t="s">
        <v>69</v>
      </c>
      <c r="AL1325" t="s">
        <v>69</v>
      </c>
      <c r="AM1325" t="s">
        <v>70</v>
      </c>
      <c r="AN1325" t="s">
        <v>69</v>
      </c>
      <c r="AO1325" t="s">
        <v>69</v>
      </c>
      <c r="AP1325" t="s">
        <v>70</v>
      </c>
      <c r="AQ1325" t="s">
        <v>69</v>
      </c>
      <c r="AR1325" t="s">
        <v>70</v>
      </c>
      <c r="AS1325" t="s">
        <v>71</v>
      </c>
      <c r="AT1325" t="s">
        <v>75</v>
      </c>
      <c r="AU1325" t="s">
        <v>87</v>
      </c>
      <c r="AV1325">
        <v>0.83</v>
      </c>
      <c r="AW1325">
        <v>3</v>
      </c>
      <c r="AX1325">
        <v>2</v>
      </c>
      <c r="AY1325">
        <f>IF(AND(OR(Overview!$B$10="All",AC1325=Overview!$B$10),OR(Overview!$B$12="All",AD1325=Overview!$B$12),OR(Overview!$B$14="All",AF1325=Overview!$B$14),OR(Overview!$B$16="All",AT1325=Overview!$B$16),OR(Overview!$B$18="All",AU1325=Overview!$B$18)),1,0)</f>
        <v>1</v>
      </c>
      <c r="AZ1325">
        <f>IF(AND(OR('Dash 1'!$B$10="All",AC1325='Dash 1'!$B$10),OR('Dash 1'!$B$12="All",AD1325='Dash 1'!$B$12),OR('Dash 1'!$B$14="All",AF1325='Dash 1'!$B$14),OR('Dash 1'!$B$16="All",AT1325='Dash 1'!$B$16),OR('Dash 1'!$B$18="All",AU1325='Dash 1'!$B$18)),1,0)</f>
        <v>1</v>
      </c>
      <c r="BA1325">
        <f>IF(AND(OR('Dash 2'!$B$10="All",AC1325='Dash 2'!$B$10),OR('Dash 2'!$B$12="All",AD1325='Dash 2'!$B$12),OR('Dash 2'!$B$14="All",AF1325='Dash 2'!$B$14),OR('Dash 2'!$B$16="All",AT1325='Dash 2'!$B$16),OR('Dash 2'!$B$18="All",AU1325='Dash 2'!$B$18)),1,0)</f>
        <v>1</v>
      </c>
    </row>
    <row r="1326" spans="1:53" x14ac:dyDescent="0.3">
      <c r="A1326">
        <v>6358</v>
      </c>
      <c r="B1326">
        <v>70</v>
      </c>
      <c r="C1326">
        <v>0</v>
      </c>
      <c r="D1326">
        <v>1</v>
      </c>
      <c r="E1326">
        <v>1</v>
      </c>
      <c r="F1326">
        <v>26.5</v>
      </c>
      <c r="G1326">
        <v>0</v>
      </c>
      <c r="H1326">
        <v>2.48</v>
      </c>
      <c r="I1326">
        <v>3.87</v>
      </c>
      <c r="J1326">
        <v>6.96</v>
      </c>
      <c r="K1326">
        <v>7.53</v>
      </c>
      <c r="L1326">
        <v>7.96</v>
      </c>
      <c r="M1326">
        <v>5.52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4</v>
      </c>
      <c r="U1326">
        <v>5.27</v>
      </c>
      <c r="V1326">
        <v>1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 t="s">
        <v>74</v>
      </c>
      <c r="AD1326" t="s">
        <v>77</v>
      </c>
      <c r="AE1326" t="s">
        <v>78</v>
      </c>
      <c r="AF1326" t="s">
        <v>69</v>
      </c>
      <c r="AG1326" t="s">
        <v>69</v>
      </c>
      <c r="AH1326" t="s">
        <v>69</v>
      </c>
      <c r="AI1326" t="s">
        <v>69</v>
      </c>
      <c r="AJ1326" t="s">
        <v>69</v>
      </c>
      <c r="AK1326" t="s">
        <v>69</v>
      </c>
      <c r="AL1326" t="s">
        <v>69</v>
      </c>
      <c r="AM1326" t="s">
        <v>70</v>
      </c>
      <c r="AN1326" t="s">
        <v>69</v>
      </c>
      <c r="AO1326" t="s">
        <v>69</v>
      </c>
      <c r="AP1326" t="s">
        <v>69</v>
      </c>
      <c r="AQ1326" t="s">
        <v>70</v>
      </c>
      <c r="AR1326" t="s">
        <v>69</v>
      </c>
      <c r="AS1326" t="s">
        <v>82</v>
      </c>
      <c r="AT1326" t="s">
        <v>75</v>
      </c>
      <c r="AU1326" t="s">
        <v>76</v>
      </c>
      <c r="AV1326">
        <v>0.76</v>
      </c>
      <c r="AW1326">
        <v>2</v>
      </c>
      <c r="AX1326">
        <v>0</v>
      </c>
      <c r="AY1326">
        <f>IF(AND(OR(Overview!$B$10="All",AC1326=Overview!$B$10),OR(Overview!$B$12="All",AD1326=Overview!$B$12),OR(Overview!$B$14="All",AF1326=Overview!$B$14),OR(Overview!$B$16="All",AT1326=Overview!$B$16),OR(Overview!$B$18="All",AU1326=Overview!$B$18)),1,0)</f>
        <v>1</v>
      </c>
      <c r="AZ1326">
        <f>IF(AND(OR('Dash 1'!$B$10="All",AC1326='Dash 1'!$B$10),OR('Dash 1'!$B$12="All",AD1326='Dash 1'!$B$12),OR('Dash 1'!$B$14="All",AF1326='Dash 1'!$B$14),OR('Dash 1'!$B$16="All",AT1326='Dash 1'!$B$16),OR('Dash 1'!$B$18="All",AU1326='Dash 1'!$B$18)),1,0)</f>
        <v>1</v>
      </c>
      <c r="BA1326">
        <f>IF(AND(OR('Dash 2'!$B$10="All",AC1326='Dash 2'!$B$10),OR('Dash 2'!$B$12="All",AD1326='Dash 2'!$B$12),OR('Dash 2'!$B$14="All",AF1326='Dash 2'!$B$14),OR('Dash 2'!$B$16="All",AT1326='Dash 2'!$B$16),OR('Dash 2'!$B$18="All",AU1326='Dash 2'!$B$18)),1,0)</f>
        <v>1</v>
      </c>
    </row>
    <row r="1327" spans="1:53" x14ac:dyDescent="0.3">
      <c r="A1327">
        <v>6359</v>
      </c>
      <c r="B1327">
        <v>19</v>
      </c>
      <c r="C1327">
        <v>0</v>
      </c>
      <c r="D1327">
        <v>2</v>
      </c>
      <c r="E1327">
        <v>2</v>
      </c>
      <c r="F1327">
        <v>28.19</v>
      </c>
      <c r="G1327">
        <v>0</v>
      </c>
      <c r="H1327">
        <v>7.02</v>
      </c>
      <c r="I1327">
        <v>8.67</v>
      </c>
      <c r="J1327">
        <v>5.91</v>
      </c>
      <c r="K1327">
        <v>8.33</v>
      </c>
      <c r="L1327">
        <v>2.37</v>
      </c>
      <c r="M1327">
        <v>0.79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2.96</v>
      </c>
      <c r="U1327">
        <v>3.43</v>
      </c>
      <c r="V1327">
        <v>1</v>
      </c>
      <c r="W1327">
        <v>0</v>
      </c>
      <c r="X1327">
        <v>0</v>
      </c>
      <c r="Y1327">
        <v>1</v>
      </c>
      <c r="Z1327">
        <v>1</v>
      </c>
      <c r="AA1327">
        <v>1</v>
      </c>
      <c r="AB1327">
        <v>1</v>
      </c>
      <c r="AC1327" t="s">
        <v>74</v>
      </c>
      <c r="AD1327" t="s">
        <v>85</v>
      </c>
      <c r="AE1327" t="s">
        <v>81</v>
      </c>
      <c r="AF1327" t="s">
        <v>69</v>
      </c>
      <c r="AG1327" t="s">
        <v>69</v>
      </c>
      <c r="AH1327" t="s">
        <v>69</v>
      </c>
      <c r="AI1327" t="s">
        <v>70</v>
      </c>
      <c r="AJ1327" t="s">
        <v>69</v>
      </c>
      <c r="AK1327" t="s">
        <v>69</v>
      </c>
      <c r="AL1327" t="s">
        <v>69</v>
      </c>
      <c r="AM1327" t="s">
        <v>70</v>
      </c>
      <c r="AN1327" t="s">
        <v>69</v>
      </c>
      <c r="AO1327" t="s">
        <v>69</v>
      </c>
      <c r="AP1327" t="s">
        <v>70</v>
      </c>
      <c r="AQ1327" t="s">
        <v>70</v>
      </c>
      <c r="AR1327" t="s">
        <v>70</v>
      </c>
      <c r="AS1327" t="s">
        <v>71</v>
      </c>
      <c r="AT1327" t="s">
        <v>84</v>
      </c>
      <c r="AU1327" t="s">
        <v>76</v>
      </c>
      <c r="AV1327">
        <v>0.86</v>
      </c>
      <c r="AW1327">
        <v>4</v>
      </c>
      <c r="AX1327">
        <v>1</v>
      </c>
      <c r="AY1327">
        <f>IF(AND(OR(Overview!$B$10="All",AC1327=Overview!$B$10),OR(Overview!$B$12="All",AD1327=Overview!$B$12),OR(Overview!$B$14="All",AF1327=Overview!$B$14),OR(Overview!$B$16="All",AT1327=Overview!$B$16),OR(Overview!$B$18="All",AU1327=Overview!$B$18)),1,0)</f>
        <v>1</v>
      </c>
      <c r="AZ1327">
        <f>IF(AND(OR('Dash 1'!$B$10="All",AC1327='Dash 1'!$B$10),OR('Dash 1'!$B$12="All",AD1327='Dash 1'!$B$12),OR('Dash 1'!$B$14="All",AF1327='Dash 1'!$B$14),OR('Dash 1'!$B$16="All",AT1327='Dash 1'!$B$16),OR('Dash 1'!$B$18="All",AU1327='Dash 1'!$B$18)),1,0)</f>
        <v>1</v>
      </c>
      <c r="BA1327">
        <f>IF(AND(OR('Dash 2'!$B$10="All",AC1327='Dash 2'!$B$10),OR('Dash 2'!$B$12="All",AD1327='Dash 2'!$B$12),OR('Dash 2'!$B$14="All",AF1327='Dash 2'!$B$14),OR('Dash 2'!$B$16="All",AT1327='Dash 2'!$B$16),OR('Dash 2'!$B$18="All",AU1327='Dash 2'!$B$18)),1,0)</f>
        <v>1</v>
      </c>
    </row>
    <row r="1328" spans="1:53" x14ac:dyDescent="0.3">
      <c r="A1328">
        <v>6360</v>
      </c>
      <c r="B1328">
        <v>56</v>
      </c>
      <c r="C1328">
        <v>1</v>
      </c>
      <c r="D1328">
        <v>3</v>
      </c>
      <c r="E1328">
        <v>0</v>
      </c>
      <c r="F1328">
        <v>30.82</v>
      </c>
      <c r="G1328">
        <v>0</v>
      </c>
      <c r="H1328">
        <v>3.96</v>
      </c>
      <c r="I1328">
        <v>7.95</v>
      </c>
      <c r="J1328">
        <v>7.01</v>
      </c>
      <c r="K1328">
        <v>9.4600000000000009</v>
      </c>
      <c r="L1328">
        <v>3.72</v>
      </c>
      <c r="M1328">
        <v>6.2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2.6</v>
      </c>
      <c r="U1328">
        <v>3.25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66</v>
      </c>
      <c r="AD1328" t="s">
        <v>80</v>
      </c>
      <c r="AF1328" t="s">
        <v>69</v>
      </c>
      <c r="AG1328" t="s">
        <v>69</v>
      </c>
      <c r="AH1328" t="s">
        <v>69</v>
      </c>
      <c r="AI1328" t="s">
        <v>69</v>
      </c>
      <c r="AJ1328" t="s">
        <v>69</v>
      </c>
      <c r="AK1328" t="s">
        <v>69</v>
      </c>
      <c r="AL1328" t="s">
        <v>69</v>
      </c>
      <c r="AM1328" t="s">
        <v>70</v>
      </c>
      <c r="AN1328" t="s">
        <v>69</v>
      </c>
      <c r="AO1328" t="s">
        <v>69</v>
      </c>
      <c r="AP1328" t="s">
        <v>69</v>
      </c>
      <c r="AQ1328" t="s">
        <v>69</v>
      </c>
      <c r="AR1328" t="s">
        <v>69</v>
      </c>
      <c r="AS1328" t="s">
        <v>82</v>
      </c>
      <c r="AT1328" t="s">
        <v>79</v>
      </c>
      <c r="AU1328" t="s">
        <v>86</v>
      </c>
      <c r="AV1328">
        <v>0.8</v>
      </c>
      <c r="AW1328">
        <v>1</v>
      </c>
      <c r="AX1328">
        <v>0</v>
      </c>
      <c r="AY1328">
        <f>IF(AND(OR(Overview!$B$10="All",AC1328=Overview!$B$10),OR(Overview!$B$12="All",AD1328=Overview!$B$12),OR(Overview!$B$14="All",AF1328=Overview!$B$14),OR(Overview!$B$16="All",AT1328=Overview!$B$16),OR(Overview!$B$18="All",AU1328=Overview!$B$18)),1,0)</f>
        <v>1</v>
      </c>
      <c r="AZ1328">
        <f>IF(AND(OR('Dash 1'!$B$10="All",AC1328='Dash 1'!$B$10),OR('Dash 1'!$B$12="All",AD1328='Dash 1'!$B$12),OR('Dash 1'!$B$14="All",AF1328='Dash 1'!$B$14),OR('Dash 1'!$B$16="All",AT1328='Dash 1'!$B$16),OR('Dash 1'!$B$18="All",AU1328='Dash 1'!$B$18)),1,0)</f>
        <v>1</v>
      </c>
      <c r="BA1328">
        <f>IF(AND(OR('Dash 2'!$B$10="All",AC1328='Dash 2'!$B$10),OR('Dash 2'!$B$12="All",AD1328='Dash 2'!$B$12),OR('Dash 2'!$B$14="All",AF1328='Dash 2'!$B$14),OR('Dash 2'!$B$16="All",AT1328='Dash 2'!$B$16),OR('Dash 2'!$B$18="All",AU1328='Dash 2'!$B$18)),1,0)</f>
        <v>1</v>
      </c>
    </row>
    <row r="1329" spans="1:53" x14ac:dyDescent="0.3">
      <c r="A1329">
        <v>6361</v>
      </c>
      <c r="B1329">
        <v>11</v>
      </c>
      <c r="C1329">
        <v>0</v>
      </c>
      <c r="D1329">
        <v>0</v>
      </c>
      <c r="E1329">
        <v>1</v>
      </c>
      <c r="F1329">
        <v>25.63</v>
      </c>
      <c r="G1329">
        <v>0</v>
      </c>
      <c r="H1329">
        <v>5.62</v>
      </c>
      <c r="I1329">
        <v>6.47</v>
      </c>
      <c r="J1329">
        <v>8.8000000000000007</v>
      </c>
      <c r="K1329">
        <v>6.25</v>
      </c>
      <c r="L1329">
        <v>6.13</v>
      </c>
      <c r="M1329">
        <v>2.76</v>
      </c>
      <c r="N1329">
        <v>0</v>
      </c>
      <c r="O1329">
        <v>1</v>
      </c>
      <c r="P1329">
        <v>1</v>
      </c>
      <c r="Q1329">
        <v>0</v>
      </c>
      <c r="R1329">
        <v>1</v>
      </c>
      <c r="S1329">
        <v>0</v>
      </c>
      <c r="T1329">
        <v>2.5099999999999998</v>
      </c>
      <c r="U1329">
        <v>3.33</v>
      </c>
      <c r="V1329">
        <v>0</v>
      </c>
      <c r="W1329">
        <v>1</v>
      </c>
      <c r="X1329">
        <v>0</v>
      </c>
      <c r="Y1329">
        <v>1</v>
      </c>
      <c r="Z1329">
        <v>1</v>
      </c>
      <c r="AA1329">
        <v>1</v>
      </c>
      <c r="AB1329">
        <v>1</v>
      </c>
      <c r="AC1329" t="s">
        <v>74</v>
      </c>
      <c r="AD1329" t="s">
        <v>67</v>
      </c>
      <c r="AE1329" t="s">
        <v>78</v>
      </c>
      <c r="AF1329" t="s">
        <v>69</v>
      </c>
      <c r="AG1329" t="s">
        <v>69</v>
      </c>
      <c r="AH1329" t="s">
        <v>70</v>
      </c>
      <c r="AI1329" t="s">
        <v>70</v>
      </c>
      <c r="AJ1329" t="s">
        <v>69</v>
      </c>
      <c r="AK1329" t="s">
        <v>70</v>
      </c>
      <c r="AL1329" t="s">
        <v>69</v>
      </c>
      <c r="AM1329" t="s">
        <v>69</v>
      </c>
      <c r="AN1329" t="s">
        <v>70</v>
      </c>
      <c r="AO1329" t="s">
        <v>69</v>
      </c>
      <c r="AP1329" t="s">
        <v>70</v>
      </c>
      <c r="AQ1329" t="s">
        <v>70</v>
      </c>
      <c r="AR1329" t="s">
        <v>70</v>
      </c>
      <c r="AS1329" t="s">
        <v>71</v>
      </c>
      <c r="AT1329" t="s">
        <v>72</v>
      </c>
      <c r="AU1329" t="s">
        <v>76</v>
      </c>
      <c r="AV1329">
        <v>0.75</v>
      </c>
      <c r="AW1329">
        <v>4</v>
      </c>
      <c r="AX1329">
        <v>3</v>
      </c>
      <c r="AY1329">
        <f>IF(AND(OR(Overview!$B$10="All",AC1329=Overview!$B$10),OR(Overview!$B$12="All",AD1329=Overview!$B$12),OR(Overview!$B$14="All",AF1329=Overview!$B$14),OR(Overview!$B$16="All",AT1329=Overview!$B$16),OR(Overview!$B$18="All",AU1329=Overview!$B$18)),1,0)</f>
        <v>1</v>
      </c>
      <c r="AZ1329">
        <f>IF(AND(OR('Dash 1'!$B$10="All",AC1329='Dash 1'!$B$10),OR('Dash 1'!$B$12="All",AD1329='Dash 1'!$B$12),OR('Dash 1'!$B$14="All",AF1329='Dash 1'!$B$14),OR('Dash 1'!$B$16="All",AT1329='Dash 1'!$B$16),OR('Dash 1'!$B$18="All",AU1329='Dash 1'!$B$18)),1,0)</f>
        <v>1</v>
      </c>
      <c r="BA1329">
        <f>IF(AND(OR('Dash 2'!$B$10="All",AC1329='Dash 2'!$B$10),OR('Dash 2'!$B$12="All",AD1329='Dash 2'!$B$12),OR('Dash 2'!$B$14="All",AF1329='Dash 2'!$B$14),OR('Dash 2'!$B$16="All",AT1329='Dash 2'!$B$16),OR('Dash 2'!$B$18="All",AU1329='Dash 2'!$B$18)),1,0)</f>
        <v>1</v>
      </c>
    </row>
    <row r="1330" spans="1:53" x14ac:dyDescent="0.3">
      <c r="A1330">
        <v>6362</v>
      </c>
      <c r="B1330">
        <v>56</v>
      </c>
      <c r="C1330">
        <v>1</v>
      </c>
      <c r="D1330">
        <v>1</v>
      </c>
      <c r="E1330">
        <v>1</v>
      </c>
      <c r="F1330">
        <v>24.14</v>
      </c>
      <c r="G1330">
        <v>0</v>
      </c>
      <c r="H1330">
        <v>3.67</v>
      </c>
      <c r="I1330">
        <v>1.44</v>
      </c>
      <c r="J1330">
        <v>6.48</v>
      </c>
      <c r="K1330">
        <v>5.39</v>
      </c>
      <c r="L1330">
        <v>5.05</v>
      </c>
      <c r="M1330">
        <v>3.38</v>
      </c>
      <c r="N1330">
        <v>0</v>
      </c>
      <c r="O1330">
        <v>1</v>
      </c>
      <c r="P1330">
        <v>0</v>
      </c>
      <c r="Q1330">
        <v>0</v>
      </c>
      <c r="R1330">
        <v>1</v>
      </c>
      <c r="S1330">
        <v>0</v>
      </c>
      <c r="T1330">
        <v>2.4300000000000002</v>
      </c>
      <c r="U1330">
        <v>2.87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 t="s">
        <v>66</v>
      </c>
      <c r="AD1330" t="s">
        <v>77</v>
      </c>
      <c r="AE1330" t="s">
        <v>78</v>
      </c>
      <c r="AF1330" t="s">
        <v>69</v>
      </c>
      <c r="AG1330" t="s">
        <v>69</v>
      </c>
      <c r="AH1330" t="s">
        <v>70</v>
      </c>
      <c r="AI1330" t="s">
        <v>69</v>
      </c>
      <c r="AJ1330" t="s">
        <v>69</v>
      </c>
      <c r="AK1330" t="s">
        <v>70</v>
      </c>
      <c r="AL1330" t="s">
        <v>69</v>
      </c>
      <c r="AM1330" t="s">
        <v>69</v>
      </c>
      <c r="AN1330" t="s">
        <v>69</v>
      </c>
      <c r="AO1330" t="s">
        <v>69</v>
      </c>
      <c r="AP1330" t="s">
        <v>69</v>
      </c>
      <c r="AQ1330" t="s">
        <v>70</v>
      </c>
      <c r="AR1330" t="s">
        <v>69</v>
      </c>
      <c r="AS1330" t="s">
        <v>82</v>
      </c>
      <c r="AT1330" t="s">
        <v>79</v>
      </c>
      <c r="AU1330" t="s">
        <v>73</v>
      </c>
      <c r="AV1330">
        <v>0.84</v>
      </c>
      <c r="AW1330">
        <v>1</v>
      </c>
      <c r="AX1330">
        <v>2</v>
      </c>
      <c r="AY1330">
        <f>IF(AND(OR(Overview!$B$10="All",AC1330=Overview!$B$10),OR(Overview!$B$12="All",AD1330=Overview!$B$12),OR(Overview!$B$14="All",AF1330=Overview!$B$14),OR(Overview!$B$16="All",AT1330=Overview!$B$16),OR(Overview!$B$18="All",AU1330=Overview!$B$18)),1,0)</f>
        <v>1</v>
      </c>
      <c r="AZ1330">
        <f>IF(AND(OR('Dash 1'!$B$10="All",AC1330='Dash 1'!$B$10),OR('Dash 1'!$B$12="All",AD1330='Dash 1'!$B$12),OR('Dash 1'!$B$14="All",AF1330='Dash 1'!$B$14),OR('Dash 1'!$B$16="All",AT1330='Dash 1'!$B$16),OR('Dash 1'!$B$18="All",AU1330='Dash 1'!$B$18)),1,0)</f>
        <v>1</v>
      </c>
      <c r="BA1330">
        <f>IF(AND(OR('Dash 2'!$B$10="All",AC1330='Dash 2'!$B$10),OR('Dash 2'!$B$12="All",AD1330='Dash 2'!$B$12),OR('Dash 2'!$B$14="All",AF1330='Dash 2'!$B$14),OR('Dash 2'!$B$16="All",AT1330='Dash 2'!$B$16),OR('Dash 2'!$B$18="All",AU1330='Dash 2'!$B$18)),1,0)</f>
        <v>1</v>
      </c>
    </row>
    <row r="1331" spans="1:53" x14ac:dyDescent="0.3">
      <c r="A1331">
        <v>6363</v>
      </c>
      <c r="B1331">
        <v>30</v>
      </c>
      <c r="C1331">
        <v>1</v>
      </c>
      <c r="D1331">
        <v>0</v>
      </c>
      <c r="E1331">
        <v>3</v>
      </c>
      <c r="F1331">
        <v>35.93</v>
      </c>
      <c r="G1331">
        <v>0</v>
      </c>
      <c r="H1331">
        <v>7.82</v>
      </c>
      <c r="I1331">
        <v>3.51</v>
      </c>
      <c r="J1331">
        <v>4.6399999999999997</v>
      </c>
      <c r="K1331">
        <v>3.81</v>
      </c>
      <c r="L1331">
        <v>6.17</v>
      </c>
      <c r="M1331">
        <v>7.93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2.71</v>
      </c>
      <c r="U1331">
        <v>3.47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 t="s">
        <v>66</v>
      </c>
      <c r="AD1331" t="s">
        <v>67</v>
      </c>
      <c r="AE1331" t="s">
        <v>68</v>
      </c>
      <c r="AF1331" t="s">
        <v>69</v>
      </c>
      <c r="AG1331" t="s">
        <v>69</v>
      </c>
      <c r="AH1331" t="s">
        <v>69</v>
      </c>
      <c r="AI1331" t="s">
        <v>69</v>
      </c>
      <c r="AJ1331" t="s">
        <v>69</v>
      </c>
      <c r="AK1331" t="s">
        <v>69</v>
      </c>
      <c r="AL1331" t="s">
        <v>69</v>
      </c>
      <c r="AM1331" t="s">
        <v>69</v>
      </c>
      <c r="AN1331" t="s">
        <v>69</v>
      </c>
      <c r="AO1331" t="s">
        <v>69</v>
      </c>
      <c r="AP1331" t="s">
        <v>70</v>
      </c>
      <c r="AQ1331" t="s">
        <v>69</v>
      </c>
      <c r="AR1331" t="s">
        <v>69</v>
      </c>
      <c r="AS1331" t="s">
        <v>82</v>
      </c>
      <c r="AT1331" t="s">
        <v>83</v>
      </c>
      <c r="AU1331" t="s">
        <v>86</v>
      </c>
      <c r="AV1331">
        <v>0.78</v>
      </c>
      <c r="AW1331">
        <v>1</v>
      </c>
      <c r="AX1331">
        <v>0</v>
      </c>
      <c r="AY1331">
        <f>IF(AND(OR(Overview!$B$10="All",AC1331=Overview!$B$10),OR(Overview!$B$12="All",AD1331=Overview!$B$12),OR(Overview!$B$14="All",AF1331=Overview!$B$14),OR(Overview!$B$16="All",AT1331=Overview!$B$16),OR(Overview!$B$18="All",AU1331=Overview!$B$18)),1,0)</f>
        <v>1</v>
      </c>
      <c r="AZ1331">
        <f>IF(AND(OR('Dash 1'!$B$10="All",AC1331='Dash 1'!$B$10),OR('Dash 1'!$B$12="All",AD1331='Dash 1'!$B$12),OR('Dash 1'!$B$14="All",AF1331='Dash 1'!$B$14),OR('Dash 1'!$B$16="All",AT1331='Dash 1'!$B$16),OR('Dash 1'!$B$18="All",AU1331='Dash 1'!$B$18)),1,0)</f>
        <v>1</v>
      </c>
      <c r="BA1331">
        <f>IF(AND(OR('Dash 2'!$B$10="All",AC1331='Dash 2'!$B$10),OR('Dash 2'!$B$12="All",AD1331='Dash 2'!$B$12),OR('Dash 2'!$B$14="All",AF1331='Dash 2'!$B$14),OR('Dash 2'!$B$16="All",AT1331='Dash 2'!$B$16),OR('Dash 2'!$B$18="All",AU1331='Dash 2'!$B$18)),1,0)</f>
        <v>1</v>
      </c>
    </row>
    <row r="1332" spans="1:53" x14ac:dyDescent="0.3">
      <c r="A1332">
        <v>6364</v>
      </c>
      <c r="B1332">
        <v>39</v>
      </c>
      <c r="C1332">
        <v>1</v>
      </c>
      <c r="D1332">
        <v>2</v>
      </c>
      <c r="E1332">
        <v>1</v>
      </c>
      <c r="F1332">
        <v>26.03</v>
      </c>
      <c r="G1332">
        <v>0</v>
      </c>
      <c r="H1332">
        <v>3.7</v>
      </c>
      <c r="I1332">
        <v>3.95</v>
      </c>
      <c r="J1332">
        <v>6.53</v>
      </c>
      <c r="K1332">
        <v>1.35</v>
      </c>
      <c r="L1332">
        <v>4.28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3.57</v>
      </c>
      <c r="U1332">
        <v>4.2300000000000004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 t="s">
        <v>66</v>
      </c>
      <c r="AD1332" t="s">
        <v>85</v>
      </c>
      <c r="AE1332" t="s">
        <v>78</v>
      </c>
      <c r="AF1332" t="s">
        <v>69</v>
      </c>
      <c r="AG1332" t="s">
        <v>69</v>
      </c>
      <c r="AH1332" t="s">
        <v>69</v>
      </c>
      <c r="AI1332" t="s">
        <v>69</v>
      </c>
      <c r="AJ1332" t="s">
        <v>69</v>
      </c>
      <c r="AK1332" t="s">
        <v>69</v>
      </c>
      <c r="AL1332" t="s">
        <v>69</v>
      </c>
      <c r="AM1332" t="s">
        <v>69</v>
      </c>
      <c r="AN1332" t="s">
        <v>69</v>
      </c>
      <c r="AO1332" t="s">
        <v>69</v>
      </c>
      <c r="AP1332" t="s">
        <v>70</v>
      </c>
      <c r="AQ1332" t="s">
        <v>69</v>
      </c>
      <c r="AR1332" t="s">
        <v>69</v>
      </c>
      <c r="AS1332" t="s">
        <v>82</v>
      </c>
      <c r="AT1332" t="s">
        <v>83</v>
      </c>
      <c r="AU1332" t="s">
        <v>76</v>
      </c>
      <c r="AV1332">
        <v>0.84</v>
      </c>
      <c r="AW1332">
        <v>1</v>
      </c>
      <c r="AX1332">
        <v>0</v>
      </c>
      <c r="AY1332">
        <f>IF(AND(OR(Overview!$B$10="All",AC1332=Overview!$B$10),OR(Overview!$B$12="All",AD1332=Overview!$B$12),OR(Overview!$B$14="All",AF1332=Overview!$B$14),OR(Overview!$B$16="All",AT1332=Overview!$B$16),OR(Overview!$B$18="All",AU1332=Overview!$B$18)),1,0)</f>
        <v>1</v>
      </c>
      <c r="AZ1332">
        <f>IF(AND(OR('Dash 1'!$B$10="All",AC1332='Dash 1'!$B$10),OR('Dash 1'!$B$12="All",AD1332='Dash 1'!$B$12),OR('Dash 1'!$B$14="All",AF1332='Dash 1'!$B$14),OR('Dash 1'!$B$16="All",AT1332='Dash 1'!$B$16),OR('Dash 1'!$B$18="All",AU1332='Dash 1'!$B$18)),1,0)</f>
        <v>1</v>
      </c>
      <c r="BA1332">
        <f>IF(AND(OR('Dash 2'!$B$10="All",AC1332='Dash 2'!$B$10),OR('Dash 2'!$B$12="All",AD1332='Dash 2'!$B$12),OR('Dash 2'!$B$14="All",AF1332='Dash 2'!$B$14),OR('Dash 2'!$B$16="All",AT1332='Dash 2'!$B$16),OR('Dash 2'!$B$18="All",AU1332='Dash 2'!$B$18)),1,0)</f>
        <v>1</v>
      </c>
    </row>
    <row r="1333" spans="1:53" x14ac:dyDescent="0.3">
      <c r="A1333">
        <v>6365</v>
      </c>
      <c r="B1333">
        <v>59</v>
      </c>
      <c r="C1333">
        <v>1</v>
      </c>
      <c r="D1333">
        <v>0</v>
      </c>
      <c r="E1333">
        <v>2</v>
      </c>
      <c r="F1333">
        <v>29.6</v>
      </c>
      <c r="G1333">
        <v>0</v>
      </c>
      <c r="H1333">
        <v>8.08</v>
      </c>
      <c r="I1333">
        <v>5.62</v>
      </c>
      <c r="J1333">
        <v>6.64</v>
      </c>
      <c r="K1333">
        <v>4.3099999999999996</v>
      </c>
      <c r="L1333">
        <v>9.66</v>
      </c>
      <c r="M1333">
        <v>5.81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3.68</v>
      </c>
      <c r="U1333">
        <v>4.8499999999999996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66</v>
      </c>
      <c r="AD1333" t="s">
        <v>67</v>
      </c>
      <c r="AE1333" t="s">
        <v>81</v>
      </c>
      <c r="AF1333" t="s">
        <v>69</v>
      </c>
      <c r="AG1333" t="s">
        <v>70</v>
      </c>
      <c r="AH1333" t="s">
        <v>69</v>
      </c>
      <c r="AI1333" t="s">
        <v>69</v>
      </c>
      <c r="AJ1333" t="s">
        <v>69</v>
      </c>
      <c r="AK1333" t="s">
        <v>70</v>
      </c>
      <c r="AL1333" t="s">
        <v>69</v>
      </c>
      <c r="AM1333" t="s">
        <v>69</v>
      </c>
      <c r="AN1333" t="s">
        <v>69</v>
      </c>
      <c r="AO1333" t="s">
        <v>69</v>
      </c>
      <c r="AP1333" t="s">
        <v>69</v>
      </c>
      <c r="AQ1333" t="s">
        <v>69</v>
      </c>
      <c r="AR1333" t="s">
        <v>69</v>
      </c>
      <c r="AS1333" t="s">
        <v>82</v>
      </c>
      <c r="AT1333" t="s">
        <v>79</v>
      </c>
      <c r="AU1333" t="s">
        <v>76</v>
      </c>
      <c r="AV1333">
        <v>0.76</v>
      </c>
      <c r="AW1333">
        <v>0</v>
      </c>
      <c r="AX1333">
        <v>1</v>
      </c>
      <c r="AY1333">
        <f>IF(AND(OR(Overview!$B$10="All",AC1333=Overview!$B$10),OR(Overview!$B$12="All",AD1333=Overview!$B$12),OR(Overview!$B$14="All",AF1333=Overview!$B$14),OR(Overview!$B$16="All",AT1333=Overview!$B$16),OR(Overview!$B$18="All",AU1333=Overview!$B$18)),1,0)</f>
        <v>1</v>
      </c>
      <c r="AZ1333">
        <f>IF(AND(OR('Dash 1'!$B$10="All",AC1333='Dash 1'!$B$10),OR('Dash 1'!$B$12="All",AD1333='Dash 1'!$B$12),OR('Dash 1'!$B$14="All",AF1333='Dash 1'!$B$14),OR('Dash 1'!$B$16="All",AT1333='Dash 1'!$B$16),OR('Dash 1'!$B$18="All",AU1333='Dash 1'!$B$18)),1,0)</f>
        <v>1</v>
      </c>
      <c r="BA1333">
        <f>IF(AND(OR('Dash 2'!$B$10="All",AC1333='Dash 2'!$B$10),OR('Dash 2'!$B$12="All",AD1333='Dash 2'!$B$12),OR('Dash 2'!$B$14="All",AF1333='Dash 2'!$B$14),OR('Dash 2'!$B$16="All",AT1333='Dash 2'!$B$16),OR('Dash 2'!$B$18="All",AU1333='Dash 2'!$B$18)),1,0)</f>
        <v>1</v>
      </c>
    </row>
    <row r="1334" spans="1:53" x14ac:dyDescent="0.3">
      <c r="A1334">
        <v>6366</v>
      </c>
      <c r="B1334">
        <v>37</v>
      </c>
      <c r="C1334">
        <v>0</v>
      </c>
      <c r="D1334">
        <v>2</v>
      </c>
      <c r="E1334">
        <v>1</v>
      </c>
      <c r="F1334">
        <v>24.3</v>
      </c>
      <c r="G1334">
        <v>1</v>
      </c>
      <c r="H1334">
        <v>1.49</v>
      </c>
      <c r="I1334">
        <v>2.4700000000000002</v>
      </c>
      <c r="J1334">
        <v>4.2300000000000004</v>
      </c>
      <c r="K1334">
        <v>5.28</v>
      </c>
      <c r="L1334">
        <v>3.33</v>
      </c>
      <c r="M1334">
        <v>5.8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3.07</v>
      </c>
      <c r="U1334">
        <v>3.74</v>
      </c>
      <c r="V1334">
        <v>1</v>
      </c>
      <c r="W1334">
        <v>1</v>
      </c>
      <c r="X1334">
        <v>1</v>
      </c>
      <c r="Y1334">
        <v>1</v>
      </c>
      <c r="Z1334">
        <v>0</v>
      </c>
      <c r="AA1334">
        <v>0</v>
      </c>
      <c r="AB1334">
        <v>0</v>
      </c>
      <c r="AC1334" t="s">
        <v>74</v>
      </c>
      <c r="AD1334" t="s">
        <v>85</v>
      </c>
      <c r="AE1334" t="s">
        <v>78</v>
      </c>
      <c r="AF1334" t="s">
        <v>70</v>
      </c>
      <c r="AG1334" t="s">
        <v>69</v>
      </c>
      <c r="AH1334" t="s">
        <v>69</v>
      </c>
      <c r="AI1334" t="s">
        <v>69</v>
      </c>
      <c r="AJ1334" t="s">
        <v>69</v>
      </c>
      <c r="AK1334" t="s">
        <v>69</v>
      </c>
      <c r="AL1334" t="s">
        <v>69</v>
      </c>
      <c r="AM1334" t="s">
        <v>70</v>
      </c>
      <c r="AN1334" t="s">
        <v>70</v>
      </c>
      <c r="AO1334" t="s">
        <v>70</v>
      </c>
      <c r="AP1334" t="s">
        <v>70</v>
      </c>
      <c r="AQ1334" t="s">
        <v>69</v>
      </c>
      <c r="AR1334" t="s">
        <v>69</v>
      </c>
      <c r="AS1334" t="s">
        <v>82</v>
      </c>
      <c r="AT1334" t="s">
        <v>83</v>
      </c>
      <c r="AU1334" t="s">
        <v>73</v>
      </c>
      <c r="AV1334">
        <v>0.82</v>
      </c>
      <c r="AW1334">
        <v>4</v>
      </c>
      <c r="AX1334">
        <v>0</v>
      </c>
      <c r="AY1334">
        <f>IF(AND(OR(Overview!$B$10="All",AC1334=Overview!$B$10),OR(Overview!$B$12="All",AD1334=Overview!$B$12),OR(Overview!$B$14="All",AF1334=Overview!$B$14),OR(Overview!$B$16="All",AT1334=Overview!$B$16),OR(Overview!$B$18="All",AU1334=Overview!$B$18)),1,0)</f>
        <v>1</v>
      </c>
      <c r="AZ1334">
        <f>IF(AND(OR('Dash 1'!$B$10="All",AC1334='Dash 1'!$B$10),OR('Dash 1'!$B$12="All",AD1334='Dash 1'!$B$12),OR('Dash 1'!$B$14="All",AF1334='Dash 1'!$B$14),OR('Dash 1'!$B$16="All",AT1334='Dash 1'!$B$16),OR('Dash 1'!$B$18="All",AU1334='Dash 1'!$B$18)),1,0)</f>
        <v>1</v>
      </c>
      <c r="BA1334">
        <f>IF(AND(OR('Dash 2'!$B$10="All",AC1334='Dash 2'!$B$10),OR('Dash 2'!$B$12="All",AD1334='Dash 2'!$B$12),OR('Dash 2'!$B$14="All",AF1334='Dash 2'!$B$14),OR('Dash 2'!$B$16="All",AT1334='Dash 2'!$B$16),OR('Dash 2'!$B$18="All",AU1334='Dash 2'!$B$18)),1,0)</f>
        <v>1</v>
      </c>
    </row>
    <row r="1335" spans="1:53" x14ac:dyDescent="0.3">
      <c r="A1335">
        <v>6367</v>
      </c>
      <c r="B1335">
        <v>66</v>
      </c>
      <c r="C1335">
        <v>1</v>
      </c>
      <c r="D1335">
        <v>2</v>
      </c>
      <c r="E1335">
        <v>1</v>
      </c>
      <c r="F1335">
        <v>30.45</v>
      </c>
      <c r="G1335">
        <v>1</v>
      </c>
      <c r="H1335">
        <v>3.16</v>
      </c>
      <c r="I1335">
        <v>4.7300000000000004</v>
      </c>
      <c r="J1335">
        <v>6.9</v>
      </c>
      <c r="K1335">
        <v>4.7300000000000004</v>
      </c>
      <c r="L1335">
        <v>10</v>
      </c>
      <c r="M1335">
        <v>2.95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2.39</v>
      </c>
      <c r="U1335">
        <v>3.1</v>
      </c>
      <c r="V1335">
        <v>1</v>
      </c>
      <c r="W1335">
        <v>1</v>
      </c>
      <c r="X1335">
        <v>1</v>
      </c>
      <c r="Y1335">
        <v>0</v>
      </c>
      <c r="Z1335">
        <v>1</v>
      </c>
      <c r="AA1335">
        <v>1</v>
      </c>
      <c r="AB1335">
        <v>1</v>
      </c>
      <c r="AC1335" t="s">
        <v>66</v>
      </c>
      <c r="AD1335" t="s">
        <v>85</v>
      </c>
      <c r="AE1335" t="s">
        <v>78</v>
      </c>
      <c r="AF1335" t="s">
        <v>70</v>
      </c>
      <c r="AG1335" t="s">
        <v>69</v>
      </c>
      <c r="AH1335" t="s">
        <v>69</v>
      </c>
      <c r="AI1335" t="s">
        <v>70</v>
      </c>
      <c r="AJ1335" t="s">
        <v>69</v>
      </c>
      <c r="AK1335" t="s">
        <v>69</v>
      </c>
      <c r="AL1335" t="s">
        <v>70</v>
      </c>
      <c r="AM1335" t="s">
        <v>70</v>
      </c>
      <c r="AN1335" t="s">
        <v>70</v>
      </c>
      <c r="AO1335" t="s">
        <v>70</v>
      </c>
      <c r="AP1335" t="s">
        <v>69</v>
      </c>
      <c r="AQ1335" t="s">
        <v>70</v>
      </c>
      <c r="AR1335" t="s">
        <v>70</v>
      </c>
      <c r="AS1335" t="s">
        <v>71</v>
      </c>
      <c r="AT1335" t="s">
        <v>75</v>
      </c>
      <c r="AU1335" t="s">
        <v>86</v>
      </c>
      <c r="AV1335">
        <v>0.77</v>
      </c>
      <c r="AW1335">
        <v>5</v>
      </c>
      <c r="AX1335">
        <v>2</v>
      </c>
      <c r="AY1335">
        <f>IF(AND(OR(Overview!$B$10="All",AC1335=Overview!$B$10),OR(Overview!$B$12="All",AD1335=Overview!$B$12),OR(Overview!$B$14="All",AF1335=Overview!$B$14),OR(Overview!$B$16="All",AT1335=Overview!$B$16),OR(Overview!$B$18="All",AU1335=Overview!$B$18)),1,0)</f>
        <v>1</v>
      </c>
      <c r="AZ1335">
        <f>IF(AND(OR('Dash 1'!$B$10="All",AC1335='Dash 1'!$B$10),OR('Dash 1'!$B$12="All",AD1335='Dash 1'!$B$12),OR('Dash 1'!$B$14="All",AF1335='Dash 1'!$B$14),OR('Dash 1'!$B$16="All",AT1335='Dash 1'!$B$16),OR('Dash 1'!$B$18="All",AU1335='Dash 1'!$B$18)),1,0)</f>
        <v>1</v>
      </c>
      <c r="BA1335">
        <f>IF(AND(OR('Dash 2'!$B$10="All",AC1335='Dash 2'!$B$10),OR('Dash 2'!$B$12="All",AD1335='Dash 2'!$B$12),OR('Dash 2'!$B$14="All",AF1335='Dash 2'!$B$14),OR('Dash 2'!$B$16="All",AT1335='Dash 2'!$B$16),OR('Dash 2'!$B$18="All",AU1335='Dash 2'!$B$18)),1,0)</f>
        <v>1</v>
      </c>
    </row>
    <row r="1336" spans="1:53" x14ac:dyDescent="0.3">
      <c r="A1336">
        <v>6368</v>
      </c>
      <c r="B1336">
        <v>45</v>
      </c>
      <c r="C1336">
        <v>0</v>
      </c>
      <c r="D1336">
        <v>3</v>
      </c>
      <c r="E1336">
        <v>3</v>
      </c>
      <c r="F1336">
        <v>18.72</v>
      </c>
      <c r="G1336">
        <v>0</v>
      </c>
      <c r="H1336">
        <v>8.08</v>
      </c>
      <c r="I1336">
        <v>9.5</v>
      </c>
      <c r="J1336">
        <v>7.66</v>
      </c>
      <c r="K1336">
        <v>6.49</v>
      </c>
      <c r="L1336">
        <v>8.1</v>
      </c>
      <c r="M1336">
        <v>3.88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3.4</v>
      </c>
      <c r="U1336">
        <v>4.1500000000000004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 t="s">
        <v>74</v>
      </c>
      <c r="AD1336" t="s">
        <v>80</v>
      </c>
      <c r="AE1336" t="s">
        <v>68</v>
      </c>
      <c r="AF1336" t="s">
        <v>69</v>
      </c>
      <c r="AG1336" t="s">
        <v>69</v>
      </c>
      <c r="AH1336" t="s">
        <v>69</v>
      </c>
      <c r="AI1336" t="s">
        <v>69</v>
      </c>
      <c r="AJ1336" t="s">
        <v>69</v>
      </c>
      <c r="AK1336" t="s">
        <v>69</v>
      </c>
      <c r="AL1336" t="s">
        <v>69</v>
      </c>
      <c r="AM1336" t="s">
        <v>69</v>
      </c>
      <c r="AN1336" t="s">
        <v>69</v>
      </c>
      <c r="AO1336" t="s">
        <v>69</v>
      </c>
      <c r="AP1336" t="s">
        <v>69</v>
      </c>
      <c r="AQ1336" t="s">
        <v>70</v>
      </c>
      <c r="AR1336" t="s">
        <v>69</v>
      </c>
      <c r="AS1336" t="s">
        <v>82</v>
      </c>
      <c r="AT1336" t="s">
        <v>79</v>
      </c>
      <c r="AU1336" t="s">
        <v>73</v>
      </c>
      <c r="AV1336">
        <v>0.82</v>
      </c>
      <c r="AW1336">
        <v>1</v>
      </c>
      <c r="AX1336">
        <v>0</v>
      </c>
      <c r="AY1336">
        <f>IF(AND(OR(Overview!$B$10="All",AC1336=Overview!$B$10),OR(Overview!$B$12="All",AD1336=Overview!$B$12),OR(Overview!$B$14="All",AF1336=Overview!$B$14),OR(Overview!$B$16="All",AT1336=Overview!$B$16),OR(Overview!$B$18="All",AU1336=Overview!$B$18)),1,0)</f>
        <v>1</v>
      </c>
      <c r="AZ1336">
        <f>IF(AND(OR('Dash 1'!$B$10="All",AC1336='Dash 1'!$B$10),OR('Dash 1'!$B$12="All",AD1336='Dash 1'!$B$12),OR('Dash 1'!$B$14="All",AF1336='Dash 1'!$B$14),OR('Dash 1'!$B$16="All",AT1336='Dash 1'!$B$16),OR('Dash 1'!$B$18="All",AU1336='Dash 1'!$B$18)),1,0)</f>
        <v>1</v>
      </c>
      <c r="BA1336">
        <f>IF(AND(OR('Dash 2'!$B$10="All",AC1336='Dash 2'!$B$10),OR('Dash 2'!$B$12="All",AD1336='Dash 2'!$B$12),OR('Dash 2'!$B$14="All",AF1336='Dash 2'!$B$14),OR('Dash 2'!$B$16="All",AT1336='Dash 2'!$B$16),OR('Dash 2'!$B$18="All",AU1336='Dash 2'!$B$18)),1,0)</f>
        <v>1</v>
      </c>
    </row>
    <row r="1337" spans="1:53" x14ac:dyDescent="0.3">
      <c r="A1337">
        <v>6369</v>
      </c>
      <c r="B1337">
        <v>80</v>
      </c>
      <c r="C1337">
        <v>1</v>
      </c>
      <c r="D1337">
        <v>0</v>
      </c>
      <c r="E1337">
        <v>0</v>
      </c>
      <c r="F1337">
        <v>23.69</v>
      </c>
      <c r="G1337">
        <v>0</v>
      </c>
      <c r="H1337">
        <v>5.37</v>
      </c>
      <c r="I1337">
        <v>6.36</v>
      </c>
      <c r="J1337">
        <v>9.42</v>
      </c>
      <c r="K1337">
        <v>1.36</v>
      </c>
      <c r="L1337">
        <v>7.08</v>
      </c>
      <c r="M1337">
        <v>8.0500000000000007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3.19</v>
      </c>
      <c r="U1337">
        <v>3.97</v>
      </c>
      <c r="V1337">
        <v>1</v>
      </c>
      <c r="W1337">
        <v>0</v>
      </c>
      <c r="X1337">
        <v>1</v>
      </c>
      <c r="Y1337">
        <v>1</v>
      </c>
      <c r="Z1337">
        <v>1</v>
      </c>
      <c r="AA1337">
        <v>0</v>
      </c>
      <c r="AB1337">
        <v>1</v>
      </c>
      <c r="AC1337" t="s">
        <v>66</v>
      </c>
      <c r="AD1337" t="s">
        <v>67</v>
      </c>
      <c r="AF1337" t="s">
        <v>69</v>
      </c>
      <c r="AG1337" t="s">
        <v>70</v>
      </c>
      <c r="AH1337" t="s">
        <v>69</v>
      </c>
      <c r="AI1337" t="s">
        <v>69</v>
      </c>
      <c r="AJ1337" t="s">
        <v>69</v>
      </c>
      <c r="AK1337" t="s">
        <v>70</v>
      </c>
      <c r="AL1337" t="s">
        <v>69</v>
      </c>
      <c r="AM1337" t="s">
        <v>70</v>
      </c>
      <c r="AN1337" t="s">
        <v>69</v>
      </c>
      <c r="AO1337" t="s">
        <v>70</v>
      </c>
      <c r="AP1337" t="s">
        <v>70</v>
      </c>
      <c r="AQ1337" t="s">
        <v>70</v>
      </c>
      <c r="AR1337" t="s">
        <v>69</v>
      </c>
      <c r="AS1337" t="s">
        <v>71</v>
      </c>
      <c r="AT1337" t="s">
        <v>75</v>
      </c>
      <c r="AU1337" t="s">
        <v>73</v>
      </c>
      <c r="AV1337">
        <v>0.8</v>
      </c>
      <c r="AW1337">
        <v>4</v>
      </c>
      <c r="AX1337">
        <v>1</v>
      </c>
      <c r="AY1337">
        <f>IF(AND(OR(Overview!$B$10="All",AC1337=Overview!$B$10),OR(Overview!$B$12="All",AD1337=Overview!$B$12),OR(Overview!$B$14="All",AF1337=Overview!$B$14),OR(Overview!$B$16="All",AT1337=Overview!$B$16),OR(Overview!$B$18="All",AU1337=Overview!$B$18)),1,0)</f>
        <v>1</v>
      </c>
      <c r="AZ1337">
        <f>IF(AND(OR('Dash 1'!$B$10="All",AC1337='Dash 1'!$B$10),OR('Dash 1'!$B$12="All",AD1337='Dash 1'!$B$12),OR('Dash 1'!$B$14="All",AF1337='Dash 1'!$B$14),OR('Dash 1'!$B$16="All",AT1337='Dash 1'!$B$16),OR('Dash 1'!$B$18="All",AU1337='Dash 1'!$B$18)),1,0)</f>
        <v>1</v>
      </c>
      <c r="BA1337">
        <f>IF(AND(OR('Dash 2'!$B$10="All",AC1337='Dash 2'!$B$10),OR('Dash 2'!$B$12="All",AD1337='Dash 2'!$B$12),OR('Dash 2'!$B$14="All",AF1337='Dash 2'!$B$14),OR('Dash 2'!$B$16="All",AT1337='Dash 2'!$B$16),OR('Dash 2'!$B$18="All",AU1337='Dash 2'!$B$18)),1,0)</f>
        <v>1</v>
      </c>
    </row>
    <row r="1338" spans="1:53" x14ac:dyDescent="0.3">
      <c r="A1338">
        <v>6370</v>
      </c>
      <c r="B1338">
        <v>53</v>
      </c>
      <c r="C1338">
        <v>0</v>
      </c>
      <c r="D1338">
        <v>1</v>
      </c>
      <c r="E1338">
        <v>0</v>
      </c>
      <c r="F1338">
        <v>19.96</v>
      </c>
      <c r="G1338">
        <v>0</v>
      </c>
      <c r="H1338">
        <v>10</v>
      </c>
      <c r="I1338">
        <v>6.69</v>
      </c>
      <c r="J1338">
        <v>5.27</v>
      </c>
      <c r="K1338">
        <v>4.55</v>
      </c>
      <c r="L1338">
        <v>2.4</v>
      </c>
      <c r="M1338">
        <v>9.91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3.8</v>
      </c>
      <c r="U1338">
        <v>4.8499999999999996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1</v>
      </c>
      <c r="AB1338">
        <v>0</v>
      </c>
      <c r="AC1338" t="s">
        <v>74</v>
      </c>
      <c r="AD1338" t="s">
        <v>77</v>
      </c>
      <c r="AF1338" t="s">
        <v>69</v>
      </c>
      <c r="AG1338" t="s">
        <v>69</v>
      </c>
      <c r="AH1338" t="s">
        <v>69</v>
      </c>
      <c r="AI1338" t="s">
        <v>69</v>
      </c>
      <c r="AJ1338" t="s">
        <v>69</v>
      </c>
      <c r="AK1338" t="s">
        <v>69</v>
      </c>
      <c r="AL1338" t="s">
        <v>69</v>
      </c>
      <c r="AM1338" t="s">
        <v>70</v>
      </c>
      <c r="AN1338" t="s">
        <v>70</v>
      </c>
      <c r="AO1338" t="s">
        <v>69</v>
      </c>
      <c r="AP1338" t="s">
        <v>70</v>
      </c>
      <c r="AQ1338" t="s">
        <v>69</v>
      </c>
      <c r="AR1338" t="s">
        <v>70</v>
      </c>
      <c r="AS1338" t="s">
        <v>82</v>
      </c>
      <c r="AT1338" t="s">
        <v>79</v>
      </c>
      <c r="AU1338" t="s">
        <v>73</v>
      </c>
      <c r="AV1338">
        <v>0.78</v>
      </c>
      <c r="AW1338">
        <v>4</v>
      </c>
      <c r="AX1338">
        <v>0</v>
      </c>
      <c r="AY1338">
        <f>IF(AND(OR(Overview!$B$10="All",AC1338=Overview!$B$10),OR(Overview!$B$12="All",AD1338=Overview!$B$12),OR(Overview!$B$14="All",AF1338=Overview!$B$14),OR(Overview!$B$16="All",AT1338=Overview!$B$16),OR(Overview!$B$18="All",AU1338=Overview!$B$18)),1,0)</f>
        <v>1</v>
      </c>
      <c r="AZ1338">
        <f>IF(AND(OR('Dash 1'!$B$10="All",AC1338='Dash 1'!$B$10),OR('Dash 1'!$B$12="All",AD1338='Dash 1'!$B$12),OR('Dash 1'!$B$14="All",AF1338='Dash 1'!$B$14),OR('Dash 1'!$B$16="All",AT1338='Dash 1'!$B$16),OR('Dash 1'!$B$18="All",AU1338='Dash 1'!$B$18)),1,0)</f>
        <v>1</v>
      </c>
      <c r="BA1338">
        <f>IF(AND(OR('Dash 2'!$B$10="All",AC1338='Dash 2'!$B$10),OR('Dash 2'!$B$12="All",AD1338='Dash 2'!$B$12),OR('Dash 2'!$B$14="All",AF1338='Dash 2'!$B$14),OR('Dash 2'!$B$16="All",AT1338='Dash 2'!$B$16),OR('Dash 2'!$B$18="All",AU1338='Dash 2'!$B$18)),1,0)</f>
        <v>1</v>
      </c>
    </row>
    <row r="1339" spans="1:53" x14ac:dyDescent="0.3">
      <c r="A1339">
        <v>6371</v>
      </c>
      <c r="B1339">
        <v>27</v>
      </c>
      <c r="C1339">
        <v>1</v>
      </c>
      <c r="D1339">
        <v>2</v>
      </c>
      <c r="E1339">
        <v>1</v>
      </c>
      <c r="F1339">
        <v>23.98</v>
      </c>
      <c r="G1339">
        <v>1</v>
      </c>
      <c r="H1339">
        <v>3.21</v>
      </c>
      <c r="I1339">
        <v>3.2</v>
      </c>
      <c r="J1339">
        <v>7.55</v>
      </c>
      <c r="K1339">
        <v>9.99</v>
      </c>
      <c r="L1339">
        <v>7.27</v>
      </c>
      <c r="M1339">
        <v>7.66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2.2400000000000002</v>
      </c>
      <c r="U1339">
        <v>2.83</v>
      </c>
      <c r="V1339">
        <v>0</v>
      </c>
      <c r="W1339">
        <v>0</v>
      </c>
      <c r="X1339">
        <v>1</v>
      </c>
      <c r="Y1339">
        <v>0</v>
      </c>
      <c r="Z1339">
        <v>1</v>
      </c>
      <c r="AA1339">
        <v>0</v>
      </c>
      <c r="AB1339">
        <v>1</v>
      </c>
      <c r="AC1339" t="s">
        <v>66</v>
      </c>
      <c r="AD1339" t="s">
        <v>85</v>
      </c>
      <c r="AE1339" t="s">
        <v>78</v>
      </c>
      <c r="AF1339" t="s">
        <v>70</v>
      </c>
      <c r="AG1339" t="s">
        <v>69</v>
      </c>
      <c r="AH1339" t="s">
        <v>69</v>
      </c>
      <c r="AI1339" t="s">
        <v>69</v>
      </c>
      <c r="AJ1339" t="s">
        <v>69</v>
      </c>
      <c r="AK1339" t="s">
        <v>69</v>
      </c>
      <c r="AL1339" t="s">
        <v>69</v>
      </c>
      <c r="AM1339" t="s">
        <v>69</v>
      </c>
      <c r="AN1339" t="s">
        <v>69</v>
      </c>
      <c r="AO1339" t="s">
        <v>70</v>
      </c>
      <c r="AP1339" t="s">
        <v>69</v>
      </c>
      <c r="AQ1339" t="s">
        <v>70</v>
      </c>
      <c r="AR1339" t="s">
        <v>69</v>
      </c>
      <c r="AS1339" t="s">
        <v>71</v>
      </c>
      <c r="AT1339" t="s">
        <v>84</v>
      </c>
      <c r="AU1339" t="s">
        <v>73</v>
      </c>
      <c r="AV1339">
        <v>0.79</v>
      </c>
      <c r="AW1339">
        <v>2</v>
      </c>
      <c r="AX1339">
        <v>0</v>
      </c>
      <c r="AY1339">
        <f>IF(AND(OR(Overview!$B$10="All",AC1339=Overview!$B$10),OR(Overview!$B$12="All",AD1339=Overview!$B$12),OR(Overview!$B$14="All",AF1339=Overview!$B$14),OR(Overview!$B$16="All",AT1339=Overview!$B$16),OR(Overview!$B$18="All",AU1339=Overview!$B$18)),1,0)</f>
        <v>1</v>
      </c>
      <c r="AZ1339">
        <f>IF(AND(OR('Dash 1'!$B$10="All",AC1339='Dash 1'!$B$10),OR('Dash 1'!$B$12="All",AD1339='Dash 1'!$B$12),OR('Dash 1'!$B$14="All",AF1339='Dash 1'!$B$14),OR('Dash 1'!$B$16="All",AT1339='Dash 1'!$B$16),OR('Dash 1'!$B$18="All",AU1339='Dash 1'!$B$18)),1,0)</f>
        <v>1</v>
      </c>
      <c r="BA1339">
        <f>IF(AND(OR('Dash 2'!$B$10="All",AC1339='Dash 2'!$B$10),OR('Dash 2'!$B$12="All",AD1339='Dash 2'!$B$12),OR('Dash 2'!$B$14="All",AF1339='Dash 2'!$B$14),OR('Dash 2'!$B$16="All",AT1339='Dash 2'!$B$16),OR('Dash 2'!$B$18="All",AU1339='Dash 2'!$B$18)),1,0)</f>
        <v>1</v>
      </c>
    </row>
    <row r="1340" spans="1:53" x14ac:dyDescent="0.3">
      <c r="A1340">
        <v>6372</v>
      </c>
      <c r="B1340">
        <v>63</v>
      </c>
      <c r="C1340">
        <v>1</v>
      </c>
      <c r="D1340">
        <v>3</v>
      </c>
      <c r="E1340">
        <v>2</v>
      </c>
      <c r="F1340">
        <v>32.25</v>
      </c>
      <c r="G1340">
        <v>0</v>
      </c>
      <c r="H1340">
        <v>5.57</v>
      </c>
      <c r="I1340">
        <v>2.31</v>
      </c>
      <c r="J1340">
        <v>8.26</v>
      </c>
      <c r="K1340">
        <v>7.49</v>
      </c>
      <c r="L1340">
        <v>6.51</v>
      </c>
      <c r="M1340">
        <v>9.7100000000000009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3.9</v>
      </c>
      <c r="U1340">
        <v>4.8099999999999996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66</v>
      </c>
      <c r="AD1340" t="s">
        <v>80</v>
      </c>
      <c r="AE1340" t="s">
        <v>81</v>
      </c>
      <c r="AF1340" t="s">
        <v>69</v>
      </c>
      <c r="AG1340" t="s">
        <v>69</v>
      </c>
      <c r="AH1340" t="s">
        <v>69</v>
      </c>
      <c r="AI1340" t="s">
        <v>69</v>
      </c>
      <c r="AJ1340" t="s">
        <v>69</v>
      </c>
      <c r="AK1340" t="s">
        <v>69</v>
      </c>
      <c r="AL1340" t="s">
        <v>69</v>
      </c>
      <c r="AM1340" t="s">
        <v>69</v>
      </c>
      <c r="AN1340" t="s">
        <v>69</v>
      </c>
      <c r="AO1340" t="s">
        <v>69</v>
      </c>
      <c r="AP1340" t="s">
        <v>69</v>
      </c>
      <c r="AQ1340" t="s">
        <v>69</v>
      </c>
      <c r="AR1340" t="s">
        <v>69</v>
      </c>
      <c r="AS1340" t="s">
        <v>82</v>
      </c>
      <c r="AT1340" t="s">
        <v>75</v>
      </c>
      <c r="AU1340" t="s">
        <v>86</v>
      </c>
      <c r="AV1340">
        <v>0.81</v>
      </c>
      <c r="AW1340">
        <v>0</v>
      </c>
      <c r="AX1340">
        <v>0</v>
      </c>
      <c r="AY1340">
        <f>IF(AND(OR(Overview!$B$10="All",AC1340=Overview!$B$10),OR(Overview!$B$12="All",AD1340=Overview!$B$12),OR(Overview!$B$14="All",AF1340=Overview!$B$14),OR(Overview!$B$16="All",AT1340=Overview!$B$16),OR(Overview!$B$18="All",AU1340=Overview!$B$18)),1,0)</f>
        <v>1</v>
      </c>
      <c r="AZ1340">
        <f>IF(AND(OR('Dash 1'!$B$10="All",AC1340='Dash 1'!$B$10),OR('Dash 1'!$B$12="All",AD1340='Dash 1'!$B$12),OR('Dash 1'!$B$14="All",AF1340='Dash 1'!$B$14),OR('Dash 1'!$B$16="All",AT1340='Dash 1'!$B$16),OR('Dash 1'!$B$18="All",AU1340='Dash 1'!$B$18)),1,0)</f>
        <v>1</v>
      </c>
      <c r="BA1340">
        <f>IF(AND(OR('Dash 2'!$B$10="All",AC1340='Dash 2'!$B$10),OR('Dash 2'!$B$12="All",AD1340='Dash 2'!$B$12),OR('Dash 2'!$B$14="All",AF1340='Dash 2'!$B$14),OR('Dash 2'!$B$16="All",AT1340='Dash 2'!$B$16),OR('Dash 2'!$B$18="All",AU1340='Dash 2'!$B$18)),1,0)</f>
        <v>1</v>
      </c>
    </row>
    <row r="1341" spans="1:53" x14ac:dyDescent="0.3">
      <c r="A1341">
        <v>6373</v>
      </c>
      <c r="B1341">
        <v>36</v>
      </c>
      <c r="C1341">
        <v>1</v>
      </c>
      <c r="D1341">
        <v>3</v>
      </c>
      <c r="E1341">
        <v>1</v>
      </c>
      <c r="F1341">
        <v>22.94</v>
      </c>
      <c r="G1341">
        <v>0</v>
      </c>
      <c r="H1341">
        <v>9.19</v>
      </c>
      <c r="I1341">
        <v>3.67</v>
      </c>
      <c r="J1341">
        <v>7.68</v>
      </c>
      <c r="K1341">
        <v>6.54</v>
      </c>
      <c r="L1341">
        <v>0</v>
      </c>
      <c r="M1341">
        <v>3.27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2.93</v>
      </c>
      <c r="U1341">
        <v>3.63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66</v>
      </c>
      <c r="AD1341" t="s">
        <v>80</v>
      </c>
      <c r="AE1341" t="s">
        <v>78</v>
      </c>
      <c r="AF1341" t="s">
        <v>69</v>
      </c>
      <c r="AG1341" t="s">
        <v>69</v>
      </c>
      <c r="AH1341" t="s">
        <v>69</v>
      </c>
      <c r="AI1341" t="s">
        <v>69</v>
      </c>
      <c r="AJ1341" t="s">
        <v>69</v>
      </c>
      <c r="AK1341" t="s">
        <v>69</v>
      </c>
      <c r="AL1341" t="s">
        <v>70</v>
      </c>
      <c r="AM1341" t="s">
        <v>69</v>
      </c>
      <c r="AN1341" t="s">
        <v>69</v>
      </c>
      <c r="AO1341" t="s">
        <v>69</v>
      </c>
      <c r="AP1341" t="s">
        <v>69</v>
      </c>
      <c r="AQ1341" t="s">
        <v>69</v>
      </c>
      <c r="AR1341" t="s">
        <v>69</v>
      </c>
      <c r="AS1341" t="s">
        <v>82</v>
      </c>
      <c r="AT1341" t="s">
        <v>83</v>
      </c>
      <c r="AU1341" t="s">
        <v>73</v>
      </c>
      <c r="AV1341">
        <v>0.8</v>
      </c>
      <c r="AW1341">
        <v>0</v>
      </c>
      <c r="AX1341">
        <v>1</v>
      </c>
      <c r="AY1341">
        <f>IF(AND(OR(Overview!$B$10="All",AC1341=Overview!$B$10),OR(Overview!$B$12="All",AD1341=Overview!$B$12),OR(Overview!$B$14="All",AF1341=Overview!$B$14),OR(Overview!$B$16="All",AT1341=Overview!$B$16),OR(Overview!$B$18="All",AU1341=Overview!$B$18)),1,0)</f>
        <v>1</v>
      </c>
      <c r="AZ1341">
        <f>IF(AND(OR('Dash 1'!$B$10="All",AC1341='Dash 1'!$B$10),OR('Dash 1'!$B$12="All",AD1341='Dash 1'!$B$12),OR('Dash 1'!$B$14="All",AF1341='Dash 1'!$B$14),OR('Dash 1'!$B$16="All",AT1341='Dash 1'!$B$16),OR('Dash 1'!$B$18="All",AU1341='Dash 1'!$B$18)),1,0)</f>
        <v>1</v>
      </c>
      <c r="BA1341">
        <f>IF(AND(OR('Dash 2'!$B$10="All",AC1341='Dash 2'!$B$10),OR('Dash 2'!$B$12="All",AD1341='Dash 2'!$B$12),OR('Dash 2'!$B$14="All",AF1341='Dash 2'!$B$14),OR('Dash 2'!$B$16="All",AT1341='Dash 2'!$B$16),OR('Dash 2'!$B$18="All",AU1341='Dash 2'!$B$18)),1,0)</f>
        <v>1</v>
      </c>
    </row>
    <row r="1342" spans="1:53" x14ac:dyDescent="0.3">
      <c r="A1342">
        <v>6374</v>
      </c>
      <c r="B1342">
        <v>45</v>
      </c>
      <c r="C1342">
        <v>0</v>
      </c>
      <c r="D1342">
        <v>1</v>
      </c>
      <c r="E1342">
        <v>0</v>
      </c>
      <c r="F1342">
        <v>30.59</v>
      </c>
      <c r="G1342">
        <v>1</v>
      </c>
      <c r="H1342">
        <v>0.47</v>
      </c>
      <c r="I1342">
        <v>1.46</v>
      </c>
      <c r="J1342">
        <v>5.29</v>
      </c>
      <c r="K1342">
        <v>5.98</v>
      </c>
      <c r="L1342">
        <v>1.49</v>
      </c>
      <c r="M1342">
        <v>1.05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3.19</v>
      </c>
      <c r="U1342">
        <v>4.59</v>
      </c>
      <c r="V1342">
        <v>1</v>
      </c>
      <c r="W1342">
        <v>0</v>
      </c>
      <c r="X1342">
        <v>1</v>
      </c>
      <c r="Y1342">
        <v>0</v>
      </c>
      <c r="Z1342">
        <v>0</v>
      </c>
      <c r="AA1342">
        <v>1</v>
      </c>
      <c r="AB1342">
        <v>1</v>
      </c>
      <c r="AC1342" t="s">
        <v>74</v>
      </c>
      <c r="AD1342" t="s">
        <v>77</v>
      </c>
      <c r="AF1342" t="s">
        <v>70</v>
      </c>
      <c r="AG1342" t="s">
        <v>69</v>
      </c>
      <c r="AH1342" t="s">
        <v>69</v>
      </c>
      <c r="AI1342" t="s">
        <v>69</v>
      </c>
      <c r="AJ1342" t="s">
        <v>69</v>
      </c>
      <c r="AK1342" t="s">
        <v>69</v>
      </c>
      <c r="AL1342" t="s">
        <v>70</v>
      </c>
      <c r="AM1342" t="s">
        <v>70</v>
      </c>
      <c r="AN1342" t="s">
        <v>69</v>
      </c>
      <c r="AO1342" t="s">
        <v>70</v>
      </c>
      <c r="AP1342" t="s">
        <v>69</v>
      </c>
      <c r="AQ1342" t="s">
        <v>69</v>
      </c>
      <c r="AR1342" t="s">
        <v>70</v>
      </c>
      <c r="AS1342" t="s">
        <v>71</v>
      </c>
      <c r="AT1342" t="s">
        <v>79</v>
      </c>
      <c r="AU1342" t="s">
        <v>86</v>
      </c>
      <c r="AV1342">
        <v>0.7</v>
      </c>
      <c r="AW1342">
        <v>3</v>
      </c>
      <c r="AX1342">
        <v>1</v>
      </c>
      <c r="AY1342">
        <f>IF(AND(OR(Overview!$B$10="All",AC1342=Overview!$B$10),OR(Overview!$B$12="All",AD1342=Overview!$B$12),OR(Overview!$B$14="All",AF1342=Overview!$B$14),OR(Overview!$B$16="All",AT1342=Overview!$B$16),OR(Overview!$B$18="All",AU1342=Overview!$B$18)),1,0)</f>
        <v>1</v>
      </c>
      <c r="AZ1342">
        <f>IF(AND(OR('Dash 1'!$B$10="All",AC1342='Dash 1'!$B$10),OR('Dash 1'!$B$12="All",AD1342='Dash 1'!$B$12),OR('Dash 1'!$B$14="All",AF1342='Dash 1'!$B$14),OR('Dash 1'!$B$16="All",AT1342='Dash 1'!$B$16),OR('Dash 1'!$B$18="All",AU1342='Dash 1'!$B$18)),1,0)</f>
        <v>1</v>
      </c>
      <c r="BA1342">
        <f>IF(AND(OR('Dash 2'!$B$10="All",AC1342='Dash 2'!$B$10),OR('Dash 2'!$B$12="All",AD1342='Dash 2'!$B$12),OR('Dash 2'!$B$14="All",AF1342='Dash 2'!$B$14),OR('Dash 2'!$B$16="All",AT1342='Dash 2'!$B$16),OR('Dash 2'!$B$18="All",AU1342='Dash 2'!$B$18)),1,0)</f>
        <v>1</v>
      </c>
    </row>
    <row r="1343" spans="1:53" x14ac:dyDescent="0.3">
      <c r="A1343">
        <v>6375</v>
      </c>
      <c r="B1343">
        <v>15</v>
      </c>
      <c r="C1343">
        <v>1</v>
      </c>
      <c r="D1343">
        <v>1</v>
      </c>
      <c r="E1343">
        <v>1</v>
      </c>
      <c r="F1343">
        <v>33.590000000000003</v>
      </c>
      <c r="G1343">
        <v>0</v>
      </c>
      <c r="H1343">
        <v>1.4</v>
      </c>
      <c r="I1343">
        <v>5.1100000000000003</v>
      </c>
      <c r="J1343">
        <v>5.62</v>
      </c>
      <c r="K1343">
        <v>4.09</v>
      </c>
      <c r="L1343">
        <v>5.89</v>
      </c>
      <c r="M1343">
        <v>4.87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2.38</v>
      </c>
      <c r="U1343">
        <v>2.83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 t="s">
        <v>66</v>
      </c>
      <c r="AD1343" t="s">
        <v>77</v>
      </c>
      <c r="AE1343" t="s">
        <v>78</v>
      </c>
      <c r="AF1343" t="s">
        <v>69</v>
      </c>
      <c r="AG1343" t="s">
        <v>69</v>
      </c>
      <c r="AH1343" t="s">
        <v>69</v>
      </c>
      <c r="AI1343" t="s">
        <v>70</v>
      </c>
      <c r="AJ1343" t="s">
        <v>69</v>
      </c>
      <c r="AK1343" t="s">
        <v>69</v>
      </c>
      <c r="AL1343" t="s">
        <v>69</v>
      </c>
      <c r="AM1343" t="s">
        <v>70</v>
      </c>
      <c r="AN1343" t="s">
        <v>70</v>
      </c>
      <c r="AO1343" t="s">
        <v>70</v>
      </c>
      <c r="AP1343" t="s">
        <v>70</v>
      </c>
      <c r="AQ1343" t="s">
        <v>70</v>
      </c>
      <c r="AR1343" t="s">
        <v>70</v>
      </c>
      <c r="AS1343" t="s">
        <v>71</v>
      </c>
      <c r="AT1343" t="s">
        <v>72</v>
      </c>
      <c r="AU1343" t="s">
        <v>86</v>
      </c>
      <c r="AV1343">
        <v>0.84</v>
      </c>
      <c r="AW1343">
        <v>6</v>
      </c>
      <c r="AX1343">
        <v>1</v>
      </c>
      <c r="AY1343">
        <f>IF(AND(OR(Overview!$B$10="All",AC1343=Overview!$B$10),OR(Overview!$B$12="All",AD1343=Overview!$B$12),OR(Overview!$B$14="All",AF1343=Overview!$B$14),OR(Overview!$B$16="All",AT1343=Overview!$B$16),OR(Overview!$B$18="All",AU1343=Overview!$B$18)),1,0)</f>
        <v>1</v>
      </c>
      <c r="AZ1343">
        <f>IF(AND(OR('Dash 1'!$B$10="All",AC1343='Dash 1'!$B$10),OR('Dash 1'!$B$12="All",AD1343='Dash 1'!$B$12),OR('Dash 1'!$B$14="All",AF1343='Dash 1'!$B$14),OR('Dash 1'!$B$16="All",AT1343='Dash 1'!$B$16),OR('Dash 1'!$B$18="All",AU1343='Dash 1'!$B$18)),1,0)</f>
        <v>1</v>
      </c>
      <c r="BA1343">
        <f>IF(AND(OR('Dash 2'!$B$10="All",AC1343='Dash 2'!$B$10),OR('Dash 2'!$B$12="All",AD1343='Dash 2'!$B$12),OR('Dash 2'!$B$14="All",AF1343='Dash 2'!$B$14),OR('Dash 2'!$B$16="All",AT1343='Dash 2'!$B$16),OR('Dash 2'!$B$18="All",AU1343='Dash 2'!$B$18)),1,0)</f>
        <v>1</v>
      </c>
    </row>
    <row r="1344" spans="1:53" x14ac:dyDescent="0.3">
      <c r="A1344">
        <v>6376</v>
      </c>
      <c r="B1344">
        <v>14</v>
      </c>
      <c r="C1344">
        <v>0</v>
      </c>
      <c r="D1344">
        <v>0</v>
      </c>
      <c r="E1344">
        <v>1</v>
      </c>
      <c r="F1344">
        <v>25.86</v>
      </c>
      <c r="G1344">
        <v>0</v>
      </c>
      <c r="H1344">
        <v>3.25</v>
      </c>
      <c r="I1344">
        <v>6.01</v>
      </c>
      <c r="J1344">
        <v>7.13</v>
      </c>
      <c r="K1344">
        <v>0.61</v>
      </c>
      <c r="L1344">
        <v>4.67</v>
      </c>
      <c r="M1344">
        <v>7.01</v>
      </c>
      <c r="N1344">
        <v>0</v>
      </c>
      <c r="O1344">
        <v>1</v>
      </c>
      <c r="P1344">
        <v>1</v>
      </c>
      <c r="Q1344">
        <v>1</v>
      </c>
      <c r="R1344">
        <v>1</v>
      </c>
      <c r="S1344">
        <v>0</v>
      </c>
      <c r="T1344">
        <v>2.3199999999999998</v>
      </c>
      <c r="U1344">
        <v>3.27</v>
      </c>
      <c r="V1344">
        <v>0</v>
      </c>
      <c r="W1344">
        <v>1</v>
      </c>
      <c r="X1344">
        <v>1</v>
      </c>
      <c r="Y1344">
        <v>1</v>
      </c>
      <c r="Z1344">
        <v>0</v>
      </c>
      <c r="AA1344">
        <v>1</v>
      </c>
      <c r="AB1344">
        <v>0</v>
      </c>
      <c r="AC1344" t="s">
        <v>74</v>
      </c>
      <c r="AD1344" t="s">
        <v>67</v>
      </c>
      <c r="AE1344" t="s">
        <v>78</v>
      </c>
      <c r="AF1344" t="s">
        <v>69</v>
      </c>
      <c r="AG1344" t="s">
        <v>69</v>
      </c>
      <c r="AH1344" t="s">
        <v>70</v>
      </c>
      <c r="AI1344" t="s">
        <v>70</v>
      </c>
      <c r="AJ1344" t="s">
        <v>70</v>
      </c>
      <c r="AK1344" t="s">
        <v>70</v>
      </c>
      <c r="AL1344" t="s">
        <v>69</v>
      </c>
      <c r="AM1344" t="s">
        <v>69</v>
      </c>
      <c r="AN1344" t="s">
        <v>70</v>
      </c>
      <c r="AO1344" t="s">
        <v>70</v>
      </c>
      <c r="AP1344" t="s">
        <v>70</v>
      </c>
      <c r="AQ1344" t="s">
        <v>69</v>
      </c>
      <c r="AR1344" t="s">
        <v>70</v>
      </c>
      <c r="AS1344" t="s">
        <v>82</v>
      </c>
      <c r="AT1344" t="s">
        <v>72</v>
      </c>
      <c r="AU1344" t="s">
        <v>76</v>
      </c>
      <c r="AV1344">
        <v>0.71</v>
      </c>
      <c r="AW1344">
        <v>4</v>
      </c>
      <c r="AX1344">
        <v>4</v>
      </c>
      <c r="AY1344">
        <f>IF(AND(OR(Overview!$B$10="All",AC1344=Overview!$B$10),OR(Overview!$B$12="All",AD1344=Overview!$B$12),OR(Overview!$B$14="All",AF1344=Overview!$B$14),OR(Overview!$B$16="All",AT1344=Overview!$B$16),OR(Overview!$B$18="All",AU1344=Overview!$B$18)),1,0)</f>
        <v>1</v>
      </c>
      <c r="AZ1344">
        <f>IF(AND(OR('Dash 1'!$B$10="All",AC1344='Dash 1'!$B$10),OR('Dash 1'!$B$12="All",AD1344='Dash 1'!$B$12),OR('Dash 1'!$B$14="All",AF1344='Dash 1'!$B$14),OR('Dash 1'!$B$16="All",AT1344='Dash 1'!$B$16),OR('Dash 1'!$B$18="All",AU1344='Dash 1'!$B$18)),1,0)</f>
        <v>1</v>
      </c>
      <c r="BA1344">
        <f>IF(AND(OR('Dash 2'!$B$10="All",AC1344='Dash 2'!$B$10),OR('Dash 2'!$B$12="All",AD1344='Dash 2'!$B$12),OR('Dash 2'!$B$14="All",AF1344='Dash 2'!$B$14),OR('Dash 2'!$B$16="All",AT1344='Dash 2'!$B$16),OR('Dash 2'!$B$18="All",AU1344='Dash 2'!$B$18)),1,0)</f>
        <v>1</v>
      </c>
    </row>
    <row r="1345" spans="1:53" x14ac:dyDescent="0.3">
      <c r="A1345">
        <v>6377</v>
      </c>
      <c r="B1345">
        <v>48</v>
      </c>
      <c r="C1345">
        <v>0</v>
      </c>
      <c r="D1345">
        <v>3</v>
      </c>
      <c r="E1345">
        <v>0</v>
      </c>
      <c r="F1345">
        <v>30.97</v>
      </c>
      <c r="G1345">
        <v>0</v>
      </c>
      <c r="H1345">
        <v>6.79</v>
      </c>
      <c r="I1345">
        <v>3.84</v>
      </c>
      <c r="J1345">
        <v>7.12</v>
      </c>
      <c r="K1345">
        <v>6.14</v>
      </c>
      <c r="L1345">
        <v>3.71</v>
      </c>
      <c r="M1345">
        <v>0.36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2.95</v>
      </c>
      <c r="U1345">
        <v>3.29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1</v>
      </c>
      <c r="AB1345">
        <v>0</v>
      </c>
      <c r="AC1345" t="s">
        <v>74</v>
      </c>
      <c r="AD1345" t="s">
        <v>80</v>
      </c>
      <c r="AF1345" t="s">
        <v>69</v>
      </c>
      <c r="AG1345" t="s">
        <v>69</v>
      </c>
      <c r="AH1345" t="s">
        <v>69</v>
      </c>
      <c r="AI1345" t="s">
        <v>69</v>
      </c>
      <c r="AJ1345" t="s">
        <v>69</v>
      </c>
      <c r="AK1345" t="s">
        <v>69</v>
      </c>
      <c r="AL1345" t="s">
        <v>69</v>
      </c>
      <c r="AM1345" t="s">
        <v>69</v>
      </c>
      <c r="AN1345" t="s">
        <v>69</v>
      </c>
      <c r="AO1345" t="s">
        <v>70</v>
      </c>
      <c r="AP1345" t="s">
        <v>69</v>
      </c>
      <c r="AQ1345" t="s">
        <v>69</v>
      </c>
      <c r="AR1345" t="s">
        <v>70</v>
      </c>
      <c r="AS1345" t="s">
        <v>82</v>
      </c>
      <c r="AT1345" t="s">
        <v>79</v>
      </c>
      <c r="AU1345" t="s">
        <v>86</v>
      </c>
      <c r="AV1345">
        <v>0.9</v>
      </c>
      <c r="AW1345">
        <v>2</v>
      </c>
      <c r="AX1345">
        <v>0</v>
      </c>
      <c r="AY1345">
        <f>IF(AND(OR(Overview!$B$10="All",AC1345=Overview!$B$10),OR(Overview!$B$12="All",AD1345=Overview!$B$12),OR(Overview!$B$14="All",AF1345=Overview!$B$14),OR(Overview!$B$16="All",AT1345=Overview!$B$16),OR(Overview!$B$18="All",AU1345=Overview!$B$18)),1,0)</f>
        <v>1</v>
      </c>
      <c r="AZ1345">
        <f>IF(AND(OR('Dash 1'!$B$10="All",AC1345='Dash 1'!$B$10),OR('Dash 1'!$B$12="All",AD1345='Dash 1'!$B$12),OR('Dash 1'!$B$14="All",AF1345='Dash 1'!$B$14),OR('Dash 1'!$B$16="All",AT1345='Dash 1'!$B$16),OR('Dash 1'!$B$18="All",AU1345='Dash 1'!$B$18)),1,0)</f>
        <v>1</v>
      </c>
      <c r="BA1345">
        <f>IF(AND(OR('Dash 2'!$B$10="All",AC1345='Dash 2'!$B$10),OR('Dash 2'!$B$12="All",AD1345='Dash 2'!$B$12),OR('Dash 2'!$B$14="All",AF1345='Dash 2'!$B$14),OR('Dash 2'!$B$16="All",AT1345='Dash 2'!$B$16),OR('Dash 2'!$B$18="All",AU1345='Dash 2'!$B$18)),1,0)</f>
        <v>1</v>
      </c>
    </row>
    <row r="1346" spans="1:53" x14ac:dyDescent="0.3">
      <c r="A1346">
        <v>6378</v>
      </c>
      <c r="B1346">
        <v>19</v>
      </c>
      <c r="C1346">
        <v>0</v>
      </c>
      <c r="D1346">
        <v>0</v>
      </c>
      <c r="E1346">
        <v>2</v>
      </c>
      <c r="F1346">
        <v>28.66</v>
      </c>
      <c r="G1346">
        <v>0</v>
      </c>
      <c r="H1346">
        <v>1.46</v>
      </c>
      <c r="I1346">
        <v>5.26</v>
      </c>
      <c r="J1346">
        <v>6.27</v>
      </c>
      <c r="K1346">
        <v>0</v>
      </c>
      <c r="L1346">
        <v>7.7</v>
      </c>
      <c r="M1346">
        <v>2.68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2.71</v>
      </c>
      <c r="U1346">
        <v>3.37</v>
      </c>
      <c r="V1346">
        <v>1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 t="s">
        <v>74</v>
      </c>
      <c r="AD1346" t="s">
        <v>67</v>
      </c>
      <c r="AE1346" t="s">
        <v>81</v>
      </c>
      <c r="AF1346" t="s">
        <v>69</v>
      </c>
      <c r="AG1346" t="s">
        <v>69</v>
      </c>
      <c r="AH1346" t="s">
        <v>69</v>
      </c>
      <c r="AI1346" t="s">
        <v>69</v>
      </c>
      <c r="AJ1346" t="s">
        <v>69</v>
      </c>
      <c r="AK1346" t="s">
        <v>69</v>
      </c>
      <c r="AL1346" t="s">
        <v>70</v>
      </c>
      <c r="AM1346" t="s">
        <v>70</v>
      </c>
      <c r="AN1346" t="s">
        <v>69</v>
      </c>
      <c r="AO1346" t="s">
        <v>70</v>
      </c>
      <c r="AP1346" t="s">
        <v>69</v>
      </c>
      <c r="AQ1346" t="s">
        <v>69</v>
      </c>
      <c r="AR1346" t="s">
        <v>69</v>
      </c>
      <c r="AS1346" t="s">
        <v>82</v>
      </c>
      <c r="AT1346" t="s">
        <v>84</v>
      </c>
      <c r="AU1346" t="s">
        <v>76</v>
      </c>
      <c r="AV1346">
        <v>0.8</v>
      </c>
      <c r="AW1346">
        <v>2</v>
      </c>
      <c r="AX1346">
        <v>1</v>
      </c>
      <c r="AY1346">
        <f>IF(AND(OR(Overview!$B$10="All",AC1346=Overview!$B$10),OR(Overview!$B$12="All",AD1346=Overview!$B$12),OR(Overview!$B$14="All",AF1346=Overview!$B$14),OR(Overview!$B$16="All",AT1346=Overview!$B$16),OR(Overview!$B$18="All",AU1346=Overview!$B$18)),1,0)</f>
        <v>1</v>
      </c>
      <c r="AZ1346">
        <f>IF(AND(OR('Dash 1'!$B$10="All",AC1346='Dash 1'!$B$10),OR('Dash 1'!$B$12="All",AD1346='Dash 1'!$B$12),OR('Dash 1'!$B$14="All",AF1346='Dash 1'!$B$14),OR('Dash 1'!$B$16="All",AT1346='Dash 1'!$B$16),OR('Dash 1'!$B$18="All",AU1346='Dash 1'!$B$18)),1,0)</f>
        <v>1</v>
      </c>
      <c r="BA1346">
        <f>IF(AND(OR('Dash 2'!$B$10="All",AC1346='Dash 2'!$B$10),OR('Dash 2'!$B$12="All",AD1346='Dash 2'!$B$12),OR('Dash 2'!$B$14="All",AF1346='Dash 2'!$B$14),OR('Dash 2'!$B$16="All",AT1346='Dash 2'!$B$16),OR('Dash 2'!$B$18="All",AU1346='Dash 2'!$B$18)),1,0)</f>
        <v>1</v>
      </c>
    </row>
    <row r="1347" spans="1:53" x14ac:dyDescent="0.3">
      <c r="A1347">
        <v>6379</v>
      </c>
      <c r="B1347">
        <v>80</v>
      </c>
      <c r="C1347">
        <v>1</v>
      </c>
      <c r="D1347">
        <v>1</v>
      </c>
      <c r="E1347">
        <v>1</v>
      </c>
      <c r="F1347">
        <v>26.58</v>
      </c>
      <c r="G1347">
        <v>0</v>
      </c>
      <c r="H1347">
        <v>6.31</v>
      </c>
      <c r="I1347">
        <v>8.64</v>
      </c>
      <c r="J1347">
        <v>8.68</v>
      </c>
      <c r="K1347">
        <v>4.1900000000000004</v>
      </c>
      <c r="L1347">
        <v>2.79</v>
      </c>
      <c r="M1347">
        <v>2.96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3.22</v>
      </c>
      <c r="U1347">
        <v>3.69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</v>
      </c>
      <c r="AC1347" t="s">
        <v>66</v>
      </c>
      <c r="AD1347" t="s">
        <v>77</v>
      </c>
      <c r="AE1347" t="s">
        <v>78</v>
      </c>
      <c r="AF1347" t="s">
        <v>69</v>
      </c>
      <c r="AG1347" t="s">
        <v>69</v>
      </c>
      <c r="AH1347" t="s">
        <v>69</v>
      </c>
      <c r="AI1347" t="s">
        <v>69</v>
      </c>
      <c r="AJ1347" t="s">
        <v>69</v>
      </c>
      <c r="AK1347" t="s">
        <v>69</v>
      </c>
      <c r="AL1347" t="s">
        <v>69</v>
      </c>
      <c r="AM1347" t="s">
        <v>69</v>
      </c>
      <c r="AN1347" t="s">
        <v>69</v>
      </c>
      <c r="AO1347" t="s">
        <v>70</v>
      </c>
      <c r="AP1347" t="s">
        <v>69</v>
      </c>
      <c r="AQ1347" t="s">
        <v>69</v>
      </c>
      <c r="AR1347" t="s">
        <v>69</v>
      </c>
      <c r="AS1347" t="s">
        <v>71</v>
      </c>
      <c r="AT1347" t="s">
        <v>75</v>
      </c>
      <c r="AU1347" t="s">
        <v>76</v>
      </c>
      <c r="AV1347">
        <v>0.87</v>
      </c>
      <c r="AW1347">
        <v>1</v>
      </c>
      <c r="AX1347">
        <v>0</v>
      </c>
      <c r="AY1347">
        <f>IF(AND(OR(Overview!$B$10="All",AC1347=Overview!$B$10),OR(Overview!$B$12="All",AD1347=Overview!$B$12),OR(Overview!$B$14="All",AF1347=Overview!$B$14),OR(Overview!$B$16="All",AT1347=Overview!$B$16),OR(Overview!$B$18="All",AU1347=Overview!$B$18)),1,0)</f>
        <v>1</v>
      </c>
      <c r="AZ1347">
        <f>IF(AND(OR('Dash 1'!$B$10="All",AC1347='Dash 1'!$B$10),OR('Dash 1'!$B$12="All",AD1347='Dash 1'!$B$12),OR('Dash 1'!$B$14="All",AF1347='Dash 1'!$B$14),OR('Dash 1'!$B$16="All",AT1347='Dash 1'!$B$16),OR('Dash 1'!$B$18="All",AU1347='Dash 1'!$B$18)),1,0)</f>
        <v>1</v>
      </c>
      <c r="BA1347">
        <f>IF(AND(OR('Dash 2'!$B$10="All",AC1347='Dash 2'!$B$10),OR('Dash 2'!$B$12="All",AD1347='Dash 2'!$B$12),OR('Dash 2'!$B$14="All",AF1347='Dash 2'!$B$14),OR('Dash 2'!$B$16="All",AT1347='Dash 2'!$B$16),OR('Dash 2'!$B$18="All",AU1347='Dash 2'!$B$18)),1,0)</f>
        <v>1</v>
      </c>
    </row>
    <row r="1348" spans="1:53" x14ac:dyDescent="0.3">
      <c r="A1348">
        <v>6380</v>
      </c>
      <c r="B1348">
        <v>70</v>
      </c>
      <c r="C1348">
        <v>1</v>
      </c>
      <c r="D1348">
        <v>2</v>
      </c>
      <c r="E1348">
        <v>1</v>
      </c>
      <c r="F1348">
        <v>30.75</v>
      </c>
      <c r="G1348">
        <v>1</v>
      </c>
      <c r="H1348">
        <v>4.96</v>
      </c>
      <c r="I1348">
        <v>9.41</v>
      </c>
      <c r="J1348">
        <v>6.08</v>
      </c>
      <c r="K1348">
        <v>4.99</v>
      </c>
      <c r="L1348">
        <v>3.86</v>
      </c>
      <c r="M1348">
        <v>5.89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1</v>
      </c>
      <c r="T1348">
        <v>2.82</v>
      </c>
      <c r="U1348">
        <v>3.56</v>
      </c>
      <c r="V1348">
        <v>0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 t="s">
        <v>66</v>
      </c>
      <c r="AD1348" t="s">
        <v>85</v>
      </c>
      <c r="AE1348" t="s">
        <v>78</v>
      </c>
      <c r="AF1348" t="s">
        <v>70</v>
      </c>
      <c r="AG1348" t="s">
        <v>69</v>
      </c>
      <c r="AH1348" t="s">
        <v>70</v>
      </c>
      <c r="AI1348" t="s">
        <v>70</v>
      </c>
      <c r="AJ1348" t="s">
        <v>69</v>
      </c>
      <c r="AK1348" t="s">
        <v>69</v>
      </c>
      <c r="AL1348" t="s">
        <v>70</v>
      </c>
      <c r="AM1348" t="s">
        <v>69</v>
      </c>
      <c r="AN1348" t="s">
        <v>70</v>
      </c>
      <c r="AO1348" t="s">
        <v>70</v>
      </c>
      <c r="AP1348" t="s">
        <v>70</v>
      </c>
      <c r="AQ1348" t="s">
        <v>70</v>
      </c>
      <c r="AR1348" t="s">
        <v>70</v>
      </c>
      <c r="AS1348" t="s">
        <v>71</v>
      </c>
      <c r="AT1348" t="s">
        <v>75</v>
      </c>
      <c r="AU1348" t="s">
        <v>86</v>
      </c>
      <c r="AV1348">
        <v>0.79</v>
      </c>
      <c r="AW1348">
        <v>5</v>
      </c>
      <c r="AX1348">
        <v>3</v>
      </c>
      <c r="AY1348">
        <f>IF(AND(OR(Overview!$B$10="All",AC1348=Overview!$B$10),OR(Overview!$B$12="All",AD1348=Overview!$B$12),OR(Overview!$B$14="All",AF1348=Overview!$B$14),OR(Overview!$B$16="All",AT1348=Overview!$B$16),OR(Overview!$B$18="All",AU1348=Overview!$B$18)),1,0)</f>
        <v>1</v>
      </c>
      <c r="AZ1348">
        <f>IF(AND(OR('Dash 1'!$B$10="All",AC1348='Dash 1'!$B$10),OR('Dash 1'!$B$12="All",AD1348='Dash 1'!$B$12),OR('Dash 1'!$B$14="All",AF1348='Dash 1'!$B$14),OR('Dash 1'!$B$16="All",AT1348='Dash 1'!$B$16),OR('Dash 1'!$B$18="All",AU1348='Dash 1'!$B$18)),1,0)</f>
        <v>1</v>
      </c>
      <c r="BA1348">
        <f>IF(AND(OR('Dash 2'!$B$10="All",AC1348='Dash 2'!$B$10),OR('Dash 2'!$B$12="All",AD1348='Dash 2'!$B$12),OR('Dash 2'!$B$14="All",AF1348='Dash 2'!$B$14),OR('Dash 2'!$B$16="All",AT1348='Dash 2'!$B$16),OR('Dash 2'!$B$18="All",AU1348='Dash 2'!$B$18)),1,0)</f>
        <v>1</v>
      </c>
    </row>
    <row r="1349" spans="1:53" x14ac:dyDescent="0.3">
      <c r="A1349">
        <v>6381</v>
      </c>
      <c r="B1349">
        <v>58</v>
      </c>
      <c r="C1349">
        <v>1</v>
      </c>
      <c r="D1349">
        <v>0</v>
      </c>
      <c r="E1349">
        <v>2</v>
      </c>
      <c r="F1349">
        <v>35.200000000000003</v>
      </c>
      <c r="G1349">
        <v>0</v>
      </c>
      <c r="H1349">
        <v>9.43</v>
      </c>
      <c r="I1349">
        <v>7.71</v>
      </c>
      <c r="J1349">
        <v>4.54</v>
      </c>
      <c r="K1349">
        <v>3.88</v>
      </c>
      <c r="L1349">
        <v>3.38</v>
      </c>
      <c r="M1349">
        <v>5.57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2.42</v>
      </c>
      <c r="U1349">
        <v>2.79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  <c r="AC1349" t="s">
        <v>66</v>
      </c>
      <c r="AD1349" t="s">
        <v>67</v>
      </c>
      <c r="AE1349" t="s">
        <v>81</v>
      </c>
      <c r="AF1349" t="s">
        <v>69</v>
      </c>
      <c r="AG1349" t="s">
        <v>69</v>
      </c>
      <c r="AH1349" t="s">
        <v>69</v>
      </c>
      <c r="AI1349" t="s">
        <v>69</v>
      </c>
      <c r="AJ1349" t="s">
        <v>69</v>
      </c>
      <c r="AK1349" t="s">
        <v>69</v>
      </c>
      <c r="AL1349" t="s">
        <v>69</v>
      </c>
      <c r="AM1349" t="s">
        <v>69</v>
      </c>
      <c r="AN1349" t="s">
        <v>69</v>
      </c>
      <c r="AO1349" t="s">
        <v>69</v>
      </c>
      <c r="AP1349" t="s">
        <v>69</v>
      </c>
      <c r="AQ1349" t="s">
        <v>69</v>
      </c>
      <c r="AR1349" t="s">
        <v>70</v>
      </c>
      <c r="AS1349" t="s">
        <v>82</v>
      </c>
      <c r="AT1349" t="s">
        <v>79</v>
      </c>
      <c r="AU1349" t="s">
        <v>86</v>
      </c>
      <c r="AV1349">
        <v>0.87</v>
      </c>
      <c r="AW1349">
        <v>1</v>
      </c>
      <c r="AX1349">
        <v>0</v>
      </c>
      <c r="AY1349">
        <f>IF(AND(OR(Overview!$B$10="All",AC1349=Overview!$B$10),OR(Overview!$B$12="All",AD1349=Overview!$B$12),OR(Overview!$B$14="All",AF1349=Overview!$B$14),OR(Overview!$B$16="All",AT1349=Overview!$B$16),OR(Overview!$B$18="All",AU1349=Overview!$B$18)),1,0)</f>
        <v>1</v>
      </c>
      <c r="AZ1349">
        <f>IF(AND(OR('Dash 1'!$B$10="All",AC1349='Dash 1'!$B$10),OR('Dash 1'!$B$12="All",AD1349='Dash 1'!$B$12),OR('Dash 1'!$B$14="All",AF1349='Dash 1'!$B$14),OR('Dash 1'!$B$16="All",AT1349='Dash 1'!$B$16),OR('Dash 1'!$B$18="All",AU1349='Dash 1'!$B$18)),1,0)</f>
        <v>1</v>
      </c>
      <c r="BA1349">
        <f>IF(AND(OR('Dash 2'!$B$10="All",AC1349='Dash 2'!$B$10),OR('Dash 2'!$B$12="All",AD1349='Dash 2'!$B$12),OR('Dash 2'!$B$14="All",AF1349='Dash 2'!$B$14),OR('Dash 2'!$B$16="All",AT1349='Dash 2'!$B$16),OR('Dash 2'!$B$18="All",AU1349='Dash 2'!$B$18)),1,0)</f>
        <v>1</v>
      </c>
    </row>
    <row r="1350" spans="1:53" x14ac:dyDescent="0.3">
      <c r="A1350">
        <v>6382</v>
      </c>
      <c r="B1350">
        <v>60</v>
      </c>
      <c r="C1350">
        <v>0</v>
      </c>
      <c r="D1350">
        <v>0</v>
      </c>
      <c r="E1350">
        <v>2</v>
      </c>
      <c r="F1350">
        <v>22.81</v>
      </c>
      <c r="G1350">
        <v>0</v>
      </c>
      <c r="H1350">
        <v>7.3</v>
      </c>
      <c r="I1350">
        <v>5.5</v>
      </c>
      <c r="J1350">
        <v>6.71</v>
      </c>
      <c r="K1350">
        <v>10</v>
      </c>
      <c r="L1350">
        <v>6.28</v>
      </c>
      <c r="M1350">
        <v>3.06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2.86</v>
      </c>
      <c r="U1350">
        <v>3.56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74</v>
      </c>
      <c r="AD1350" t="s">
        <v>67</v>
      </c>
      <c r="AE1350" t="s">
        <v>81</v>
      </c>
      <c r="AF1350" t="s">
        <v>69</v>
      </c>
      <c r="AG1350" t="s">
        <v>69</v>
      </c>
      <c r="AH1350" t="s">
        <v>69</v>
      </c>
      <c r="AI1350" t="s">
        <v>69</v>
      </c>
      <c r="AJ1350" t="s">
        <v>69</v>
      </c>
      <c r="AK1350" t="s">
        <v>69</v>
      </c>
      <c r="AL1350" t="s">
        <v>69</v>
      </c>
      <c r="AM1350" t="s">
        <v>70</v>
      </c>
      <c r="AN1350" t="s">
        <v>70</v>
      </c>
      <c r="AO1350" t="s">
        <v>69</v>
      </c>
      <c r="AP1350" t="s">
        <v>69</v>
      </c>
      <c r="AQ1350" t="s">
        <v>69</v>
      </c>
      <c r="AR1350" t="s">
        <v>69</v>
      </c>
      <c r="AS1350" t="s">
        <v>82</v>
      </c>
      <c r="AT1350" t="s">
        <v>75</v>
      </c>
      <c r="AU1350" t="s">
        <v>73</v>
      </c>
      <c r="AV1350">
        <v>0.8</v>
      </c>
      <c r="AW1350">
        <v>2</v>
      </c>
      <c r="AX1350">
        <v>0</v>
      </c>
      <c r="AY1350">
        <f>IF(AND(OR(Overview!$B$10="All",AC1350=Overview!$B$10),OR(Overview!$B$12="All",AD1350=Overview!$B$12),OR(Overview!$B$14="All",AF1350=Overview!$B$14),OR(Overview!$B$16="All",AT1350=Overview!$B$16),OR(Overview!$B$18="All",AU1350=Overview!$B$18)),1,0)</f>
        <v>1</v>
      </c>
      <c r="AZ1350">
        <f>IF(AND(OR('Dash 1'!$B$10="All",AC1350='Dash 1'!$B$10),OR('Dash 1'!$B$12="All",AD1350='Dash 1'!$B$12),OR('Dash 1'!$B$14="All",AF1350='Dash 1'!$B$14),OR('Dash 1'!$B$16="All",AT1350='Dash 1'!$B$16),OR('Dash 1'!$B$18="All",AU1350='Dash 1'!$B$18)),1,0)</f>
        <v>1</v>
      </c>
      <c r="BA1350">
        <f>IF(AND(OR('Dash 2'!$B$10="All",AC1350='Dash 2'!$B$10),OR('Dash 2'!$B$12="All",AD1350='Dash 2'!$B$12),OR('Dash 2'!$B$14="All",AF1350='Dash 2'!$B$14),OR('Dash 2'!$B$16="All",AT1350='Dash 2'!$B$16),OR('Dash 2'!$B$18="All",AU1350='Dash 2'!$B$18)),1,0)</f>
        <v>1</v>
      </c>
    </row>
    <row r="1351" spans="1:53" x14ac:dyDescent="0.3">
      <c r="A1351">
        <v>6383</v>
      </c>
      <c r="B1351">
        <v>50</v>
      </c>
      <c r="C1351">
        <v>0</v>
      </c>
      <c r="D1351">
        <v>0</v>
      </c>
      <c r="E1351">
        <v>1</v>
      </c>
      <c r="F1351">
        <v>22.2</v>
      </c>
      <c r="G1351">
        <v>1</v>
      </c>
      <c r="H1351">
        <v>4.5999999999999996</v>
      </c>
      <c r="I1351">
        <v>6.92</v>
      </c>
      <c r="J1351">
        <v>7.22</v>
      </c>
      <c r="K1351">
        <v>9.56</v>
      </c>
      <c r="L1351">
        <v>0.7</v>
      </c>
      <c r="M1351">
        <v>5.45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2.4300000000000002</v>
      </c>
      <c r="U1351">
        <v>3.22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 t="s">
        <v>74</v>
      </c>
      <c r="AD1351" t="s">
        <v>67</v>
      </c>
      <c r="AE1351" t="s">
        <v>78</v>
      </c>
      <c r="AF1351" t="s">
        <v>70</v>
      </c>
      <c r="AG1351" t="s">
        <v>69</v>
      </c>
      <c r="AH1351" t="s">
        <v>69</v>
      </c>
      <c r="AI1351" t="s">
        <v>70</v>
      </c>
      <c r="AJ1351" t="s">
        <v>69</v>
      </c>
      <c r="AK1351" t="s">
        <v>69</v>
      </c>
      <c r="AL1351" t="s">
        <v>69</v>
      </c>
      <c r="AM1351" t="s">
        <v>70</v>
      </c>
      <c r="AN1351" t="s">
        <v>69</v>
      </c>
      <c r="AO1351" t="s">
        <v>70</v>
      </c>
      <c r="AP1351" t="s">
        <v>69</v>
      </c>
      <c r="AQ1351" t="s">
        <v>69</v>
      </c>
      <c r="AR1351" t="s">
        <v>69</v>
      </c>
      <c r="AS1351" t="s">
        <v>82</v>
      </c>
      <c r="AT1351" t="s">
        <v>79</v>
      </c>
      <c r="AU1351" t="s">
        <v>73</v>
      </c>
      <c r="AV1351">
        <v>0.75</v>
      </c>
      <c r="AW1351">
        <v>2</v>
      </c>
      <c r="AX1351">
        <v>1</v>
      </c>
      <c r="AY1351">
        <f>IF(AND(OR(Overview!$B$10="All",AC1351=Overview!$B$10),OR(Overview!$B$12="All",AD1351=Overview!$B$12),OR(Overview!$B$14="All",AF1351=Overview!$B$14),OR(Overview!$B$16="All",AT1351=Overview!$B$16),OR(Overview!$B$18="All",AU1351=Overview!$B$18)),1,0)</f>
        <v>1</v>
      </c>
      <c r="AZ1351">
        <f>IF(AND(OR('Dash 1'!$B$10="All",AC1351='Dash 1'!$B$10),OR('Dash 1'!$B$12="All",AD1351='Dash 1'!$B$12),OR('Dash 1'!$B$14="All",AF1351='Dash 1'!$B$14),OR('Dash 1'!$B$16="All",AT1351='Dash 1'!$B$16),OR('Dash 1'!$B$18="All",AU1351='Dash 1'!$B$18)),1,0)</f>
        <v>1</v>
      </c>
      <c r="BA1351">
        <f>IF(AND(OR('Dash 2'!$B$10="All",AC1351='Dash 2'!$B$10),OR('Dash 2'!$B$12="All",AD1351='Dash 2'!$B$12),OR('Dash 2'!$B$14="All",AF1351='Dash 2'!$B$14),OR('Dash 2'!$B$16="All",AT1351='Dash 2'!$B$16),OR('Dash 2'!$B$18="All",AU1351='Dash 2'!$B$18)),1,0)</f>
        <v>1</v>
      </c>
    </row>
    <row r="1352" spans="1:53" x14ac:dyDescent="0.3">
      <c r="A1352">
        <v>6384</v>
      </c>
      <c r="B1352">
        <v>9</v>
      </c>
      <c r="C1352">
        <v>1</v>
      </c>
      <c r="D1352">
        <v>2</v>
      </c>
      <c r="E1352">
        <v>1</v>
      </c>
      <c r="F1352">
        <v>21.91</v>
      </c>
      <c r="G1352">
        <v>1</v>
      </c>
      <c r="H1352">
        <v>6.79</v>
      </c>
      <c r="I1352">
        <v>8.4700000000000006</v>
      </c>
      <c r="J1352">
        <v>7.04</v>
      </c>
      <c r="K1352">
        <v>7.58</v>
      </c>
      <c r="L1352">
        <v>3.76</v>
      </c>
      <c r="M1352">
        <v>2.14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3.09</v>
      </c>
      <c r="U1352">
        <v>3.98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1</v>
      </c>
      <c r="AB1352">
        <v>1</v>
      </c>
      <c r="AC1352" t="s">
        <v>66</v>
      </c>
      <c r="AD1352" t="s">
        <v>85</v>
      </c>
      <c r="AE1352" t="s">
        <v>78</v>
      </c>
      <c r="AF1352" t="s">
        <v>70</v>
      </c>
      <c r="AG1352" t="s">
        <v>69</v>
      </c>
      <c r="AH1352" t="s">
        <v>69</v>
      </c>
      <c r="AI1352" t="s">
        <v>69</v>
      </c>
      <c r="AJ1352" t="s">
        <v>69</v>
      </c>
      <c r="AK1352" t="s">
        <v>69</v>
      </c>
      <c r="AL1352" t="s">
        <v>69</v>
      </c>
      <c r="AM1352" t="s">
        <v>69</v>
      </c>
      <c r="AN1352" t="s">
        <v>69</v>
      </c>
      <c r="AO1352" t="s">
        <v>69</v>
      </c>
      <c r="AP1352" t="s">
        <v>70</v>
      </c>
      <c r="AQ1352" t="s">
        <v>70</v>
      </c>
      <c r="AR1352" t="s">
        <v>70</v>
      </c>
      <c r="AS1352" t="s">
        <v>71</v>
      </c>
      <c r="AT1352" t="s">
        <v>72</v>
      </c>
      <c r="AU1352" t="s">
        <v>73</v>
      </c>
      <c r="AV1352">
        <v>0.78</v>
      </c>
      <c r="AW1352">
        <v>3</v>
      </c>
      <c r="AX1352">
        <v>0</v>
      </c>
      <c r="AY1352">
        <f>IF(AND(OR(Overview!$B$10="All",AC1352=Overview!$B$10),OR(Overview!$B$12="All",AD1352=Overview!$B$12),OR(Overview!$B$14="All",AF1352=Overview!$B$14),OR(Overview!$B$16="All",AT1352=Overview!$B$16),OR(Overview!$B$18="All",AU1352=Overview!$B$18)),1,0)</f>
        <v>1</v>
      </c>
      <c r="AZ1352">
        <f>IF(AND(OR('Dash 1'!$B$10="All",AC1352='Dash 1'!$B$10),OR('Dash 1'!$B$12="All",AD1352='Dash 1'!$B$12),OR('Dash 1'!$B$14="All",AF1352='Dash 1'!$B$14),OR('Dash 1'!$B$16="All",AT1352='Dash 1'!$B$16),OR('Dash 1'!$B$18="All",AU1352='Dash 1'!$B$18)),1,0)</f>
        <v>1</v>
      </c>
      <c r="BA1352">
        <f>IF(AND(OR('Dash 2'!$B$10="All",AC1352='Dash 2'!$B$10),OR('Dash 2'!$B$12="All",AD1352='Dash 2'!$B$12),OR('Dash 2'!$B$14="All",AF1352='Dash 2'!$B$14),OR('Dash 2'!$B$16="All",AT1352='Dash 2'!$B$16),OR('Dash 2'!$B$18="All",AU1352='Dash 2'!$B$18)),1,0)</f>
        <v>1</v>
      </c>
    </row>
    <row r="1353" spans="1:53" x14ac:dyDescent="0.3">
      <c r="A1353">
        <v>6385</v>
      </c>
      <c r="B1353">
        <v>34</v>
      </c>
      <c r="C1353">
        <v>0</v>
      </c>
      <c r="D1353">
        <v>0</v>
      </c>
      <c r="E1353">
        <v>1</v>
      </c>
      <c r="F1353">
        <v>30.97</v>
      </c>
      <c r="G1353">
        <v>0</v>
      </c>
      <c r="H1353">
        <v>6.19</v>
      </c>
      <c r="I1353">
        <v>1.66</v>
      </c>
      <c r="J1353">
        <v>7.43</v>
      </c>
      <c r="K1353">
        <v>2.69</v>
      </c>
      <c r="L1353">
        <v>0.69</v>
      </c>
      <c r="M1353">
        <v>3.93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3.67</v>
      </c>
      <c r="U1353">
        <v>4.6100000000000003</v>
      </c>
      <c r="V1353">
        <v>0</v>
      </c>
      <c r="W1353">
        <v>0</v>
      </c>
      <c r="X1353">
        <v>1</v>
      </c>
      <c r="Y1353">
        <v>1</v>
      </c>
      <c r="Z1353">
        <v>0</v>
      </c>
      <c r="AA1353">
        <v>0</v>
      </c>
      <c r="AB1353">
        <v>1</v>
      </c>
      <c r="AC1353" t="s">
        <v>74</v>
      </c>
      <c r="AD1353" t="s">
        <v>67</v>
      </c>
      <c r="AE1353" t="s">
        <v>78</v>
      </c>
      <c r="AF1353" t="s">
        <v>69</v>
      </c>
      <c r="AG1353" t="s">
        <v>69</v>
      </c>
      <c r="AH1353" t="s">
        <v>70</v>
      </c>
      <c r="AI1353" t="s">
        <v>69</v>
      </c>
      <c r="AJ1353" t="s">
        <v>69</v>
      </c>
      <c r="AK1353" t="s">
        <v>69</v>
      </c>
      <c r="AL1353" t="s">
        <v>70</v>
      </c>
      <c r="AM1353" t="s">
        <v>69</v>
      </c>
      <c r="AN1353" t="s">
        <v>69</v>
      </c>
      <c r="AO1353" t="s">
        <v>70</v>
      </c>
      <c r="AP1353" t="s">
        <v>70</v>
      </c>
      <c r="AQ1353" t="s">
        <v>69</v>
      </c>
      <c r="AR1353" t="s">
        <v>69</v>
      </c>
      <c r="AS1353" t="s">
        <v>71</v>
      </c>
      <c r="AT1353" t="s">
        <v>83</v>
      </c>
      <c r="AU1353" t="s">
        <v>86</v>
      </c>
      <c r="AV1353">
        <v>0.8</v>
      </c>
      <c r="AW1353">
        <v>2</v>
      </c>
      <c r="AX1353">
        <v>2</v>
      </c>
      <c r="AY1353">
        <f>IF(AND(OR(Overview!$B$10="All",AC1353=Overview!$B$10),OR(Overview!$B$12="All",AD1353=Overview!$B$12),OR(Overview!$B$14="All",AF1353=Overview!$B$14),OR(Overview!$B$16="All",AT1353=Overview!$B$16),OR(Overview!$B$18="All",AU1353=Overview!$B$18)),1,0)</f>
        <v>1</v>
      </c>
      <c r="AZ1353">
        <f>IF(AND(OR('Dash 1'!$B$10="All",AC1353='Dash 1'!$B$10),OR('Dash 1'!$B$12="All",AD1353='Dash 1'!$B$12),OR('Dash 1'!$B$14="All",AF1353='Dash 1'!$B$14),OR('Dash 1'!$B$16="All",AT1353='Dash 1'!$B$16),OR('Dash 1'!$B$18="All",AU1353='Dash 1'!$B$18)),1,0)</f>
        <v>1</v>
      </c>
      <c r="BA1353">
        <f>IF(AND(OR('Dash 2'!$B$10="All",AC1353='Dash 2'!$B$10),OR('Dash 2'!$B$12="All",AD1353='Dash 2'!$B$12),OR('Dash 2'!$B$14="All",AF1353='Dash 2'!$B$14),OR('Dash 2'!$B$16="All",AT1353='Dash 2'!$B$16),OR('Dash 2'!$B$18="All",AU1353='Dash 2'!$B$18)),1,0)</f>
        <v>1</v>
      </c>
    </row>
    <row r="1354" spans="1:53" x14ac:dyDescent="0.3">
      <c r="A1354">
        <v>6386</v>
      </c>
      <c r="B1354">
        <v>42</v>
      </c>
      <c r="C1354">
        <v>0</v>
      </c>
      <c r="D1354">
        <v>0</v>
      </c>
      <c r="E1354">
        <v>3</v>
      </c>
      <c r="F1354">
        <v>31.65</v>
      </c>
      <c r="G1354">
        <v>0</v>
      </c>
      <c r="H1354">
        <v>3.99</v>
      </c>
      <c r="I1354">
        <v>8.31</v>
      </c>
      <c r="J1354">
        <v>8.94</v>
      </c>
      <c r="K1354">
        <v>9.8000000000000007</v>
      </c>
      <c r="L1354">
        <v>4.22</v>
      </c>
      <c r="M1354">
        <v>1.84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2.99</v>
      </c>
      <c r="U1354">
        <v>3.68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0</v>
      </c>
      <c r="AC1354" t="s">
        <v>74</v>
      </c>
      <c r="AD1354" t="s">
        <v>67</v>
      </c>
      <c r="AE1354" t="s">
        <v>68</v>
      </c>
      <c r="AF1354" t="s">
        <v>69</v>
      </c>
      <c r="AG1354" t="s">
        <v>69</v>
      </c>
      <c r="AH1354" t="s">
        <v>69</v>
      </c>
      <c r="AI1354" t="s">
        <v>69</v>
      </c>
      <c r="AJ1354" t="s">
        <v>69</v>
      </c>
      <c r="AK1354" t="s">
        <v>69</v>
      </c>
      <c r="AL1354" t="s">
        <v>69</v>
      </c>
      <c r="AM1354" t="s">
        <v>69</v>
      </c>
      <c r="AN1354" t="s">
        <v>70</v>
      </c>
      <c r="AO1354" t="s">
        <v>69</v>
      </c>
      <c r="AP1354" t="s">
        <v>69</v>
      </c>
      <c r="AQ1354" t="s">
        <v>70</v>
      </c>
      <c r="AR1354" t="s">
        <v>69</v>
      </c>
      <c r="AS1354" t="s">
        <v>82</v>
      </c>
      <c r="AT1354" t="s">
        <v>83</v>
      </c>
      <c r="AU1354" t="s">
        <v>86</v>
      </c>
      <c r="AV1354">
        <v>0.81</v>
      </c>
      <c r="AW1354">
        <v>2</v>
      </c>
      <c r="AX1354">
        <v>0</v>
      </c>
      <c r="AY1354">
        <f>IF(AND(OR(Overview!$B$10="All",AC1354=Overview!$B$10),OR(Overview!$B$12="All",AD1354=Overview!$B$12),OR(Overview!$B$14="All",AF1354=Overview!$B$14),OR(Overview!$B$16="All",AT1354=Overview!$B$16),OR(Overview!$B$18="All",AU1354=Overview!$B$18)),1,0)</f>
        <v>1</v>
      </c>
      <c r="AZ1354">
        <f>IF(AND(OR('Dash 1'!$B$10="All",AC1354='Dash 1'!$B$10),OR('Dash 1'!$B$12="All",AD1354='Dash 1'!$B$12),OR('Dash 1'!$B$14="All",AF1354='Dash 1'!$B$14),OR('Dash 1'!$B$16="All",AT1354='Dash 1'!$B$16),OR('Dash 1'!$B$18="All",AU1354='Dash 1'!$B$18)),1,0)</f>
        <v>1</v>
      </c>
      <c r="BA1354">
        <f>IF(AND(OR('Dash 2'!$B$10="All",AC1354='Dash 2'!$B$10),OR('Dash 2'!$B$12="All",AD1354='Dash 2'!$B$12),OR('Dash 2'!$B$14="All",AF1354='Dash 2'!$B$14),OR('Dash 2'!$B$16="All",AT1354='Dash 2'!$B$16),OR('Dash 2'!$B$18="All",AU1354='Dash 2'!$B$18)),1,0)</f>
        <v>1</v>
      </c>
    </row>
    <row r="1355" spans="1:53" x14ac:dyDescent="0.3">
      <c r="A1355">
        <v>6387</v>
      </c>
      <c r="B1355">
        <v>74</v>
      </c>
      <c r="C1355">
        <v>1</v>
      </c>
      <c r="D1355">
        <v>1</v>
      </c>
      <c r="E1355">
        <v>1</v>
      </c>
      <c r="F1355">
        <v>23.31</v>
      </c>
      <c r="G1355">
        <v>0</v>
      </c>
      <c r="H1355">
        <v>2.48</v>
      </c>
      <c r="I1355">
        <v>4.03</v>
      </c>
      <c r="J1355">
        <v>5.55</v>
      </c>
      <c r="K1355">
        <v>6.55</v>
      </c>
      <c r="L1355">
        <v>6.81</v>
      </c>
      <c r="M1355">
        <v>4.62</v>
      </c>
      <c r="N1355">
        <v>1</v>
      </c>
      <c r="O1355">
        <v>0</v>
      </c>
      <c r="P1355">
        <v>1</v>
      </c>
      <c r="Q1355">
        <v>1</v>
      </c>
      <c r="R1355">
        <v>0</v>
      </c>
      <c r="S1355">
        <v>1</v>
      </c>
      <c r="T1355">
        <v>2.2000000000000002</v>
      </c>
      <c r="U1355">
        <v>3.18</v>
      </c>
      <c r="V1355">
        <v>1</v>
      </c>
      <c r="W1355">
        <v>1</v>
      </c>
      <c r="X1355">
        <v>1</v>
      </c>
      <c r="Y1355">
        <v>1</v>
      </c>
      <c r="Z1355">
        <v>0</v>
      </c>
      <c r="AA1355">
        <v>0</v>
      </c>
      <c r="AB1355">
        <v>1</v>
      </c>
      <c r="AC1355" t="s">
        <v>66</v>
      </c>
      <c r="AD1355" t="s">
        <v>77</v>
      </c>
      <c r="AE1355" t="s">
        <v>78</v>
      </c>
      <c r="AF1355" t="s">
        <v>69</v>
      </c>
      <c r="AG1355" t="s">
        <v>70</v>
      </c>
      <c r="AH1355" t="s">
        <v>69</v>
      </c>
      <c r="AI1355" t="s">
        <v>70</v>
      </c>
      <c r="AJ1355" t="s">
        <v>70</v>
      </c>
      <c r="AK1355" t="s">
        <v>69</v>
      </c>
      <c r="AL1355" t="s">
        <v>70</v>
      </c>
      <c r="AM1355" t="s">
        <v>70</v>
      </c>
      <c r="AN1355" t="s">
        <v>70</v>
      </c>
      <c r="AO1355" t="s">
        <v>70</v>
      </c>
      <c r="AP1355" t="s">
        <v>70</v>
      </c>
      <c r="AQ1355" t="s">
        <v>69</v>
      </c>
      <c r="AR1355" t="s">
        <v>69</v>
      </c>
      <c r="AS1355" t="s">
        <v>71</v>
      </c>
      <c r="AT1355" t="s">
        <v>75</v>
      </c>
      <c r="AU1355" t="s">
        <v>73</v>
      </c>
      <c r="AV1355">
        <v>0.69</v>
      </c>
      <c r="AW1355">
        <v>4</v>
      </c>
      <c r="AX1355">
        <v>3</v>
      </c>
      <c r="AY1355">
        <f>IF(AND(OR(Overview!$B$10="All",AC1355=Overview!$B$10),OR(Overview!$B$12="All",AD1355=Overview!$B$12),OR(Overview!$B$14="All",AF1355=Overview!$B$14),OR(Overview!$B$16="All",AT1355=Overview!$B$16),OR(Overview!$B$18="All",AU1355=Overview!$B$18)),1,0)</f>
        <v>1</v>
      </c>
      <c r="AZ1355">
        <f>IF(AND(OR('Dash 1'!$B$10="All",AC1355='Dash 1'!$B$10),OR('Dash 1'!$B$12="All",AD1355='Dash 1'!$B$12),OR('Dash 1'!$B$14="All",AF1355='Dash 1'!$B$14),OR('Dash 1'!$B$16="All",AT1355='Dash 1'!$B$16),OR('Dash 1'!$B$18="All",AU1355='Dash 1'!$B$18)),1,0)</f>
        <v>1</v>
      </c>
      <c r="BA1355">
        <f>IF(AND(OR('Dash 2'!$B$10="All",AC1355='Dash 2'!$B$10),OR('Dash 2'!$B$12="All",AD1355='Dash 2'!$B$12),OR('Dash 2'!$B$14="All",AF1355='Dash 2'!$B$14),OR('Dash 2'!$B$16="All",AT1355='Dash 2'!$B$16),OR('Dash 2'!$B$18="All",AU1355='Dash 2'!$B$18)),1,0)</f>
        <v>1</v>
      </c>
    </row>
    <row r="1356" spans="1:53" x14ac:dyDescent="0.3">
      <c r="A1356">
        <v>6388</v>
      </c>
      <c r="B1356">
        <v>21</v>
      </c>
      <c r="C1356">
        <v>0</v>
      </c>
      <c r="D1356">
        <v>0</v>
      </c>
      <c r="E1356">
        <v>1</v>
      </c>
      <c r="F1356">
        <v>15.32</v>
      </c>
      <c r="G1356">
        <v>0</v>
      </c>
      <c r="H1356">
        <v>3.75</v>
      </c>
      <c r="I1356">
        <v>4.24</v>
      </c>
      <c r="J1356">
        <v>6.45</v>
      </c>
      <c r="K1356">
        <v>2.65</v>
      </c>
      <c r="L1356">
        <v>6.85</v>
      </c>
      <c r="M1356">
        <v>3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2.17</v>
      </c>
      <c r="U1356">
        <v>2.77</v>
      </c>
      <c r="V1356">
        <v>1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1</v>
      </c>
      <c r="AC1356" t="s">
        <v>74</v>
      </c>
      <c r="AD1356" t="s">
        <v>67</v>
      </c>
      <c r="AE1356" t="s">
        <v>78</v>
      </c>
      <c r="AF1356" t="s">
        <v>69</v>
      </c>
      <c r="AG1356" t="s">
        <v>69</v>
      </c>
      <c r="AH1356" t="s">
        <v>70</v>
      </c>
      <c r="AI1356" t="s">
        <v>69</v>
      </c>
      <c r="AJ1356" t="s">
        <v>69</v>
      </c>
      <c r="AK1356" t="s">
        <v>69</v>
      </c>
      <c r="AL1356" t="s">
        <v>69</v>
      </c>
      <c r="AM1356" t="s">
        <v>70</v>
      </c>
      <c r="AN1356" t="s">
        <v>69</v>
      </c>
      <c r="AO1356" t="s">
        <v>69</v>
      </c>
      <c r="AP1356" t="s">
        <v>70</v>
      </c>
      <c r="AQ1356" t="s">
        <v>69</v>
      </c>
      <c r="AR1356" t="s">
        <v>69</v>
      </c>
      <c r="AS1356" t="s">
        <v>71</v>
      </c>
      <c r="AT1356" t="s">
        <v>84</v>
      </c>
      <c r="AU1356" t="s">
        <v>87</v>
      </c>
      <c r="AV1356">
        <v>0.78</v>
      </c>
      <c r="AW1356">
        <v>2</v>
      </c>
      <c r="AX1356">
        <v>1</v>
      </c>
      <c r="AY1356">
        <f>IF(AND(OR(Overview!$B$10="All",AC1356=Overview!$B$10),OR(Overview!$B$12="All",AD1356=Overview!$B$12),OR(Overview!$B$14="All",AF1356=Overview!$B$14),OR(Overview!$B$16="All",AT1356=Overview!$B$16),OR(Overview!$B$18="All",AU1356=Overview!$B$18)),1,0)</f>
        <v>1</v>
      </c>
      <c r="AZ1356">
        <f>IF(AND(OR('Dash 1'!$B$10="All",AC1356='Dash 1'!$B$10),OR('Dash 1'!$B$12="All",AD1356='Dash 1'!$B$12),OR('Dash 1'!$B$14="All",AF1356='Dash 1'!$B$14),OR('Dash 1'!$B$16="All",AT1356='Dash 1'!$B$16),OR('Dash 1'!$B$18="All",AU1356='Dash 1'!$B$18)),1,0)</f>
        <v>1</v>
      </c>
      <c r="BA1356">
        <f>IF(AND(OR('Dash 2'!$B$10="All",AC1356='Dash 2'!$B$10),OR('Dash 2'!$B$12="All",AD1356='Dash 2'!$B$12),OR('Dash 2'!$B$14="All",AF1356='Dash 2'!$B$14),OR('Dash 2'!$B$16="All",AT1356='Dash 2'!$B$16),OR('Dash 2'!$B$18="All",AU1356='Dash 2'!$B$18)),1,0)</f>
        <v>1</v>
      </c>
    </row>
    <row r="1357" spans="1:53" x14ac:dyDescent="0.3">
      <c r="A1357">
        <v>6389</v>
      </c>
      <c r="B1357">
        <v>42</v>
      </c>
      <c r="C1357">
        <v>1</v>
      </c>
      <c r="D1357">
        <v>2</v>
      </c>
      <c r="E1357">
        <v>1</v>
      </c>
      <c r="F1357">
        <v>22.63</v>
      </c>
      <c r="G1357">
        <v>0</v>
      </c>
      <c r="H1357">
        <v>4.91</v>
      </c>
      <c r="I1357">
        <v>4.78</v>
      </c>
      <c r="J1357">
        <v>9.01</v>
      </c>
      <c r="K1357">
        <v>5.08</v>
      </c>
      <c r="L1357">
        <v>3.18</v>
      </c>
      <c r="M1357">
        <v>6.73</v>
      </c>
      <c r="N1357">
        <v>0</v>
      </c>
      <c r="O1357">
        <v>0</v>
      </c>
      <c r="P1357">
        <v>1</v>
      </c>
      <c r="Q1357">
        <v>1</v>
      </c>
      <c r="R1357">
        <v>1</v>
      </c>
      <c r="S1357">
        <v>0</v>
      </c>
      <c r="T1357">
        <v>3.48</v>
      </c>
      <c r="U1357">
        <v>5.62</v>
      </c>
      <c r="V1357">
        <v>1</v>
      </c>
      <c r="W1357">
        <v>1</v>
      </c>
      <c r="X1357">
        <v>0</v>
      </c>
      <c r="Y1357">
        <v>1</v>
      </c>
      <c r="Z1357">
        <v>1</v>
      </c>
      <c r="AA1357">
        <v>0</v>
      </c>
      <c r="AB1357">
        <v>0</v>
      </c>
      <c r="AC1357" t="s">
        <v>66</v>
      </c>
      <c r="AD1357" t="s">
        <v>85</v>
      </c>
      <c r="AE1357" t="s">
        <v>78</v>
      </c>
      <c r="AF1357" t="s">
        <v>69</v>
      </c>
      <c r="AG1357" t="s">
        <v>69</v>
      </c>
      <c r="AH1357" t="s">
        <v>69</v>
      </c>
      <c r="AI1357" t="s">
        <v>70</v>
      </c>
      <c r="AJ1357" t="s">
        <v>70</v>
      </c>
      <c r="AK1357" t="s">
        <v>70</v>
      </c>
      <c r="AL1357" t="s">
        <v>69</v>
      </c>
      <c r="AM1357" t="s">
        <v>70</v>
      </c>
      <c r="AN1357" t="s">
        <v>70</v>
      </c>
      <c r="AO1357" t="s">
        <v>69</v>
      </c>
      <c r="AP1357" t="s">
        <v>70</v>
      </c>
      <c r="AQ1357" t="s">
        <v>70</v>
      </c>
      <c r="AR1357" t="s">
        <v>69</v>
      </c>
      <c r="AS1357" t="s">
        <v>82</v>
      </c>
      <c r="AT1357" t="s">
        <v>83</v>
      </c>
      <c r="AU1357" t="s">
        <v>73</v>
      </c>
      <c r="AV1357">
        <v>0.62</v>
      </c>
      <c r="AW1357">
        <v>4</v>
      </c>
      <c r="AX1357">
        <v>3</v>
      </c>
      <c r="AY1357">
        <f>IF(AND(OR(Overview!$B$10="All",AC1357=Overview!$B$10),OR(Overview!$B$12="All",AD1357=Overview!$B$12),OR(Overview!$B$14="All",AF1357=Overview!$B$14),OR(Overview!$B$16="All",AT1357=Overview!$B$16),OR(Overview!$B$18="All",AU1357=Overview!$B$18)),1,0)</f>
        <v>1</v>
      </c>
      <c r="AZ1357">
        <f>IF(AND(OR('Dash 1'!$B$10="All",AC1357='Dash 1'!$B$10),OR('Dash 1'!$B$12="All",AD1357='Dash 1'!$B$12),OR('Dash 1'!$B$14="All",AF1357='Dash 1'!$B$14),OR('Dash 1'!$B$16="All",AT1357='Dash 1'!$B$16),OR('Dash 1'!$B$18="All",AU1357='Dash 1'!$B$18)),1,0)</f>
        <v>1</v>
      </c>
      <c r="BA1357">
        <f>IF(AND(OR('Dash 2'!$B$10="All",AC1357='Dash 2'!$B$10),OR('Dash 2'!$B$12="All",AD1357='Dash 2'!$B$12),OR('Dash 2'!$B$14="All",AF1357='Dash 2'!$B$14),OR('Dash 2'!$B$16="All",AT1357='Dash 2'!$B$16),OR('Dash 2'!$B$18="All",AU1357='Dash 2'!$B$18)),1,0)</f>
        <v>1</v>
      </c>
    </row>
    <row r="1358" spans="1:53" x14ac:dyDescent="0.3">
      <c r="A1358">
        <v>6390</v>
      </c>
      <c r="B1358">
        <v>31</v>
      </c>
      <c r="C1358">
        <v>1</v>
      </c>
      <c r="D1358">
        <v>0</v>
      </c>
      <c r="E1358">
        <v>1</v>
      </c>
      <c r="F1358">
        <v>28.74</v>
      </c>
      <c r="G1358">
        <v>0</v>
      </c>
      <c r="H1358">
        <v>5.39</v>
      </c>
      <c r="I1358">
        <v>6.2</v>
      </c>
      <c r="J1358">
        <v>4.4400000000000004</v>
      </c>
      <c r="K1358">
        <v>7.4</v>
      </c>
      <c r="L1358">
        <v>6.33</v>
      </c>
      <c r="M1358">
        <v>4.93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3.46</v>
      </c>
      <c r="U1358">
        <v>4.4400000000000004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1</v>
      </c>
      <c r="AC1358" t="s">
        <v>66</v>
      </c>
      <c r="AD1358" t="s">
        <v>67</v>
      </c>
      <c r="AE1358" t="s">
        <v>78</v>
      </c>
      <c r="AF1358" t="s">
        <v>69</v>
      </c>
      <c r="AG1358" t="s">
        <v>69</v>
      </c>
      <c r="AH1358" t="s">
        <v>69</v>
      </c>
      <c r="AI1358" t="s">
        <v>70</v>
      </c>
      <c r="AJ1358" t="s">
        <v>69</v>
      </c>
      <c r="AK1358" t="s">
        <v>69</v>
      </c>
      <c r="AL1358" t="s">
        <v>69</v>
      </c>
      <c r="AM1358" t="s">
        <v>69</v>
      </c>
      <c r="AN1358" t="s">
        <v>70</v>
      </c>
      <c r="AO1358" t="s">
        <v>69</v>
      </c>
      <c r="AP1358" t="s">
        <v>69</v>
      </c>
      <c r="AQ1358" t="s">
        <v>69</v>
      </c>
      <c r="AR1358" t="s">
        <v>69</v>
      </c>
      <c r="AS1358" t="s">
        <v>71</v>
      </c>
      <c r="AT1358" t="s">
        <v>83</v>
      </c>
      <c r="AU1358" t="s">
        <v>76</v>
      </c>
      <c r="AV1358">
        <v>0.78</v>
      </c>
      <c r="AW1358">
        <v>1</v>
      </c>
      <c r="AX1358">
        <v>1</v>
      </c>
      <c r="AY1358">
        <f>IF(AND(OR(Overview!$B$10="All",AC1358=Overview!$B$10),OR(Overview!$B$12="All",AD1358=Overview!$B$12),OR(Overview!$B$14="All",AF1358=Overview!$B$14),OR(Overview!$B$16="All",AT1358=Overview!$B$16),OR(Overview!$B$18="All",AU1358=Overview!$B$18)),1,0)</f>
        <v>1</v>
      </c>
      <c r="AZ1358">
        <f>IF(AND(OR('Dash 1'!$B$10="All",AC1358='Dash 1'!$B$10),OR('Dash 1'!$B$12="All",AD1358='Dash 1'!$B$12),OR('Dash 1'!$B$14="All",AF1358='Dash 1'!$B$14),OR('Dash 1'!$B$16="All",AT1358='Dash 1'!$B$16),OR('Dash 1'!$B$18="All",AU1358='Dash 1'!$B$18)),1,0)</f>
        <v>1</v>
      </c>
      <c r="BA1358">
        <f>IF(AND(OR('Dash 2'!$B$10="All",AC1358='Dash 2'!$B$10),OR('Dash 2'!$B$12="All",AD1358='Dash 2'!$B$12),OR('Dash 2'!$B$14="All",AF1358='Dash 2'!$B$14),OR('Dash 2'!$B$16="All",AT1358='Dash 2'!$B$16),OR('Dash 2'!$B$18="All",AU1358='Dash 2'!$B$18)),1,0)</f>
        <v>1</v>
      </c>
    </row>
    <row r="1359" spans="1:53" x14ac:dyDescent="0.3">
      <c r="A1359">
        <v>6391</v>
      </c>
      <c r="B1359">
        <v>15</v>
      </c>
      <c r="C1359">
        <v>1</v>
      </c>
      <c r="D1359">
        <v>0</v>
      </c>
      <c r="E1359">
        <v>1</v>
      </c>
      <c r="F1359">
        <v>26.67</v>
      </c>
      <c r="G1359">
        <v>1</v>
      </c>
      <c r="H1359">
        <v>0</v>
      </c>
      <c r="I1359">
        <v>2.5299999999999998</v>
      </c>
      <c r="J1359">
        <v>6.53</v>
      </c>
      <c r="K1359">
        <v>3.5</v>
      </c>
      <c r="L1359">
        <v>4.54</v>
      </c>
      <c r="M1359">
        <v>4.43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1.74</v>
      </c>
      <c r="U1359">
        <v>2.21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>
        <v>1</v>
      </c>
      <c r="AC1359" t="s">
        <v>66</v>
      </c>
      <c r="AD1359" t="s">
        <v>67</v>
      </c>
      <c r="AE1359" t="s">
        <v>78</v>
      </c>
      <c r="AF1359" t="s">
        <v>70</v>
      </c>
      <c r="AG1359" t="s">
        <v>69</v>
      </c>
      <c r="AH1359" t="s">
        <v>69</v>
      </c>
      <c r="AI1359" t="s">
        <v>69</v>
      </c>
      <c r="AJ1359" t="s">
        <v>69</v>
      </c>
      <c r="AK1359" t="s">
        <v>69</v>
      </c>
      <c r="AL1359" t="s">
        <v>69</v>
      </c>
      <c r="AM1359" t="s">
        <v>69</v>
      </c>
      <c r="AN1359" t="s">
        <v>69</v>
      </c>
      <c r="AO1359" t="s">
        <v>69</v>
      </c>
      <c r="AP1359" t="s">
        <v>70</v>
      </c>
      <c r="AQ1359" t="s">
        <v>69</v>
      </c>
      <c r="AR1359" t="s">
        <v>70</v>
      </c>
      <c r="AS1359" t="s">
        <v>71</v>
      </c>
      <c r="AT1359" t="s">
        <v>72</v>
      </c>
      <c r="AU1359" t="s">
        <v>76</v>
      </c>
      <c r="AV1359">
        <v>0.79</v>
      </c>
      <c r="AW1359">
        <v>2</v>
      </c>
      <c r="AX1359">
        <v>0</v>
      </c>
      <c r="AY1359">
        <f>IF(AND(OR(Overview!$B$10="All",AC1359=Overview!$B$10),OR(Overview!$B$12="All",AD1359=Overview!$B$12),OR(Overview!$B$14="All",AF1359=Overview!$B$14),OR(Overview!$B$16="All",AT1359=Overview!$B$16),OR(Overview!$B$18="All",AU1359=Overview!$B$18)),1,0)</f>
        <v>1</v>
      </c>
      <c r="AZ1359">
        <f>IF(AND(OR('Dash 1'!$B$10="All",AC1359='Dash 1'!$B$10),OR('Dash 1'!$B$12="All",AD1359='Dash 1'!$B$12),OR('Dash 1'!$B$14="All",AF1359='Dash 1'!$B$14),OR('Dash 1'!$B$16="All",AT1359='Dash 1'!$B$16),OR('Dash 1'!$B$18="All",AU1359='Dash 1'!$B$18)),1,0)</f>
        <v>1</v>
      </c>
      <c r="BA1359">
        <f>IF(AND(OR('Dash 2'!$B$10="All",AC1359='Dash 2'!$B$10),OR('Dash 2'!$B$12="All",AD1359='Dash 2'!$B$12),OR('Dash 2'!$B$14="All",AF1359='Dash 2'!$B$14),OR('Dash 2'!$B$16="All",AT1359='Dash 2'!$B$16),OR('Dash 2'!$B$18="All",AU1359='Dash 2'!$B$18)),1,0)</f>
        <v>1</v>
      </c>
    </row>
    <row r="1360" spans="1:53" x14ac:dyDescent="0.3">
      <c r="A1360">
        <v>6392</v>
      </c>
      <c r="B1360">
        <v>12</v>
      </c>
      <c r="C1360">
        <v>1</v>
      </c>
      <c r="D1360">
        <v>0</v>
      </c>
      <c r="E1360">
        <v>0</v>
      </c>
      <c r="F1360">
        <v>26.9</v>
      </c>
      <c r="G1360">
        <v>0</v>
      </c>
      <c r="H1360">
        <v>4.5199999999999996</v>
      </c>
      <c r="I1360">
        <v>4.8600000000000003</v>
      </c>
      <c r="J1360">
        <v>8.6</v>
      </c>
      <c r="K1360">
        <v>5.35</v>
      </c>
      <c r="L1360">
        <v>8.4</v>
      </c>
      <c r="M1360">
        <v>9.42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2.84</v>
      </c>
      <c r="U1360">
        <v>3.95</v>
      </c>
      <c r="V1360">
        <v>1</v>
      </c>
      <c r="W1360">
        <v>1</v>
      </c>
      <c r="X1360">
        <v>1</v>
      </c>
      <c r="Y1360">
        <v>0</v>
      </c>
      <c r="Z1360">
        <v>1</v>
      </c>
      <c r="AA1360">
        <v>1</v>
      </c>
      <c r="AB1360">
        <v>1</v>
      </c>
      <c r="AC1360" t="s">
        <v>66</v>
      </c>
      <c r="AD1360" t="s">
        <v>67</v>
      </c>
      <c r="AF1360" t="s">
        <v>69</v>
      </c>
      <c r="AG1360" t="s">
        <v>69</v>
      </c>
      <c r="AH1360" t="s">
        <v>69</v>
      </c>
      <c r="AI1360" t="s">
        <v>70</v>
      </c>
      <c r="AJ1360" t="s">
        <v>69</v>
      </c>
      <c r="AK1360" t="s">
        <v>69</v>
      </c>
      <c r="AL1360" t="s">
        <v>69</v>
      </c>
      <c r="AM1360" t="s">
        <v>70</v>
      </c>
      <c r="AN1360" t="s">
        <v>70</v>
      </c>
      <c r="AO1360" t="s">
        <v>70</v>
      </c>
      <c r="AP1360" t="s">
        <v>69</v>
      </c>
      <c r="AQ1360" t="s">
        <v>70</v>
      </c>
      <c r="AR1360" t="s">
        <v>70</v>
      </c>
      <c r="AS1360" t="s">
        <v>71</v>
      </c>
      <c r="AT1360" t="s">
        <v>72</v>
      </c>
      <c r="AU1360" t="s">
        <v>76</v>
      </c>
      <c r="AV1360">
        <v>0.72</v>
      </c>
      <c r="AW1360">
        <v>5</v>
      </c>
      <c r="AX1360">
        <v>1</v>
      </c>
      <c r="AY1360">
        <f>IF(AND(OR(Overview!$B$10="All",AC1360=Overview!$B$10),OR(Overview!$B$12="All",AD1360=Overview!$B$12),OR(Overview!$B$14="All",AF1360=Overview!$B$14),OR(Overview!$B$16="All",AT1360=Overview!$B$16),OR(Overview!$B$18="All",AU1360=Overview!$B$18)),1,0)</f>
        <v>1</v>
      </c>
      <c r="AZ1360">
        <f>IF(AND(OR('Dash 1'!$B$10="All",AC1360='Dash 1'!$B$10),OR('Dash 1'!$B$12="All",AD1360='Dash 1'!$B$12),OR('Dash 1'!$B$14="All",AF1360='Dash 1'!$B$14),OR('Dash 1'!$B$16="All",AT1360='Dash 1'!$B$16),OR('Dash 1'!$B$18="All",AU1360='Dash 1'!$B$18)),1,0)</f>
        <v>1</v>
      </c>
      <c r="BA1360">
        <f>IF(AND(OR('Dash 2'!$B$10="All",AC1360='Dash 2'!$B$10),OR('Dash 2'!$B$12="All",AD1360='Dash 2'!$B$12),OR('Dash 2'!$B$14="All",AF1360='Dash 2'!$B$14),OR('Dash 2'!$B$16="All",AT1360='Dash 2'!$B$16),OR('Dash 2'!$B$18="All",AU1360='Dash 2'!$B$18)),1,0)</f>
        <v>1</v>
      </c>
    </row>
    <row r="1361" spans="1:53" x14ac:dyDescent="0.3">
      <c r="A1361">
        <v>6393</v>
      </c>
      <c r="B1361">
        <v>32</v>
      </c>
      <c r="C1361">
        <v>1</v>
      </c>
      <c r="D1361">
        <v>0</v>
      </c>
      <c r="E1361">
        <v>2</v>
      </c>
      <c r="F1361">
        <v>23.38</v>
      </c>
      <c r="G1361">
        <v>0</v>
      </c>
      <c r="H1361">
        <v>5.0599999999999996</v>
      </c>
      <c r="I1361">
        <v>6.56</v>
      </c>
      <c r="J1361">
        <v>8.58</v>
      </c>
      <c r="K1361">
        <v>5.79</v>
      </c>
      <c r="L1361">
        <v>4.68</v>
      </c>
      <c r="M1361">
        <v>5.96</v>
      </c>
      <c r="N1361">
        <v>0</v>
      </c>
      <c r="O1361">
        <v>1</v>
      </c>
      <c r="P1361">
        <v>1</v>
      </c>
      <c r="Q1361">
        <v>0</v>
      </c>
      <c r="R1361">
        <v>1</v>
      </c>
      <c r="S1361">
        <v>1</v>
      </c>
      <c r="T1361">
        <v>1.82</v>
      </c>
      <c r="U1361">
        <v>2.52</v>
      </c>
      <c r="V1361">
        <v>1</v>
      </c>
      <c r="W1361">
        <v>1</v>
      </c>
      <c r="X1361">
        <v>1</v>
      </c>
      <c r="Y1361">
        <v>1</v>
      </c>
      <c r="Z1361">
        <v>0</v>
      </c>
      <c r="AA1361">
        <v>1</v>
      </c>
      <c r="AB1361">
        <v>1</v>
      </c>
      <c r="AC1361" t="s">
        <v>66</v>
      </c>
      <c r="AD1361" t="s">
        <v>67</v>
      </c>
      <c r="AE1361" t="s">
        <v>81</v>
      </c>
      <c r="AF1361" t="s">
        <v>69</v>
      </c>
      <c r="AG1361" t="s">
        <v>69</v>
      </c>
      <c r="AH1361" t="s">
        <v>70</v>
      </c>
      <c r="AI1361" t="s">
        <v>70</v>
      </c>
      <c r="AJ1361" t="s">
        <v>69</v>
      </c>
      <c r="AK1361" t="s">
        <v>70</v>
      </c>
      <c r="AL1361" t="s">
        <v>70</v>
      </c>
      <c r="AM1361" t="s">
        <v>70</v>
      </c>
      <c r="AN1361" t="s">
        <v>70</v>
      </c>
      <c r="AO1361" t="s">
        <v>70</v>
      </c>
      <c r="AP1361" t="s">
        <v>70</v>
      </c>
      <c r="AQ1361" t="s">
        <v>69</v>
      </c>
      <c r="AR1361" t="s">
        <v>70</v>
      </c>
      <c r="AS1361" t="s">
        <v>71</v>
      </c>
      <c r="AT1361" t="s">
        <v>83</v>
      </c>
      <c r="AU1361" t="s">
        <v>73</v>
      </c>
      <c r="AV1361">
        <v>0.72</v>
      </c>
      <c r="AW1361">
        <v>5</v>
      </c>
      <c r="AX1361">
        <v>4</v>
      </c>
      <c r="AY1361">
        <f>IF(AND(OR(Overview!$B$10="All",AC1361=Overview!$B$10),OR(Overview!$B$12="All",AD1361=Overview!$B$12),OR(Overview!$B$14="All",AF1361=Overview!$B$14),OR(Overview!$B$16="All",AT1361=Overview!$B$16),OR(Overview!$B$18="All",AU1361=Overview!$B$18)),1,0)</f>
        <v>1</v>
      </c>
      <c r="AZ1361">
        <f>IF(AND(OR('Dash 1'!$B$10="All",AC1361='Dash 1'!$B$10),OR('Dash 1'!$B$12="All",AD1361='Dash 1'!$B$12),OR('Dash 1'!$B$14="All",AF1361='Dash 1'!$B$14),OR('Dash 1'!$B$16="All",AT1361='Dash 1'!$B$16),OR('Dash 1'!$B$18="All",AU1361='Dash 1'!$B$18)),1,0)</f>
        <v>1</v>
      </c>
      <c r="BA1361">
        <f>IF(AND(OR('Dash 2'!$B$10="All",AC1361='Dash 2'!$B$10),OR('Dash 2'!$B$12="All",AD1361='Dash 2'!$B$12),OR('Dash 2'!$B$14="All",AF1361='Dash 2'!$B$14),OR('Dash 2'!$B$16="All",AT1361='Dash 2'!$B$16),OR('Dash 2'!$B$18="All",AU1361='Dash 2'!$B$18)),1,0)</f>
        <v>1</v>
      </c>
    </row>
    <row r="1362" spans="1:53" x14ac:dyDescent="0.3">
      <c r="A1362">
        <v>6394</v>
      </c>
      <c r="B1362">
        <v>11</v>
      </c>
      <c r="C1362">
        <v>1</v>
      </c>
      <c r="D1362">
        <v>0</v>
      </c>
      <c r="E1362">
        <v>2</v>
      </c>
      <c r="F1362">
        <v>31.07</v>
      </c>
      <c r="G1362">
        <v>0</v>
      </c>
      <c r="H1362">
        <v>6.2</v>
      </c>
      <c r="I1362">
        <v>6.12</v>
      </c>
      <c r="J1362">
        <v>7.86</v>
      </c>
      <c r="K1362">
        <v>2.25</v>
      </c>
      <c r="L1362">
        <v>0</v>
      </c>
      <c r="M1362">
        <v>4.08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3</v>
      </c>
      <c r="U1362">
        <v>3.62</v>
      </c>
      <c r="V1362">
        <v>0</v>
      </c>
      <c r="W1362">
        <v>0</v>
      </c>
      <c r="X1362">
        <v>0</v>
      </c>
      <c r="Y1362">
        <v>1</v>
      </c>
      <c r="Z1362">
        <v>1</v>
      </c>
      <c r="AA1362">
        <v>1</v>
      </c>
      <c r="AB1362">
        <v>0</v>
      </c>
      <c r="AC1362" t="s">
        <v>66</v>
      </c>
      <c r="AD1362" t="s">
        <v>67</v>
      </c>
      <c r="AE1362" t="s">
        <v>81</v>
      </c>
      <c r="AF1362" t="s">
        <v>69</v>
      </c>
      <c r="AG1362" t="s">
        <v>69</v>
      </c>
      <c r="AH1362" t="s">
        <v>69</v>
      </c>
      <c r="AI1362" t="s">
        <v>69</v>
      </c>
      <c r="AJ1362" t="s">
        <v>69</v>
      </c>
      <c r="AK1362" t="s">
        <v>69</v>
      </c>
      <c r="AL1362" t="s">
        <v>69</v>
      </c>
      <c r="AM1362" t="s">
        <v>69</v>
      </c>
      <c r="AN1362" t="s">
        <v>69</v>
      </c>
      <c r="AO1362" t="s">
        <v>69</v>
      </c>
      <c r="AP1362" t="s">
        <v>70</v>
      </c>
      <c r="AQ1362" t="s">
        <v>70</v>
      </c>
      <c r="AR1362" t="s">
        <v>70</v>
      </c>
      <c r="AS1362" t="s">
        <v>82</v>
      </c>
      <c r="AT1362" t="s">
        <v>72</v>
      </c>
      <c r="AU1362" t="s">
        <v>86</v>
      </c>
      <c r="AV1362">
        <v>0.83</v>
      </c>
      <c r="AW1362">
        <v>3</v>
      </c>
      <c r="AX1362">
        <v>0</v>
      </c>
      <c r="AY1362">
        <f>IF(AND(OR(Overview!$B$10="All",AC1362=Overview!$B$10),OR(Overview!$B$12="All",AD1362=Overview!$B$12),OR(Overview!$B$14="All",AF1362=Overview!$B$14),OR(Overview!$B$16="All",AT1362=Overview!$B$16),OR(Overview!$B$18="All",AU1362=Overview!$B$18)),1,0)</f>
        <v>1</v>
      </c>
      <c r="AZ1362">
        <f>IF(AND(OR('Dash 1'!$B$10="All",AC1362='Dash 1'!$B$10),OR('Dash 1'!$B$12="All",AD1362='Dash 1'!$B$12),OR('Dash 1'!$B$14="All",AF1362='Dash 1'!$B$14),OR('Dash 1'!$B$16="All",AT1362='Dash 1'!$B$16),OR('Dash 1'!$B$18="All",AU1362='Dash 1'!$B$18)),1,0)</f>
        <v>1</v>
      </c>
      <c r="BA1362">
        <f>IF(AND(OR('Dash 2'!$B$10="All",AC1362='Dash 2'!$B$10),OR('Dash 2'!$B$12="All",AD1362='Dash 2'!$B$12),OR('Dash 2'!$B$14="All",AF1362='Dash 2'!$B$14),OR('Dash 2'!$B$16="All",AT1362='Dash 2'!$B$16),OR('Dash 2'!$B$18="All",AU1362='Dash 2'!$B$18)),1,0)</f>
        <v>1</v>
      </c>
    </row>
    <row r="1363" spans="1:53" x14ac:dyDescent="0.3">
      <c r="A1363">
        <v>6395</v>
      </c>
      <c r="B1363">
        <v>10</v>
      </c>
      <c r="C1363">
        <v>0</v>
      </c>
      <c r="D1363">
        <v>2</v>
      </c>
      <c r="E1363">
        <v>2</v>
      </c>
      <c r="F1363">
        <v>28.72</v>
      </c>
      <c r="G1363">
        <v>1</v>
      </c>
      <c r="H1363">
        <v>7.38</v>
      </c>
      <c r="I1363">
        <v>6.62</v>
      </c>
      <c r="J1363">
        <v>7.49</v>
      </c>
      <c r="K1363">
        <v>4.32</v>
      </c>
      <c r="L1363">
        <v>7.24</v>
      </c>
      <c r="M1363">
        <v>3.54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2.2799999999999998</v>
      </c>
      <c r="U1363">
        <v>2.67</v>
      </c>
      <c r="V1363">
        <v>0</v>
      </c>
      <c r="W1363">
        <v>1</v>
      </c>
      <c r="X1363">
        <v>1</v>
      </c>
      <c r="Y1363">
        <v>0</v>
      </c>
      <c r="Z1363">
        <v>1</v>
      </c>
      <c r="AA1363">
        <v>0</v>
      </c>
      <c r="AB1363">
        <v>0</v>
      </c>
      <c r="AC1363" t="s">
        <v>74</v>
      </c>
      <c r="AD1363" t="s">
        <v>85</v>
      </c>
      <c r="AE1363" t="s">
        <v>81</v>
      </c>
      <c r="AF1363" t="s">
        <v>70</v>
      </c>
      <c r="AG1363" t="s">
        <v>69</v>
      </c>
      <c r="AH1363" t="s">
        <v>69</v>
      </c>
      <c r="AI1363" t="s">
        <v>69</v>
      </c>
      <c r="AJ1363" t="s">
        <v>69</v>
      </c>
      <c r="AK1363" t="s">
        <v>69</v>
      </c>
      <c r="AL1363" t="s">
        <v>69</v>
      </c>
      <c r="AM1363" t="s">
        <v>69</v>
      </c>
      <c r="AN1363" t="s">
        <v>70</v>
      </c>
      <c r="AO1363" t="s">
        <v>70</v>
      </c>
      <c r="AP1363" t="s">
        <v>69</v>
      </c>
      <c r="AQ1363" t="s">
        <v>70</v>
      </c>
      <c r="AR1363" t="s">
        <v>69</v>
      </c>
      <c r="AS1363" t="s">
        <v>82</v>
      </c>
      <c r="AT1363" t="s">
        <v>72</v>
      </c>
      <c r="AU1363" t="s">
        <v>76</v>
      </c>
      <c r="AV1363">
        <v>0.86</v>
      </c>
      <c r="AW1363">
        <v>3</v>
      </c>
      <c r="AX1363">
        <v>0</v>
      </c>
      <c r="AY1363">
        <f>IF(AND(OR(Overview!$B$10="All",AC1363=Overview!$B$10),OR(Overview!$B$12="All",AD1363=Overview!$B$12),OR(Overview!$B$14="All",AF1363=Overview!$B$14),OR(Overview!$B$16="All",AT1363=Overview!$B$16),OR(Overview!$B$18="All",AU1363=Overview!$B$18)),1,0)</f>
        <v>1</v>
      </c>
      <c r="AZ1363">
        <f>IF(AND(OR('Dash 1'!$B$10="All",AC1363='Dash 1'!$B$10),OR('Dash 1'!$B$12="All",AD1363='Dash 1'!$B$12),OR('Dash 1'!$B$14="All",AF1363='Dash 1'!$B$14),OR('Dash 1'!$B$16="All",AT1363='Dash 1'!$B$16),OR('Dash 1'!$B$18="All",AU1363='Dash 1'!$B$18)),1,0)</f>
        <v>1</v>
      </c>
      <c r="BA1363">
        <f>IF(AND(OR('Dash 2'!$B$10="All",AC1363='Dash 2'!$B$10),OR('Dash 2'!$B$12="All",AD1363='Dash 2'!$B$12),OR('Dash 2'!$B$14="All",AF1363='Dash 2'!$B$14),OR('Dash 2'!$B$16="All",AT1363='Dash 2'!$B$16),OR('Dash 2'!$B$18="All",AU1363='Dash 2'!$B$18)),1,0)</f>
        <v>1</v>
      </c>
    </row>
    <row r="1364" spans="1:53" x14ac:dyDescent="0.3">
      <c r="A1364">
        <v>6396</v>
      </c>
      <c r="B1364">
        <v>31</v>
      </c>
      <c r="C1364">
        <v>0</v>
      </c>
      <c r="D1364">
        <v>0</v>
      </c>
      <c r="E1364">
        <v>2</v>
      </c>
      <c r="F1364">
        <v>28.93</v>
      </c>
      <c r="G1364">
        <v>0</v>
      </c>
      <c r="H1364">
        <v>5.41</v>
      </c>
      <c r="I1364">
        <v>4.91</v>
      </c>
      <c r="J1364">
        <v>5.65</v>
      </c>
      <c r="K1364">
        <v>2.44</v>
      </c>
      <c r="L1364">
        <v>3.85</v>
      </c>
      <c r="M1364">
        <v>2.0499999999999998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2.17</v>
      </c>
      <c r="U1364">
        <v>2.4900000000000002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 t="s">
        <v>74</v>
      </c>
      <c r="AD1364" t="s">
        <v>67</v>
      </c>
      <c r="AE1364" t="s">
        <v>81</v>
      </c>
      <c r="AF1364" t="s">
        <v>69</v>
      </c>
      <c r="AG1364" t="s">
        <v>70</v>
      </c>
      <c r="AH1364" t="s">
        <v>70</v>
      </c>
      <c r="AI1364" t="s">
        <v>69</v>
      </c>
      <c r="AJ1364" t="s">
        <v>69</v>
      </c>
      <c r="AK1364" t="s">
        <v>69</v>
      </c>
      <c r="AL1364" t="s">
        <v>69</v>
      </c>
      <c r="AM1364" t="s">
        <v>70</v>
      </c>
      <c r="AN1364" t="s">
        <v>69</v>
      </c>
      <c r="AO1364" t="s">
        <v>69</v>
      </c>
      <c r="AP1364" t="s">
        <v>69</v>
      </c>
      <c r="AQ1364" t="s">
        <v>69</v>
      </c>
      <c r="AR1364" t="s">
        <v>70</v>
      </c>
      <c r="AS1364" t="s">
        <v>82</v>
      </c>
      <c r="AT1364" t="s">
        <v>83</v>
      </c>
      <c r="AU1364" t="s">
        <v>76</v>
      </c>
      <c r="AV1364">
        <v>0.87</v>
      </c>
      <c r="AW1364">
        <v>2</v>
      </c>
      <c r="AX1364">
        <v>1</v>
      </c>
      <c r="AY1364">
        <f>IF(AND(OR(Overview!$B$10="All",AC1364=Overview!$B$10),OR(Overview!$B$12="All",AD1364=Overview!$B$12),OR(Overview!$B$14="All",AF1364=Overview!$B$14),OR(Overview!$B$16="All",AT1364=Overview!$B$16),OR(Overview!$B$18="All",AU1364=Overview!$B$18)),1,0)</f>
        <v>1</v>
      </c>
      <c r="AZ1364">
        <f>IF(AND(OR('Dash 1'!$B$10="All",AC1364='Dash 1'!$B$10),OR('Dash 1'!$B$12="All",AD1364='Dash 1'!$B$12),OR('Dash 1'!$B$14="All",AF1364='Dash 1'!$B$14),OR('Dash 1'!$B$16="All",AT1364='Dash 1'!$B$16),OR('Dash 1'!$B$18="All",AU1364='Dash 1'!$B$18)),1,0)</f>
        <v>1</v>
      </c>
      <c r="BA1364">
        <f>IF(AND(OR('Dash 2'!$B$10="All",AC1364='Dash 2'!$B$10),OR('Dash 2'!$B$12="All",AD1364='Dash 2'!$B$12),OR('Dash 2'!$B$14="All",AF1364='Dash 2'!$B$14),OR('Dash 2'!$B$16="All",AT1364='Dash 2'!$B$16),OR('Dash 2'!$B$18="All",AU1364='Dash 2'!$B$18)),1,0)</f>
        <v>1</v>
      </c>
    </row>
    <row r="1365" spans="1:53" x14ac:dyDescent="0.3">
      <c r="A1365">
        <v>6397</v>
      </c>
      <c r="B1365">
        <v>20</v>
      </c>
      <c r="C1365">
        <v>0</v>
      </c>
      <c r="D1365">
        <v>0</v>
      </c>
      <c r="E1365">
        <v>1</v>
      </c>
      <c r="F1365">
        <v>26.8</v>
      </c>
      <c r="G1365">
        <v>0</v>
      </c>
      <c r="H1365">
        <v>3</v>
      </c>
      <c r="I1365">
        <v>6.59</v>
      </c>
      <c r="J1365">
        <v>8.7899999999999991</v>
      </c>
      <c r="K1365">
        <v>7.17</v>
      </c>
      <c r="L1365">
        <v>4.3099999999999996</v>
      </c>
      <c r="M1365">
        <v>4.84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2.85</v>
      </c>
      <c r="U1365">
        <v>3.52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1</v>
      </c>
      <c r="AC1365" t="s">
        <v>74</v>
      </c>
      <c r="AD1365" t="s">
        <v>67</v>
      </c>
      <c r="AE1365" t="s">
        <v>78</v>
      </c>
      <c r="AF1365" t="s">
        <v>69</v>
      </c>
      <c r="AG1365" t="s">
        <v>69</v>
      </c>
      <c r="AH1365" t="s">
        <v>69</v>
      </c>
      <c r="AI1365" t="s">
        <v>70</v>
      </c>
      <c r="AJ1365" t="s">
        <v>69</v>
      </c>
      <c r="AK1365" t="s">
        <v>69</v>
      </c>
      <c r="AL1365" t="s">
        <v>69</v>
      </c>
      <c r="AM1365" t="s">
        <v>70</v>
      </c>
      <c r="AN1365" t="s">
        <v>69</v>
      </c>
      <c r="AO1365" t="s">
        <v>69</v>
      </c>
      <c r="AP1365" t="s">
        <v>69</v>
      </c>
      <c r="AQ1365" t="s">
        <v>70</v>
      </c>
      <c r="AR1365" t="s">
        <v>69</v>
      </c>
      <c r="AS1365" t="s">
        <v>71</v>
      </c>
      <c r="AT1365" t="s">
        <v>84</v>
      </c>
      <c r="AU1365" t="s">
        <v>76</v>
      </c>
      <c r="AV1365">
        <v>0.81</v>
      </c>
      <c r="AW1365">
        <v>2</v>
      </c>
      <c r="AX1365">
        <v>1</v>
      </c>
      <c r="AY1365">
        <f>IF(AND(OR(Overview!$B$10="All",AC1365=Overview!$B$10),OR(Overview!$B$12="All",AD1365=Overview!$B$12),OR(Overview!$B$14="All",AF1365=Overview!$B$14),OR(Overview!$B$16="All",AT1365=Overview!$B$16),OR(Overview!$B$18="All",AU1365=Overview!$B$18)),1,0)</f>
        <v>1</v>
      </c>
      <c r="AZ1365">
        <f>IF(AND(OR('Dash 1'!$B$10="All",AC1365='Dash 1'!$B$10),OR('Dash 1'!$B$12="All",AD1365='Dash 1'!$B$12),OR('Dash 1'!$B$14="All",AF1365='Dash 1'!$B$14),OR('Dash 1'!$B$16="All",AT1365='Dash 1'!$B$16),OR('Dash 1'!$B$18="All",AU1365='Dash 1'!$B$18)),1,0)</f>
        <v>1</v>
      </c>
      <c r="BA1365">
        <f>IF(AND(OR('Dash 2'!$B$10="All",AC1365='Dash 2'!$B$10),OR('Dash 2'!$B$12="All",AD1365='Dash 2'!$B$12),OR('Dash 2'!$B$14="All",AF1365='Dash 2'!$B$14),OR('Dash 2'!$B$16="All",AT1365='Dash 2'!$B$16),OR('Dash 2'!$B$18="All",AU1365='Dash 2'!$B$18)),1,0)</f>
        <v>1</v>
      </c>
    </row>
    <row r="1366" spans="1:53" x14ac:dyDescent="0.3">
      <c r="A1366">
        <v>6398</v>
      </c>
      <c r="B1366">
        <v>47</v>
      </c>
      <c r="C1366">
        <v>1</v>
      </c>
      <c r="D1366">
        <v>0</v>
      </c>
      <c r="E1366">
        <v>3</v>
      </c>
      <c r="F1366">
        <v>28.62</v>
      </c>
      <c r="G1366">
        <v>0</v>
      </c>
      <c r="H1366">
        <v>1</v>
      </c>
      <c r="I1366">
        <v>7.01</v>
      </c>
      <c r="J1366">
        <v>5.44</v>
      </c>
      <c r="K1366">
        <v>2.73</v>
      </c>
      <c r="L1366">
        <v>5.84</v>
      </c>
      <c r="M1366">
        <v>5.77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3.96</v>
      </c>
      <c r="U1366">
        <v>4.83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66</v>
      </c>
      <c r="AD1366" t="s">
        <v>67</v>
      </c>
      <c r="AE1366" t="s">
        <v>68</v>
      </c>
      <c r="AF1366" t="s">
        <v>69</v>
      </c>
      <c r="AG1366" t="s">
        <v>69</v>
      </c>
      <c r="AH1366" t="s">
        <v>69</v>
      </c>
      <c r="AI1366" t="s">
        <v>69</v>
      </c>
      <c r="AJ1366" t="s">
        <v>69</v>
      </c>
      <c r="AK1366" t="s">
        <v>69</v>
      </c>
      <c r="AL1366" t="s">
        <v>69</v>
      </c>
      <c r="AM1366" t="s">
        <v>69</v>
      </c>
      <c r="AN1366" t="s">
        <v>69</v>
      </c>
      <c r="AO1366" t="s">
        <v>69</v>
      </c>
      <c r="AP1366" t="s">
        <v>69</v>
      </c>
      <c r="AQ1366" t="s">
        <v>69</v>
      </c>
      <c r="AR1366" t="s">
        <v>69</v>
      </c>
      <c r="AS1366" t="s">
        <v>82</v>
      </c>
      <c r="AT1366" t="s">
        <v>79</v>
      </c>
      <c r="AU1366" t="s">
        <v>76</v>
      </c>
      <c r="AV1366">
        <v>0.82</v>
      </c>
      <c r="AW1366">
        <v>0</v>
      </c>
      <c r="AX1366">
        <v>0</v>
      </c>
      <c r="AY1366">
        <f>IF(AND(OR(Overview!$B$10="All",AC1366=Overview!$B$10),OR(Overview!$B$12="All",AD1366=Overview!$B$12),OR(Overview!$B$14="All",AF1366=Overview!$B$14),OR(Overview!$B$16="All",AT1366=Overview!$B$16),OR(Overview!$B$18="All",AU1366=Overview!$B$18)),1,0)</f>
        <v>1</v>
      </c>
      <c r="AZ1366">
        <f>IF(AND(OR('Dash 1'!$B$10="All",AC1366='Dash 1'!$B$10),OR('Dash 1'!$B$12="All",AD1366='Dash 1'!$B$12),OR('Dash 1'!$B$14="All",AF1366='Dash 1'!$B$14),OR('Dash 1'!$B$16="All",AT1366='Dash 1'!$B$16),OR('Dash 1'!$B$18="All",AU1366='Dash 1'!$B$18)),1,0)</f>
        <v>1</v>
      </c>
      <c r="BA1366">
        <f>IF(AND(OR('Dash 2'!$B$10="All",AC1366='Dash 2'!$B$10),OR('Dash 2'!$B$12="All",AD1366='Dash 2'!$B$12),OR('Dash 2'!$B$14="All",AF1366='Dash 2'!$B$14),OR('Dash 2'!$B$16="All",AT1366='Dash 2'!$B$16),OR('Dash 2'!$B$18="All",AU1366='Dash 2'!$B$18)),1,0)</f>
        <v>1</v>
      </c>
    </row>
    <row r="1367" spans="1:53" x14ac:dyDescent="0.3">
      <c r="A1367">
        <v>6399</v>
      </c>
      <c r="B1367">
        <v>6</v>
      </c>
      <c r="C1367">
        <v>1</v>
      </c>
      <c r="D1367">
        <v>0</v>
      </c>
      <c r="E1367">
        <v>2</v>
      </c>
      <c r="F1367">
        <v>28.29</v>
      </c>
      <c r="G1367">
        <v>0</v>
      </c>
      <c r="H1367">
        <v>6.51</v>
      </c>
      <c r="I1367">
        <v>7.72</v>
      </c>
      <c r="J1367">
        <v>5.52</v>
      </c>
      <c r="K1367">
        <v>5.73</v>
      </c>
      <c r="L1367">
        <v>1.44</v>
      </c>
      <c r="M1367">
        <v>0.21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2.94</v>
      </c>
      <c r="U1367">
        <v>3.5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1</v>
      </c>
      <c r="AC1367" t="s">
        <v>66</v>
      </c>
      <c r="AD1367" t="s">
        <v>67</v>
      </c>
      <c r="AE1367" t="s">
        <v>81</v>
      </c>
      <c r="AF1367" t="s">
        <v>69</v>
      </c>
      <c r="AG1367" t="s">
        <v>69</v>
      </c>
      <c r="AH1367" t="s">
        <v>69</v>
      </c>
      <c r="AI1367" t="s">
        <v>70</v>
      </c>
      <c r="AJ1367" t="s">
        <v>69</v>
      </c>
      <c r="AK1367" t="s">
        <v>69</v>
      </c>
      <c r="AL1367" t="s">
        <v>69</v>
      </c>
      <c r="AM1367" t="s">
        <v>69</v>
      </c>
      <c r="AN1367" t="s">
        <v>70</v>
      </c>
      <c r="AO1367" t="s">
        <v>69</v>
      </c>
      <c r="AP1367" t="s">
        <v>69</v>
      </c>
      <c r="AQ1367" t="s">
        <v>69</v>
      </c>
      <c r="AR1367" t="s">
        <v>69</v>
      </c>
      <c r="AS1367" t="s">
        <v>71</v>
      </c>
      <c r="AT1367" t="s">
        <v>72</v>
      </c>
      <c r="AU1367" t="s">
        <v>76</v>
      </c>
      <c r="AV1367">
        <v>0.84</v>
      </c>
      <c r="AW1367">
        <v>1</v>
      </c>
      <c r="AX1367">
        <v>1</v>
      </c>
      <c r="AY1367">
        <f>IF(AND(OR(Overview!$B$10="All",AC1367=Overview!$B$10),OR(Overview!$B$12="All",AD1367=Overview!$B$12),OR(Overview!$B$14="All",AF1367=Overview!$B$14),OR(Overview!$B$16="All",AT1367=Overview!$B$16),OR(Overview!$B$18="All",AU1367=Overview!$B$18)),1,0)</f>
        <v>1</v>
      </c>
      <c r="AZ1367">
        <f>IF(AND(OR('Dash 1'!$B$10="All",AC1367='Dash 1'!$B$10),OR('Dash 1'!$B$12="All",AD1367='Dash 1'!$B$12),OR('Dash 1'!$B$14="All",AF1367='Dash 1'!$B$14),OR('Dash 1'!$B$16="All",AT1367='Dash 1'!$B$16),OR('Dash 1'!$B$18="All",AU1367='Dash 1'!$B$18)),1,0)</f>
        <v>1</v>
      </c>
      <c r="BA1367">
        <f>IF(AND(OR('Dash 2'!$B$10="All",AC1367='Dash 2'!$B$10),OR('Dash 2'!$B$12="All",AD1367='Dash 2'!$B$12),OR('Dash 2'!$B$14="All",AF1367='Dash 2'!$B$14),OR('Dash 2'!$B$16="All",AT1367='Dash 2'!$B$16),OR('Dash 2'!$B$18="All",AU1367='Dash 2'!$B$18)),1,0)</f>
        <v>1</v>
      </c>
    </row>
    <row r="1368" spans="1:53" x14ac:dyDescent="0.3">
      <c r="A1368">
        <v>6400</v>
      </c>
      <c r="B1368">
        <v>27</v>
      </c>
      <c r="C1368">
        <v>0</v>
      </c>
      <c r="D1368">
        <v>3</v>
      </c>
      <c r="E1368">
        <v>3</v>
      </c>
      <c r="F1368">
        <v>21.36</v>
      </c>
      <c r="G1368">
        <v>0</v>
      </c>
      <c r="H1368">
        <v>3.09</v>
      </c>
      <c r="I1368">
        <v>6.07</v>
      </c>
      <c r="J1368">
        <v>7.5</v>
      </c>
      <c r="K1368">
        <v>1.52</v>
      </c>
      <c r="L1368">
        <v>5.19</v>
      </c>
      <c r="M1368">
        <v>1.59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3.21</v>
      </c>
      <c r="U1368">
        <v>3.66</v>
      </c>
      <c r="V1368">
        <v>1</v>
      </c>
      <c r="W1368">
        <v>1</v>
      </c>
      <c r="X1368">
        <v>1</v>
      </c>
      <c r="Y1368">
        <v>0</v>
      </c>
      <c r="Z1368">
        <v>0</v>
      </c>
      <c r="AA1368">
        <v>1</v>
      </c>
      <c r="AB1368">
        <v>1</v>
      </c>
      <c r="AC1368" t="s">
        <v>74</v>
      </c>
      <c r="AD1368" t="s">
        <v>80</v>
      </c>
      <c r="AE1368" t="s">
        <v>68</v>
      </c>
      <c r="AF1368" t="s">
        <v>69</v>
      </c>
      <c r="AG1368" t="s">
        <v>69</v>
      </c>
      <c r="AH1368" t="s">
        <v>69</v>
      </c>
      <c r="AI1368" t="s">
        <v>70</v>
      </c>
      <c r="AJ1368" t="s">
        <v>69</v>
      </c>
      <c r="AK1368" t="s">
        <v>70</v>
      </c>
      <c r="AL1368" t="s">
        <v>69</v>
      </c>
      <c r="AM1368" t="s">
        <v>70</v>
      </c>
      <c r="AN1368" t="s">
        <v>70</v>
      </c>
      <c r="AO1368" t="s">
        <v>70</v>
      </c>
      <c r="AP1368" t="s">
        <v>69</v>
      </c>
      <c r="AQ1368" t="s">
        <v>69</v>
      </c>
      <c r="AR1368" t="s">
        <v>70</v>
      </c>
      <c r="AS1368" t="s">
        <v>71</v>
      </c>
      <c r="AT1368" t="s">
        <v>84</v>
      </c>
      <c r="AU1368" t="s">
        <v>73</v>
      </c>
      <c r="AV1368">
        <v>0.88</v>
      </c>
      <c r="AW1368">
        <v>4</v>
      </c>
      <c r="AX1368">
        <v>2</v>
      </c>
      <c r="AY1368">
        <f>IF(AND(OR(Overview!$B$10="All",AC1368=Overview!$B$10),OR(Overview!$B$12="All",AD1368=Overview!$B$12),OR(Overview!$B$14="All",AF1368=Overview!$B$14),OR(Overview!$B$16="All",AT1368=Overview!$B$16),OR(Overview!$B$18="All",AU1368=Overview!$B$18)),1,0)</f>
        <v>1</v>
      </c>
      <c r="AZ1368">
        <f>IF(AND(OR('Dash 1'!$B$10="All",AC1368='Dash 1'!$B$10),OR('Dash 1'!$B$12="All",AD1368='Dash 1'!$B$12),OR('Dash 1'!$B$14="All",AF1368='Dash 1'!$B$14),OR('Dash 1'!$B$16="All",AT1368='Dash 1'!$B$16),OR('Dash 1'!$B$18="All",AU1368='Dash 1'!$B$18)),1,0)</f>
        <v>1</v>
      </c>
      <c r="BA1368">
        <f>IF(AND(OR('Dash 2'!$B$10="All",AC1368='Dash 2'!$B$10),OR('Dash 2'!$B$12="All",AD1368='Dash 2'!$B$12),OR('Dash 2'!$B$14="All",AF1368='Dash 2'!$B$14),OR('Dash 2'!$B$16="All",AT1368='Dash 2'!$B$16),OR('Dash 2'!$B$18="All",AU1368='Dash 2'!$B$18)),1,0)</f>
        <v>1</v>
      </c>
    </row>
    <row r="1369" spans="1:53" x14ac:dyDescent="0.3">
      <c r="A1369">
        <v>6401</v>
      </c>
      <c r="B1369">
        <v>39</v>
      </c>
      <c r="C1369">
        <v>1</v>
      </c>
      <c r="D1369">
        <v>0</v>
      </c>
      <c r="E1369">
        <v>2</v>
      </c>
      <c r="F1369">
        <v>28.87</v>
      </c>
      <c r="G1369">
        <v>1</v>
      </c>
      <c r="H1369">
        <v>5.71</v>
      </c>
      <c r="I1369">
        <v>7.48</v>
      </c>
      <c r="J1369">
        <v>5.96</v>
      </c>
      <c r="K1369">
        <v>2.17</v>
      </c>
      <c r="L1369">
        <v>6.34</v>
      </c>
      <c r="M1369">
        <v>3.71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3.17</v>
      </c>
      <c r="U1369">
        <v>3.9</v>
      </c>
      <c r="V1369">
        <v>1</v>
      </c>
      <c r="W1369">
        <v>0</v>
      </c>
      <c r="X1369">
        <v>0</v>
      </c>
      <c r="Y1369">
        <v>1</v>
      </c>
      <c r="Z1369">
        <v>1</v>
      </c>
      <c r="AA1369">
        <v>0</v>
      </c>
      <c r="AB1369">
        <v>1</v>
      </c>
      <c r="AC1369" t="s">
        <v>66</v>
      </c>
      <c r="AD1369" t="s">
        <v>67</v>
      </c>
      <c r="AE1369" t="s">
        <v>81</v>
      </c>
      <c r="AF1369" t="s">
        <v>70</v>
      </c>
      <c r="AG1369" t="s">
        <v>69</v>
      </c>
      <c r="AH1369" t="s">
        <v>69</v>
      </c>
      <c r="AI1369" t="s">
        <v>69</v>
      </c>
      <c r="AJ1369" t="s">
        <v>69</v>
      </c>
      <c r="AK1369" t="s">
        <v>69</v>
      </c>
      <c r="AL1369" t="s">
        <v>69</v>
      </c>
      <c r="AM1369" t="s">
        <v>70</v>
      </c>
      <c r="AN1369" t="s">
        <v>69</v>
      </c>
      <c r="AO1369" t="s">
        <v>69</v>
      </c>
      <c r="AP1369" t="s">
        <v>70</v>
      </c>
      <c r="AQ1369" t="s">
        <v>70</v>
      </c>
      <c r="AR1369" t="s">
        <v>69</v>
      </c>
      <c r="AS1369" t="s">
        <v>71</v>
      </c>
      <c r="AT1369" t="s">
        <v>83</v>
      </c>
      <c r="AU1369" t="s">
        <v>76</v>
      </c>
      <c r="AV1369">
        <v>0.81</v>
      </c>
      <c r="AW1369">
        <v>3</v>
      </c>
      <c r="AX1369">
        <v>0</v>
      </c>
      <c r="AY1369">
        <f>IF(AND(OR(Overview!$B$10="All",AC1369=Overview!$B$10),OR(Overview!$B$12="All",AD1369=Overview!$B$12),OR(Overview!$B$14="All",AF1369=Overview!$B$14),OR(Overview!$B$16="All",AT1369=Overview!$B$16),OR(Overview!$B$18="All",AU1369=Overview!$B$18)),1,0)</f>
        <v>1</v>
      </c>
      <c r="AZ1369">
        <f>IF(AND(OR('Dash 1'!$B$10="All",AC1369='Dash 1'!$B$10),OR('Dash 1'!$B$12="All",AD1369='Dash 1'!$B$12),OR('Dash 1'!$B$14="All",AF1369='Dash 1'!$B$14),OR('Dash 1'!$B$16="All",AT1369='Dash 1'!$B$16),OR('Dash 1'!$B$18="All",AU1369='Dash 1'!$B$18)),1,0)</f>
        <v>1</v>
      </c>
      <c r="BA1369">
        <f>IF(AND(OR('Dash 2'!$B$10="All",AC1369='Dash 2'!$B$10),OR('Dash 2'!$B$12="All",AD1369='Dash 2'!$B$12),OR('Dash 2'!$B$14="All",AF1369='Dash 2'!$B$14),OR('Dash 2'!$B$16="All",AT1369='Dash 2'!$B$16),OR('Dash 2'!$B$18="All",AU1369='Dash 2'!$B$18)),1,0)</f>
        <v>1</v>
      </c>
    </row>
    <row r="1370" spans="1:53" x14ac:dyDescent="0.3">
      <c r="A1370">
        <v>6402</v>
      </c>
      <c r="B1370">
        <v>78</v>
      </c>
      <c r="C1370">
        <v>0</v>
      </c>
      <c r="D1370">
        <v>3</v>
      </c>
      <c r="E1370">
        <v>1</v>
      </c>
      <c r="F1370">
        <v>29.96</v>
      </c>
      <c r="G1370">
        <v>0</v>
      </c>
      <c r="H1370">
        <v>8.07</v>
      </c>
      <c r="I1370">
        <v>7.7</v>
      </c>
      <c r="J1370">
        <v>7.27</v>
      </c>
      <c r="K1370">
        <v>2.0499999999999998</v>
      </c>
      <c r="L1370">
        <v>5.91</v>
      </c>
      <c r="M1370">
        <v>2.25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3.22</v>
      </c>
      <c r="U1370">
        <v>3.98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 t="s">
        <v>74</v>
      </c>
      <c r="AD1370" t="s">
        <v>80</v>
      </c>
      <c r="AE1370" t="s">
        <v>78</v>
      </c>
      <c r="AF1370" t="s">
        <v>69</v>
      </c>
      <c r="AG1370" t="s">
        <v>69</v>
      </c>
      <c r="AH1370" t="s">
        <v>69</v>
      </c>
      <c r="AI1370" t="s">
        <v>69</v>
      </c>
      <c r="AJ1370" t="s">
        <v>69</v>
      </c>
      <c r="AK1370" t="s">
        <v>69</v>
      </c>
      <c r="AL1370" t="s">
        <v>70</v>
      </c>
      <c r="AM1370" t="s">
        <v>69</v>
      </c>
      <c r="AN1370" t="s">
        <v>69</v>
      </c>
      <c r="AO1370" t="s">
        <v>69</v>
      </c>
      <c r="AP1370" t="s">
        <v>69</v>
      </c>
      <c r="AQ1370" t="s">
        <v>69</v>
      </c>
      <c r="AR1370" t="s">
        <v>70</v>
      </c>
      <c r="AS1370" t="s">
        <v>82</v>
      </c>
      <c r="AT1370" t="s">
        <v>75</v>
      </c>
      <c r="AU1370" t="s">
        <v>76</v>
      </c>
      <c r="AV1370">
        <v>0.81</v>
      </c>
      <c r="AW1370">
        <v>1</v>
      </c>
      <c r="AX1370">
        <v>1</v>
      </c>
      <c r="AY1370">
        <f>IF(AND(OR(Overview!$B$10="All",AC1370=Overview!$B$10),OR(Overview!$B$12="All",AD1370=Overview!$B$12),OR(Overview!$B$14="All",AF1370=Overview!$B$14),OR(Overview!$B$16="All",AT1370=Overview!$B$16),OR(Overview!$B$18="All",AU1370=Overview!$B$18)),1,0)</f>
        <v>1</v>
      </c>
      <c r="AZ1370">
        <f>IF(AND(OR('Dash 1'!$B$10="All",AC1370='Dash 1'!$B$10),OR('Dash 1'!$B$12="All",AD1370='Dash 1'!$B$12),OR('Dash 1'!$B$14="All",AF1370='Dash 1'!$B$14),OR('Dash 1'!$B$16="All",AT1370='Dash 1'!$B$16),OR('Dash 1'!$B$18="All",AU1370='Dash 1'!$B$18)),1,0)</f>
        <v>1</v>
      </c>
      <c r="BA1370">
        <f>IF(AND(OR('Dash 2'!$B$10="All",AC1370='Dash 2'!$B$10),OR('Dash 2'!$B$12="All",AD1370='Dash 2'!$B$12),OR('Dash 2'!$B$14="All",AF1370='Dash 2'!$B$14),OR('Dash 2'!$B$16="All",AT1370='Dash 2'!$B$16),OR('Dash 2'!$B$18="All",AU1370='Dash 2'!$B$18)),1,0)</f>
        <v>1</v>
      </c>
    </row>
    <row r="1371" spans="1:53" x14ac:dyDescent="0.3">
      <c r="A1371">
        <v>6403</v>
      </c>
      <c r="B1371">
        <v>53</v>
      </c>
      <c r="C1371">
        <v>1</v>
      </c>
      <c r="D1371">
        <v>0</v>
      </c>
      <c r="E1371">
        <v>1</v>
      </c>
      <c r="F1371">
        <v>31.78</v>
      </c>
      <c r="G1371">
        <v>0</v>
      </c>
      <c r="H1371">
        <v>1.6</v>
      </c>
      <c r="I1371">
        <v>10</v>
      </c>
      <c r="J1371">
        <v>7.56</v>
      </c>
      <c r="K1371">
        <v>4.28</v>
      </c>
      <c r="L1371">
        <v>3.5</v>
      </c>
      <c r="M1371">
        <v>5.1100000000000003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3.71</v>
      </c>
      <c r="U1371">
        <v>4.41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1</v>
      </c>
      <c r="AC1371" t="s">
        <v>66</v>
      </c>
      <c r="AD1371" t="s">
        <v>67</v>
      </c>
      <c r="AE1371" t="s">
        <v>78</v>
      </c>
      <c r="AF1371" t="s">
        <v>69</v>
      </c>
      <c r="AG1371" t="s">
        <v>69</v>
      </c>
      <c r="AH1371" t="s">
        <v>69</v>
      </c>
      <c r="AI1371" t="s">
        <v>69</v>
      </c>
      <c r="AJ1371" t="s">
        <v>69</v>
      </c>
      <c r="AK1371" t="s">
        <v>69</v>
      </c>
      <c r="AL1371" t="s">
        <v>70</v>
      </c>
      <c r="AM1371" t="s">
        <v>70</v>
      </c>
      <c r="AN1371" t="s">
        <v>70</v>
      </c>
      <c r="AO1371" t="s">
        <v>69</v>
      </c>
      <c r="AP1371" t="s">
        <v>69</v>
      </c>
      <c r="AQ1371" t="s">
        <v>69</v>
      </c>
      <c r="AR1371" t="s">
        <v>69</v>
      </c>
      <c r="AS1371" t="s">
        <v>71</v>
      </c>
      <c r="AT1371" t="s">
        <v>79</v>
      </c>
      <c r="AU1371" t="s">
        <v>86</v>
      </c>
      <c r="AV1371">
        <v>0.84</v>
      </c>
      <c r="AW1371">
        <v>2</v>
      </c>
      <c r="AX1371">
        <v>1</v>
      </c>
      <c r="AY1371">
        <f>IF(AND(OR(Overview!$B$10="All",AC1371=Overview!$B$10),OR(Overview!$B$12="All",AD1371=Overview!$B$12),OR(Overview!$B$14="All",AF1371=Overview!$B$14),OR(Overview!$B$16="All",AT1371=Overview!$B$16),OR(Overview!$B$18="All",AU1371=Overview!$B$18)),1,0)</f>
        <v>1</v>
      </c>
      <c r="AZ1371">
        <f>IF(AND(OR('Dash 1'!$B$10="All",AC1371='Dash 1'!$B$10),OR('Dash 1'!$B$12="All",AD1371='Dash 1'!$B$12),OR('Dash 1'!$B$14="All",AF1371='Dash 1'!$B$14),OR('Dash 1'!$B$16="All",AT1371='Dash 1'!$B$16),OR('Dash 1'!$B$18="All",AU1371='Dash 1'!$B$18)),1,0)</f>
        <v>1</v>
      </c>
      <c r="BA1371">
        <f>IF(AND(OR('Dash 2'!$B$10="All",AC1371='Dash 2'!$B$10),OR('Dash 2'!$B$12="All",AD1371='Dash 2'!$B$12),OR('Dash 2'!$B$14="All",AF1371='Dash 2'!$B$14),OR('Dash 2'!$B$16="All",AT1371='Dash 2'!$B$16),OR('Dash 2'!$B$18="All",AU1371='Dash 2'!$B$18)),1,0)</f>
        <v>1</v>
      </c>
    </row>
    <row r="1372" spans="1:53" x14ac:dyDescent="0.3">
      <c r="A1372">
        <v>6404</v>
      </c>
      <c r="B1372">
        <v>71</v>
      </c>
      <c r="C1372">
        <v>1</v>
      </c>
      <c r="D1372">
        <v>0</v>
      </c>
      <c r="E1372">
        <v>1</v>
      </c>
      <c r="F1372">
        <v>28.08</v>
      </c>
      <c r="G1372">
        <v>0</v>
      </c>
      <c r="H1372">
        <v>6.22</v>
      </c>
      <c r="I1372">
        <v>8.1199999999999992</v>
      </c>
      <c r="J1372">
        <v>9.31</v>
      </c>
      <c r="K1372">
        <v>5.45</v>
      </c>
      <c r="L1372">
        <v>7.48</v>
      </c>
      <c r="M1372">
        <v>5.46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3.45</v>
      </c>
      <c r="U1372">
        <v>4.24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66</v>
      </c>
      <c r="AD1372" t="s">
        <v>67</v>
      </c>
      <c r="AE1372" t="s">
        <v>78</v>
      </c>
      <c r="AF1372" t="s">
        <v>69</v>
      </c>
      <c r="AG1372" t="s">
        <v>69</v>
      </c>
      <c r="AH1372" t="s">
        <v>69</v>
      </c>
      <c r="AI1372" t="s">
        <v>69</v>
      </c>
      <c r="AJ1372" t="s">
        <v>69</v>
      </c>
      <c r="AK1372" t="s">
        <v>69</v>
      </c>
      <c r="AL1372" t="s">
        <v>69</v>
      </c>
      <c r="AM1372" t="s">
        <v>69</v>
      </c>
      <c r="AN1372" t="s">
        <v>69</v>
      </c>
      <c r="AO1372" t="s">
        <v>69</v>
      </c>
      <c r="AP1372" t="s">
        <v>69</v>
      </c>
      <c r="AQ1372" t="s">
        <v>69</v>
      </c>
      <c r="AR1372" t="s">
        <v>69</v>
      </c>
      <c r="AS1372" t="s">
        <v>82</v>
      </c>
      <c r="AT1372" t="s">
        <v>75</v>
      </c>
      <c r="AU1372" t="s">
        <v>76</v>
      </c>
      <c r="AV1372">
        <v>0.81</v>
      </c>
      <c r="AW1372">
        <v>0</v>
      </c>
      <c r="AX1372">
        <v>0</v>
      </c>
      <c r="AY1372">
        <f>IF(AND(OR(Overview!$B$10="All",AC1372=Overview!$B$10),OR(Overview!$B$12="All",AD1372=Overview!$B$12),OR(Overview!$B$14="All",AF1372=Overview!$B$14),OR(Overview!$B$16="All",AT1372=Overview!$B$16),OR(Overview!$B$18="All",AU1372=Overview!$B$18)),1,0)</f>
        <v>1</v>
      </c>
      <c r="AZ1372">
        <f>IF(AND(OR('Dash 1'!$B$10="All",AC1372='Dash 1'!$B$10),OR('Dash 1'!$B$12="All",AD1372='Dash 1'!$B$12),OR('Dash 1'!$B$14="All",AF1372='Dash 1'!$B$14),OR('Dash 1'!$B$16="All",AT1372='Dash 1'!$B$16),OR('Dash 1'!$B$18="All",AU1372='Dash 1'!$B$18)),1,0)</f>
        <v>1</v>
      </c>
      <c r="BA1372">
        <f>IF(AND(OR('Dash 2'!$B$10="All",AC1372='Dash 2'!$B$10),OR('Dash 2'!$B$12="All",AD1372='Dash 2'!$B$12),OR('Dash 2'!$B$14="All",AF1372='Dash 2'!$B$14),OR('Dash 2'!$B$16="All",AT1372='Dash 2'!$B$16),OR('Dash 2'!$B$18="All",AU1372='Dash 2'!$B$18)),1,0)</f>
        <v>1</v>
      </c>
    </row>
    <row r="1373" spans="1:53" x14ac:dyDescent="0.3">
      <c r="A1373">
        <v>6405</v>
      </c>
      <c r="B1373">
        <v>31</v>
      </c>
      <c r="C1373">
        <v>1</v>
      </c>
      <c r="D1373">
        <v>0</v>
      </c>
      <c r="E1373">
        <v>0</v>
      </c>
      <c r="F1373">
        <v>21.17</v>
      </c>
      <c r="G1373">
        <v>0</v>
      </c>
      <c r="H1373">
        <v>7.84</v>
      </c>
      <c r="I1373">
        <v>5.75</v>
      </c>
      <c r="J1373">
        <v>7.56</v>
      </c>
      <c r="K1373">
        <v>5.91</v>
      </c>
      <c r="L1373">
        <v>2.5099999999999998</v>
      </c>
      <c r="M1373">
        <v>4.6900000000000004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3.94</v>
      </c>
      <c r="U1373">
        <v>5.07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66</v>
      </c>
      <c r="AD1373" t="s">
        <v>67</v>
      </c>
      <c r="AF1373" t="s">
        <v>69</v>
      </c>
      <c r="AG1373" t="s">
        <v>69</v>
      </c>
      <c r="AH1373" t="s">
        <v>69</v>
      </c>
      <c r="AI1373" t="s">
        <v>69</v>
      </c>
      <c r="AJ1373" t="s">
        <v>69</v>
      </c>
      <c r="AK1373" t="s">
        <v>69</v>
      </c>
      <c r="AL1373" t="s">
        <v>69</v>
      </c>
      <c r="AM1373" t="s">
        <v>69</v>
      </c>
      <c r="AN1373" t="s">
        <v>69</v>
      </c>
      <c r="AO1373" t="s">
        <v>69</v>
      </c>
      <c r="AP1373" t="s">
        <v>69</v>
      </c>
      <c r="AQ1373" t="s">
        <v>69</v>
      </c>
      <c r="AR1373" t="s">
        <v>69</v>
      </c>
      <c r="AS1373" t="s">
        <v>82</v>
      </c>
      <c r="AT1373" t="s">
        <v>83</v>
      </c>
      <c r="AU1373" t="s">
        <v>73</v>
      </c>
      <c r="AV1373">
        <v>0.78</v>
      </c>
      <c r="AW1373">
        <v>0</v>
      </c>
      <c r="AX1373">
        <v>0</v>
      </c>
      <c r="AY1373">
        <f>IF(AND(OR(Overview!$B$10="All",AC1373=Overview!$B$10),OR(Overview!$B$12="All",AD1373=Overview!$B$12),OR(Overview!$B$14="All",AF1373=Overview!$B$14),OR(Overview!$B$16="All",AT1373=Overview!$B$16),OR(Overview!$B$18="All",AU1373=Overview!$B$18)),1,0)</f>
        <v>1</v>
      </c>
      <c r="AZ1373">
        <f>IF(AND(OR('Dash 1'!$B$10="All",AC1373='Dash 1'!$B$10),OR('Dash 1'!$B$12="All",AD1373='Dash 1'!$B$12),OR('Dash 1'!$B$14="All",AF1373='Dash 1'!$B$14),OR('Dash 1'!$B$16="All",AT1373='Dash 1'!$B$16),OR('Dash 1'!$B$18="All",AU1373='Dash 1'!$B$18)),1,0)</f>
        <v>1</v>
      </c>
      <c r="BA1373">
        <f>IF(AND(OR('Dash 2'!$B$10="All",AC1373='Dash 2'!$B$10),OR('Dash 2'!$B$12="All",AD1373='Dash 2'!$B$12),OR('Dash 2'!$B$14="All",AF1373='Dash 2'!$B$14),OR('Dash 2'!$B$16="All",AT1373='Dash 2'!$B$16),OR('Dash 2'!$B$18="All",AU1373='Dash 2'!$B$18)),1,0)</f>
        <v>1</v>
      </c>
    </row>
    <row r="1374" spans="1:53" x14ac:dyDescent="0.3">
      <c r="A1374">
        <v>6406</v>
      </c>
      <c r="B1374">
        <v>39</v>
      </c>
      <c r="C1374">
        <v>0</v>
      </c>
      <c r="D1374">
        <v>0</v>
      </c>
      <c r="E1374">
        <v>2</v>
      </c>
      <c r="F1374">
        <v>21.94</v>
      </c>
      <c r="G1374">
        <v>0</v>
      </c>
      <c r="H1374">
        <v>7.24</v>
      </c>
      <c r="I1374">
        <v>4.01</v>
      </c>
      <c r="J1374">
        <v>6.2</v>
      </c>
      <c r="K1374">
        <v>0.56999999999999995</v>
      </c>
      <c r="L1374">
        <v>3.44</v>
      </c>
      <c r="M1374">
        <v>6.38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2.42</v>
      </c>
      <c r="U1374">
        <v>2.93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 t="s">
        <v>74</v>
      </c>
      <c r="AD1374" t="s">
        <v>67</v>
      </c>
      <c r="AE1374" t="s">
        <v>81</v>
      </c>
      <c r="AF1374" t="s">
        <v>69</v>
      </c>
      <c r="AG1374" t="s">
        <v>69</v>
      </c>
      <c r="AH1374" t="s">
        <v>69</v>
      </c>
      <c r="AI1374" t="s">
        <v>69</v>
      </c>
      <c r="AJ1374" t="s">
        <v>69</v>
      </c>
      <c r="AK1374" t="s">
        <v>69</v>
      </c>
      <c r="AL1374" t="s">
        <v>70</v>
      </c>
      <c r="AM1374" t="s">
        <v>69</v>
      </c>
      <c r="AN1374" t="s">
        <v>69</v>
      </c>
      <c r="AO1374" t="s">
        <v>69</v>
      </c>
      <c r="AP1374" t="s">
        <v>70</v>
      </c>
      <c r="AQ1374" t="s">
        <v>69</v>
      </c>
      <c r="AR1374" t="s">
        <v>69</v>
      </c>
      <c r="AS1374" t="s">
        <v>82</v>
      </c>
      <c r="AT1374" t="s">
        <v>83</v>
      </c>
      <c r="AU1374" t="s">
        <v>73</v>
      </c>
      <c r="AV1374">
        <v>0.82</v>
      </c>
      <c r="AW1374">
        <v>1</v>
      </c>
      <c r="AX1374">
        <v>1</v>
      </c>
      <c r="AY1374">
        <f>IF(AND(OR(Overview!$B$10="All",AC1374=Overview!$B$10),OR(Overview!$B$12="All",AD1374=Overview!$B$12),OR(Overview!$B$14="All",AF1374=Overview!$B$14),OR(Overview!$B$16="All",AT1374=Overview!$B$16),OR(Overview!$B$18="All",AU1374=Overview!$B$18)),1,0)</f>
        <v>1</v>
      </c>
      <c r="AZ1374">
        <f>IF(AND(OR('Dash 1'!$B$10="All",AC1374='Dash 1'!$B$10),OR('Dash 1'!$B$12="All",AD1374='Dash 1'!$B$12),OR('Dash 1'!$B$14="All",AF1374='Dash 1'!$B$14),OR('Dash 1'!$B$16="All",AT1374='Dash 1'!$B$16),OR('Dash 1'!$B$18="All",AU1374='Dash 1'!$B$18)),1,0)</f>
        <v>1</v>
      </c>
      <c r="BA1374">
        <f>IF(AND(OR('Dash 2'!$B$10="All",AC1374='Dash 2'!$B$10),OR('Dash 2'!$B$12="All",AD1374='Dash 2'!$B$12),OR('Dash 2'!$B$14="All",AF1374='Dash 2'!$B$14),OR('Dash 2'!$B$16="All",AT1374='Dash 2'!$B$16),OR('Dash 2'!$B$18="All",AU1374='Dash 2'!$B$18)),1,0)</f>
        <v>1</v>
      </c>
    </row>
    <row r="1375" spans="1:53" x14ac:dyDescent="0.3">
      <c r="A1375">
        <v>6407</v>
      </c>
      <c r="B1375">
        <v>36</v>
      </c>
      <c r="C1375">
        <v>0</v>
      </c>
      <c r="D1375">
        <v>2</v>
      </c>
      <c r="E1375">
        <v>0</v>
      </c>
      <c r="F1375">
        <v>23.82</v>
      </c>
      <c r="G1375">
        <v>0</v>
      </c>
      <c r="H1375">
        <v>0.39</v>
      </c>
      <c r="I1375">
        <v>4.29</v>
      </c>
      <c r="J1375">
        <v>7.88</v>
      </c>
      <c r="K1375">
        <v>4.58</v>
      </c>
      <c r="L1375">
        <v>4.66</v>
      </c>
      <c r="M1375">
        <v>3.54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3.64</v>
      </c>
      <c r="U1375">
        <v>4.3899999999999997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 t="s">
        <v>74</v>
      </c>
      <c r="AD1375" t="s">
        <v>85</v>
      </c>
      <c r="AF1375" t="s">
        <v>69</v>
      </c>
      <c r="AG1375" t="s">
        <v>69</v>
      </c>
      <c r="AH1375" t="s">
        <v>69</v>
      </c>
      <c r="AI1375" t="s">
        <v>69</v>
      </c>
      <c r="AJ1375" t="s">
        <v>69</v>
      </c>
      <c r="AK1375" t="s">
        <v>69</v>
      </c>
      <c r="AL1375" t="s">
        <v>69</v>
      </c>
      <c r="AM1375" t="s">
        <v>69</v>
      </c>
      <c r="AN1375" t="s">
        <v>69</v>
      </c>
      <c r="AO1375" t="s">
        <v>69</v>
      </c>
      <c r="AP1375" t="s">
        <v>69</v>
      </c>
      <c r="AQ1375" t="s">
        <v>70</v>
      </c>
      <c r="AR1375" t="s">
        <v>69</v>
      </c>
      <c r="AS1375" t="s">
        <v>82</v>
      </c>
      <c r="AT1375" t="s">
        <v>83</v>
      </c>
      <c r="AU1375" t="s">
        <v>73</v>
      </c>
      <c r="AV1375">
        <v>0.83</v>
      </c>
      <c r="AW1375">
        <v>1</v>
      </c>
      <c r="AX1375">
        <v>0</v>
      </c>
      <c r="AY1375">
        <f>IF(AND(OR(Overview!$B$10="All",AC1375=Overview!$B$10),OR(Overview!$B$12="All",AD1375=Overview!$B$12),OR(Overview!$B$14="All",AF1375=Overview!$B$14),OR(Overview!$B$16="All",AT1375=Overview!$B$16),OR(Overview!$B$18="All",AU1375=Overview!$B$18)),1,0)</f>
        <v>1</v>
      </c>
      <c r="AZ1375">
        <f>IF(AND(OR('Dash 1'!$B$10="All",AC1375='Dash 1'!$B$10),OR('Dash 1'!$B$12="All",AD1375='Dash 1'!$B$12),OR('Dash 1'!$B$14="All",AF1375='Dash 1'!$B$14),OR('Dash 1'!$B$16="All",AT1375='Dash 1'!$B$16),OR('Dash 1'!$B$18="All",AU1375='Dash 1'!$B$18)),1,0)</f>
        <v>1</v>
      </c>
      <c r="BA1375">
        <f>IF(AND(OR('Dash 2'!$B$10="All",AC1375='Dash 2'!$B$10),OR('Dash 2'!$B$12="All",AD1375='Dash 2'!$B$12),OR('Dash 2'!$B$14="All",AF1375='Dash 2'!$B$14),OR('Dash 2'!$B$16="All",AT1375='Dash 2'!$B$16),OR('Dash 2'!$B$18="All",AU1375='Dash 2'!$B$18)),1,0)</f>
        <v>1</v>
      </c>
    </row>
    <row r="1376" spans="1:53" x14ac:dyDescent="0.3">
      <c r="A1376">
        <v>6408</v>
      </c>
      <c r="B1376">
        <v>72</v>
      </c>
      <c r="C1376">
        <v>1</v>
      </c>
      <c r="D1376">
        <v>0</v>
      </c>
      <c r="E1376">
        <v>0</v>
      </c>
      <c r="F1376">
        <v>26.95</v>
      </c>
      <c r="G1376">
        <v>0</v>
      </c>
      <c r="H1376">
        <v>3.12</v>
      </c>
      <c r="I1376">
        <v>4.55</v>
      </c>
      <c r="J1376">
        <v>5.92</v>
      </c>
      <c r="K1376">
        <v>3.12</v>
      </c>
      <c r="L1376">
        <v>5.74</v>
      </c>
      <c r="M1376">
        <v>4.8899999999999997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3.65</v>
      </c>
      <c r="U1376">
        <v>4.59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66</v>
      </c>
      <c r="AD1376" t="s">
        <v>67</v>
      </c>
      <c r="AF1376" t="s">
        <v>69</v>
      </c>
      <c r="AG1376" t="s">
        <v>69</v>
      </c>
      <c r="AH1376" t="s">
        <v>69</v>
      </c>
      <c r="AI1376" t="s">
        <v>70</v>
      </c>
      <c r="AJ1376" t="s">
        <v>69</v>
      </c>
      <c r="AK1376" t="s">
        <v>69</v>
      </c>
      <c r="AL1376" t="s">
        <v>69</v>
      </c>
      <c r="AM1376" t="s">
        <v>69</v>
      </c>
      <c r="AN1376" t="s">
        <v>69</v>
      </c>
      <c r="AO1376" t="s">
        <v>69</v>
      </c>
      <c r="AP1376" t="s">
        <v>69</v>
      </c>
      <c r="AQ1376" t="s">
        <v>69</v>
      </c>
      <c r="AR1376" t="s">
        <v>69</v>
      </c>
      <c r="AS1376" t="s">
        <v>82</v>
      </c>
      <c r="AT1376" t="s">
        <v>75</v>
      </c>
      <c r="AU1376" t="s">
        <v>76</v>
      </c>
      <c r="AV1376">
        <v>0.79</v>
      </c>
      <c r="AW1376">
        <v>0</v>
      </c>
      <c r="AX1376">
        <v>1</v>
      </c>
      <c r="AY1376">
        <f>IF(AND(OR(Overview!$B$10="All",AC1376=Overview!$B$10),OR(Overview!$B$12="All",AD1376=Overview!$B$12),OR(Overview!$B$14="All",AF1376=Overview!$B$14),OR(Overview!$B$16="All",AT1376=Overview!$B$16),OR(Overview!$B$18="All",AU1376=Overview!$B$18)),1,0)</f>
        <v>1</v>
      </c>
      <c r="AZ1376">
        <f>IF(AND(OR('Dash 1'!$B$10="All",AC1376='Dash 1'!$B$10),OR('Dash 1'!$B$12="All",AD1376='Dash 1'!$B$12),OR('Dash 1'!$B$14="All",AF1376='Dash 1'!$B$14),OR('Dash 1'!$B$16="All",AT1376='Dash 1'!$B$16),OR('Dash 1'!$B$18="All",AU1376='Dash 1'!$B$18)),1,0)</f>
        <v>1</v>
      </c>
      <c r="BA1376">
        <f>IF(AND(OR('Dash 2'!$B$10="All",AC1376='Dash 2'!$B$10),OR('Dash 2'!$B$12="All",AD1376='Dash 2'!$B$12),OR('Dash 2'!$B$14="All",AF1376='Dash 2'!$B$14),OR('Dash 2'!$B$16="All",AT1376='Dash 2'!$B$16),OR('Dash 2'!$B$18="All",AU1376='Dash 2'!$B$18)),1,0)</f>
        <v>1</v>
      </c>
    </row>
    <row r="1377" spans="1:53" x14ac:dyDescent="0.3">
      <c r="A1377">
        <v>6409</v>
      </c>
      <c r="B1377">
        <v>77</v>
      </c>
      <c r="C1377">
        <v>1</v>
      </c>
      <c r="D1377">
        <v>0</v>
      </c>
      <c r="E1377">
        <v>3</v>
      </c>
      <c r="F1377">
        <v>25.39</v>
      </c>
      <c r="G1377">
        <v>0</v>
      </c>
      <c r="H1377">
        <v>2.1800000000000002</v>
      </c>
      <c r="I1377">
        <v>6.1</v>
      </c>
      <c r="J1377">
        <v>8.19</v>
      </c>
      <c r="K1377">
        <v>6.34</v>
      </c>
      <c r="L1377">
        <v>4.1900000000000004</v>
      </c>
      <c r="M1377">
        <v>2.4900000000000002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2.72</v>
      </c>
      <c r="U1377">
        <v>3.22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 t="s">
        <v>66</v>
      </c>
      <c r="AD1377" t="s">
        <v>67</v>
      </c>
      <c r="AE1377" t="s">
        <v>68</v>
      </c>
      <c r="AF1377" t="s">
        <v>69</v>
      </c>
      <c r="AG1377" t="s">
        <v>69</v>
      </c>
      <c r="AH1377" t="s">
        <v>69</v>
      </c>
      <c r="AI1377" t="s">
        <v>69</v>
      </c>
      <c r="AJ1377" t="s">
        <v>69</v>
      </c>
      <c r="AK1377" t="s">
        <v>69</v>
      </c>
      <c r="AL1377" t="s">
        <v>69</v>
      </c>
      <c r="AM1377" t="s">
        <v>69</v>
      </c>
      <c r="AN1377" t="s">
        <v>69</v>
      </c>
      <c r="AO1377" t="s">
        <v>69</v>
      </c>
      <c r="AP1377" t="s">
        <v>69</v>
      </c>
      <c r="AQ1377" t="s">
        <v>70</v>
      </c>
      <c r="AR1377" t="s">
        <v>69</v>
      </c>
      <c r="AS1377" t="s">
        <v>82</v>
      </c>
      <c r="AT1377" t="s">
        <v>75</v>
      </c>
      <c r="AU1377" t="s">
        <v>76</v>
      </c>
      <c r="AV1377">
        <v>0.84</v>
      </c>
      <c r="AW1377">
        <v>1</v>
      </c>
      <c r="AX1377">
        <v>0</v>
      </c>
      <c r="AY1377">
        <f>IF(AND(OR(Overview!$B$10="All",AC1377=Overview!$B$10),OR(Overview!$B$12="All",AD1377=Overview!$B$12),OR(Overview!$B$14="All",AF1377=Overview!$B$14),OR(Overview!$B$16="All",AT1377=Overview!$B$16),OR(Overview!$B$18="All",AU1377=Overview!$B$18)),1,0)</f>
        <v>1</v>
      </c>
      <c r="AZ1377">
        <f>IF(AND(OR('Dash 1'!$B$10="All",AC1377='Dash 1'!$B$10),OR('Dash 1'!$B$12="All",AD1377='Dash 1'!$B$12),OR('Dash 1'!$B$14="All",AF1377='Dash 1'!$B$14),OR('Dash 1'!$B$16="All",AT1377='Dash 1'!$B$16),OR('Dash 1'!$B$18="All",AU1377='Dash 1'!$B$18)),1,0)</f>
        <v>1</v>
      </c>
      <c r="BA1377">
        <f>IF(AND(OR('Dash 2'!$B$10="All",AC1377='Dash 2'!$B$10),OR('Dash 2'!$B$12="All",AD1377='Dash 2'!$B$12),OR('Dash 2'!$B$14="All",AF1377='Dash 2'!$B$14),OR('Dash 2'!$B$16="All",AT1377='Dash 2'!$B$16),OR('Dash 2'!$B$18="All",AU1377='Dash 2'!$B$18)),1,0)</f>
        <v>1</v>
      </c>
    </row>
    <row r="1378" spans="1:53" x14ac:dyDescent="0.3">
      <c r="A1378">
        <v>6410</v>
      </c>
      <c r="B1378">
        <v>78</v>
      </c>
      <c r="C1378">
        <v>1</v>
      </c>
      <c r="D1378">
        <v>1</v>
      </c>
      <c r="E1378">
        <v>2</v>
      </c>
      <c r="F1378">
        <v>20.38</v>
      </c>
      <c r="G1378">
        <v>0</v>
      </c>
      <c r="H1378">
        <v>6.15</v>
      </c>
      <c r="I1378">
        <v>4.2699999999999996</v>
      </c>
      <c r="J1378">
        <v>7.08</v>
      </c>
      <c r="K1378">
        <v>4.33</v>
      </c>
      <c r="L1378">
        <v>8.07</v>
      </c>
      <c r="M1378">
        <v>5.71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1.26</v>
      </c>
      <c r="U1378">
        <v>1.81</v>
      </c>
      <c r="V1378">
        <v>1</v>
      </c>
      <c r="W1378">
        <v>1</v>
      </c>
      <c r="X1378">
        <v>1</v>
      </c>
      <c r="Y1378">
        <v>1</v>
      </c>
      <c r="Z1378">
        <v>0</v>
      </c>
      <c r="AA1378">
        <v>1</v>
      </c>
      <c r="AB1378">
        <v>0</v>
      </c>
      <c r="AC1378" t="s">
        <v>66</v>
      </c>
      <c r="AD1378" t="s">
        <v>77</v>
      </c>
      <c r="AE1378" t="s">
        <v>81</v>
      </c>
      <c r="AF1378" t="s">
        <v>69</v>
      </c>
      <c r="AG1378" t="s">
        <v>69</v>
      </c>
      <c r="AH1378" t="s">
        <v>69</v>
      </c>
      <c r="AI1378" t="s">
        <v>69</v>
      </c>
      <c r="AJ1378" t="s">
        <v>69</v>
      </c>
      <c r="AK1378" t="s">
        <v>69</v>
      </c>
      <c r="AL1378" t="s">
        <v>69</v>
      </c>
      <c r="AM1378" t="s">
        <v>70</v>
      </c>
      <c r="AN1378" t="s">
        <v>70</v>
      </c>
      <c r="AO1378" t="s">
        <v>70</v>
      </c>
      <c r="AP1378" t="s">
        <v>70</v>
      </c>
      <c r="AQ1378" t="s">
        <v>69</v>
      </c>
      <c r="AR1378" t="s">
        <v>70</v>
      </c>
      <c r="AS1378" t="s">
        <v>82</v>
      </c>
      <c r="AT1378" t="s">
        <v>75</v>
      </c>
      <c r="AU1378" t="s">
        <v>73</v>
      </c>
      <c r="AV1378">
        <v>0.7</v>
      </c>
      <c r="AW1378">
        <v>5</v>
      </c>
      <c r="AX1378">
        <v>0</v>
      </c>
      <c r="AY1378">
        <f>IF(AND(OR(Overview!$B$10="All",AC1378=Overview!$B$10),OR(Overview!$B$12="All",AD1378=Overview!$B$12),OR(Overview!$B$14="All",AF1378=Overview!$B$14),OR(Overview!$B$16="All",AT1378=Overview!$B$16),OR(Overview!$B$18="All",AU1378=Overview!$B$18)),1,0)</f>
        <v>1</v>
      </c>
      <c r="AZ1378">
        <f>IF(AND(OR('Dash 1'!$B$10="All",AC1378='Dash 1'!$B$10),OR('Dash 1'!$B$12="All",AD1378='Dash 1'!$B$12),OR('Dash 1'!$B$14="All",AF1378='Dash 1'!$B$14),OR('Dash 1'!$B$16="All",AT1378='Dash 1'!$B$16),OR('Dash 1'!$B$18="All",AU1378='Dash 1'!$B$18)),1,0)</f>
        <v>1</v>
      </c>
      <c r="BA1378">
        <f>IF(AND(OR('Dash 2'!$B$10="All",AC1378='Dash 2'!$B$10),OR('Dash 2'!$B$12="All",AD1378='Dash 2'!$B$12),OR('Dash 2'!$B$14="All",AF1378='Dash 2'!$B$14),OR('Dash 2'!$B$16="All",AT1378='Dash 2'!$B$16),OR('Dash 2'!$B$18="All",AU1378='Dash 2'!$B$18)),1,0)</f>
        <v>1</v>
      </c>
    </row>
    <row r="1379" spans="1:53" x14ac:dyDescent="0.3">
      <c r="A1379">
        <v>6411</v>
      </c>
      <c r="B1379">
        <v>62</v>
      </c>
      <c r="C1379">
        <v>0</v>
      </c>
      <c r="D1379">
        <v>1</v>
      </c>
      <c r="E1379">
        <v>2</v>
      </c>
      <c r="F1379">
        <v>20.350000000000001</v>
      </c>
      <c r="G1379">
        <v>0</v>
      </c>
      <c r="H1379">
        <v>5.91</v>
      </c>
      <c r="I1379">
        <v>8.02</v>
      </c>
      <c r="J1379">
        <v>7.52</v>
      </c>
      <c r="K1379">
        <v>4.8</v>
      </c>
      <c r="L1379">
        <v>5.74</v>
      </c>
      <c r="M1379">
        <v>5.19</v>
      </c>
      <c r="N1379">
        <v>0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2.2999999999999998</v>
      </c>
      <c r="U1379">
        <v>2.99</v>
      </c>
      <c r="V1379">
        <v>0</v>
      </c>
      <c r="W1379">
        <v>1</v>
      </c>
      <c r="X1379">
        <v>0</v>
      </c>
      <c r="Y1379">
        <v>1</v>
      </c>
      <c r="Z1379">
        <v>1</v>
      </c>
      <c r="AA1379">
        <v>0</v>
      </c>
      <c r="AB1379">
        <v>0</v>
      </c>
      <c r="AC1379" t="s">
        <v>74</v>
      </c>
      <c r="AD1379" t="s">
        <v>77</v>
      </c>
      <c r="AE1379" t="s">
        <v>81</v>
      </c>
      <c r="AF1379" t="s">
        <v>69</v>
      </c>
      <c r="AG1379" t="s">
        <v>69</v>
      </c>
      <c r="AH1379" t="s">
        <v>70</v>
      </c>
      <c r="AI1379" t="s">
        <v>69</v>
      </c>
      <c r="AJ1379" t="s">
        <v>70</v>
      </c>
      <c r="AK1379" t="s">
        <v>70</v>
      </c>
      <c r="AL1379" t="s">
        <v>69</v>
      </c>
      <c r="AM1379" t="s">
        <v>69</v>
      </c>
      <c r="AN1379" t="s">
        <v>70</v>
      </c>
      <c r="AO1379" t="s">
        <v>69</v>
      </c>
      <c r="AP1379" t="s">
        <v>70</v>
      </c>
      <c r="AQ1379" t="s">
        <v>70</v>
      </c>
      <c r="AR1379" t="s">
        <v>69</v>
      </c>
      <c r="AS1379" t="s">
        <v>82</v>
      </c>
      <c r="AT1379" t="s">
        <v>75</v>
      </c>
      <c r="AU1379" t="s">
        <v>73</v>
      </c>
      <c r="AV1379">
        <v>0.77</v>
      </c>
      <c r="AW1379">
        <v>3</v>
      </c>
      <c r="AX1379">
        <v>3</v>
      </c>
      <c r="AY1379">
        <f>IF(AND(OR(Overview!$B$10="All",AC1379=Overview!$B$10),OR(Overview!$B$12="All",AD1379=Overview!$B$12),OR(Overview!$B$14="All",AF1379=Overview!$B$14),OR(Overview!$B$16="All",AT1379=Overview!$B$16),OR(Overview!$B$18="All",AU1379=Overview!$B$18)),1,0)</f>
        <v>1</v>
      </c>
      <c r="AZ1379">
        <f>IF(AND(OR('Dash 1'!$B$10="All",AC1379='Dash 1'!$B$10),OR('Dash 1'!$B$12="All",AD1379='Dash 1'!$B$12),OR('Dash 1'!$B$14="All",AF1379='Dash 1'!$B$14),OR('Dash 1'!$B$16="All",AT1379='Dash 1'!$B$16),OR('Dash 1'!$B$18="All",AU1379='Dash 1'!$B$18)),1,0)</f>
        <v>1</v>
      </c>
      <c r="BA1379">
        <f>IF(AND(OR('Dash 2'!$B$10="All",AC1379='Dash 2'!$B$10),OR('Dash 2'!$B$12="All",AD1379='Dash 2'!$B$12),OR('Dash 2'!$B$14="All",AF1379='Dash 2'!$B$14),OR('Dash 2'!$B$16="All",AT1379='Dash 2'!$B$16),OR('Dash 2'!$B$18="All",AU1379='Dash 2'!$B$18)),1,0)</f>
        <v>1</v>
      </c>
    </row>
    <row r="1380" spans="1:53" x14ac:dyDescent="0.3">
      <c r="A1380">
        <v>6412</v>
      </c>
      <c r="B1380">
        <v>43</v>
      </c>
      <c r="C1380">
        <v>0</v>
      </c>
      <c r="D1380">
        <v>3</v>
      </c>
      <c r="E1380">
        <v>1</v>
      </c>
      <c r="F1380">
        <v>15.51</v>
      </c>
      <c r="G1380">
        <v>0</v>
      </c>
      <c r="H1380">
        <v>0</v>
      </c>
      <c r="I1380">
        <v>1.97</v>
      </c>
      <c r="J1380">
        <v>4.6900000000000004</v>
      </c>
      <c r="K1380">
        <v>3.14</v>
      </c>
      <c r="L1380">
        <v>5.19</v>
      </c>
      <c r="M1380">
        <v>2</v>
      </c>
      <c r="N1380">
        <v>0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2.57</v>
      </c>
      <c r="U1380">
        <v>3.41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1</v>
      </c>
      <c r="AB1380">
        <v>0</v>
      </c>
      <c r="AC1380" t="s">
        <v>74</v>
      </c>
      <c r="AD1380" t="s">
        <v>80</v>
      </c>
      <c r="AE1380" t="s">
        <v>78</v>
      </c>
      <c r="AF1380" t="s">
        <v>69</v>
      </c>
      <c r="AG1380" t="s">
        <v>69</v>
      </c>
      <c r="AH1380" t="s">
        <v>70</v>
      </c>
      <c r="AI1380" t="s">
        <v>70</v>
      </c>
      <c r="AJ1380" t="s">
        <v>69</v>
      </c>
      <c r="AK1380" t="s">
        <v>69</v>
      </c>
      <c r="AL1380" t="s">
        <v>69</v>
      </c>
      <c r="AM1380" t="s">
        <v>69</v>
      </c>
      <c r="AN1380" t="s">
        <v>70</v>
      </c>
      <c r="AO1380" t="s">
        <v>69</v>
      </c>
      <c r="AP1380" t="s">
        <v>70</v>
      </c>
      <c r="AQ1380" t="s">
        <v>69</v>
      </c>
      <c r="AR1380" t="s">
        <v>70</v>
      </c>
      <c r="AS1380" t="s">
        <v>82</v>
      </c>
      <c r="AT1380" t="s">
        <v>83</v>
      </c>
      <c r="AU1380" t="s">
        <v>87</v>
      </c>
      <c r="AV1380">
        <v>0.75</v>
      </c>
      <c r="AW1380">
        <v>3</v>
      </c>
      <c r="AX1380">
        <v>2</v>
      </c>
      <c r="AY1380">
        <f>IF(AND(OR(Overview!$B$10="All",AC1380=Overview!$B$10),OR(Overview!$B$12="All",AD1380=Overview!$B$12),OR(Overview!$B$14="All",AF1380=Overview!$B$14),OR(Overview!$B$16="All",AT1380=Overview!$B$16),OR(Overview!$B$18="All",AU1380=Overview!$B$18)),1,0)</f>
        <v>1</v>
      </c>
      <c r="AZ1380">
        <f>IF(AND(OR('Dash 1'!$B$10="All",AC1380='Dash 1'!$B$10),OR('Dash 1'!$B$12="All",AD1380='Dash 1'!$B$12),OR('Dash 1'!$B$14="All",AF1380='Dash 1'!$B$14),OR('Dash 1'!$B$16="All",AT1380='Dash 1'!$B$16),OR('Dash 1'!$B$18="All",AU1380='Dash 1'!$B$18)),1,0)</f>
        <v>1</v>
      </c>
      <c r="BA1380">
        <f>IF(AND(OR('Dash 2'!$B$10="All",AC1380='Dash 2'!$B$10),OR('Dash 2'!$B$12="All",AD1380='Dash 2'!$B$12),OR('Dash 2'!$B$14="All",AF1380='Dash 2'!$B$14),OR('Dash 2'!$B$16="All",AT1380='Dash 2'!$B$16),OR('Dash 2'!$B$18="All",AU1380='Dash 2'!$B$18)),1,0)</f>
        <v>1</v>
      </c>
    </row>
    <row r="1381" spans="1:53" x14ac:dyDescent="0.3">
      <c r="A1381">
        <v>6413</v>
      </c>
      <c r="B1381">
        <v>46</v>
      </c>
      <c r="C1381">
        <v>0</v>
      </c>
      <c r="D1381">
        <v>3</v>
      </c>
      <c r="E1381">
        <v>2</v>
      </c>
      <c r="F1381">
        <v>15</v>
      </c>
      <c r="G1381">
        <v>0</v>
      </c>
      <c r="H1381">
        <v>4.34</v>
      </c>
      <c r="I1381">
        <v>2.14</v>
      </c>
      <c r="J1381">
        <v>4.07</v>
      </c>
      <c r="K1381">
        <v>9.31</v>
      </c>
      <c r="L1381">
        <v>5.65</v>
      </c>
      <c r="M1381">
        <v>4.6100000000000003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3.25</v>
      </c>
      <c r="U1381">
        <v>4.22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1</v>
      </c>
      <c r="AC1381" t="s">
        <v>74</v>
      </c>
      <c r="AD1381" t="s">
        <v>80</v>
      </c>
      <c r="AE1381" t="s">
        <v>81</v>
      </c>
      <c r="AF1381" t="s">
        <v>69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69</v>
      </c>
      <c r="AM1381" t="s">
        <v>69</v>
      </c>
      <c r="AN1381" t="s">
        <v>70</v>
      </c>
      <c r="AO1381" t="s">
        <v>70</v>
      </c>
      <c r="AP1381" t="s">
        <v>69</v>
      </c>
      <c r="AQ1381" t="s">
        <v>69</v>
      </c>
      <c r="AR1381" t="s">
        <v>69</v>
      </c>
      <c r="AS1381" t="s">
        <v>71</v>
      </c>
      <c r="AT1381" t="s">
        <v>79</v>
      </c>
      <c r="AU1381" t="s">
        <v>87</v>
      </c>
      <c r="AV1381">
        <v>0.77</v>
      </c>
      <c r="AW1381">
        <v>2</v>
      </c>
      <c r="AX1381">
        <v>0</v>
      </c>
      <c r="AY1381">
        <f>IF(AND(OR(Overview!$B$10="All",AC1381=Overview!$B$10),OR(Overview!$B$12="All",AD1381=Overview!$B$12),OR(Overview!$B$14="All",AF1381=Overview!$B$14),OR(Overview!$B$16="All",AT1381=Overview!$B$16),OR(Overview!$B$18="All",AU1381=Overview!$B$18)),1,0)</f>
        <v>1</v>
      </c>
      <c r="AZ1381">
        <f>IF(AND(OR('Dash 1'!$B$10="All",AC1381='Dash 1'!$B$10),OR('Dash 1'!$B$12="All",AD1381='Dash 1'!$B$12),OR('Dash 1'!$B$14="All",AF1381='Dash 1'!$B$14),OR('Dash 1'!$B$16="All",AT1381='Dash 1'!$B$16),OR('Dash 1'!$B$18="All",AU1381='Dash 1'!$B$18)),1,0)</f>
        <v>1</v>
      </c>
      <c r="BA1381">
        <f>IF(AND(OR('Dash 2'!$B$10="All",AC1381='Dash 2'!$B$10),OR('Dash 2'!$B$12="All",AD1381='Dash 2'!$B$12),OR('Dash 2'!$B$14="All",AF1381='Dash 2'!$B$14),OR('Dash 2'!$B$16="All",AT1381='Dash 2'!$B$16),OR('Dash 2'!$B$18="All",AU1381='Dash 2'!$B$18)),1,0)</f>
        <v>1</v>
      </c>
    </row>
    <row r="1382" spans="1:53" x14ac:dyDescent="0.3">
      <c r="A1382">
        <v>6414</v>
      </c>
      <c r="B1382">
        <v>79</v>
      </c>
      <c r="C1382">
        <v>1</v>
      </c>
      <c r="D1382">
        <v>1</v>
      </c>
      <c r="E1382">
        <v>3</v>
      </c>
      <c r="F1382">
        <v>25.34</v>
      </c>
      <c r="G1382">
        <v>0</v>
      </c>
      <c r="H1382">
        <v>6.76</v>
      </c>
      <c r="I1382">
        <v>5.49</v>
      </c>
      <c r="J1382">
        <v>5.05</v>
      </c>
      <c r="K1382">
        <v>1.79</v>
      </c>
      <c r="L1382">
        <v>6.83</v>
      </c>
      <c r="M1382">
        <v>4.91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0</v>
      </c>
      <c r="T1382">
        <v>2.25</v>
      </c>
      <c r="U1382">
        <v>3.02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1</v>
      </c>
      <c r="AC1382" t="s">
        <v>66</v>
      </c>
      <c r="AD1382" t="s">
        <v>77</v>
      </c>
      <c r="AE1382" t="s">
        <v>68</v>
      </c>
      <c r="AF1382" t="s">
        <v>69</v>
      </c>
      <c r="AG1382" t="s">
        <v>70</v>
      </c>
      <c r="AH1382" t="s">
        <v>70</v>
      </c>
      <c r="AI1382" t="s">
        <v>70</v>
      </c>
      <c r="AJ1382" t="s">
        <v>70</v>
      </c>
      <c r="AK1382" t="s">
        <v>70</v>
      </c>
      <c r="AL1382" t="s">
        <v>69</v>
      </c>
      <c r="AM1382" t="s">
        <v>69</v>
      </c>
      <c r="AN1382" t="s">
        <v>70</v>
      </c>
      <c r="AO1382" t="s">
        <v>69</v>
      </c>
      <c r="AP1382" t="s">
        <v>69</v>
      </c>
      <c r="AQ1382" t="s">
        <v>69</v>
      </c>
      <c r="AR1382" t="s">
        <v>69</v>
      </c>
      <c r="AS1382" t="s">
        <v>71</v>
      </c>
      <c r="AT1382" t="s">
        <v>75</v>
      </c>
      <c r="AU1382" t="s">
        <v>76</v>
      </c>
      <c r="AV1382">
        <v>0.75</v>
      </c>
      <c r="AW1382">
        <v>1</v>
      </c>
      <c r="AX1382">
        <v>4</v>
      </c>
      <c r="AY1382">
        <f>IF(AND(OR(Overview!$B$10="All",AC1382=Overview!$B$10),OR(Overview!$B$12="All",AD1382=Overview!$B$12),OR(Overview!$B$14="All",AF1382=Overview!$B$14),OR(Overview!$B$16="All",AT1382=Overview!$B$16),OR(Overview!$B$18="All",AU1382=Overview!$B$18)),1,0)</f>
        <v>1</v>
      </c>
      <c r="AZ1382">
        <f>IF(AND(OR('Dash 1'!$B$10="All",AC1382='Dash 1'!$B$10),OR('Dash 1'!$B$12="All",AD1382='Dash 1'!$B$12),OR('Dash 1'!$B$14="All",AF1382='Dash 1'!$B$14),OR('Dash 1'!$B$16="All",AT1382='Dash 1'!$B$16),OR('Dash 1'!$B$18="All",AU1382='Dash 1'!$B$18)),1,0)</f>
        <v>1</v>
      </c>
      <c r="BA1382">
        <f>IF(AND(OR('Dash 2'!$B$10="All",AC1382='Dash 2'!$B$10),OR('Dash 2'!$B$12="All",AD1382='Dash 2'!$B$12),OR('Dash 2'!$B$14="All",AF1382='Dash 2'!$B$14),OR('Dash 2'!$B$16="All",AT1382='Dash 2'!$B$16),OR('Dash 2'!$B$18="All",AU1382='Dash 2'!$B$18)),1,0)</f>
        <v>1</v>
      </c>
    </row>
    <row r="1383" spans="1:53" x14ac:dyDescent="0.3">
      <c r="A1383">
        <v>6415</v>
      </c>
      <c r="B1383">
        <v>26</v>
      </c>
      <c r="C1383">
        <v>0</v>
      </c>
      <c r="D1383">
        <v>2</v>
      </c>
      <c r="E1383">
        <v>2</v>
      </c>
      <c r="F1383">
        <v>37.6</v>
      </c>
      <c r="G1383">
        <v>0</v>
      </c>
      <c r="H1383">
        <v>5.33</v>
      </c>
      <c r="I1383">
        <v>3.86</v>
      </c>
      <c r="J1383">
        <v>9.27</v>
      </c>
      <c r="K1383">
        <v>4</v>
      </c>
      <c r="L1383">
        <v>5.6</v>
      </c>
      <c r="M1383">
        <v>5.7</v>
      </c>
      <c r="N1383">
        <v>0</v>
      </c>
      <c r="O1383">
        <v>0</v>
      </c>
      <c r="P1383">
        <v>1</v>
      </c>
      <c r="Q1383">
        <v>1</v>
      </c>
      <c r="R1383">
        <v>1</v>
      </c>
      <c r="S1383">
        <v>0</v>
      </c>
      <c r="T1383">
        <v>2.87</v>
      </c>
      <c r="U1383">
        <v>3.83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1</v>
      </c>
      <c r="AB1383">
        <v>1</v>
      </c>
      <c r="AC1383" t="s">
        <v>74</v>
      </c>
      <c r="AD1383" t="s">
        <v>85</v>
      </c>
      <c r="AE1383" t="s">
        <v>81</v>
      </c>
      <c r="AF1383" t="s">
        <v>69</v>
      </c>
      <c r="AG1383" t="s">
        <v>69</v>
      </c>
      <c r="AH1383" t="s">
        <v>69</v>
      </c>
      <c r="AI1383" t="s">
        <v>70</v>
      </c>
      <c r="AJ1383" t="s">
        <v>70</v>
      </c>
      <c r="AK1383" t="s">
        <v>70</v>
      </c>
      <c r="AL1383" t="s">
        <v>69</v>
      </c>
      <c r="AM1383" t="s">
        <v>70</v>
      </c>
      <c r="AN1383" t="s">
        <v>69</v>
      </c>
      <c r="AO1383" t="s">
        <v>69</v>
      </c>
      <c r="AP1383" t="s">
        <v>70</v>
      </c>
      <c r="AQ1383" t="s">
        <v>69</v>
      </c>
      <c r="AR1383" t="s">
        <v>70</v>
      </c>
      <c r="AS1383" t="s">
        <v>71</v>
      </c>
      <c r="AT1383" t="s">
        <v>84</v>
      </c>
      <c r="AU1383" t="s">
        <v>86</v>
      </c>
      <c r="AV1383">
        <v>0.75</v>
      </c>
      <c r="AW1383">
        <v>3</v>
      </c>
      <c r="AX1383">
        <v>3</v>
      </c>
      <c r="AY1383">
        <f>IF(AND(OR(Overview!$B$10="All",AC1383=Overview!$B$10),OR(Overview!$B$12="All",AD1383=Overview!$B$12),OR(Overview!$B$14="All",AF1383=Overview!$B$14),OR(Overview!$B$16="All",AT1383=Overview!$B$16),OR(Overview!$B$18="All",AU1383=Overview!$B$18)),1,0)</f>
        <v>1</v>
      </c>
      <c r="AZ1383">
        <f>IF(AND(OR('Dash 1'!$B$10="All",AC1383='Dash 1'!$B$10),OR('Dash 1'!$B$12="All",AD1383='Dash 1'!$B$12),OR('Dash 1'!$B$14="All",AF1383='Dash 1'!$B$14),OR('Dash 1'!$B$16="All",AT1383='Dash 1'!$B$16),OR('Dash 1'!$B$18="All",AU1383='Dash 1'!$B$18)),1,0)</f>
        <v>1</v>
      </c>
      <c r="BA1383">
        <f>IF(AND(OR('Dash 2'!$B$10="All",AC1383='Dash 2'!$B$10),OR('Dash 2'!$B$12="All",AD1383='Dash 2'!$B$12),OR('Dash 2'!$B$14="All",AF1383='Dash 2'!$B$14),OR('Dash 2'!$B$16="All",AT1383='Dash 2'!$B$16),OR('Dash 2'!$B$18="All",AU1383='Dash 2'!$B$18)),1,0)</f>
        <v>1</v>
      </c>
    </row>
    <row r="1384" spans="1:53" x14ac:dyDescent="0.3">
      <c r="A1384">
        <v>6416</v>
      </c>
      <c r="B1384">
        <v>31</v>
      </c>
      <c r="C1384">
        <v>0</v>
      </c>
      <c r="D1384">
        <v>2</v>
      </c>
      <c r="E1384">
        <v>2</v>
      </c>
      <c r="F1384">
        <v>34.979999999999997</v>
      </c>
      <c r="G1384">
        <v>0</v>
      </c>
      <c r="H1384">
        <v>5.32</v>
      </c>
      <c r="I1384">
        <v>3.03</v>
      </c>
      <c r="J1384">
        <v>5.51</v>
      </c>
      <c r="K1384">
        <v>5.27</v>
      </c>
      <c r="L1384">
        <v>0.48</v>
      </c>
      <c r="M1384">
        <v>5.8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2.95</v>
      </c>
      <c r="U1384">
        <v>3.28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74</v>
      </c>
      <c r="AD1384" t="s">
        <v>85</v>
      </c>
      <c r="AE1384" t="s">
        <v>81</v>
      </c>
      <c r="AF1384" t="s">
        <v>69</v>
      </c>
      <c r="AG1384" t="s">
        <v>69</v>
      </c>
      <c r="AH1384" t="s">
        <v>70</v>
      </c>
      <c r="AI1384" t="s">
        <v>69</v>
      </c>
      <c r="AJ1384" t="s">
        <v>69</v>
      </c>
      <c r="AK1384" t="s">
        <v>69</v>
      </c>
      <c r="AL1384" t="s">
        <v>69</v>
      </c>
      <c r="AM1384" t="s">
        <v>69</v>
      </c>
      <c r="AN1384" t="s">
        <v>69</v>
      </c>
      <c r="AO1384" t="s">
        <v>69</v>
      </c>
      <c r="AP1384" t="s">
        <v>69</v>
      </c>
      <c r="AQ1384" t="s">
        <v>69</v>
      </c>
      <c r="AR1384" t="s">
        <v>69</v>
      </c>
      <c r="AS1384" t="s">
        <v>82</v>
      </c>
      <c r="AT1384" t="s">
        <v>83</v>
      </c>
      <c r="AU1384" t="s">
        <v>86</v>
      </c>
      <c r="AV1384">
        <v>0.9</v>
      </c>
      <c r="AW1384">
        <v>0</v>
      </c>
      <c r="AX1384">
        <v>1</v>
      </c>
      <c r="AY1384">
        <f>IF(AND(OR(Overview!$B$10="All",AC1384=Overview!$B$10),OR(Overview!$B$12="All",AD1384=Overview!$B$12),OR(Overview!$B$14="All",AF1384=Overview!$B$14),OR(Overview!$B$16="All",AT1384=Overview!$B$16),OR(Overview!$B$18="All",AU1384=Overview!$B$18)),1,0)</f>
        <v>1</v>
      </c>
      <c r="AZ1384">
        <f>IF(AND(OR('Dash 1'!$B$10="All",AC1384='Dash 1'!$B$10),OR('Dash 1'!$B$12="All",AD1384='Dash 1'!$B$12),OR('Dash 1'!$B$14="All",AF1384='Dash 1'!$B$14),OR('Dash 1'!$B$16="All",AT1384='Dash 1'!$B$16),OR('Dash 1'!$B$18="All",AU1384='Dash 1'!$B$18)),1,0)</f>
        <v>1</v>
      </c>
      <c r="BA1384">
        <f>IF(AND(OR('Dash 2'!$B$10="All",AC1384='Dash 2'!$B$10),OR('Dash 2'!$B$12="All",AD1384='Dash 2'!$B$12),OR('Dash 2'!$B$14="All",AF1384='Dash 2'!$B$14),OR('Dash 2'!$B$16="All",AT1384='Dash 2'!$B$16),OR('Dash 2'!$B$18="All",AU1384='Dash 2'!$B$18)),1,0)</f>
        <v>1</v>
      </c>
    </row>
    <row r="1385" spans="1:53" x14ac:dyDescent="0.3">
      <c r="A1385">
        <v>6417</v>
      </c>
      <c r="B1385">
        <v>73</v>
      </c>
      <c r="C1385">
        <v>0</v>
      </c>
      <c r="D1385">
        <v>0</v>
      </c>
      <c r="E1385">
        <v>2</v>
      </c>
      <c r="F1385">
        <v>22.11</v>
      </c>
      <c r="G1385">
        <v>1</v>
      </c>
      <c r="H1385">
        <v>3</v>
      </c>
      <c r="I1385">
        <v>3.93</v>
      </c>
      <c r="J1385">
        <v>7.55</v>
      </c>
      <c r="K1385">
        <v>4.37</v>
      </c>
      <c r="L1385">
        <v>7.72</v>
      </c>
      <c r="M1385">
        <v>3.2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2.69</v>
      </c>
      <c r="U1385">
        <v>3.3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1</v>
      </c>
      <c r="AC1385" t="s">
        <v>74</v>
      </c>
      <c r="AD1385" t="s">
        <v>67</v>
      </c>
      <c r="AE1385" t="s">
        <v>81</v>
      </c>
      <c r="AF1385" t="s">
        <v>70</v>
      </c>
      <c r="AG1385" t="s">
        <v>69</v>
      </c>
      <c r="AH1385" t="s">
        <v>70</v>
      </c>
      <c r="AI1385" t="s">
        <v>69</v>
      </c>
      <c r="AJ1385" t="s">
        <v>69</v>
      </c>
      <c r="AK1385" t="s">
        <v>69</v>
      </c>
      <c r="AL1385" t="s">
        <v>69</v>
      </c>
      <c r="AM1385" t="s">
        <v>69</v>
      </c>
      <c r="AN1385" t="s">
        <v>69</v>
      </c>
      <c r="AO1385" t="s">
        <v>69</v>
      </c>
      <c r="AP1385" t="s">
        <v>69</v>
      </c>
      <c r="AQ1385" t="s">
        <v>70</v>
      </c>
      <c r="AR1385" t="s">
        <v>69</v>
      </c>
      <c r="AS1385" t="s">
        <v>71</v>
      </c>
      <c r="AT1385" t="s">
        <v>75</v>
      </c>
      <c r="AU1385" t="s">
        <v>73</v>
      </c>
      <c r="AV1385">
        <v>0.82</v>
      </c>
      <c r="AW1385">
        <v>1</v>
      </c>
      <c r="AX1385">
        <v>1</v>
      </c>
      <c r="AY1385">
        <f>IF(AND(OR(Overview!$B$10="All",AC1385=Overview!$B$10),OR(Overview!$B$12="All",AD1385=Overview!$B$12),OR(Overview!$B$14="All",AF1385=Overview!$B$14),OR(Overview!$B$16="All",AT1385=Overview!$B$16),OR(Overview!$B$18="All",AU1385=Overview!$B$18)),1,0)</f>
        <v>1</v>
      </c>
      <c r="AZ1385">
        <f>IF(AND(OR('Dash 1'!$B$10="All",AC1385='Dash 1'!$B$10),OR('Dash 1'!$B$12="All",AD1385='Dash 1'!$B$12),OR('Dash 1'!$B$14="All",AF1385='Dash 1'!$B$14),OR('Dash 1'!$B$16="All",AT1385='Dash 1'!$B$16),OR('Dash 1'!$B$18="All",AU1385='Dash 1'!$B$18)),1,0)</f>
        <v>1</v>
      </c>
      <c r="BA1385">
        <f>IF(AND(OR('Dash 2'!$B$10="All",AC1385='Dash 2'!$B$10),OR('Dash 2'!$B$12="All",AD1385='Dash 2'!$B$12),OR('Dash 2'!$B$14="All",AF1385='Dash 2'!$B$14),OR('Dash 2'!$B$16="All",AT1385='Dash 2'!$B$16),OR('Dash 2'!$B$18="All",AU1385='Dash 2'!$B$18)),1,0)</f>
        <v>1</v>
      </c>
    </row>
    <row r="1386" spans="1:53" x14ac:dyDescent="0.3">
      <c r="A1386">
        <v>6418</v>
      </c>
      <c r="B1386">
        <v>34</v>
      </c>
      <c r="C1386">
        <v>1</v>
      </c>
      <c r="D1386">
        <v>1</v>
      </c>
      <c r="E1386">
        <v>1</v>
      </c>
      <c r="F1386">
        <v>26.75</v>
      </c>
      <c r="G1386">
        <v>0</v>
      </c>
      <c r="H1386">
        <v>2.67</v>
      </c>
      <c r="I1386">
        <v>3.63</v>
      </c>
      <c r="J1386">
        <v>6.17</v>
      </c>
      <c r="K1386">
        <v>3.09</v>
      </c>
      <c r="L1386">
        <v>5.3</v>
      </c>
      <c r="M1386">
        <v>6.91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3</v>
      </c>
      <c r="U1386">
        <v>3.88</v>
      </c>
      <c r="V1386">
        <v>0</v>
      </c>
      <c r="W1386">
        <v>0</v>
      </c>
      <c r="X1386">
        <v>0</v>
      </c>
      <c r="Y1386">
        <v>1</v>
      </c>
      <c r="Z1386">
        <v>1</v>
      </c>
      <c r="AA1386">
        <v>0</v>
      </c>
      <c r="AB1386">
        <v>0</v>
      </c>
      <c r="AC1386" t="s">
        <v>66</v>
      </c>
      <c r="AD1386" t="s">
        <v>77</v>
      </c>
      <c r="AE1386" t="s">
        <v>78</v>
      </c>
      <c r="AF1386" t="s">
        <v>69</v>
      </c>
      <c r="AG1386" t="s">
        <v>69</v>
      </c>
      <c r="AH1386" t="s">
        <v>69</v>
      </c>
      <c r="AI1386" t="s">
        <v>69</v>
      </c>
      <c r="AJ1386" t="s">
        <v>69</v>
      </c>
      <c r="AK1386" t="s">
        <v>69</v>
      </c>
      <c r="AL1386" t="s">
        <v>69</v>
      </c>
      <c r="AM1386" t="s">
        <v>69</v>
      </c>
      <c r="AN1386" t="s">
        <v>69</v>
      </c>
      <c r="AO1386" t="s">
        <v>69</v>
      </c>
      <c r="AP1386" t="s">
        <v>70</v>
      </c>
      <c r="AQ1386" t="s">
        <v>70</v>
      </c>
      <c r="AR1386" t="s">
        <v>69</v>
      </c>
      <c r="AS1386" t="s">
        <v>82</v>
      </c>
      <c r="AT1386" t="s">
        <v>83</v>
      </c>
      <c r="AU1386" t="s">
        <v>76</v>
      </c>
      <c r="AV1386">
        <v>0.77</v>
      </c>
      <c r="AW1386">
        <v>2</v>
      </c>
      <c r="AX1386">
        <v>0</v>
      </c>
      <c r="AY1386">
        <f>IF(AND(OR(Overview!$B$10="All",AC1386=Overview!$B$10),OR(Overview!$B$12="All",AD1386=Overview!$B$12),OR(Overview!$B$14="All",AF1386=Overview!$B$14),OR(Overview!$B$16="All",AT1386=Overview!$B$16),OR(Overview!$B$18="All",AU1386=Overview!$B$18)),1,0)</f>
        <v>1</v>
      </c>
      <c r="AZ1386">
        <f>IF(AND(OR('Dash 1'!$B$10="All",AC1386='Dash 1'!$B$10),OR('Dash 1'!$B$12="All",AD1386='Dash 1'!$B$12),OR('Dash 1'!$B$14="All",AF1386='Dash 1'!$B$14),OR('Dash 1'!$B$16="All",AT1386='Dash 1'!$B$16),OR('Dash 1'!$B$18="All",AU1386='Dash 1'!$B$18)),1,0)</f>
        <v>1</v>
      </c>
      <c r="BA1386">
        <f>IF(AND(OR('Dash 2'!$B$10="All",AC1386='Dash 2'!$B$10),OR('Dash 2'!$B$12="All",AD1386='Dash 2'!$B$12),OR('Dash 2'!$B$14="All",AF1386='Dash 2'!$B$14),OR('Dash 2'!$B$16="All",AT1386='Dash 2'!$B$16),OR('Dash 2'!$B$18="All",AU1386='Dash 2'!$B$18)),1,0)</f>
        <v>1</v>
      </c>
    </row>
    <row r="1387" spans="1:53" x14ac:dyDescent="0.3">
      <c r="A1387">
        <v>6419</v>
      </c>
      <c r="B1387">
        <v>22</v>
      </c>
      <c r="C1387">
        <v>1</v>
      </c>
      <c r="D1387">
        <v>0</v>
      </c>
      <c r="E1387">
        <v>2</v>
      </c>
      <c r="F1387">
        <v>18.68</v>
      </c>
      <c r="G1387">
        <v>0</v>
      </c>
      <c r="H1387">
        <v>4.96</v>
      </c>
      <c r="I1387">
        <v>5.51</v>
      </c>
      <c r="J1387">
        <v>6.69</v>
      </c>
      <c r="K1387">
        <v>0.47</v>
      </c>
      <c r="L1387">
        <v>6.71</v>
      </c>
      <c r="M1387">
        <v>6.31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0</v>
      </c>
      <c r="T1387">
        <v>2.63</v>
      </c>
      <c r="U1387">
        <v>3.69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 t="s">
        <v>66</v>
      </c>
      <c r="AD1387" t="s">
        <v>67</v>
      </c>
      <c r="AE1387" t="s">
        <v>81</v>
      </c>
      <c r="AF1387" t="s">
        <v>69</v>
      </c>
      <c r="AG1387" t="s">
        <v>69</v>
      </c>
      <c r="AH1387" t="s">
        <v>69</v>
      </c>
      <c r="AI1387" t="s">
        <v>70</v>
      </c>
      <c r="AJ1387" t="s">
        <v>70</v>
      </c>
      <c r="AK1387" t="s">
        <v>69</v>
      </c>
      <c r="AL1387" t="s">
        <v>69</v>
      </c>
      <c r="AM1387" t="s">
        <v>70</v>
      </c>
      <c r="AN1387" t="s">
        <v>69</v>
      </c>
      <c r="AO1387" t="s">
        <v>70</v>
      </c>
      <c r="AP1387" t="s">
        <v>69</v>
      </c>
      <c r="AQ1387" t="s">
        <v>69</v>
      </c>
      <c r="AR1387" t="s">
        <v>69</v>
      </c>
      <c r="AS1387" t="s">
        <v>71</v>
      </c>
      <c r="AT1387" t="s">
        <v>84</v>
      </c>
      <c r="AU1387" t="s">
        <v>73</v>
      </c>
      <c r="AV1387">
        <v>0.71</v>
      </c>
      <c r="AW1387">
        <v>2</v>
      </c>
      <c r="AX1387">
        <v>2</v>
      </c>
      <c r="AY1387">
        <f>IF(AND(OR(Overview!$B$10="All",AC1387=Overview!$B$10),OR(Overview!$B$12="All",AD1387=Overview!$B$12),OR(Overview!$B$14="All",AF1387=Overview!$B$14),OR(Overview!$B$16="All",AT1387=Overview!$B$16),OR(Overview!$B$18="All",AU1387=Overview!$B$18)),1,0)</f>
        <v>1</v>
      </c>
      <c r="AZ1387">
        <f>IF(AND(OR('Dash 1'!$B$10="All",AC1387='Dash 1'!$B$10),OR('Dash 1'!$B$12="All",AD1387='Dash 1'!$B$12),OR('Dash 1'!$B$14="All",AF1387='Dash 1'!$B$14),OR('Dash 1'!$B$16="All",AT1387='Dash 1'!$B$16),OR('Dash 1'!$B$18="All",AU1387='Dash 1'!$B$18)),1,0)</f>
        <v>1</v>
      </c>
      <c r="BA1387">
        <f>IF(AND(OR('Dash 2'!$B$10="All",AC1387='Dash 2'!$B$10),OR('Dash 2'!$B$12="All",AD1387='Dash 2'!$B$12),OR('Dash 2'!$B$14="All",AF1387='Dash 2'!$B$14),OR('Dash 2'!$B$16="All",AT1387='Dash 2'!$B$16),OR('Dash 2'!$B$18="All",AU1387='Dash 2'!$B$18)),1,0)</f>
        <v>1</v>
      </c>
    </row>
    <row r="1388" spans="1:53" x14ac:dyDescent="0.3">
      <c r="A1388">
        <v>6420</v>
      </c>
      <c r="B1388">
        <v>47</v>
      </c>
      <c r="C1388">
        <v>1</v>
      </c>
      <c r="D1388">
        <v>2</v>
      </c>
      <c r="E1388">
        <v>3</v>
      </c>
      <c r="F1388">
        <v>20.440000000000001</v>
      </c>
      <c r="G1388">
        <v>1</v>
      </c>
      <c r="H1388">
        <v>3.91</v>
      </c>
      <c r="I1388">
        <v>4.0999999999999996</v>
      </c>
      <c r="J1388">
        <v>6.54</v>
      </c>
      <c r="K1388">
        <v>3.27</v>
      </c>
      <c r="L1388">
        <v>3.99</v>
      </c>
      <c r="M1388">
        <v>3.19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3.03</v>
      </c>
      <c r="U1388">
        <v>4.01</v>
      </c>
      <c r="V1388">
        <v>0</v>
      </c>
      <c r="W1388">
        <v>1</v>
      </c>
      <c r="X1388">
        <v>1</v>
      </c>
      <c r="Y1388">
        <v>0</v>
      </c>
      <c r="Z1388">
        <v>1</v>
      </c>
      <c r="AA1388">
        <v>0</v>
      </c>
      <c r="AB1388">
        <v>1</v>
      </c>
      <c r="AC1388" t="s">
        <v>66</v>
      </c>
      <c r="AD1388" t="s">
        <v>85</v>
      </c>
      <c r="AE1388" t="s">
        <v>68</v>
      </c>
      <c r="AF1388" t="s">
        <v>70</v>
      </c>
      <c r="AG1388" t="s">
        <v>69</v>
      </c>
      <c r="AH1388" t="s">
        <v>69</v>
      </c>
      <c r="AI1388" t="s">
        <v>69</v>
      </c>
      <c r="AJ1388" t="s">
        <v>69</v>
      </c>
      <c r="AK1388" t="s">
        <v>70</v>
      </c>
      <c r="AL1388" t="s">
        <v>70</v>
      </c>
      <c r="AM1388" t="s">
        <v>69</v>
      </c>
      <c r="AN1388" t="s">
        <v>70</v>
      </c>
      <c r="AO1388" t="s">
        <v>70</v>
      </c>
      <c r="AP1388" t="s">
        <v>69</v>
      </c>
      <c r="AQ1388" t="s">
        <v>70</v>
      </c>
      <c r="AR1388" t="s">
        <v>69</v>
      </c>
      <c r="AS1388" t="s">
        <v>71</v>
      </c>
      <c r="AT1388" t="s">
        <v>79</v>
      </c>
      <c r="AU1388" t="s">
        <v>73</v>
      </c>
      <c r="AV1388">
        <v>0.76</v>
      </c>
      <c r="AW1388">
        <v>3</v>
      </c>
      <c r="AX1388">
        <v>2</v>
      </c>
      <c r="AY1388">
        <f>IF(AND(OR(Overview!$B$10="All",AC1388=Overview!$B$10),OR(Overview!$B$12="All",AD1388=Overview!$B$12),OR(Overview!$B$14="All",AF1388=Overview!$B$14),OR(Overview!$B$16="All",AT1388=Overview!$B$16),OR(Overview!$B$18="All",AU1388=Overview!$B$18)),1,0)</f>
        <v>1</v>
      </c>
      <c r="AZ1388">
        <f>IF(AND(OR('Dash 1'!$B$10="All",AC1388='Dash 1'!$B$10),OR('Dash 1'!$B$12="All",AD1388='Dash 1'!$B$12),OR('Dash 1'!$B$14="All",AF1388='Dash 1'!$B$14),OR('Dash 1'!$B$16="All",AT1388='Dash 1'!$B$16),OR('Dash 1'!$B$18="All",AU1388='Dash 1'!$B$18)),1,0)</f>
        <v>1</v>
      </c>
      <c r="BA1388">
        <f>IF(AND(OR('Dash 2'!$B$10="All",AC1388='Dash 2'!$B$10),OR('Dash 2'!$B$12="All",AD1388='Dash 2'!$B$12),OR('Dash 2'!$B$14="All",AF1388='Dash 2'!$B$14),OR('Dash 2'!$B$16="All",AT1388='Dash 2'!$B$16),OR('Dash 2'!$B$18="All",AU1388='Dash 2'!$B$18)),1,0)</f>
        <v>1</v>
      </c>
    </row>
    <row r="1389" spans="1:53" x14ac:dyDescent="0.3">
      <c r="A1389">
        <v>6421</v>
      </c>
      <c r="B1389">
        <v>29</v>
      </c>
      <c r="C1389">
        <v>0</v>
      </c>
      <c r="D1389">
        <v>3</v>
      </c>
      <c r="E1389">
        <v>1</v>
      </c>
      <c r="F1389">
        <v>20.010000000000002</v>
      </c>
      <c r="G1389">
        <v>0</v>
      </c>
      <c r="H1389">
        <v>6.35</v>
      </c>
      <c r="I1389">
        <v>4.62</v>
      </c>
      <c r="J1389">
        <v>9.14</v>
      </c>
      <c r="K1389">
        <v>2.6</v>
      </c>
      <c r="L1389">
        <v>0.43</v>
      </c>
      <c r="M1389">
        <v>2.14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3.82</v>
      </c>
      <c r="U1389">
        <v>4.76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74</v>
      </c>
      <c r="AD1389" t="s">
        <v>80</v>
      </c>
      <c r="AE1389" t="s">
        <v>78</v>
      </c>
      <c r="AF1389" t="s">
        <v>69</v>
      </c>
      <c r="AG1389" t="s">
        <v>69</v>
      </c>
      <c r="AH1389" t="s">
        <v>69</v>
      </c>
      <c r="AI1389" t="s">
        <v>70</v>
      </c>
      <c r="AJ1389" t="s">
        <v>69</v>
      </c>
      <c r="AK1389" t="s">
        <v>70</v>
      </c>
      <c r="AL1389" t="s">
        <v>69</v>
      </c>
      <c r="AM1389" t="s">
        <v>69</v>
      </c>
      <c r="AN1389" t="s">
        <v>69</v>
      </c>
      <c r="AO1389" t="s">
        <v>69</v>
      </c>
      <c r="AP1389" t="s">
        <v>69</v>
      </c>
      <c r="AQ1389" t="s">
        <v>69</v>
      </c>
      <c r="AR1389" t="s">
        <v>69</v>
      </c>
      <c r="AS1389" t="s">
        <v>82</v>
      </c>
      <c r="AT1389" t="s">
        <v>84</v>
      </c>
      <c r="AU1389" t="s">
        <v>73</v>
      </c>
      <c r="AV1389">
        <v>0.8</v>
      </c>
      <c r="AW1389">
        <v>0</v>
      </c>
      <c r="AX1389">
        <v>2</v>
      </c>
      <c r="AY1389">
        <f>IF(AND(OR(Overview!$B$10="All",AC1389=Overview!$B$10),OR(Overview!$B$12="All",AD1389=Overview!$B$12),OR(Overview!$B$14="All",AF1389=Overview!$B$14),OR(Overview!$B$16="All",AT1389=Overview!$B$16),OR(Overview!$B$18="All",AU1389=Overview!$B$18)),1,0)</f>
        <v>1</v>
      </c>
      <c r="AZ1389">
        <f>IF(AND(OR('Dash 1'!$B$10="All",AC1389='Dash 1'!$B$10),OR('Dash 1'!$B$12="All",AD1389='Dash 1'!$B$12),OR('Dash 1'!$B$14="All",AF1389='Dash 1'!$B$14),OR('Dash 1'!$B$16="All",AT1389='Dash 1'!$B$16),OR('Dash 1'!$B$18="All",AU1389='Dash 1'!$B$18)),1,0)</f>
        <v>1</v>
      </c>
      <c r="BA1389">
        <f>IF(AND(OR('Dash 2'!$B$10="All",AC1389='Dash 2'!$B$10),OR('Dash 2'!$B$12="All",AD1389='Dash 2'!$B$12),OR('Dash 2'!$B$14="All",AF1389='Dash 2'!$B$14),OR('Dash 2'!$B$16="All",AT1389='Dash 2'!$B$16),OR('Dash 2'!$B$18="All",AU1389='Dash 2'!$B$18)),1,0)</f>
        <v>1</v>
      </c>
    </row>
    <row r="1390" spans="1:53" x14ac:dyDescent="0.3">
      <c r="A1390">
        <v>6422</v>
      </c>
      <c r="B1390">
        <v>72</v>
      </c>
      <c r="C1390">
        <v>0</v>
      </c>
      <c r="D1390">
        <v>0</v>
      </c>
      <c r="E1390">
        <v>1</v>
      </c>
      <c r="F1390">
        <v>24.87</v>
      </c>
      <c r="G1390">
        <v>0</v>
      </c>
      <c r="H1390">
        <v>6.53</v>
      </c>
      <c r="I1390">
        <v>5.72</v>
      </c>
      <c r="J1390">
        <v>7.76</v>
      </c>
      <c r="K1390">
        <v>9.1999999999999993</v>
      </c>
      <c r="L1390">
        <v>0</v>
      </c>
      <c r="M1390">
        <v>3.38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2.37</v>
      </c>
      <c r="U1390">
        <v>3.1</v>
      </c>
      <c r="V1390">
        <v>1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1</v>
      </c>
      <c r="AC1390" t="s">
        <v>74</v>
      </c>
      <c r="AD1390" t="s">
        <v>67</v>
      </c>
      <c r="AE1390" t="s">
        <v>78</v>
      </c>
      <c r="AF1390" t="s">
        <v>69</v>
      </c>
      <c r="AG1390" t="s">
        <v>69</v>
      </c>
      <c r="AH1390" t="s">
        <v>69</v>
      </c>
      <c r="AI1390" t="s">
        <v>69</v>
      </c>
      <c r="AJ1390" t="s">
        <v>70</v>
      </c>
      <c r="AK1390" t="s">
        <v>69</v>
      </c>
      <c r="AL1390" t="s">
        <v>69</v>
      </c>
      <c r="AM1390" t="s">
        <v>70</v>
      </c>
      <c r="AN1390" t="s">
        <v>70</v>
      </c>
      <c r="AO1390" t="s">
        <v>70</v>
      </c>
      <c r="AP1390" t="s">
        <v>69</v>
      </c>
      <c r="AQ1390" t="s">
        <v>70</v>
      </c>
      <c r="AR1390" t="s">
        <v>70</v>
      </c>
      <c r="AS1390" t="s">
        <v>71</v>
      </c>
      <c r="AT1390" t="s">
        <v>75</v>
      </c>
      <c r="AU1390" t="s">
        <v>73</v>
      </c>
      <c r="AV1390">
        <v>0.76</v>
      </c>
      <c r="AW1390">
        <v>5</v>
      </c>
      <c r="AX1390">
        <v>1</v>
      </c>
      <c r="AY1390">
        <f>IF(AND(OR(Overview!$B$10="All",AC1390=Overview!$B$10),OR(Overview!$B$12="All",AD1390=Overview!$B$12),OR(Overview!$B$14="All",AF1390=Overview!$B$14),OR(Overview!$B$16="All",AT1390=Overview!$B$16),OR(Overview!$B$18="All",AU1390=Overview!$B$18)),1,0)</f>
        <v>1</v>
      </c>
      <c r="AZ1390">
        <f>IF(AND(OR('Dash 1'!$B$10="All",AC1390='Dash 1'!$B$10),OR('Dash 1'!$B$12="All",AD1390='Dash 1'!$B$12),OR('Dash 1'!$B$14="All",AF1390='Dash 1'!$B$14),OR('Dash 1'!$B$16="All",AT1390='Dash 1'!$B$16),OR('Dash 1'!$B$18="All",AU1390='Dash 1'!$B$18)),1,0)</f>
        <v>1</v>
      </c>
      <c r="BA1390">
        <f>IF(AND(OR('Dash 2'!$B$10="All",AC1390='Dash 2'!$B$10),OR('Dash 2'!$B$12="All",AD1390='Dash 2'!$B$12),OR('Dash 2'!$B$14="All",AF1390='Dash 2'!$B$14),OR('Dash 2'!$B$16="All",AT1390='Dash 2'!$B$16),OR('Dash 2'!$B$18="All",AU1390='Dash 2'!$B$18)),1,0)</f>
        <v>1</v>
      </c>
    </row>
    <row r="1391" spans="1:53" x14ac:dyDescent="0.3">
      <c r="A1391">
        <v>6423</v>
      </c>
      <c r="B1391">
        <v>74</v>
      </c>
      <c r="C1391">
        <v>0</v>
      </c>
      <c r="D1391">
        <v>2</v>
      </c>
      <c r="E1391">
        <v>1</v>
      </c>
      <c r="F1391">
        <v>25.09</v>
      </c>
      <c r="G1391">
        <v>0</v>
      </c>
      <c r="H1391">
        <v>5.19</v>
      </c>
      <c r="I1391">
        <v>7.56</v>
      </c>
      <c r="J1391">
        <v>7.5</v>
      </c>
      <c r="K1391">
        <v>10</v>
      </c>
      <c r="L1391">
        <v>2.64</v>
      </c>
      <c r="M1391">
        <v>1.32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0</v>
      </c>
      <c r="T1391">
        <v>2.89</v>
      </c>
      <c r="U1391">
        <v>3.22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1</v>
      </c>
      <c r="AB1391">
        <v>0</v>
      </c>
      <c r="AC1391" t="s">
        <v>74</v>
      </c>
      <c r="AD1391" t="s">
        <v>85</v>
      </c>
      <c r="AE1391" t="s">
        <v>78</v>
      </c>
      <c r="AF1391" t="s">
        <v>69</v>
      </c>
      <c r="AG1391" t="s">
        <v>69</v>
      </c>
      <c r="AH1391" t="s">
        <v>69</v>
      </c>
      <c r="AI1391" t="s">
        <v>70</v>
      </c>
      <c r="AJ1391" t="s">
        <v>70</v>
      </c>
      <c r="AK1391" t="s">
        <v>69</v>
      </c>
      <c r="AL1391" t="s">
        <v>69</v>
      </c>
      <c r="AM1391" t="s">
        <v>69</v>
      </c>
      <c r="AN1391" t="s">
        <v>69</v>
      </c>
      <c r="AO1391" t="s">
        <v>70</v>
      </c>
      <c r="AP1391" t="s">
        <v>69</v>
      </c>
      <c r="AQ1391" t="s">
        <v>69</v>
      </c>
      <c r="AR1391" t="s">
        <v>70</v>
      </c>
      <c r="AS1391" t="s">
        <v>82</v>
      </c>
      <c r="AT1391" t="s">
        <v>75</v>
      </c>
      <c r="AU1391" t="s">
        <v>76</v>
      </c>
      <c r="AV1391">
        <v>0.9</v>
      </c>
      <c r="AW1391">
        <v>2</v>
      </c>
      <c r="AX1391">
        <v>2</v>
      </c>
      <c r="AY1391">
        <f>IF(AND(OR(Overview!$B$10="All",AC1391=Overview!$B$10),OR(Overview!$B$12="All",AD1391=Overview!$B$12),OR(Overview!$B$14="All",AF1391=Overview!$B$14),OR(Overview!$B$16="All",AT1391=Overview!$B$16),OR(Overview!$B$18="All",AU1391=Overview!$B$18)),1,0)</f>
        <v>1</v>
      </c>
      <c r="AZ1391">
        <f>IF(AND(OR('Dash 1'!$B$10="All",AC1391='Dash 1'!$B$10),OR('Dash 1'!$B$12="All",AD1391='Dash 1'!$B$12),OR('Dash 1'!$B$14="All",AF1391='Dash 1'!$B$14),OR('Dash 1'!$B$16="All",AT1391='Dash 1'!$B$16),OR('Dash 1'!$B$18="All",AU1391='Dash 1'!$B$18)),1,0)</f>
        <v>1</v>
      </c>
      <c r="BA1391">
        <f>IF(AND(OR('Dash 2'!$B$10="All",AC1391='Dash 2'!$B$10),OR('Dash 2'!$B$12="All",AD1391='Dash 2'!$B$12),OR('Dash 2'!$B$14="All",AF1391='Dash 2'!$B$14),OR('Dash 2'!$B$16="All",AT1391='Dash 2'!$B$16),OR('Dash 2'!$B$18="All",AU1391='Dash 2'!$B$18)),1,0)</f>
        <v>1</v>
      </c>
    </row>
    <row r="1392" spans="1:53" x14ac:dyDescent="0.3">
      <c r="A1392">
        <v>6424</v>
      </c>
      <c r="B1392">
        <v>28</v>
      </c>
      <c r="C1392">
        <v>0</v>
      </c>
      <c r="D1392">
        <v>3</v>
      </c>
      <c r="E1392">
        <v>1</v>
      </c>
      <c r="F1392">
        <v>28.26</v>
      </c>
      <c r="G1392">
        <v>1</v>
      </c>
      <c r="H1392">
        <v>6.21</v>
      </c>
      <c r="I1392">
        <v>8.6199999999999992</v>
      </c>
      <c r="J1392">
        <v>8.2899999999999991</v>
      </c>
      <c r="K1392">
        <v>4.87</v>
      </c>
      <c r="L1392">
        <v>6.29</v>
      </c>
      <c r="M1392">
        <v>5.52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2.06</v>
      </c>
      <c r="U1392">
        <v>2.91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</v>
      </c>
      <c r="AB1392">
        <v>1</v>
      </c>
      <c r="AC1392" t="s">
        <v>74</v>
      </c>
      <c r="AD1392" t="s">
        <v>80</v>
      </c>
      <c r="AE1392" t="s">
        <v>78</v>
      </c>
      <c r="AF1392" t="s">
        <v>70</v>
      </c>
      <c r="AG1392" t="s">
        <v>70</v>
      </c>
      <c r="AH1392" t="s">
        <v>69</v>
      </c>
      <c r="AI1392" t="s">
        <v>69</v>
      </c>
      <c r="AJ1392" t="s">
        <v>69</v>
      </c>
      <c r="AK1392" t="s">
        <v>69</v>
      </c>
      <c r="AL1392" t="s">
        <v>69</v>
      </c>
      <c r="AM1392" t="s">
        <v>69</v>
      </c>
      <c r="AN1392" t="s">
        <v>69</v>
      </c>
      <c r="AO1392" t="s">
        <v>69</v>
      </c>
      <c r="AP1392" t="s">
        <v>70</v>
      </c>
      <c r="AQ1392" t="s">
        <v>69</v>
      </c>
      <c r="AR1392" t="s">
        <v>70</v>
      </c>
      <c r="AS1392" t="s">
        <v>71</v>
      </c>
      <c r="AT1392" t="s">
        <v>84</v>
      </c>
      <c r="AU1392" t="s">
        <v>76</v>
      </c>
      <c r="AV1392">
        <v>0.71</v>
      </c>
      <c r="AW1392">
        <v>2</v>
      </c>
      <c r="AX1392">
        <v>0</v>
      </c>
      <c r="AY1392">
        <f>IF(AND(OR(Overview!$B$10="All",AC1392=Overview!$B$10),OR(Overview!$B$12="All",AD1392=Overview!$B$12),OR(Overview!$B$14="All",AF1392=Overview!$B$14),OR(Overview!$B$16="All",AT1392=Overview!$B$16),OR(Overview!$B$18="All",AU1392=Overview!$B$18)),1,0)</f>
        <v>1</v>
      </c>
      <c r="AZ1392">
        <f>IF(AND(OR('Dash 1'!$B$10="All",AC1392='Dash 1'!$B$10),OR('Dash 1'!$B$12="All",AD1392='Dash 1'!$B$12),OR('Dash 1'!$B$14="All",AF1392='Dash 1'!$B$14),OR('Dash 1'!$B$16="All",AT1392='Dash 1'!$B$16),OR('Dash 1'!$B$18="All",AU1392='Dash 1'!$B$18)),1,0)</f>
        <v>1</v>
      </c>
      <c r="BA1392">
        <f>IF(AND(OR('Dash 2'!$B$10="All",AC1392='Dash 2'!$B$10),OR('Dash 2'!$B$12="All",AD1392='Dash 2'!$B$12),OR('Dash 2'!$B$14="All",AF1392='Dash 2'!$B$14),OR('Dash 2'!$B$16="All",AT1392='Dash 2'!$B$16),OR('Dash 2'!$B$18="All",AU1392='Dash 2'!$B$18)),1,0)</f>
        <v>1</v>
      </c>
    </row>
    <row r="1393" spans="1:53" x14ac:dyDescent="0.3">
      <c r="A1393">
        <v>6425</v>
      </c>
      <c r="B1393">
        <v>45</v>
      </c>
      <c r="C1393">
        <v>1</v>
      </c>
      <c r="D1393">
        <v>0</v>
      </c>
      <c r="E1393">
        <v>3</v>
      </c>
      <c r="F1393">
        <v>29.32</v>
      </c>
      <c r="G1393">
        <v>0</v>
      </c>
      <c r="H1393">
        <v>4.18</v>
      </c>
      <c r="I1393">
        <v>5.67</v>
      </c>
      <c r="J1393">
        <v>6.18</v>
      </c>
      <c r="K1393">
        <v>1.49</v>
      </c>
      <c r="L1393">
        <v>8.24</v>
      </c>
      <c r="M1393">
        <v>7.96</v>
      </c>
      <c r="N1393">
        <v>0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1.91</v>
      </c>
      <c r="U1393">
        <v>2.46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 t="s">
        <v>66</v>
      </c>
      <c r="AD1393" t="s">
        <v>67</v>
      </c>
      <c r="AE1393" t="s">
        <v>68</v>
      </c>
      <c r="AF1393" t="s">
        <v>69</v>
      </c>
      <c r="AG1393" t="s">
        <v>69</v>
      </c>
      <c r="AH1393" t="s">
        <v>70</v>
      </c>
      <c r="AI1393" t="s">
        <v>70</v>
      </c>
      <c r="AJ1393" t="s">
        <v>69</v>
      </c>
      <c r="AK1393" t="s">
        <v>69</v>
      </c>
      <c r="AL1393" t="s">
        <v>69</v>
      </c>
      <c r="AM1393" t="s">
        <v>69</v>
      </c>
      <c r="AN1393" t="s">
        <v>70</v>
      </c>
      <c r="AO1393" t="s">
        <v>69</v>
      </c>
      <c r="AP1393" t="s">
        <v>69</v>
      </c>
      <c r="AQ1393" t="s">
        <v>70</v>
      </c>
      <c r="AR1393" t="s">
        <v>69</v>
      </c>
      <c r="AS1393" t="s">
        <v>71</v>
      </c>
      <c r="AT1393" t="s">
        <v>79</v>
      </c>
      <c r="AU1393" t="s">
        <v>76</v>
      </c>
      <c r="AV1393">
        <v>0.78</v>
      </c>
      <c r="AW1393">
        <v>2</v>
      </c>
      <c r="AX1393">
        <v>2</v>
      </c>
      <c r="AY1393">
        <f>IF(AND(OR(Overview!$B$10="All",AC1393=Overview!$B$10),OR(Overview!$B$12="All",AD1393=Overview!$B$12),OR(Overview!$B$14="All",AF1393=Overview!$B$14),OR(Overview!$B$16="All",AT1393=Overview!$B$16),OR(Overview!$B$18="All",AU1393=Overview!$B$18)),1,0)</f>
        <v>1</v>
      </c>
      <c r="AZ1393">
        <f>IF(AND(OR('Dash 1'!$B$10="All",AC1393='Dash 1'!$B$10),OR('Dash 1'!$B$12="All",AD1393='Dash 1'!$B$12),OR('Dash 1'!$B$14="All",AF1393='Dash 1'!$B$14),OR('Dash 1'!$B$16="All",AT1393='Dash 1'!$B$16),OR('Dash 1'!$B$18="All",AU1393='Dash 1'!$B$18)),1,0)</f>
        <v>1</v>
      </c>
      <c r="BA1393">
        <f>IF(AND(OR('Dash 2'!$B$10="All",AC1393='Dash 2'!$B$10),OR('Dash 2'!$B$12="All",AD1393='Dash 2'!$B$12),OR('Dash 2'!$B$14="All",AF1393='Dash 2'!$B$14),OR('Dash 2'!$B$16="All",AT1393='Dash 2'!$B$16),OR('Dash 2'!$B$18="All",AU1393='Dash 2'!$B$18)),1,0)</f>
        <v>1</v>
      </c>
    </row>
    <row r="1394" spans="1:53" x14ac:dyDescent="0.3">
      <c r="A1394">
        <v>6426</v>
      </c>
      <c r="B1394">
        <v>79</v>
      </c>
      <c r="C1394">
        <v>1</v>
      </c>
      <c r="D1394">
        <v>0</v>
      </c>
      <c r="E1394">
        <v>2</v>
      </c>
      <c r="F1394">
        <v>24.32</v>
      </c>
      <c r="G1394">
        <v>0</v>
      </c>
      <c r="H1394">
        <v>1.82</v>
      </c>
      <c r="I1394">
        <v>5.47</v>
      </c>
      <c r="J1394">
        <v>8.39</v>
      </c>
      <c r="K1394">
        <v>6.85</v>
      </c>
      <c r="L1394">
        <v>5.75</v>
      </c>
      <c r="M1394">
        <v>8.5500000000000007</v>
      </c>
      <c r="N1394">
        <v>1</v>
      </c>
      <c r="O1394">
        <v>1</v>
      </c>
      <c r="P1394">
        <v>1</v>
      </c>
      <c r="Q1394">
        <v>0</v>
      </c>
      <c r="R1394">
        <v>1</v>
      </c>
      <c r="S1394">
        <v>0</v>
      </c>
      <c r="T1394">
        <v>2.69</v>
      </c>
      <c r="U1394">
        <v>3.75</v>
      </c>
      <c r="V1394">
        <v>1</v>
      </c>
      <c r="W1394">
        <v>1</v>
      </c>
      <c r="X1394">
        <v>0</v>
      </c>
      <c r="Y1394">
        <v>1</v>
      </c>
      <c r="Z1394">
        <v>1</v>
      </c>
      <c r="AA1394">
        <v>1</v>
      </c>
      <c r="AB1394">
        <v>1</v>
      </c>
      <c r="AC1394" t="s">
        <v>66</v>
      </c>
      <c r="AD1394" t="s">
        <v>67</v>
      </c>
      <c r="AE1394" t="s">
        <v>81</v>
      </c>
      <c r="AF1394" t="s">
        <v>69</v>
      </c>
      <c r="AG1394" t="s">
        <v>70</v>
      </c>
      <c r="AH1394" t="s">
        <v>70</v>
      </c>
      <c r="AI1394" t="s">
        <v>70</v>
      </c>
      <c r="AJ1394" t="s">
        <v>69</v>
      </c>
      <c r="AK1394" t="s">
        <v>70</v>
      </c>
      <c r="AL1394" t="s">
        <v>69</v>
      </c>
      <c r="AM1394" t="s">
        <v>70</v>
      </c>
      <c r="AN1394" t="s">
        <v>70</v>
      </c>
      <c r="AO1394" t="s">
        <v>69</v>
      </c>
      <c r="AP1394" t="s">
        <v>70</v>
      </c>
      <c r="AQ1394" t="s">
        <v>70</v>
      </c>
      <c r="AR1394" t="s">
        <v>70</v>
      </c>
      <c r="AS1394" t="s">
        <v>71</v>
      </c>
      <c r="AT1394" t="s">
        <v>75</v>
      </c>
      <c r="AU1394" t="s">
        <v>73</v>
      </c>
      <c r="AV1394">
        <v>0.72</v>
      </c>
      <c r="AW1394">
        <v>5</v>
      </c>
      <c r="AX1394">
        <v>3</v>
      </c>
      <c r="AY1394">
        <f>IF(AND(OR(Overview!$B$10="All",AC1394=Overview!$B$10),OR(Overview!$B$12="All",AD1394=Overview!$B$12),OR(Overview!$B$14="All",AF1394=Overview!$B$14),OR(Overview!$B$16="All",AT1394=Overview!$B$16),OR(Overview!$B$18="All",AU1394=Overview!$B$18)),1,0)</f>
        <v>1</v>
      </c>
      <c r="AZ1394">
        <f>IF(AND(OR('Dash 1'!$B$10="All",AC1394='Dash 1'!$B$10),OR('Dash 1'!$B$12="All",AD1394='Dash 1'!$B$12),OR('Dash 1'!$B$14="All",AF1394='Dash 1'!$B$14),OR('Dash 1'!$B$16="All",AT1394='Dash 1'!$B$16),OR('Dash 1'!$B$18="All",AU1394='Dash 1'!$B$18)),1,0)</f>
        <v>1</v>
      </c>
      <c r="BA1394">
        <f>IF(AND(OR('Dash 2'!$B$10="All",AC1394='Dash 2'!$B$10),OR('Dash 2'!$B$12="All",AD1394='Dash 2'!$B$12),OR('Dash 2'!$B$14="All",AF1394='Dash 2'!$B$14),OR('Dash 2'!$B$16="All",AT1394='Dash 2'!$B$16),OR('Dash 2'!$B$18="All",AU1394='Dash 2'!$B$18)),1,0)</f>
        <v>1</v>
      </c>
    </row>
    <row r="1395" spans="1:53" x14ac:dyDescent="0.3">
      <c r="A1395">
        <v>6427</v>
      </c>
      <c r="B1395">
        <v>61</v>
      </c>
      <c r="C1395">
        <v>1</v>
      </c>
      <c r="D1395">
        <v>3</v>
      </c>
      <c r="E1395">
        <v>1</v>
      </c>
      <c r="F1395">
        <v>26.18</v>
      </c>
      <c r="G1395">
        <v>0</v>
      </c>
      <c r="H1395">
        <v>6.05</v>
      </c>
      <c r="I1395">
        <v>5.29</v>
      </c>
      <c r="J1395">
        <v>8.17</v>
      </c>
      <c r="K1395">
        <v>2.5499999999999998</v>
      </c>
      <c r="L1395">
        <v>2.37</v>
      </c>
      <c r="M1395">
        <v>2.2799999999999998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</v>
      </c>
      <c r="U1395">
        <v>4.95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66</v>
      </c>
      <c r="AD1395" t="s">
        <v>80</v>
      </c>
      <c r="AE1395" t="s">
        <v>78</v>
      </c>
      <c r="AF1395" t="s">
        <v>69</v>
      </c>
      <c r="AG1395" t="s">
        <v>70</v>
      </c>
      <c r="AH1395" t="s">
        <v>69</v>
      </c>
      <c r="AI1395" t="s">
        <v>69</v>
      </c>
      <c r="AJ1395" t="s">
        <v>69</v>
      </c>
      <c r="AK1395" t="s">
        <v>69</v>
      </c>
      <c r="AL1395" t="s">
        <v>69</v>
      </c>
      <c r="AM1395" t="s">
        <v>69</v>
      </c>
      <c r="AN1395" t="s">
        <v>70</v>
      </c>
      <c r="AO1395" t="s">
        <v>69</v>
      </c>
      <c r="AP1395" t="s">
        <v>69</v>
      </c>
      <c r="AQ1395" t="s">
        <v>69</v>
      </c>
      <c r="AR1395" t="s">
        <v>69</v>
      </c>
      <c r="AS1395" t="s">
        <v>82</v>
      </c>
      <c r="AT1395" t="s">
        <v>75</v>
      </c>
      <c r="AU1395" t="s">
        <v>76</v>
      </c>
      <c r="AV1395">
        <v>0.81</v>
      </c>
      <c r="AW1395">
        <v>1</v>
      </c>
      <c r="AX1395">
        <v>0</v>
      </c>
      <c r="AY1395">
        <f>IF(AND(OR(Overview!$B$10="All",AC1395=Overview!$B$10),OR(Overview!$B$12="All",AD1395=Overview!$B$12),OR(Overview!$B$14="All",AF1395=Overview!$B$14),OR(Overview!$B$16="All",AT1395=Overview!$B$16),OR(Overview!$B$18="All",AU1395=Overview!$B$18)),1,0)</f>
        <v>1</v>
      </c>
      <c r="AZ1395">
        <f>IF(AND(OR('Dash 1'!$B$10="All",AC1395='Dash 1'!$B$10),OR('Dash 1'!$B$12="All",AD1395='Dash 1'!$B$12),OR('Dash 1'!$B$14="All",AF1395='Dash 1'!$B$14),OR('Dash 1'!$B$16="All",AT1395='Dash 1'!$B$16),OR('Dash 1'!$B$18="All",AU1395='Dash 1'!$B$18)),1,0)</f>
        <v>1</v>
      </c>
      <c r="BA1395">
        <f>IF(AND(OR('Dash 2'!$B$10="All",AC1395='Dash 2'!$B$10),OR('Dash 2'!$B$12="All",AD1395='Dash 2'!$B$12),OR('Dash 2'!$B$14="All",AF1395='Dash 2'!$B$14),OR('Dash 2'!$B$16="All",AT1395='Dash 2'!$B$16),OR('Dash 2'!$B$18="All",AU1395='Dash 2'!$B$18)),1,0)</f>
        <v>1</v>
      </c>
    </row>
    <row r="1396" spans="1:53" x14ac:dyDescent="0.3">
      <c r="A1396">
        <v>6428</v>
      </c>
      <c r="B1396">
        <v>21</v>
      </c>
      <c r="C1396">
        <v>0</v>
      </c>
      <c r="D1396">
        <v>3</v>
      </c>
      <c r="E1396">
        <v>1</v>
      </c>
      <c r="F1396">
        <v>20.53</v>
      </c>
      <c r="G1396">
        <v>0</v>
      </c>
      <c r="H1396">
        <v>5.28</v>
      </c>
      <c r="I1396">
        <v>6.5</v>
      </c>
      <c r="J1396">
        <v>8.16</v>
      </c>
      <c r="K1396">
        <v>3.63</v>
      </c>
      <c r="L1396">
        <v>3.04</v>
      </c>
      <c r="M1396">
        <v>6.97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3.09</v>
      </c>
      <c r="U1396">
        <v>4.28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74</v>
      </c>
      <c r="AD1396" t="s">
        <v>80</v>
      </c>
      <c r="AE1396" t="s">
        <v>78</v>
      </c>
      <c r="AF1396" t="s">
        <v>69</v>
      </c>
      <c r="AG1396" t="s">
        <v>69</v>
      </c>
      <c r="AH1396" t="s">
        <v>69</v>
      </c>
      <c r="AI1396" t="s">
        <v>69</v>
      </c>
      <c r="AJ1396" t="s">
        <v>69</v>
      </c>
      <c r="AK1396" t="s">
        <v>69</v>
      </c>
      <c r="AL1396" t="s">
        <v>69</v>
      </c>
      <c r="AM1396" t="s">
        <v>69</v>
      </c>
      <c r="AN1396" t="s">
        <v>69</v>
      </c>
      <c r="AO1396" t="s">
        <v>69</v>
      </c>
      <c r="AP1396" t="s">
        <v>69</v>
      </c>
      <c r="AQ1396" t="s">
        <v>69</v>
      </c>
      <c r="AR1396" t="s">
        <v>69</v>
      </c>
      <c r="AS1396" t="s">
        <v>82</v>
      </c>
      <c r="AT1396" t="s">
        <v>84</v>
      </c>
      <c r="AU1396" t="s">
        <v>73</v>
      </c>
      <c r="AV1396">
        <v>0.72</v>
      </c>
      <c r="AW1396">
        <v>0</v>
      </c>
      <c r="AX1396">
        <v>0</v>
      </c>
      <c r="AY1396">
        <f>IF(AND(OR(Overview!$B$10="All",AC1396=Overview!$B$10),OR(Overview!$B$12="All",AD1396=Overview!$B$12),OR(Overview!$B$14="All",AF1396=Overview!$B$14),OR(Overview!$B$16="All",AT1396=Overview!$B$16),OR(Overview!$B$18="All",AU1396=Overview!$B$18)),1,0)</f>
        <v>1</v>
      </c>
      <c r="AZ1396">
        <f>IF(AND(OR('Dash 1'!$B$10="All",AC1396='Dash 1'!$B$10),OR('Dash 1'!$B$12="All",AD1396='Dash 1'!$B$12),OR('Dash 1'!$B$14="All",AF1396='Dash 1'!$B$14),OR('Dash 1'!$B$16="All",AT1396='Dash 1'!$B$16),OR('Dash 1'!$B$18="All",AU1396='Dash 1'!$B$18)),1,0)</f>
        <v>1</v>
      </c>
      <c r="BA1396">
        <f>IF(AND(OR('Dash 2'!$B$10="All",AC1396='Dash 2'!$B$10),OR('Dash 2'!$B$12="All",AD1396='Dash 2'!$B$12),OR('Dash 2'!$B$14="All",AF1396='Dash 2'!$B$14),OR('Dash 2'!$B$16="All",AT1396='Dash 2'!$B$16),OR('Dash 2'!$B$18="All",AU1396='Dash 2'!$B$18)),1,0)</f>
        <v>1</v>
      </c>
    </row>
    <row r="1397" spans="1:53" x14ac:dyDescent="0.3">
      <c r="A1397">
        <v>6429</v>
      </c>
      <c r="B1397">
        <v>49</v>
      </c>
      <c r="C1397">
        <v>0</v>
      </c>
      <c r="D1397">
        <v>0</v>
      </c>
      <c r="E1397">
        <v>1</v>
      </c>
      <c r="F1397">
        <v>20.28</v>
      </c>
      <c r="G1397">
        <v>1</v>
      </c>
      <c r="H1397">
        <v>4.8899999999999997</v>
      </c>
      <c r="I1397">
        <v>6.26</v>
      </c>
      <c r="J1397">
        <v>6.4</v>
      </c>
      <c r="K1397">
        <v>3.43</v>
      </c>
      <c r="L1397">
        <v>8.4</v>
      </c>
      <c r="M1397">
        <v>5.21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3.63</v>
      </c>
      <c r="U1397">
        <v>4.55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 t="s">
        <v>74</v>
      </c>
      <c r="AD1397" t="s">
        <v>67</v>
      </c>
      <c r="AE1397" t="s">
        <v>78</v>
      </c>
      <c r="AF1397" t="s">
        <v>70</v>
      </c>
      <c r="AG1397" t="s">
        <v>69</v>
      </c>
      <c r="AH1397" t="s">
        <v>69</v>
      </c>
      <c r="AI1397" t="s">
        <v>69</v>
      </c>
      <c r="AJ1397" t="s">
        <v>69</v>
      </c>
      <c r="AK1397" t="s">
        <v>69</v>
      </c>
      <c r="AL1397" t="s">
        <v>69</v>
      </c>
      <c r="AM1397" t="s">
        <v>69</v>
      </c>
      <c r="AN1397" t="s">
        <v>70</v>
      </c>
      <c r="AO1397" t="s">
        <v>69</v>
      </c>
      <c r="AP1397" t="s">
        <v>69</v>
      </c>
      <c r="AQ1397" t="s">
        <v>69</v>
      </c>
      <c r="AR1397" t="s">
        <v>69</v>
      </c>
      <c r="AS1397" t="s">
        <v>71</v>
      </c>
      <c r="AT1397" t="s">
        <v>79</v>
      </c>
      <c r="AU1397" t="s">
        <v>73</v>
      </c>
      <c r="AV1397">
        <v>0.8</v>
      </c>
      <c r="AW1397">
        <v>1</v>
      </c>
      <c r="AX1397">
        <v>0</v>
      </c>
      <c r="AY1397">
        <f>IF(AND(OR(Overview!$B$10="All",AC1397=Overview!$B$10),OR(Overview!$B$12="All",AD1397=Overview!$B$12),OR(Overview!$B$14="All",AF1397=Overview!$B$14),OR(Overview!$B$16="All",AT1397=Overview!$B$16),OR(Overview!$B$18="All",AU1397=Overview!$B$18)),1,0)</f>
        <v>1</v>
      </c>
      <c r="AZ1397">
        <f>IF(AND(OR('Dash 1'!$B$10="All",AC1397='Dash 1'!$B$10),OR('Dash 1'!$B$12="All",AD1397='Dash 1'!$B$12),OR('Dash 1'!$B$14="All",AF1397='Dash 1'!$B$14),OR('Dash 1'!$B$16="All",AT1397='Dash 1'!$B$16),OR('Dash 1'!$B$18="All",AU1397='Dash 1'!$B$18)),1,0)</f>
        <v>1</v>
      </c>
      <c r="BA1397">
        <f>IF(AND(OR('Dash 2'!$B$10="All",AC1397='Dash 2'!$B$10),OR('Dash 2'!$B$12="All",AD1397='Dash 2'!$B$12),OR('Dash 2'!$B$14="All",AF1397='Dash 2'!$B$14),OR('Dash 2'!$B$16="All",AT1397='Dash 2'!$B$16),OR('Dash 2'!$B$18="All",AU1397='Dash 2'!$B$18)),1,0)</f>
        <v>1</v>
      </c>
    </row>
    <row r="1398" spans="1:53" x14ac:dyDescent="0.3">
      <c r="A1398">
        <v>6430</v>
      </c>
      <c r="B1398">
        <v>52</v>
      </c>
      <c r="C1398">
        <v>1</v>
      </c>
      <c r="D1398">
        <v>0</v>
      </c>
      <c r="E1398">
        <v>0</v>
      </c>
      <c r="F1398">
        <v>19.510000000000002</v>
      </c>
      <c r="G1398">
        <v>1</v>
      </c>
      <c r="H1398">
        <v>1.02</v>
      </c>
      <c r="I1398">
        <v>7.55</v>
      </c>
      <c r="J1398">
        <v>6.03</v>
      </c>
      <c r="K1398">
        <v>3.75</v>
      </c>
      <c r="L1398">
        <v>1.72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2.3199999999999998</v>
      </c>
      <c r="U1398">
        <v>2.95</v>
      </c>
      <c r="V1398">
        <v>1</v>
      </c>
      <c r="W1398">
        <v>1</v>
      </c>
      <c r="X1398">
        <v>1</v>
      </c>
      <c r="Y1398">
        <v>1</v>
      </c>
      <c r="Z1398">
        <v>0</v>
      </c>
      <c r="AA1398">
        <v>1</v>
      </c>
      <c r="AB1398">
        <v>1</v>
      </c>
      <c r="AC1398" t="s">
        <v>66</v>
      </c>
      <c r="AD1398" t="s">
        <v>67</v>
      </c>
      <c r="AF1398" t="s">
        <v>70</v>
      </c>
      <c r="AG1398" t="s">
        <v>70</v>
      </c>
      <c r="AH1398" t="s">
        <v>69</v>
      </c>
      <c r="AI1398" t="s">
        <v>69</v>
      </c>
      <c r="AJ1398" t="s">
        <v>69</v>
      </c>
      <c r="AK1398" t="s">
        <v>69</v>
      </c>
      <c r="AL1398" t="s">
        <v>69</v>
      </c>
      <c r="AM1398" t="s">
        <v>70</v>
      </c>
      <c r="AN1398" t="s">
        <v>70</v>
      </c>
      <c r="AO1398" t="s">
        <v>70</v>
      </c>
      <c r="AP1398" t="s">
        <v>70</v>
      </c>
      <c r="AQ1398" t="s">
        <v>69</v>
      </c>
      <c r="AR1398" t="s">
        <v>70</v>
      </c>
      <c r="AS1398" t="s">
        <v>71</v>
      </c>
      <c r="AT1398" t="s">
        <v>79</v>
      </c>
      <c r="AU1398" t="s">
        <v>73</v>
      </c>
      <c r="AV1398">
        <v>0.79</v>
      </c>
      <c r="AW1398">
        <v>5</v>
      </c>
      <c r="AX1398">
        <v>0</v>
      </c>
      <c r="AY1398">
        <f>IF(AND(OR(Overview!$B$10="All",AC1398=Overview!$B$10),OR(Overview!$B$12="All",AD1398=Overview!$B$12),OR(Overview!$B$14="All",AF1398=Overview!$B$14),OR(Overview!$B$16="All",AT1398=Overview!$B$16),OR(Overview!$B$18="All",AU1398=Overview!$B$18)),1,0)</f>
        <v>1</v>
      </c>
      <c r="AZ1398">
        <f>IF(AND(OR('Dash 1'!$B$10="All",AC1398='Dash 1'!$B$10),OR('Dash 1'!$B$12="All",AD1398='Dash 1'!$B$12),OR('Dash 1'!$B$14="All",AF1398='Dash 1'!$B$14),OR('Dash 1'!$B$16="All",AT1398='Dash 1'!$B$16),OR('Dash 1'!$B$18="All",AU1398='Dash 1'!$B$18)),1,0)</f>
        <v>1</v>
      </c>
      <c r="BA1398">
        <f>IF(AND(OR('Dash 2'!$B$10="All",AC1398='Dash 2'!$B$10),OR('Dash 2'!$B$12="All",AD1398='Dash 2'!$B$12),OR('Dash 2'!$B$14="All",AF1398='Dash 2'!$B$14),OR('Dash 2'!$B$16="All",AT1398='Dash 2'!$B$16),OR('Dash 2'!$B$18="All",AU1398='Dash 2'!$B$18)),1,0)</f>
        <v>1</v>
      </c>
    </row>
    <row r="1399" spans="1:53" x14ac:dyDescent="0.3">
      <c r="A1399">
        <v>6431</v>
      </c>
      <c r="B1399">
        <v>54</v>
      </c>
      <c r="C1399">
        <v>0</v>
      </c>
      <c r="D1399">
        <v>1</v>
      </c>
      <c r="E1399">
        <v>2</v>
      </c>
      <c r="F1399">
        <v>29.25</v>
      </c>
      <c r="G1399">
        <v>0</v>
      </c>
      <c r="H1399">
        <v>8.94</v>
      </c>
      <c r="I1399">
        <v>2.31</v>
      </c>
      <c r="J1399">
        <v>5.87</v>
      </c>
      <c r="K1399">
        <v>4.1100000000000003</v>
      </c>
      <c r="L1399">
        <v>10</v>
      </c>
      <c r="M1399">
        <v>4.17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2.84</v>
      </c>
      <c r="U1399">
        <v>3.39</v>
      </c>
      <c r="V1399">
        <v>0</v>
      </c>
      <c r="W1399">
        <v>0</v>
      </c>
      <c r="X1399">
        <v>1</v>
      </c>
      <c r="Y1399">
        <v>1</v>
      </c>
      <c r="Z1399">
        <v>1</v>
      </c>
      <c r="AA1399">
        <v>0</v>
      </c>
      <c r="AB1399">
        <v>0</v>
      </c>
      <c r="AC1399" t="s">
        <v>74</v>
      </c>
      <c r="AD1399" t="s">
        <v>77</v>
      </c>
      <c r="AE1399" t="s">
        <v>81</v>
      </c>
      <c r="AF1399" t="s">
        <v>69</v>
      </c>
      <c r="AG1399" t="s">
        <v>69</v>
      </c>
      <c r="AH1399" t="s">
        <v>70</v>
      </c>
      <c r="AI1399" t="s">
        <v>69</v>
      </c>
      <c r="AJ1399" t="s">
        <v>69</v>
      </c>
      <c r="AK1399" t="s">
        <v>69</v>
      </c>
      <c r="AL1399" t="s">
        <v>69</v>
      </c>
      <c r="AM1399" t="s">
        <v>69</v>
      </c>
      <c r="AN1399" t="s">
        <v>69</v>
      </c>
      <c r="AO1399" t="s">
        <v>70</v>
      </c>
      <c r="AP1399" t="s">
        <v>70</v>
      </c>
      <c r="AQ1399" t="s">
        <v>70</v>
      </c>
      <c r="AR1399" t="s">
        <v>69</v>
      </c>
      <c r="AS1399" t="s">
        <v>82</v>
      </c>
      <c r="AT1399" t="s">
        <v>79</v>
      </c>
      <c r="AU1399" t="s">
        <v>76</v>
      </c>
      <c r="AV1399">
        <v>0.84</v>
      </c>
      <c r="AW1399">
        <v>3</v>
      </c>
      <c r="AX1399">
        <v>1</v>
      </c>
      <c r="AY1399">
        <f>IF(AND(OR(Overview!$B$10="All",AC1399=Overview!$B$10),OR(Overview!$B$12="All",AD1399=Overview!$B$12),OR(Overview!$B$14="All",AF1399=Overview!$B$14),OR(Overview!$B$16="All",AT1399=Overview!$B$16),OR(Overview!$B$18="All",AU1399=Overview!$B$18)),1,0)</f>
        <v>1</v>
      </c>
      <c r="AZ1399">
        <f>IF(AND(OR('Dash 1'!$B$10="All",AC1399='Dash 1'!$B$10),OR('Dash 1'!$B$12="All",AD1399='Dash 1'!$B$12),OR('Dash 1'!$B$14="All",AF1399='Dash 1'!$B$14),OR('Dash 1'!$B$16="All",AT1399='Dash 1'!$B$16),OR('Dash 1'!$B$18="All",AU1399='Dash 1'!$B$18)),1,0)</f>
        <v>1</v>
      </c>
      <c r="BA1399">
        <f>IF(AND(OR('Dash 2'!$B$10="All",AC1399='Dash 2'!$B$10),OR('Dash 2'!$B$12="All",AD1399='Dash 2'!$B$12),OR('Dash 2'!$B$14="All",AF1399='Dash 2'!$B$14),OR('Dash 2'!$B$16="All",AT1399='Dash 2'!$B$16),OR('Dash 2'!$B$18="All",AU1399='Dash 2'!$B$18)),1,0)</f>
        <v>1</v>
      </c>
    </row>
    <row r="1400" spans="1:53" x14ac:dyDescent="0.3">
      <c r="A1400">
        <v>6432</v>
      </c>
      <c r="B1400">
        <v>6</v>
      </c>
      <c r="C1400">
        <v>0</v>
      </c>
      <c r="D1400">
        <v>0</v>
      </c>
      <c r="E1400">
        <v>3</v>
      </c>
      <c r="F1400">
        <v>25.31</v>
      </c>
      <c r="G1400">
        <v>1</v>
      </c>
      <c r="H1400">
        <v>5.36</v>
      </c>
      <c r="I1400">
        <v>5.09</v>
      </c>
      <c r="J1400">
        <v>5.55</v>
      </c>
      <c r="K1400">
        <v>1.72</v>
      </c>
      <c r="L1400">
        <v>9.69</v>
      </c>
      <c r="M1400">
        <v>3.89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3.41</v>
      </c>
      <c r="U1400">
        <v>4.21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 t="s">
        <v>74</v>
      </c>
      <c r="AD1400" t="s">
        <v>67</v>
      </c>
      <c r="AE1400" t="s">
        <v>68</v>
      </c>
      <c r="AF1400" t="s">
        <v>70</v>
      </c>
      <c r="AG1400" t="s">
        <v>70</v>
      </c>
      <c r="AH1400" t="s">
        <v>69</v>
      </c>
      <c r="AI1400" t="s">
        <v>70</v>
      </c>
      <c r="AJ1400" t="s">
        <v>69</v>
      </c>
      <c r="AK1400" t="s">
        <v>69</v>
      </c>
      <c r="AL1400" t="s">
        <v>69</v>
      </c>
      <c r="AM1400" t="s">
        <v>69</v>
      </c>
      <c r="AN1400" t="s">
        <v>69</v>
      </c>
      <c r="AO1400" t="s">
        <v>69</v>
      </c>
      <c r="AP1400" t="s">
        <v>70</v>
      </c>
      <c r="AQ1400" t="s">
        <v>69</v>
      </c>
      <c r="AR1400" t="s">
        <v>69</v>
      </c>
      <c r="AS1400" t="s">
        <v>82</v>
      </c>
      <c r="AT1400" t="s">
        <v>72</v>
      </c>
      <c r="AU1400" t="s">
        <v>76</v>
      </c>
      <c r="AV1400">
        <v>0.81</v>
      </c>
      <c r="AW1400">
        <v>1</v>
      </c>
      <c r="AX1400">
        <v>1</v>
      </c>
      <c r="AY1400">
        <f>IF(AND(OR(Overview!$B$10="All",AC1400=Overview!$B$10),OR(Overview!$B$12="All",AD1400=Overview!$B$12),OR(Overview!$B$14="All",AF1400=Overview!$B$14),OR(Overview!$B$16="All",AT1400=Overview!$B$16),OR(Overview!$B$18="All",AU1400=Overview!$B$18)),1,0)</f>
        <v>1</v>
      </c>
      <c r="AZ1400">
        <f>IF(AND(OR('Dash 1'!$B$10="All",AC1400='Dash 1'!$B$10),OR('Dash 1'!$B$12="All",AD1400='Dash 1'!$B$12),OR('Dash 1'!$B$14="All",AF1400='Dash 1'!$B$14),OR('Dash 1'!$B$16="All",AT1400='Dash 1'!$B$16),OR('Dash 1'!$B$18="All",AU1400='Dash 1'!$B$18)),1,0)</f>
        <v>1</v>
      </c>
      <c r="BA1400">
        <f>IF(AND(OR('Dash 2'!$B$10="All",AC1400='Dash 2'!$B$10),OR('Dash 2'!$B$12="All",AD1400='Dash 2'!$B$12),OR('Dash 2'!$B$14="All",AF1400='Dash 2'!$B$14),OR('Dash 2'!$B$16="All",AT1400='Dash 2'!$B$16),OR('Dash 2'!$B$18="All",AU1400='Dash 2'!$B$18)),1,0)</f>
        <v>1</v>
      </c>
    </row>
    <row r="1401" spans="1:53" x14ac:dyDescent="0.3">
      <c r="A1401">
        <v>6433</v>
      </c>
      <c r="B1401">
        <v>27</v>
      </c>
      <c r="C1401">
        <v>0</v>
      </c>
      <c r="D1401">
        <v>0</v>
      </c>
      <c r="E1401">
        <v>2</v>
      </c>
      <c r="F1401">
        <v>16.64</v>
      </c>
      <c r="G1401">
        <v>0</v>
      </c>
      <c r="H1401">
        <v>4.37</v>
      </c>
      <c r="I1401">
        <v>6.08</v>
      </c>
      <c r="J1401">
        <v>5.81</v>
      </c>
      <c r="K1401">
        <v>3.24</v>
      </c>
      <c r="L1401">
        <v>10</v>
      </c>
      <c r="M1401">
        <v>8.0299999999999994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2.54</v>
      </c>
      <c r="U1401">
        <v>2.94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 t="s">
        <v>74</v>
      </c>
      <c r="AD1401" t="s">
        <v>67</v>
      </c>
      <c r="AE1401" t="s">
        <v>81</v>
      </c>
      <c r="AF1401" t="s">
        <v>69</v>
      </c>
      <c r="AG1401" t="s">
        <v>70</v>
      </c>
      <c r="AH1401" t="s">
        <v>69</v>
      </c>
      <c r="AI1401" t="s">
        <v>69</v>
      </c>
      <c r="AJ1401" t="s">
        <v>69</v>
      </c>
      <c r="AK1401" t="s">
        <v>69</v>
      </c>
      <c r="AL1401" t="s">
        <v>69</v>
      </c>
      <c r="AM1401" t="s">
        <v>69</v>
      </c>
      <c r="AN1401" t="s">
        <v>69</v>
      </c>
      <c r="AO1401" t="s">
        <v>69</v>
      </c>
      <c r="AP1401" t="s">
        <v>69</v>
      </c>
      <c r="AQ1401" t="s">
        <v>69</v>
      </c>
      <c r="AR1401" t="s">
        <v>69</v>
      </c>
      <c r="AS1401" t="s">
        <v>71</v>
      </c>
      <c r="AT1401" t="s">
        <v>84</v>
      </c>
      <c r="AU1401" t="s">
        <v>87</v>
      </c>
      <c r="AV1401">
        <v>0.86</v>
      </c>
      <c r="AW1401">
        <v>0</v>
      </c>
      <c r="AX1401">
        <v>0</v>
      </c>
      <c r="AY1401">
        <f>IF(AND(OR(Overview!$B$10="All",AC1401=Overview!$B$10),OR(Overview!$B$12="All",AD1401=Overview!$B$12),OR(Overview!$B$14="All",AF1401=Overview!$B$14),OR(Overview!$B$16="All",AT1401=Overview!$B$16),OR(Overview!$B$18="All",AU1401=Overview!$B$18)),1,0)</f>
        <v>1</v>
      </c>
      <c r="AZ1401">
        <f>IF(AND(OR('Dash 1'!$B$10="All",AC1401='Dash 1'!$B$10),OR('Dash 1'!$B$12="All",AD1401='Dash 1'!$B$12),OR('Dash 1'!$B$14="All",AF1401='Dash 1'!$B$14),OR('Dash 1'!$B$16="All",AT1401='Dash 1'!$B$16),OR('Dash 1'!$B$18="All",AU1401='Dash 1'!$B$18)),1,0)</f>
        <v>1</v>
      </c>
      <c r="BA1401">
        <f>IF(AND(OR('Dash 2'!$B$10="All",AC1401='Dash 2'!$B$10),OR('Dash 2'!$B$12="All",AD1401='Dash 2'!$B$12),OR('Dash 2'!$B$14="All",AF1401='Dash 2'!$B$14),OR('Dash 2'!$B$16="All",AT1401='Dash 2'!$B$16),OR('Dash 2'!$B$18="All",AU1401='Dash 2'!$B$18)),1,0)</f>
        <v>1</v>
      </c>
    </row>
    <row r="1402" spans="1:53" x14ac:dyDescent="0.3">
      <c r="A1402">
        <v>6434</v>
      </c>
      <c r="B1402">
        <v>69</v>
      </c>
      <c r="C1402">
        <v>0</v>
      </c>
      <c r="D1402">
        <v>0</v>
      </c>
      <c r="E1402">
        <v>1</v>
      </c>
      <c r="F1402">
        <v>25.68</v>
      </c>
      <c r="G1402">
        <v>0</v>
      </c>
      <c r="H1402">
        <v>2.94</v>
      </c>
      <c r="I1402">
        <v>5.14</v>
      </c>
      <c r="J1402">
        <v>7.48</v>
      </c>
      <c r="K1402">
        <v>7.55</v>
      </c>
      <c r="L1402">
        <v>5.95</v>
      </c>
      <c r="M1402">
        <v>2.82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3.38</v>
      </c>
      <c r="U1402">
        <v>4.8099999999999996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74</v>
      </c>
      <c r="AD1402" t="s">
        <v>67</v>
      </c>
      <c r="AE1402" t="s">
        <v>78</v>
      </c>
      <c r="AF1402" t="s">
        <v>69</v>
      </c>
      <c r="AG1402" t="s">
        <v>69</v>
      </c>
      <c r="AH1402" t="s">
        <v>69</v>
      </c>
      <c r="AI1402" t="s">
        <v>69</v>
      </c>
      <c r="AJ1402" t="s">
        <v>69</v>
      </c>
      <c r="AK1402" t="s">
        <v>69</v>
      </c>
      <c r="AL1402" t="s">
        <v>69</v>
      </c>
      <c r="AM1402" t="s">
        <v>69</v>
      </c>
      <c r="AN1402" t="s">
        <v>69</v>
      </c>
      <c r="AO1402" t="s">
        <v>69</v>
      </c>
      <c r="AP1402" t="s">
        <v>69</v>
      </c>
      <c r="AQ1402" t="s">
        <v>69</v>
      </c>
      <c r="AR1402" t="s">
        <v>69</v>
      </c>
      <c r="AS1402" t="s">
        <v>82</v>
      </c>
      <c r="AT1402" t="s">
        <v>75</v>
      </c>
      <c r="AU1402" t="s">
        <v>76</v>
      </c>
      <c r="AV1402">
        <v>0.7</v>
      </c>
      <c r="AW1402">
        <v>0</v>
      </c>
      <c r="AX1402">
        <v>0</v>
      </c>
      <c r="AY1402">
        <f>IF(AND(OR(Overview!$B$10="All",AC1402=Overview!$B$10),OR(Overview!$B$12="All",AD1402=Overview!$B$12),OR(Overview!$B$14="All",AF1402=Overview!$B$14),OR(Overview!$B$16="All",AT1402=Overview!$B$16),OR(Overview!$B$18="All",AU1402=Overview!$B$18)),1,0)</f>
        <v>1</v>
      </c>
      <c r="AZ1402">
        <f>IF(AND(OR('Dash 1'!$B$10="All",AC1402='Dash 1'!$B$10),OR('Dash 1'!$B$12="All",AD1402='Dash 1'!$B$12),OR('Dash 1'!$B$14="All",AF1402='Dash 1'!$B$14),OR('Dash 1'!$B$16="All",AT1402='Dash 1'!$B$16),OR('Dash 1'!$B$18="All",AU1402='Dash 1'!$B$18)),1,0)</f>
        <v>1</v>
      </c>
      <c r="BA1402">
        <f>IF(AND(OR('Dash 2'!$B$10="All",AC1402='Dash 2'!$B$10),OR('Dash 2'!$B$12="All",AD1402='Dash 2'!$B$12),OR('Dash 2'!$B$14="All",AF1402='Dash 2'!$B$14),OR('Dash 2'!$B$16="All",AT1402='Dash 2'!$B$16),OR('Dash 2'!$B$18="All",AU1402='Dash 2'!$B$18)),1,0)</f>
        <v>1</v>
      </c>
    </row>
    <row r="1403" spans="1:53" x14ac:dyDescent="0.3">
      <c r="A1403">
        <v>6435</v>
      </c>
      <c r="B1403">
        <v>23</v>
      </c>
      <c r="C1403">
        <v>1</v>
      </c>
      <c r="D1403">
        <v>0</v>
      </c>
      <c r="E1403">
        <v>2</v>
      </c>
      <c r="F1403">
        <v>19.760000000000002</v>
      </c>
      <c r="G1403">
        <v>0</v>
      </c>
      <c r="H1403">
        <v>7.37</v>
      </c>
      <c r="I1403">
        <v>3.98</v>
      </c>
      <c r="J1403">
        <v>6.7</v>
      </c>
      <c r="K1403">
        <v>4.92</v>
      </c>
      <c r="L1403">
        <v>4.1500000000000004</v>
      </c>
      <c r="M1403">
        <v>6.41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2.66</v>
      </c>
      <c r="U1403">
        <v>3.43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 t="s">
        <v>66</v>
      </c>
      <c r="AD1403" t="s">
        <v>67</v>
      </c>
      <c r="AE1403" t="s">
        <v>81</v>
      </c>
      <c r="AF1403" t="s">
        <v>69</v>
      </c>
      <c r="AG1403" t="s">
        <v>69</v>
      </c>
      <c r="AH1403" t="s">
        <v>69</v>
      </c>
      <c r="AI1403" t="s">
        <v>69</v>
      </c>
      <c r="AJ1403" t="s">
        <v>70</v>
      </c>
      <c r="AK1403" t="s">
        <v>69</v>
      </c>
      <c r="AL1403" t="s">
        <v>69</v>
      </c>
      <c r="AM1403" t="s">
        <v>70</v>
      </c>
      <c r="AN1403" t="s">
        <v>69</v>
      </c>
      <c r="AO1403" t="s">
        <v>70</v>
      </c>
      <c r="AP1403" t="s">
        <v>69</v>
      </c>
      <c r="AQ1403" t="s">
        <v>69</v>
      </c>
      <c r="AR1403" t="s">
        <v>69</v>
      </c>
      <c r="AS1403" t="s">
        <v>71</v>
      </c>
      <c r="AT1403" t="s">
        <v>84</v>
      </c>
      <c r="AU1403" t="s">
        <v>73</v>
      </c>
      <c r="AV1403">
        <v>0.78</v>
      </c>
      <c r="AW1403">
        <v>2</v>
      </c>
      <c r="AX1403">
        <v>1</v>
      </c>
      <c r="AY1403">
        <f>IF(AND(OR(Overview!$B$10="All",AC1403=Overview!$B$10),OR(Overview!$B$12="All",AD1403=Overview!$B$12),OR(Overview!$B$14="All",AF1403=Overview!$B$14),OR(Overview!$B$16="All",AT1403=Overview!$B$16),OR(Overview!$B$18="All",AU1403=Overview!$B$18)),1,0)</f>
        <v>1</v>
      </c>
      <c r="AZ1403">
        <f>IF(AND(OR('Dash 1'!$B$10="All",AC1403='Dash 1'!$B$10),OR('Dash 1'!$B$12="All",AD1403='Dash 1'!$B$12),OR('Dash 1'!$B$14="All",AF1403='Dash 1'!$B$14),OR('Dash 1'!$B$16="All",AT1403='Dash 1'!$B$16),OR('Dash 1'!$B$18="All",AU1403='Dash 1'!$B$18)),1,0)</f>
        <v>1</v>
      </c>
      <c r="BA1403">
        <f>IF(AND(OR('Dash 2'!$B$10="All",AC1403='Dash 2'!$B$10),OR('Dash 2'!$B$12="All",AD1403='Dash 2'!$B$12),OR('Dash 2'!$B$14="All",AF1403='Dash 2'!$B$14),OR('Dash 2'!$B$16="All",AT1403='Dash 2'!$B$16),OR('Dash 2'!$B$18="All",AU1403='Dash 2'!$B$18)),1,0)</f>
        <v>1</v>
      </c>
    </row>
    <row r="1404" spans="1:53" x14ac:dyDescent="0.3">
      <c r="A1404">
        <v>6436</v>
      </c>
      <c r="B1404">
        <v>27</v>
      </c>
      <c r="C1404">
        <v>1</v>
      </c>
      <c r="D1404">
        <v>1</v>
      </c>
      <c r="E1404">
        <v>2</v>
      </c>
      <c r="F1404">
        <v>34.299999999999997</v>
      </c>
      <c r="G1404">
        <v>0</v>
      </c>
      <c r="H1404">
        <v>2.58</v>
      </c>
      <c r="I1404">
        <v>2.54</v>
      </c>
      <c r="J1404">
        <v>7.56</v>
      </c>
      <c r="K1404">
        <v>5.31</v>
      </c>
      <c r="L1404">
        <v>5.89</v>
      </c>
      <c r="M1404">
        <v>4.7300000000000004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2.78</v>
      </c>
      <c r="U1404">
        <v>3.08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 t="s">
        <v>66</v>
      </c>
      <c r="AD1404" t="s">
        <v>77</v>
      </c>
      <c r="AE1404" t="s">
        <v>81</v>
      </c>
      <c r="AF1404" t="s">
        <v>69</v>
      </c>
      <c r="AG1404" t="s">
        <v>69</v>
      </c>
      <c r="AH1404" t="s">
        <v>69</v>
      </c>
      <c r="AI1404" t="s">
        <v>69</v>
      </c>
      <c r="AJ1404" t="s">
        <v>69</v>
      </c>
      <c r="AK1404" t="s">
        <v>69</v>
      </c>
      <c r="AL1404" t="s">
        <v>69</v>
      </c>
      <c r="AM1404" t="s">
        <v>69</v>
      </c>
      <c r="AN1404" t="s">
        <v>69</v>
      </c>
      <c r="AO1404" t="s">
        <v>69</v>
      </c>
      <c r="AP1404" t="s">
        <v>69</v>
      </c>
      <c r="AQ1404" t="s">
        <v>69</v>
      </c>
      <c r="AR1404" t="s">
        <v>70</v>
      </c>
      <c r="AS1404" t="s">
        <v>82</v>
      </c>
      <c r="AT1404" t="s">
        <v>84</v>
      </c>
      <c r="AU1404" t="s">
        <v>86</v>
      </c>
      <c r="AV1404">
        <v>0.9</v>
      </c>
      <c r="AW1404">
        <v>1</v>
      </c>
      <c r="AX1404">
        <v>0</v>
      </c>
      <c r="AY1404">
        <f>IF(AND(OR(Overview!$B$10="All",AC1404=Overview!$B$10),OR(Overview!$B$12="All",AD1404=Overview!$B$12),OR(Overview!$B$14="All",AF1404=Overview!$B$14),OR(Overview!$B$16="All",AT1404=Overview!$B$16),OR(Overview!$B$18="All",AU1404=Overview!$B$18)),1,0)</f>
        <v>1</v>
      </c>
      <c r="AZ1404">
        <f>IF(AND(OR('Dash 1'!$B$10="All",AC1404='Dash 1'!$B$10),OR('Dash 1'!$B$12="All",AD1404='Dash 1'!$B$12),OR('Dash 1'!$B$14="All",AF1404='Dash 1'!$B$14),OR('Dash 1'!$B$16="All",AT1404='Dash 1'!$B$16),OR('Dash 1'!$B$18="All",AU1404='Dash 1'!$B$18)),1,0)</f>
        <v>1</v>
      </c>
      <c r="BA1404">
        <f>IF(AND(OR('Dash 2'!$B$10="All",AC1404='Dash 2'!$B$10),OR('Dash 2'!$B$12="All",AD1404='Dash 2'!$B$12),OR('Dash 2'!$B$14="All",AF1404='Dash 2'!$B$14),OR('Dash 2'!$B$16="All",AT1404='Dash 2'!$B$16),OR('Dash 2'!$B$18="All",AU1404='Dash 2'!$B$18)),1,0)</f>
        <v>1</v>
      </c>
    </row>
    <row r="1405" spans="1:53" x14ac:dyDescent="0.3">
      <c r="A1405">
        <v>6437</v>
      </c>
      <c r="B1405">
        <v>29</v>
      </c>
      <c r="C1405">
        <v>0</v>
      </c>
      <c r="D1405">
        <v>1</v>
      </c>
      <c r="E1405">
        <v>1</v>
      </c>
      <c r="F1405">
        <v>23.11</v>
      </c>
      <c r="G1405">
        <v>0</v>
      </c>
      <c r="H1405">
        <v>9.98</v>
      </c>
      <c r="I1405">
        <v>7.86</v>
      </c>
      <c r="J1405">
        <v>7.63</v>
      </c>
      <c r="K1405">
        <v>0</v>
      </c>
      <c r="L1405">
        <v>7.27</v>
      </c>
      <c r="M1405">
        <v>1.39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3.13</v>
      </c>
      <c r="U1405">
        <v>3.59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74</v>
      </c>
      <c r="AD1405" t="s">
        <v>77</v>
      </c>
      <c r="AE1405" t="s">
        <v>78</v>
      </c>
      <c r="AF1405" t="s">
        <v>69</v>
      </c>
      <c r="AG1405" t="s">
        <v>69</v>
      </c>
      <c r="AH1405" t="s">
        <v>69</v>
      </c>
      <c r="AI1405" t="s">
        <v>69</v>
      </c>
      <c r="AJ1405" t="s">
        <v>69</v>
      </c>
      <c r="AK1405" t="s">
        <v>70</v>
      </c>
      <c r="AL1405" t="s">
        <v>69</v>
      </c>
      <c r="AM1405" t="s">
        <v>70</v>
      </c>
      <c r="AN1405" t="s">
        <v>69</v>
      </c>
      <c r="AO1405" t="s">
        <v>69</v>
      </c>
      <c r="AP1405" t="s">
        <v>69</v>
      </c>
      <c r="AQ1405" t="s">
        <v>69</v>
      </c>
      <c r="AR1405" t="s">
        <v>69</v>
      </c>
      <c r="AS1405" t="s">
        <v>82</v>
      </c>
      <c r="AT1405" t="s">
        <v>84</v>
      </c>
      <c r="AU1405" t="s">
        <v>73</v>
      </c>
      <c r="AV1405">
        <v>0.87</v>
      </c>
      <c r="AW1405">
        <v>1</v>
      </c>
      <c r="AX1405">
        <v>1</v>
      </c>
      <c r="AY1405">
        <f>IF(AND(OR(Overview!$B$10="All",AC1405=Overview!$B$10),OR(Overview!$B$12="All",AD1405=Overview!$B$12),OR(Overview!$B$14="All",AF1405=Overview!$B$14),OR(Overview!$B$16="All",AT1405=Overview!$B$16),OR(Overview!$B$18="All",AU1405=Overview!$B$18)),1,0)</f>
        <v>1</v>
      </c>
      <c r="AZ1405">
        <f>IF(AND(OR('Dash 1'!$B$10="All",AC1405='Dash 1'!$B$10),OR('Dash 1'!$B$12="All",AD1405='Dash 1'!$B$12),OR('Dash 1'!$B$14="All",AF1405='Dash 1'!$B$14),OR('Dash 1'!$B$16="All",AT1405='Dash 1'!$B$16),OR('Dash 1'!$B$18="All",AU1405='Dash 1'!$B$18)),1,0)</f>
        <v>1</v>
      </c>
      <c r="BA1405">
        <f>IF(AND(OR('Dash 2'!$B$10="All",AC1405='Dash 2'!$B$10),OR('Dash 2'!$B$12="All",AD1405='Dash 2'!$B$12),OR('Dash 2'!$B$14="All",AF1405='Dash 2'!$B$14),OR('Dash 2'!$B$16="All",AT1405='Dash 2'!$B$16),OR('Dash 2'!$B$18="All",AU1405='Dash 2'!$B$18)),1,0)</f>
        <v>1</v>
      </c>
    </row>
    <row r="1406" spans="1:53" x14ac:dyDescent="0.3">
      <c r="A1406">
        <v>6438</v>
      </c>
      <c r="B1406">
        <v>18</v>
      </c>
      <c r="C1406">
        <v>1</v>
      </c>
      <c r="D1406">
        <v>1</v>
      </c>
      <c r="E1406">
        <v>2</v>
      </c>
      <c r="F1406">
        <v>29.41</v>
      </c>
      <c r="G1406">
        <v>0</v>
      </c>
      <c r="H1406">
        <v>3.65</v>
      </c>
      <c r="I1406">
        <v>3.78</v>
      </c>
      <c r="J1406">
        <v>5.62</v>
      </c>
      <c r="K1406">
        <v>7.37</v>
      </c>
      <c r="L1406">
        <v>3.37</v>
      </c>
      <c r="M1406">
        <v>3.62</v>
      </c>
      <c r="N1406">
        <v>1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1.89</v>
      </c>
      <c r="U1406">
        <v>2.62</v>
      </c>
      <c r="V1406">
        <v>1</v>
      </c>
      <c r="W1406">
        <v>0</v>
      </c>
      <c r="X1406">
        <v>0</v>
      </c>
      <c r="Y1406">
        <v>1</v>
      </c>
      <c r="Z1406">
        <v>1</v>
      </c>
      <c r="AA1406">
        <v>0</v>
      </c>
      <c r="AB1406">
        <v>1</v>
      </c>
      <c r="AC1406" t="s">
        <v>66</v>
      </c>
      <c r="AD1406" t="s">
        <v>77</v>
      </c>
      <c r="AE1406" t="s">
        <v>81</v>
      </c>
      <c r="AF1406" t="s">
        <v>69</v>
      </c>
      <c r="AG1406" t="s">
        <v>70</v>
      </c>
      <c r="AH1406" t="s">
        <v>69</v>
      </c>
      <c r="AI1406" t="s">
        <v>70</v>
      </c>
      <c r="AJ1406" t="s">
        <v>69</v>
      </c>
      <c r="AK1406" t="s">
        <v>70</v>
      </c>
      <c r="AL1406" t="s">
        <v>70</v>
      </c>
      <c r="AM1406" t="s">
        <v>70</v>
      </c>
      <c r="AN1406" t="s">
        <v>69</v>
      </c>
      <c r="AO1406" t="s">
        <v>69</v>
      </c>
      <c r="AP1406" t="s">
        <v>70</v>
      </c>
      <c r="AQ1406" t="s">
        <v>70</v>
      </c>
      <c r="AR1406" t="s">
        <v>69</v>
      </c>
      <c r="AS1406" t="s">
        <v>71</v>
      </c>
      <c r="AT1406" t="s">
        <v>84</v>
      </c>
      <c r="AU1406" t="s">
        <v>76</v>
      </c>
      <c r="AV1406">
        <v>0.72</v>
      </c>
      <c r="AW1406">
        <v>3</v>
      </c>
      <c r="AX1406">
        <v>3</v>
      </c>
      <c r="AY1406">
        <f>IF(AND(OR(Overview!$B$10="All",AC1406=Overview!$B$10),OR(Overview!$B$12="All",AD1406=Overview!$B$12),OR(Overview!$B$14="All",AF1406=Overview!$B$14),OR(Overview!$B$16="All",AT1406=Overview!$B$16),OR(Overview!$B$18="All",AU1406=Overview!$B$18)),1,0)</f>
        <v>1</v>
      </c>
      <c r="AZ1406">
        <f>IF(AND(OR('Dash 1'!$B$10="All",AC1406='Dash 1'!$B$10),OR('Dash 1'!$B$12="All",AD1406='Dash 1'!$B$12),OR('Dash 1'!$B$14="All",AF1406='Dash 1'!$B$14),OR('Dash 1'!$B$16="All",AT1406='Dash 1'!$B$16),OR('Dash 1'!$B$18="All",AU1406='Dash 1'!$B$18)),1,0)</f>
        <v>1</v>
      </c>
      <c r="BA1406">
        <f>IF(AND(OR('Dash 2'!$B$10="All",AC1406='Dash 2'!$B$10),OR('Dash 2'!$B$12="All",AD1406='Dash 2'!$B$12),OR('Dash 2'!$B$14="All",AF1406='Dash 2'!$B$14),OR('Dash 2'!$B$16="All",AT1406='Dash 2'!$B$16),OR('Dash 2'!$B$18="All",AU1406='Dash 2'!$B$18)),1,0)</f>
        <v>1</v>
      </c>
    </row>
    <row r="1407" spans="1:53" x14ac:dyDescent="0.3">
      <c r="A1407">
        <v>6439</v>
      </c>
      <c r="B1407">
        <v>16</v>
      </c>
      <c r="C1407">
        <v>0</v>
      </c>
      <c r="D1407">
        <v>2</v>
      </c>
      <c r="E1407">
        <v>2</v>
      </c>
      <c r="F1407">
        <v>31.44</v>
      </c>
      <c r="G1407">
        <v>0</v>
      </c>
      <c r="H1407">
        <v>8.7899999999999991</v>
      </c>
      <c r="I1407">
        <v>2.56</v>
      </c>
      <c r="J1407">
        <v>5.58</v>
      </c>
      <c r="K1407">
        <v>3.29</v>
      </c>
      <c r="L1407">
        <v>2.25</v>
      </c>
      <c r="M1407">
        <v>8.83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3.69</v>
      </c>
      <c r="U1407">
        <v>4.4800000000000004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 t="s">
        <v>74</v>
      </c>
      <c r="AD1407" t="s">
        <v>85</v>
      </c>
      <c r="AE1407" t="s">
        <v>81</v>
      </c>
      <c r="AF1407" t="s">
        <v>69</v>
      </c>
      <c r="AG1407" t="s">
        <v>69</v>
      </c>
      <c r="AH1407" t="s">
        <v>69</v>
      </c>
      <c r="AI1407" t="s">
        <v>69</v>
      </c>
      <c r="AJ1407" t="s">
        <v>69</v>
      </c>
      <c r="AK1407" t="s">
        <v>69</v>
      </c>
      <c r="AL1407" t="s">
        <v>69</v>
      </c>
      <c r="AM1407" t="s">
        <v>69</v>
      </c>
      <c r="AN1407" t="s">
        <v>69</v>
      </c>
      <c r="AO1407" t="s">
        <v>69</v>
      </c>
      <c r="AP1407" t="s">
        <v>69</v>
      </c>
      <c r="AQ1407" t="s">
        <v>69</v>
      </c>
      <c r="AR1407" t="s">
        <v>69</v>
      </c>
      <c r="AS1407" t="s">
        <v>71</v>
      </c>
      <c r="AT1407" t="s">
        <v>72</v>
      </c>
      <c r="AU1407" t="s">
        <v>86</v>
      </c>
      <c r="AV1407">
        <v>0.82</v>
      </c>
      <c r="AW1407">
        <v>0</v>
      </c>
      <c r="AX1407">
        <v>0</v>
      </c>
      <c r="AY1407">
        <f>IF(AND(OR(Overview!$B$10="All",AC1407=Overview!$B$10),OR(Overview!$B$12="All",AD1407=Overview!$B$12),OR(Overview!$B$14="All",AF1407=Overview!$B$14),OR(Overview!$B$16="All",AT1407=Overview!$B$16),OR(Overview!$B$18="All",AU1407=Overview!$B$18)),1,0)</f>
        <v>1</v>
      </c>
      <c r="AZ1407">
        <f>IF(AND(OR('Dash 1'!$B$10="All",AC1407='Dash 1'!$B$10),OR('Dash 1'!$B$12="All",AD1407='Dash 1'!$B$12),OR('Dash 1'!$B$14="All",AF1407='Dash 1'!$B$14),OR('Dash 1'!$B$16="All",AT1407='Dash 1'!$B$16),OR('Dash 1'!$B$18="All",AU1407='Dash 1'!$B$18)),1,0)</f>
        <v>1</v>
      </c>
      <c r="BA1407">
        <f>IF(AND(OR('Dash 2'!$B$10="All",AC1407='Dash 2'!$B$10),OR('Dash 2'!$B$12="All",AD1407='Dash 2'!$B$12),OR('Dash 2'!$B$14="All",AF1407='Dash 2'!$B$14),OR('Dash 2'!$B$16="All",AT1407='Dash 2'!$B$16),OR('Dash 2'!$B$18="All",AU1407='Dash 2'!$B$18)),1,0)</f>
        <v>1</v>
      </c>
    </row>
    <row r="1408" spans="1:53" x14ac:dyDescent="0.3">
      <c r="A1408">
        <v>6440</v>
      </c>
      <c r="B1408">
        <v>31</v>
      </c>
      <c r="C1408">
        <v>0</v>
      </c>
      <c r="D1408">
        <v>0</v>
      </c>
      <c r="E1408">
        <v>3</v>
      </c>
      <c r="F1408">
        <v>21.23</v>
      </c>
      <c r="G1408">
        <v>0</v>
      </c>
      <c r="H1408">
        <v>4.59</v>
      </c>
      <c r="I1408">
        <v>7.15</v>
      </c>
      <c r="J1408">
        <v>6.7</v>
      </c>
      <c r="K1408">
        <v>7.81</v>
      </c>
      <c r="L1408">
        <v>4.29</v>
      </c>
      <c r="M1408">
        <v>4.57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2.7</v>
      </c>
      <c r="U1408">
        <v>3.8</v>
      </c>
      <c r="V1408">
        <v>0</v>
      </c>
      <c r="W1408">
        <v>1</v>
      </c>
      <c r="X1408">
        <v>1</v>
      </c>
      <c r="Y1408">
        <v>1</v>
      </c>
      <c r="Z1408">
        <v>0</v>
      </c>
      <c r="AA1408">
        <v>1</v>
      </c>
      <c r="AB1408">
        <v>1</v>
      </c>
      <c r="AC1408" t="s">
        <v>74</v>
      </c>
      <c r="AD1408" t="s">
        <v>67</v>
      </c>
      <c r="AE1408" t="s">
        <v>68</v>
      </c>
      <c r="AF1408" t="s">
        <v>69</v>
      </c>
      <c r="AG1408" t="s">
        <v>69</v>
      </c>
      <c r="AH1408" t="s">
        <v>69</v>
      </c>
      <c r="AI1408" t="s">
        <v>69</v>
      </c>
      <c r="AJ1408" t="s">
        <v>69</v>
      </c>
      <c r="AK1408" t="s">
        <v>69</v>
      </c>
      <c r="AL1408" t="s">
        <v>69</v>
      </c>
      <c r="AM1408" t="s">
        <v>69</v>
      </c>
      <c r="AN1408" t="s">
        <v>70</v>
      </c>
      <c r="AO1408" t="s">
        <v>70</v>
      </c>
      <c r="AP1408" t="s">
        <v>70</v>
      </c>
      <c r="AQ1408" t="s">
        <v>69</v>
      </c>
      <c r="AR1408" t="s">
        <v>70</v>
      </c>
      <c r="AS1408" t="s">
        <v>71</v>
      </c>
      <c r="AT1408" t="s">
        <v>83</v>
      </c>
      <c r="AU1408" t="s">
        <v>73</v>
      </c>
      <c r="AV1408">
        <v>0.71</v>
      </c>
      <c r="AW1408">
        <v>4</v>
      </c>
      <c r="AX1408">
        <v>0</v>
      </c>
      <c r="AY1408">
        <f>IF(AND(OR(Overview!$B$10="All",AC1408=Overview!$B$10),OR(Overview!$B$12="All",AD1408=Overview!$B$12),OR(Overview!$B$14="All",AF1408=Overview!$B$14),OR(Overview!$B$16="All",AT1408=Overview!$B$16),OR(Overview!$B$18="All",AU1408=Overview!$B$18)),1,0)</f>
        <v>1</v>
      </c>
      <c r="AZ1408">
        <f>IF(AND(OR('Dash 1'!$B$10="All",AC1408='Dash 1'!$B$10),OR('Dash 1'!$B$12="All",AD1408='Dash 1'!$B$12),OR('Dash 1'!$B$14="All",AF1408='Dash 1'!$B$14),OR('Dash 1'!$B$16="All",AT1408='Dash 1'!$B$16),OR('Dash 1'!$B$18="All",AU1408='Dash 1'!$B$18)),1,0)</f>
        <v>1</v>
      </c>
      <c r="BA1408">
        <f>IF(AND(OR('Dash 2'!$B$10="All",AC1408='Dash 2'!$B$10),OR('Dash 2'!$B$12="All",AD1408='Dash 2'!$B$12),OR('Dash 2'!$B$14="All",AF1408='Dash 2'!$B$14),OR('Dash 2'!$B$16="All",AT1408='Dash 2'!$B$16),OR('Dash 2'!$B$18="All",AU1408='Dash 2'!$B$18)),1,0)</f>
        <v>1</v>
      </c>
    </row>
    <row r="1409" spans="1:53" x14ac:dyDescent="0.3">
      <c r="A1409">
        <v>6441</v>
      </c>
      <c r="B1409">
        <v>71</v>
      </c>
      <c r="C1409">
        <v>0</v>
      </c>
      <c r="D1409">
        <v>0</v>
      </c>
      <c r="E1409">
        <v>1</v>
      </c>
      <c r="F1409">
        <v>26.38</v>
      </c>
      <c r="G1409">
        <v>0</v>
      </c>
      <c r="H1409">
        <v>8.48</v>
      </c>
      <c r="I1409">
        <v>6.94</v>
      </c>
      <c r="J1409">
        <v>5.99</v>
      </c>
      <c r="K1409">
        <v>5.39</v>
      </c>
      <c r="L1409">
        <v>3.07</v>
      </c>
      <c r="M1409">
        <v>7.26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2.82</v>
      </c>
      <c r="U1409">
        <v>3.64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1</v>
      </c>
      <c r="AC1409" t="s">
        <v>74</v>
      </c>
      <c r="AD1409" t="s">
        <v>67</v>
      </c>
      <c r="AE1409" t="s">
        <v>78</v>
      </c>
      <c r="AF1409" t="s">
        <v>69</v>
      </c>
      <c r="AG1409" t="s">
        <v>69</v>
      </c>
      <c r="AH1409" t="s">
        <v>69</v>
      </c>
      <c r="AI1409" t="s">
        <v>70</v>
      </c>
      <c r="AJ1409" t="s">
        <v>69</v>
      </c>
      <c r="AK1409" t="s">
        <v>69</v>
      </c>
      <c r="AL1409" t="s">
        <v>69</v>
      </c>
      <c r="AM1409" t="s">
        <v>70</v>
      </c>
      <c r="AN1409" t="s">
        <v>69</v>
      </c>
      <c r="AO1409" t="s">
        <v>69</v>
      </c>
      <c r="AP1409" t="s">
        <v>70</v>
      </c>
      <c r="AQ1409" t="s">
        <v>69</v>
      </c>
      <c r="AR1409" t="s">
        <v>69</v>
      </c>
      <c r="AS1409" t="s">
        <v>71</v>
      </c>
      <c r="AT1409" t="s">
        <v>75</v>
      </c>
      <c r="AU1409" t="s">
        <v>76</v>
      </c>
      <c r="AV1409">
        <v>0.78</v>
      </c>
      <c r="AW1409">
        <v>2</v>
      </c>
      <c r="AX1409">
        <v>1</v>
      </c>
      <c r="AY1409">
        <f>IF(AND(OR(Overview!$B$10="All",AC1409=Overview!$B$10),OR(Overview!$B$12="All",AD1409=Overview!$B$12),OR(Overview!$B$14="All",AF1409=Overview!$B$14),OR(Overview!$B$16="All",AT1409=Overview!$B$16),OR(Overview!$B$18="All",AU1409=Overview!$B$18)),1,0)</f>
        <v>1</v>
      </c>
      <c r="AZ1409">
        <f>IF(AND(OR('Dash 1'!$B$10="All",AC1409='Dash 1'!$B$10),OR('Dash 1'!$B$12="All",AD1409='Dash 1'!$B$12),OR('Dash 1'!$B$14="All",AF1409='Dash 1'!$B$14),OR('Dash 1'!$B$16="All",AT1409='Dash 1'!$B$16),OR('Dash 1'!$B$18="All",AU1409='Dash 1'!$B$18)),1,0)</f>
        <v>1</v>
      </c>
      <c r="BA1409">
        <f>IF(AND(OR('Dash 2'!$B$10="All",AC1409='Dash 2'!$B$10),OR('Dash 2'!$B$12="All",AD1409='Dash 2'!$B$12),OR('Dash 2'!$B$14="All",AF1409='Dash 2'!$B$14),OR('Dash 2'!$B$16="All",AT1409='Dash 2'!$B$16),OR('Dash 2'!$B$18="All",AU1409='Dash 2'!$B$18)),1,0)</f>
        <v>1</v>
      </c>
    </row>
    <row r="1410" spans="1:53" x14ac:dyDescent="0.3">
      <c r="A1410">
        <v>6442</v>
      </c>
      <c r="B1410">
        <v>5</v>
      </c>
      <c r="C1410">
        <v>1</v>
      </c>
      <c r="D1410">
        <v>0</v>
      </c>
      <c r="E1410">
        <v>1</v>
      </c>
      <c r="F1410">
        <v>29.77</v>
      </c>
      <c r="G1410">
        <v>1</v>
      </c>
      <c r="H1410">
        <v>2.1800000000000002</v>
      </c>
      <c r="I1410">
        <v>4.8499999999999996</v>
      </c>
      <c r="J1410">
        <v>5.46</v>
      </c>
      <c r="K1410">
        <v>3.59</v>
      </c>
      <c r="L1410">
        <v>8.1</v>
      </c>
      <c r="M1410">
        <v>7.13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2.17</v>
      </c>
      <c r="U1410">
        <v>2.5099999999999998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 t="s">
        <v>66</v>
      </c>
      <c r="AD1410" t="s">
        <v>67</v>
      </c>
      <c r="AE1410" t="s">
        <v>78</v>
      </c>
      <c r="AF1410" t="s">
        <v>70</v>
      </c>
      <c r="AG1410" t="s">
        <v>69</v>
      </c>
      <c r="AH1410" t="s">
        <v>69</v>
      </c>
      <c r="AI1410" t="s">
        <v>69</v>
      </c>
      <c r="AJ1410" t="s">
        <v>69</v>
      </c>
      <c r="AK1410" t="s">
        <v>69</v>
      </c>
      <c r="AL1410" t="s">
        <v>69</v>
      </c>
      <c r="AM1410" t="s">
        <v>70</v>
      </c>
      <c r="AN1410" t="s">
        <v>70</v>
      </c>
      <c r="AO1410" t="s">
        <v>69</v>
      </c>
      <c r="AP1410" t="s">
        <v>70</v>
      </c>
      <c r="AQ1410" t="s">
        <v>69</v>
      </c>
      <c r="AR1410" t="s">
        <v>69</v>
      </c>
      <c r="AS1410" t="s">
        <v>71</v>
      </c>
      <c r="AT1410" t="s">
        <v>72</v>
      </c>
      <c r="AU1410" t="s">
        <v>76</v>
      </c>
      <c r="AV1410">
        <v>0.86</v>
      </c>
      <c r="AW1410">
        <v>3</v>
      </c>
      <c r="AX1410">
        <v>0</v>
      </c>
      <c r="AY1410">
        <f>IF(AND(OR(Overview!$B$10="All",AC1410=Overview!$B$10),OR(Overview!$B$12="All",AD1410=Overview!$B$12),OR(Overview!$B$14="All",AF1410=Overview!$B$14),OR(Overview!$B$16="All",AT1410=Overview!$B$16),OR(Overview!$B$18="All",AU1410=Overview!$B$18)),1,0)</f>
        <v>1</v>
      </c>
      <c r="AZ1410">
        <f>IF(AND(OR('Dash 1'!$B$10="All",AC1410='Dash 1'!$B$10),OR('Dash 1'!$B$12="All",AD1410='Dash 1'!$B$12),OR('Dash 1'!$B$14="All",AF1410='Dash 1'!$B$14),OR('Dash 1'!$B$16="All",AT1410='Dash 1'!$B$16),OR('Dash 1'!$B$18="All",AU1410='Dash 1'!$B$18)),1,0)</f>
        <v>1</v>
      </c>
      <c r="BA1410">
        <f>IF(AND(OR('Dash 2'!$B$10="All",AC1410='Dash 2'!$B$10),OR('Dash 2'!$B$12="All",AD1410='Dash 2'!$B$12),OR('Dash 2'!$B$14="All",AF1410='Dash 2'!$B$14),OR('Dash 2'!$B$16="All",AT1410='Dash 2'!$B$16),OR('Dash 2'!$B$18="All",AU1410='Dash 2'!$B$18)),1,0)</f>
        <v>1</v>
      </c>
    </row>
    <row r="1411" spans="1:53" x14ac:dyDescent="0.3">
      <c r="A1411">
        <v>6443</v>
      </c>
      <c r="B1411">
        <v>26</v>
      </c>
      <c r="C1411">
        <v>1</v>
      </c>
      <c r="D1411">
        <v>0</v>
      </c>
      <c r="E1411">
        <v>2</v>
      </c>
      <c r="F1411">
        <v>26.58</v>
      </c>
      <c r="G1411">
        <v>0</v>
      </c>
      <c r="H1411">
        <v>5.04</v>
      </c>
      <c r="I1411">
        <v>3.68</v>
      </c>
      <c r="J1411">
        <v>9.1999999999999993</v>
      </c>
      <c r="K1411">
        <v>0.81</v>
      </c>
      <c r="L1411">
        <v>3.46</v>
      </c>
      <c r="M1411">
        <v>3.88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3.39</v>
      </c>
      <c r="U1411">
        <v>3.91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66</v>
      </c>
      <c r="AD1411" t="s">
        <v>67</v>
      </c>
      <c r="AE1411" t="s">
        <v>81</v>
      </c>
      <c r="AF1411" t="s">
        <v>69</v>
      </c>
      <c r="AG1411" t="s">
        <v>69</v>
      </c>
      <c r="AH1411" t="s">
        <v>69</v>
      </c>
      <c r="AI1411" t="s">
        <v>69</v>
      </c>
      <c r="AJ1411" t="s">
        <v>69</v>
      </c>
      <c r="AK1411" t="s">
        <v>69</v>
      </c>
      <c r="AL1411" t="s">
        <v>69</v>
      </c>
      <c r="AM1411" t="s">
        <v>69</v>
      </c>
      <c r="AN1411" t="s">
        <v>70</v>
      </c>
      <c r="AO1411" t="s">
        <v>69</v>
      </c>
      <c r="AP1411" t="s">
        <v>69</v>
      </c>
      <c r="AQ1411" t="s">
        <v>69</v>
      </c>
      <c r="AR1411" t="s">
        <v>69</v>
      </c>
      <c r="AS1411" t="s">
        <v>82</v>
      </c>
      <c r="AT1411" t="s">
        <v>84</v>
      </c>
      <c r="AU1411" t="s">
        <v>76</v>
      </c>
      <c r="AV1411">
        <v>0.87</v>
      </c>
      <c r="AW1411">
        <v>1</v>
      </c>
      <c r="AX1411">
        <v>0</v>
      </c>
      <c r="AY1411">
        <f>IF(AND(OR(Overview!$B$10="All",AC1411=Overview!$B$10),OR(Overview!$B$12="All",AD1411=Overview!$B$12),OR(Overview!$B$14="All",AF1411=Overview!$B$14),OR(Overview!$B$16="All",AT1411=Overview!$B$16),OR(Overview!$B$18="All",AU1411=Overview!$B$18)),1,0)</f>
        <v>1</v>
      </c>
      <c r="AZ1411">
        <f>IF(AND(OR('Dash 1'!$B$10="All",AC1411='Dash 1'!$B$10),OR('Dash 1'!$B$12="All",AD1411='Dash 1'!$B$12),OR('Dash 1'!$B$14="All",AF1411='Dash 1'!$B$14),OR('Dash 1'!$B$16="All",AT1411='Dash 1'!$B$16),OR('Dash 1'!$B$18="All",AU1411='Dash 1'!$B$18)),1,0)</f>
        <v>1</v>
      </c>
      <c r="BA1411">
        <f>IF(AND(OR('Dash 2'!$B$10="All",AC1411='Dash 2'!$B$10),OR('Dash 2'!$B$12="All",AD1411='Dash 2'!$B$12),OR('Dash 2'!$B$14="All",AF1411='Dash 2'!$B$14),OR('Dash 2'!$B$16="All",AT1411='Dash 2'!$B$16),OR('Dash 2'!$B$18="All",AU1411='Dash 2'!$B$18)),1,0)</f>
        <v>1</v>
      </c>
    </row>
    <row r="1412" spans="1:53" x14ac:dyDescent="0.3">
      <c r="A1412">
        <v>6444</v>
      </c>
      <c r="B1412">
        <v>9</v>
      </c>
      <c r="C1412">
        <v>1</v>
      </c>
      <c r="D1412">
        <v>0</v>
      </c>
      <c r="E1412">
        <v>0</v>
      </c>
      <c r="F1412">
        <v>27.81</v>
      </c>
      <c r="G1412">
        <v>0</v>
      </c>
      <c r="H1412">
        <v>6.77</v>
      </c>
      <c r="I1412">
        <v>5.54</v>
      </c>
      <c r="J1412">
        <v>5.01</v>
      </c>
      <c r="K1412">
        <v>10</v>
      </c>
      <c r="L1412">
        <v>5.24</v>
      </c>
      <c r="M1412">
        <v>1.79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3.33</v>
      </c>
      <c r="U1412">
        <v>4.59</v>
      </c>
      <c r="V1412">
        <v>1</v>
      </c>
      <c r="W1412">
        <v>0</v>
      </c>
      <c r="X1412">
        <v>1</v>
      </c>
      <c r="Y1412">
        <v>0</v>
      </c>
      <c r="Z1412">
        <v>1</v>
      </c>
      <c r="AA1412">
        <v>0</v>
      </c>
      <c r="AB1412">
        <v>0</v>
      </c>
      <c r="AC1412" t="s">
        <v>66</v>
      </c>
      <c r="AD1412" t="s">
        <v>67</v>
      </c>
      <c r="AF1412" t="s">
        <v>69</v>
      </c>
      <c r="AG1412" t="s">
        <v>69</v>
      </c>
      <c r="AH1412" t="s">
        <v>69</v>
      </c>
      <c r="AI1412" t="s">
        <v>69</v>
      </c>
      <c r="AJ1412" t="s">
        <v>69</v>
      </c>
      <c r="AK1412" t="s">
        <v>69</v>
      </c>
      <c r="AL1412" t="s">
        <v>69</v>
      </c>
      <c r="AM1412" t="s">
        <v>70</v>
      </c>
      <c r="AN1412" t="s">
        <v>69</v>
      </c>
      <c r="AO1412" t="s">
        <v>70</v>
      </c>
      <c r="AP1412" t="s">
        <v>69</v>
      </c>
      <c r="AQ1412" t="s">
        <v>70</v>
      </c>
      <c r="AR1412" t="s">
        <v>69</v>
      </c>
      <c r="AS1412" t="s">
        <v>82</v>
      </c>
      <c r="AT1412" t="s">
        <v>72</v>
      </c>
      <c r="AU1412" t="s">
        <v>76</v>
      </c>
      <c r="AV1412">
        <v>0.72</v>
      </c>
      <c r="AW1412">
        <v>3</v>
      </c>
      <c r="AX1412">
        <v>0</v>
      </c>
      <c r="AY1412">
        <f>IF(AND(OR(Overview!$B$10="All",AC1412=Overview!$B$10),OR(Overview!$B$12="All",AD1412=Overview!$B$12),OR(Overview!$B$14="All",AF1412=Overview!$B$14),OR(Overview!$B$16="All",AT1412=Overview!$B$16),OR(Overview!$B$18="All",AU1412=Overview!$B$18)),1,0)</f>
        <v>1</v>
      </c>
      <c r="AZ1412">
        <f>IF(AND(OR('Dash 1'!$B$10="All",AC1412='Dash 1'!$B$10),OR('Dash 1'!$B$12="All",AD1412='Dash 1'!$B$12),OR('Dash 1'!$B$14="All",AF1412='Dash 1'!$B$14),OR('Dash 1'!$B$16="All",AT1412='Dash 1'!$B$16),OR('Dash 1'!$B$18="All",AU1412='Dash 1'!$B$18)),1,0)</f>
        <v>1</v>
      </c>
      <c r="BA1412">
        <f>IF(AND(OR('Dash 2'!$B$10="All",AC1412='Dash 2'!$B$10),OR('Dash 2'!$B$12="All",AD1412='Dash 2'!$B$12),OR('Dash 2'!$B$14="All",AF1412='Dash 2'!$B$14),OR('Dash 2'!$B$16="All",AT1412='Dash 2'!$B$16),OR('Dash 2'!$B$18="All",AU1412='Dash 2'!$B$18)),1,0)</f>
        <v>1</v>
      </c>
    </row>
    <row r="1413" spans="1:53" x14ac:dyDescent="0.3">
      <c r="A1413">
        <v>6445</v>
      </c>
      <c r="B1413">
        <v>47</v>
      </c>
      <c r="C1413">
        <v>0</v>
      </c>
      <c r="D1413">
        <v>0</v>
      </c>
      <c r="E1413">
        <v>1</v>
      </c>
      <c r="F1413">
        <v>19.350000000000001</v>
      </c>
      <c r="G1413">
        <v>0</v>
      </c>
      <c r="H1413">
        <v>6.46</v>
      </c>
      <c r="I1413">
        <v>8.15</v>
      </c>
      <c r="J1413">
        <v>9.6300000000000008</v>
      </c>
      <c r="K1413">
        <v>7.01</v>
      </c>
      <c r="L1413">
        <v>7.46</v>
      </c>
      <c r="M1413">
        <v>2.12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2.67</v>
      </c>
      <c r="U1413">
        <v>3.57</v>
      </c>
      <c r="V1413">
        <v>1</v>
      </c>
      <c r="W1413">
        <v>1</v>
      </c>
      <c r="X1413">
        <v>1</v>
      </c>
      <c r="Y1413">
        <v>0</v>
      </c>
      <c r="Z1413">
        <v>1</v>
      </c>
      <c r="AA1413">
        <v>0</v>
      </c>
      <c r="AB1413">
        <v>1</v>
      </c>
      <c r="AC1413" t="s">
        <v>74</v>
      </c>
      <c r="AD1413" t="s">
        <v>67</v>
      </c>
      <c r="AE1413" t="s">
        <v>78</v>
      </c>
      <c r="AF1413" t="s">
        <v>69</v>
      </c>
      <c r="AG1413" t="s">
        <v>69</v>
      </c>
      <c r="AH1413" t="s">
        <v>69</v>
      </c>
      <c r="AI1413" t="s">
        <v>70</v>
      </c>
      <c r="AJ1413" t="s">
        <v>70</v>
      </c>
      <c r="AK1413" t="s">
        <v>69</v>
      </c>
      <c r="AL1413" t="s">
        <v>69</v>
      </c>
      <c r="AM1413" t="s">
        <v>70</v>
      </c>
      <c r="AN1413" t="s">
        <v>70</v>
      </c>
      <c r="AO1413" t="s">
        <v>70</v>
      </c>
      <c r="AP1413" t="s">
        <v>69</v>
      </c>
      <c r="AQ1413" t="s">
        <v>70</v>
      </c>
      <c r="AR1413" t="s">
        <v>69</v>
      </c>
      <c r="AS1413" t="s">
        <v>71</v>
      </c>
      <c r="AT1413" t="s">
        <v>79</v>
      </c>
      <c r="AU1413" t="s">
        <v>73</v>
      </c>
      <c r="AV1413">
        <v>0.75</v>
      </c>
      <c r="AW1413">
        <v>4</v>
      </c>
      <c r="AX1413">
        <v>2</v>
      </c>
      <c r="AY1413">
        <f>IF(AND(OR(Overview!$B$10="All",AC1413=Overview!$B$10),OR(Overview!$B$12="All",AD1413=Overview!$B$12),OR(Overview!$B$14="All",AF1413=Overview!$B$14),OR(Overview!$B$16="All",AT1413=Overview!$B$16),OR(Overview!$B$18="All",AU1413=Overview!$B$18)),1,0)</f>
        <v>1</v>
      </c>
      <c r="AZ1413">
        <f>IF(AND(OR('Dash 1'!$B$10="All",AC1413='Dash 1'!$B$10),OR('Dash 1'!$B$12="All",AD1413='Dash 1'!$B$12),OR('Dash 1'!$B$14="All",AF1413='Dash 1'!$B$14),OR('Dash 1'!$B$16="All",AT1413='Dash 1'!$B$16),OR('Dash 1'!$B$18="All",AU1413='Dash 1'!$B$18)),1,0)</f>
        <v>1</v>
      </c>
      <c r="BA1413">
        <f>IF(AND(OR('Dash 2'!$B$10="All",AC1413='Dash 2'!$B$10),OR('Dash 2'!$B$12="All",AD1413='Dash 2'!$B$12),OR('Dash 2'!$B$14="All",AF1413='Dash 2'!$B$14),OR('Dash 2'!$B$16="All",AT1413='Dash 2'!$B$16),OR('Dash 2'!$B$18="All",AU1413='Dash 2'!$B$18)),1,0)</f>
        <v>1</v>
      </c>
    </row>
    <row r="1414" spans="1:53" x14ac:dyDescent="0.3">
      <c r="A1414">
        <v>6446</v>
      </c>
      <c r="B1414">
        <v>24</v>
      </c>
      <c r="C1414">
        <v>0</v>
      </c>
      <c r="D1414">
        <v>0</v>
      </c>
      <c r="E1414">
        <v>2</v>
      </c>
      <c r="F1414">
        <v>28.77</v>
      </c>
      <c r="G1414">
        <v>0</v>
      </c>
      <c r="H1414">
        <v>7.42</v>
      </c>
      <c r="I1414">
        <v>2.63</v>
      </c>
      <c r="J1414">
        <v>7.38</v>
      </c>
      <c r="K1414">
        <v>7.16</v>
      </c>
      <c r="L1414">
        <v>8.1999999999999993</v>
      </c>
      <c r="M1414">
        <v>8.6300000000000008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3.12</v>
      </c>
      <c r="U1414">
        <v>4.03</v>
      </c>
      <c r="V1414">
        <v>1</v>
      </c>
      <c r="W1414">
        <v>0</v>
      </c>
      <c r="X1414">
        <v>0</v>
      </c>
      <c r="Y1414">
        <v>1</v>
      </c>
      <c r="Z1414">
        <v>1</v>
      </c>
      <c r="AA1414">
        <v>1</v>
      </c>
      <c r="AB1414">
        <v>1</v>
      </c>
      <c r="AC1414" t="s">
        <v>74</v>
      </c>
      <c r="AD1414" t="s">
        <v>67</v>
      </c>
      <c r="AE1414" t="s">
        <v>81</v>
      </c>
      <c r="AF1414" t="s">
        <v>69</v>
      </c>
      <c r="AG1414" t="s">
        <v>69</v>
      </c>
      <c r="AH1414" t="s">
        <v>70</v>
      </c>
      <c r="AI1414" t="s">
        <v>69</v>
      </c>
      <c r="AJ1414" t="s">
        <v>69</v>
      </c>
      <c r="AK1414" t="s">
        <v>69</v>
      </c>
      <c r="AL1414" t="s">
        <v>69</v>
      </c>
      <c r="AM1414" t="s">
        <v>70</v>
      </c>
      <c r="AN1414" t="s">
        <v>69</v>
      </c>
      <c r="AO1414" t="s">
        <v>69</v>
      </c>
      <c r="AP1414" t="s">
        <v>70</v>
      </c>
      <c r="AQ1414" t="s">
        <v>70</v>
      </c>
      <c r="AR1414" t="s">
        <v>70</v>
      </c>
      <c r="AS1414" t="s">
        <v>71</v>
      </c>
      <c r="AT1414" t="s">
        <v>84</v>
      </c>
      <c r="AU1414" t="s">
        <v>76</v>
      </c>
      <c r="AV1414">
        <v>0.77</v>
      </c>
      <c r="AW1414">
        <v>4</v>
      </c>
      <c r="AX1414">
        <v>1</v>
      </c>
      <c r="AY1414">
        <f>IF(AND(OR(Overview!$B$10="All",AC1414=Overview!$B$10),OR(Overview!$B$12="All",AD1414=Overview!$B$12),OR(Overview!$B$14="All",AF1414=Overview!$B$14),OR(Overview!$B$16="All",AT1414=Overview!$B$16),OR(Overview!$B$18="All",AU1414=Overview!$B$18)),1,0)</f>
        <v>1</v>
      </c>
      <c r="AZ1414">
        <f>IF(AND(OR('Dash 1'!$B$10="All",AC1414='Dash 1'!$B$10),OR('Dash 1'!$B$12="All",AD1414='Dash 1'!$B$12),OR('Dash 1'!$B$14="All",AF1414='Dash 1'!$B$14),OR('Dash 1'!$B$16="All",AT1414='Dash 1'!$B$16),OR('Dash 1'!$B$18="All",AU1414='Dash 1'!$B$18)),1,0)</f>
        <v>1</v>
      </c>
      <c r="BA1414">
        <f>IF(AND(OR('Dash 2'!$B$10="All",AC1414='Dash 2'!$B$10),OR('Dash 2'!$B$12="All",AD1414='Dash 2'!$B$12),OR('Dash 2'!$B$14="All",AF1414='Dash 2'!$B$14),OR('Dash 2'!$B$16="All",AT1414='Dash 2'!$B$16),OR('Dash 2'!$B$18="All",AU1414='Dash 2'!$B$18)),1,0)</f>
        <v>1</v>
      </c>
    </row>
    <row r="1415" spans="1:53" x14ac:dyDescent="0.3">
      <c r="A1415">
        <v>6447</v>
      </c>
      <c r="B1415">
        <v>65</v>
      </c>
      <c r="C1415">
        <v>1</v>
      </c>
      <c r="D1415">
        <v>0</v>
      </c>
      <c r="E1415">
        <v>1</v>
      </c>
      <c r="F1415">
        <v>23.57</v>
      </c>
      <c r="G1415">
        <v>0</v>
      </c>
      <c r="H1415">
        <v>3.93</v>
      </c>
      <c r="I1415">
        <v>2.21</v>
      </c>
      <c r="J1415">
        <v>8.2799999999999994</v>
      </c>
      <c r="K1415">
        <v>9.5500000000000007</v>
      </c>
      <c r="L1415">
        <v>5.52</v>
      </c>
      <c r="M1415">
        <v>5.38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2.97</v>
      </c>
      <c r="U1415">
        <v>3.81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66</v>
      </c>
      <c r="AD1415" t="s">
        <v>67</v>
      </c>
      <c r="AE1415" t="s">
        <v>78</v>
      </c>
      <c r="AF1415" t="s">
        <v>69</v>
      </c>
      <c r="AG1415" t="s">
        <v>69</v>
      </c>
      <c r="AH1415" t="s">
        <v>69</v>
      </c>
      <c r="AI1415" t="s">
        <v>69</v>
      </c>
      <c r="AJ1415" t="s">
        <v>69</v>
      </c>
      <c r="AK1415" t="s">
        <v>69</v>
      </c>
      <c r="AL1415" t="s">
        <v>69</v>
      </c>
      <c r="AM1415" t="s">
        <v>70</v>
      </c>
      <c r="AN1415" t="s">
        <v>69</v>
      </c>
      <c r="AO1415" t="s">
        <v>69</v>
      </c>
      <c r="AP1415" t="s">
        <v>69</v>
      </c>
      <c r="AQ1415" t="s">
        <v>69</v>
      </c>
      <c r="AR1415" t="s">
        <v>69</v>
      </c>
      <c r="AS1415" t="s">
        <v>82</v>
      </c>
      <c r="AT1415" t="s">
        <v>75</v>
      </c>
      <c r="AU1415" t="s">
        <v>73</v>
      </c>
      <c r="AV1415">
        <v>0.78</v>
      </c>
      <c r="AW1415">
        <v>1</v>
      </c>
      <c r="AX1415">
        <v>0</v>
      </c>
      <c r="AY1415">
        <f>IF(AND(OR(Overview!$B$10="All",AC1415=Overview!$B$10),OR(Overview!$B$12="All",AD1415=Overview!$B$12),OR(Overview!$B$14="All",AF1415=Overview!$B$14),OR(Overview!$B$16="All",AT1415=Overview!$B$16),OR(Overview!$B$18="All",AU1415=Overview!$B$18)),1,0)</f>
        <v>1</v>
      </c>
      <c r="AZ1415">
        <f>IF(AND(OR('Dash 1'!$B$10="All",AC1415='Dash 1'!$B$10),OR('Dash 1'!$B$12="All",AD1415='Dash 1'!$B$12),OR('Dash 1'!$B$14="All",AF1415='Dash 1'!$B$14),OR('Dash 1'!$B$16="All",AT1415='Dash 1'!$B$16),OR('Dash 1'!$B$18="All",AU1415='Dash 1'!$B$18)),1,0)</f>
        <v>1</v>
      </c>
      <c r="BA1415">
        <f>IF(AND(OR('Dash 2'!$B$10="All",AC1415='Dash 2'!$B$10),OR('Dash 2'!$B$12="All",AD1415='Dash 2'!$B$12),OR('Dash 2'!$B$14="All",AF1415='Dash 2'!$B$14),OR('Dash 2'!$B$16="All",AT1415='Dash 2'!$B$16),OR('Dash 2'!$B$18="All",AU1415='Dash 2'!$B$18)),1,0)</f>
        <v>1</v>
      </c>
    </row>
    <row r="1416" spans="1:53" x14ac:dyDescent="0.3">
      <c r="A1416">
        <v>6448</v>
      </c>
      <c r="B1416">
        <v>49</v>
      </c>
      <c r="C1416">
        <v>0</v>
      </c>
      <c r="D1416">
        <v>1</v>
      </c>
      <c r="E1416">
        <v>2</v>
      </c>
      <c r="F1416">
        <v>27.75</v>
      </c>
      <c r="G1416">
        <v>0</v>
      </c>
      <c r="H1416">
        <v>5.19</v>
      </c>
      <c r="I1416">
        <v>4.2699999999999996</v>
      </c>
      <c r="J1416">
        <v>8.1300000000000008</v>
      </c>
      <c r="K1416">
        <v>5.56</v>
      </c>
      <c r="L1416">
        <v>5.96</v>
      </c>
      <c r="M1416">
        <v>0.67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3.09</v>
      </c>
      <c r="U1416">
        <v>3.7</v>
      </c>
      <c r="V1416">
        <v>0</v>
      </c>
      <c r="W1416">
        <v>0</v>
      </c>
      <c r="X1416">
        <v>0</v>
      </c>
      <c r="Y1416">
        <v>1</v>
      </c>
      <c r="Z1416">
        <v>1</v>
      </c>
      <c r="AA1416">
        <v>0</v>
      </c>
      <c r="AB1416">
        <v>0</v>
      </c>
      <c r="AC1416" t="s">
        <v>74</v>
      </c>
      <c r="AD1416" t="s">
        <v>77</v>
      </c>
      <c r="AE1416" t="s">
        <v>81</v>
      </c>
      <c r="AF1416" t="s">
        <v>69</v>
      </c>
      <c r="AG1416" t="s">
        <v>69</v>
      </c>
      <c r="AH1416" t="s">
        <v>69</v>
      </c>
      <c r="AI1416" t="s">
        <v>69</v>
      </c>
      <c r="AJ1416" t="s">
        <v>69</v>
      </c>
      <c r="AK1416" t="s">
        <v>69</v>
      </c>
      <c r="AL1416" t="s">
        <v>69</v>
      </c>
      <c r="AM1416" t="s">
        <v>69</v>
      </c>
      <c r="AN1416" t="s">
        <v>69</v>
      </c>
      <c r="AO1416" t="s">
        <v>69</v>
      </c>
      <c r="AP1416" t="s">
        <v>70</v>
      </c>
      <c r="AQ1416" t="s">
        <v>70</v>
      </c>
      <c r="AR1416" t="s">
        <v>69</v>
      </c>
      <c r="AS1416" t="s">
        <v>82</v>
      </c>
      <c r="AT1416" t="s">
        <v>79</v>
      </c>
      <c r="AU1416" t="s">
        <v>76</v>
      </c>
      <c r="AV1416">
        <v>0.84</v>
      </c>
      <c r="AW1416">
        <v>2</v>
      </c>
      <c r="AX1416">
        <v>0</v>
      </c>
      <c r="AY1416">
        <f>IF(AND(OR(Overview!$B$10="All",AC1416=Overview!$B$10),OR(Overview!$B$12="All",AD1416=Overview!$B$12),OR(Overview!$B$14="All",AF1416=Overview!$B$14),OR(Overview!$B$16="All",AT1416=Overview!$B$16),OR(Overview!$B$18="All",AU1416=Overview!$B$18)),1,0)</f>
        <v>1</v>
      </c>
      <c r="AZ1416">
        <f>IF(AND(OR('Dash 1'!$B$10="All",AC1416='Dash 1'!$B$10),OR('Dash 1'!$B$12="All",AD1416='Dash 1'!$B$12),OR('Dash 1'!$B$14="All",AF1416='Dash 1'!$B$14),OR('Dash 1'!$B$16="All",AT1416='Dash 1'!$B$16),OR('Dash 1'!$B$18="All",AU1416='Dash 1'!$B$18)),1,0)</f>
        <v>1</v>
      </c>
      <c r="BA1416">
        <f>IF(AND(OR('Dash 2'!$B$10="All",AC1416='Dash 2'!$B$10),OR('Dash 2'!$B$12="All",AD1416='Dash 2'!$B$12),OR('Dash 2'!$B$14="All",AF1416='Dash 2'!$B$14),OR('Dash 2'!$B$16="All",AT1416='Dash 2'!$B$16),OR('Dash 2'!$B$18="All",AU1416='Dash 2'!$B$18)),1,0)</f>
        <v>1</v>
      </c>
    </row>
    <row r="1417" spans="1:53" x14ac:dyDescent="0.3">
      <c r="A1417">
        <v>6449</v>
      </c>
      <c r="B1417">
        <v>64</v>
      </c>
      <c r="C1417">
        <v>0</v>
      </c>
      <c r="D1417">
        <v>1</v>
      </c>
      <c r="E1417">
        <v>3</v>
      </c>
      <c r="F1417">
        <v>30.6</v>
      </c>
      <c r="G1417">
        <v>0</v>
      </c>
      <c r="H1417">
        <v>7.75</v>
      </c>
      <c r="I1417">
        <v>5.86</v>
      </c>
      <c r="J1417">
        <v>7.8</v>
      </c>
      <c r="K1417">
        <v>8.3800000000000008</v>
      </c>
      <c r="L1417">
        <v>2.46</v>
      </c>
      <c r="M1417">
        <v>7.08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3.35</v>
      </c>
      <c r="U1417">
        <v>4.3899999999999997</v>
      </c>
      <c r="V1417">
        <v>1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 t="s">
        <v>74</v>
      </c>
      <c r="AD1417" t="s">
        <v>77</v>
      </c>
      <c r="AE1417" t="s">
        <v>68</v>
      </c>
      <c r="AF1417" t="s">
        <v>69</v>
      </c>
      <c r="AG1417" t="s">
        <v>69</v>
      </c>
      <c r="AH1417" t="s">
        <v>70</v>
      </c>
      <c r="AI1417" t="s">
        <v>69</v>
      </c>
      <c r="AJ1417" t="s">
        <v>69</v>
      </c>
      <c r="AK1417" t="s">
        <v>69</v>
      </c>
      <c r="AL1417" t="s">
        <v>69</v>
      </c>
      <c r="AM1417" t="s">
        <v>70</v>
      </c>
      <c r="AN1417" t="s">
        <v>69</v>
      </c>
      <c r="AO1417" t="s">
        <v>70</v>
      </c>
      <c r="AP1417" t="s">
        <v>69</v>
      </c>
      <c r="AQ1417" t="s">
        <v>69</v>
      </c>
      <c r="AR1417" t="s">
        <v>69</v>
      </c>
      <c r="AS1417" t="s">
        <v>82</v>
      </c>
      <c r="AT1417" t="s">
        <v>75</v>
      </c>
      <c r="AU1417" t="s">
        <v>86</v>
      </c>
      <c r="AV1417">
        <v>0.76</v>
      </c>
      <c r="AW1417">
        <v>2</v>
      </c>
      <c r="AX1417">
        <v>1</v>
      </c>
      <c r="AY1417">
        <f>IF(AND(OR(Overview!$B$10="All",AC1417=Overview!$B$10),OR(Overview!$B$12="All",AD1417=Overview!$B$12),OR(Overview!$B$14="All",AF1417=Overview!$B$14),OR(Overview!$B$16="All",AT1417=Overview!$B$16),OR(Overview!$B$18="All",AU1417=Overview!$B$18)),1,0)</f>
        <v>1</v>
      </c>
      <c r="AZ1417">
        <f>IF(AND(OR('Dash 1'!$B$10="All",AC1417='Dash 1'!$B$10),OR('Dash 1'!$B$12="All",AD1417='Dash 1'!$B$12),OR('Dash 1'!$B$14="All",AF1417='Dash 1'!$B$14),OR('Dash 1'!$B$16="All",AT1417='Dash 1'!$B$16),OR('Dash 1'!$B$18="All",AU1417='Dash 1'!$B$18)),1,0)</f>
        <v>1</v>
      </c>
      <c r="BA1417">
        <f>IF(AND(OR('Dash 2'!$B$10="All",AC1417='Dash 2'!$B$10),OR('Dash 2'!$B$12="All",AD1417='Dash 2'!$B$12),OR('Dash 2'!$B$14="All",AF1417='Dash 2'!$B$14),OR('Dash 2'!$B$16="All",AT1417='Dash 2'!$B$16),OR('Dash 2'!$B$18="All",AU1417='Dash 2'!$B$18)),1,0)</f>
        <v>1</v>
      </c>
    </row>
    <row r="1418" spans="1:53" x14ac:dyDescent="0.3">
      <c r="A1418">
        <v>6450</v>
      </c>
      <c r="B1418">
        <v>53</v>
      </c>
      <c r="C1418">
        <v>1</v>
      </c>
      <c r="D1418">
        <v>3</v>
      </c>
      <c r="E1418">
        <v>2</v>
      </c>
      <c r="F1418">
        <v>30.34</v>
      </c>
      <c r="G1418">
        <v>1</v>
      </c>
      <c r="H1418">
        <v>2.25</v>
      </c>
      <c r="I1418">
        <v>4.09</v>
      </c>
      <c r="J1418">
        <v>8.76</v>
      </c>
      <c r="K1418">
        <v>3.8</v>
      </c>
      <c r="L1418">
        <v>7.56</v>
      </c>
      <c r="M1418">
        <v>0.53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2.5</v>
      </c>
      <c r="U1418">
        <v>3.23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1</v>
      </c>
      <c r="AB1418">
        <v>1</v>
      </c>
      <c r="AC1418" t="s">
        <v>66</v>
      </c>
      <c r="AD1418" t="s">
        <v>80</v>
      </c>
      <c r="AE1418" t="s">
        <v>81</v>
      </c>
      <c r="AF1418" t="s">
        <v>70</v>
      </c>
      <c r="AG1418" t="s">
        <v>69</v>
      </c>
      <c r="AH1418" t="s">
        <v>69</v>
      </c>
      <c r="AI1418" t="s">
        <v>69</v>
      </c>
      <c r="AJ1418" t="s">
        <v>69</v>
      </c>
      <c r="AK1418" t="s">
        <v>69</v>
      </c>
      <c r="AL1418" t="s">
        <v>69</v>
      </c>
      <c r="AM1418" t="s">
        <v>69</v>
      </c>
      <c r="AN1418" t="s">
        <v>69</v>
      </c>
      <c r="AO1418" t="s">
        <v>69</v>
      </c>
      <c r="AP1418" t="s">
        <v>69</v>
      </c>
      <c r="AQ1418" t="s">
        <v>70</v>
      </c>
      <c r="AR1418" t="s">
        <v>70</v>
      </c>
      <c r="AS1418" t="s">
        <v>71</v>
      </c>
      <c r="AT1418" t="s">
        <v>79</v>
      </c>
      <c r="AU1418" t="s">
        <v>86</v>
      </c>
      <c r="AV1418">
        <v>0.77</v>
      </c>
      <c r="AW1418">
        <v>2</v>
      </c>
      <c r="AX1418">
        <v>0</v>
      </c>
      <c r="AY1418">
        <f>IF(AND(OR(Overview!$B$10="All",AC1418=Overview!$B$10),OR(Overview!$B$12="All",AD1418=Overview!$B$12),OR(Overview!$B$14="All",AF1418=Overview!$B$14),OR(Overview!$B$16="All",AT1418=Overview!$B$16),OR(Overview!$B$18="All",AU1418=Overview!$B$18)),1,0)</f>
        <v>1</v>
      </c>
      <c r="AZ1418">
        <f>IF(AND(OR('Dash 1'!$B$10="All",AC1418='Dash 1'!$B$10),OR('Dash 1'!$B$12="All",AD1418='Dash 1'!$B$12),OR('Dash 1'!$B$14="All",AF1418='Dash 1'!$B$14),OR('Dash 1'!$B$16="All",AT1418='Dash 1'!$B$16),OR('Dash 1'!$B$18="All",AU1418='Dash 1'!$B$18)),1,0)</f>
        <v>1</v>
      </c>
      <c r="BA1418">
        <f>IF(AND(OR('Dash 2'!$B$10="All",AC1418='Dash 2'!$B$10),OR('Dash 2'!$B$12="All",AD1418='Dash 2'!$B$12),OR('Dash 2'!$B$14="All",AF1418='Dash 2'!$B$14),OR('Dash 2'!$B$16="All",AT1418='Dash 2'!$B$16),OR('Dash 2'!$B$18="All",AU1418='Dash 2'!$B$18)),1,0)</f>
        <v>1</v>
      </c>
    </row>
    <row r="1419" spans="1:53" x14ac:dyDescent="0.3">
      <c r="A1419">
        <v>6451</v>
      </c>
      <c r="B1419">
        <v>38</v>
      </c>
      <c r="C1419">
        <v>1</v>
      </c>
      <c r="D1419">
        <v>2</v>
      </c>
      <c r="E1419">
        <v>2</v>
      </c>
      <c r="F1419">
        <v>27.74</v>
      </c>
      <c r="G1419">
        <v>0</v>
      </c>
      <c r="H1419">
        <v>6.26</v>
      </c>
      <c r="I1419">
        <v>6.97</v>
      </c>
      <c r="J1419">
        <v>5.59</v>
      </c>
      <c r="K1419">
        <v>6.84</v>
      </c>
      <c r="L1419">
        <v>8.16</v>
      </c>
      <c r="M1419">
        <v>2.93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2.46</v>
      </c>
      <c r="U1419">
        <v>3.19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 t="s">
        <v>66</v>
      </c>
      <c r="AD1419" t="s">
        <v>85</v>
      </c>
      <c r="AE1419" t="s">
        <v>81</v>
      </c>
      <c r="AF1419" t="s">
        <v>69</v>
      </c>
      <c r="AG1419" t="s">
        <v>69</v>
      </c>
      <c r="AH1419" t="s">
        <v>69</v>
      </c>
      <c r="AI1419" t="s">
        <v>69</v>
      </c>
      <c r="AJ1419" t="s">
        <v>69</v>
      </c>
      <c r="AK1419" t="s">
        <v>69</v>
      </c>
      <c r="AL1419" t="s">
        <v>69</v>
      </c>
      <c r="AM1419" t="s">
        <v>70</v>
      </c>
      <c r="AN1419" t="s">
        <v>69</v>
      </c>
      <c r="AO1419" t="s">
        <v>69</v>
      </c>
      <c r="AP1419" t="s">
        <v>69</v>
      </c>
      <c r="AQ1419" t="s">
        <v>69</v>
      </c>
      <c r="AR1419" t="s">
        <v>70</v>
      </c>
      <c r="AS1419" t="s">
        <v>71</v>
      </c>
      <c r="AT1419" t="s">
        <v>83</v>
      </c>
      <c r="AU1419" t="s">
        <v>76</v>
      </c>
      <c r="AV1419">
        <v>0.77</v>
      </c>
      <c r="AW1419">
        <v>2</v>
      </c>
      <c r="AX1419">
        <v>0</v>
      </c>
      <c r="AY1419">
        <f>IF(AND(OR(Overview!$B$10="All",AC1419=Overview!$B$10),OR(Overview!$B$12="All",AD1419=Overview!$B$12),OR(Overview!$B$14="All",AF1419=Overview!$B$14),OR(Overview!$B$16="All",AT1419=Overview!$B$16),OR(Overview!$B$18="All",AU1419=Overview!$B$18)),1,0)</f>
        <v>1</v>
      </c>
      <c r="AZ1419">
        <f>IF(AND(OR('Dash 1'!$B$10="All",AC1419='Dash 1'!$B$10),OR('Dash 1'!$B$12="All",AD1419='Dash 1'!$B$12),OR('Dash 1'!$B$14="All",AF1419='Dash 1'!$B$14),OR('Dash 1'!$B$16="All",AT1419='Dash 1'!$B$16),OR('Dash 1'!$B$18="All",AU1419='Dash 1'!$B$18)),1,0)</f>
        <v>1</v>
      </c>
      <c r="BA1419">
        <f>IF(AND(OR('Dash 2'!$B$10="All",AC1419='Dash 2'!$B$10),OR('Dash 2'!$B$12="All",AD1419='Dash 2'!$B$12),OR('Dash 2'!$B$14="All",AF1419='Dash 2'!$B$14),OR('Dash 2'!$B$16="All",AT1419='Dash 2'!$B$16),OR('Dash 2'!$B$18="All",AU1419='Dash 2'!$B$18)),1,0)</f>
        <v>1</v>
      </c>
    </row>
    <row r="1420" spans="1:53" x14ac:dyDescent="0.3">
      <c r="A1420">
        <v>6452</v>
      </c>
      <c r="B1420">
        <v>70</v>
      </c>
      <c r="C1420">
        <v>0</v>
      </c>
      <c r="D1420">
        <v>1</v>
      </c>
      <c r="E1420">
        <v>2</v>
      </c>
      <c r="F1420">
        <v>29.21</v>
      </c>
      <c r="G1420">
        <v>0</v>
      </c>
      <c r="H1420">
        <v>4.5199999999999996</v>
      </c>
      <c r="I1420">
        <v>7.61</v>
      </c>
      <c r="J1420">
        <v>6.8</v>
      </c>
      <c r="K1420">
        <v>3.42</v>
      </c>
      <c r="L1420">
        <v>0.32</v>
      </c>
      <c r="M1420">
        <v>5.2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2.76</v>
      </c>
      <c r="U1420">
        <v>3.6</v>
      </c>
      <c r="V1420">
        <v>0</v>
      </c>
      <c r="W1420">
        <v>0</v>
      </c>
      <c r="X1420">
        <v>1</v>
      </c>
      <c r="Y1420">
        <v>1</v>
      </c>
      <c r="Z1420">
        <v>0</v>
      </c>
      <c r="AA1420">
        <v>1</v>
      </c>
      <c r="AB1420">
        <v>0</v>
      </c>
      <c r="AC1420" t="s">
        <v>74</v>
      </c>
      <c r="AD1420" t="s">
        <v>77</v>
      </c>
      <c r="AE1420" t="s">
        <v>81</v>
      </c>
      <c r="AF1420" t="s">
        <v>69</v>
      </c>
      <c r="AG1420" t="s">
        <v>69</v>
      </c>
      <c r="AH1420" t="s">
        <v>69</v>
      </c>
      <c r="AI1420" t="s">
        <v>69</v>
      </c>
      <c r="AJ1420" t="s">
        <v>69</v>
      </c>
      <c r="AK1420" t="s">
        <v>69</v>
      </c>
      <c r="AL1420" t="s">
        <v>69</v>
      </c>
      <c r="AM1420" t="s">
        <v>69</v>
      </c>
      <c r="AN1420" t="s">
        <v>69</v>
      </c>
      <c r="AO1420" t="s">
        <v>70</v>
      </c>
      <c r="AP1420" t="s">
        <v>70</v>
      </c>
      <c r="AQ1420" t="s">
        <v>69</v>
      </c>
      <c r="AR1420" t="s">
        <v>70</v>
      </c>
      <c r="AS1420" t="s">
        <v>82</v>
      </c>
      <c r="AT1420" t="s">
        <v>75</v>
      </c>
      <c r="AU1420" t="s">
        <v>76</v>
      </c>
      <c r="AV1420">
        <v>0.77</v>
      </c>
      <c r="AW1420">
        <v>3</v>
      </c>
      <c r="AX1420">
        <v>0</v>
      </c>
      <c r="AY1420">
        <f>IF(AND(OR(Overview!$B$10="All",AC1420=Overview!$B$10),OR(Overview!$B$12="All",AD1420=Overview!$B$12),OR(Overview!$B$14="All",AF1420=Overview!$B$14),OR(Overview!$B$16="All",AT1420=Overview!$B$16),OR(Overview!$B$18="All",AU1420=Overview!$B$18)),1,0)</f>
        <v>1</v>
      </c>
      <c r="AZ1420">
        <f>IF(AND(OR('Dash 1'!$B$10="All",AC1420='Dash 1'!$B$10),OR('Dash 1'!$B$12="All",AD1420='Dash 1'!$B$12),OR('Dash 1'!$B$14="All",AF1420='Dash 1'!$B$14),OR('Dash 1'!$B$16="All",AT1420='Dash 1'!$B$16),OR('Dash 1'!$B$18="All",AU1420='Dash 1'!$B$18)),1,0)</f>
        <v>1</v>
      </c>
      <c r="BA1420">
        <f>IF(AND(OR('Dash 2'!$B$10="All",AC1420='Dash 2'!$B$10),OR('Dash 2'!$B$12="All",AD1420='Dash 2'!$B$12),OR('Dash 2'!$B$14="All",AF1420='Dash 2'!$B$14),OR('Dash 2'!$B$16="All",AT1420='Dash 2'!$B$16),OR('Dash 2'!$B$18="All",AU1420='Dash 2'!$B$18)),1,0)</f>
        <v>1</v>
      </c>
    </row>
    <row r="1421" spans="1:53" x14ac:dyDescent="0.3">
      <c r="A1421">
        <v>6453</v>
      </c>
      <c r="B1421">
        <v>41</v>
      </c>
      <c r="C1421">
        <v>0</v>
      </c>
      <c r="D1421">
        <v>0</v>
      </c>
      <c r="E1421">
        <v>1</v>
      </c>
      <c r="F1421">
        <v>29.44</v>
      </c>
      <c r="G1421">
        <v>0</v>
      </c>
      <c r="H1421">
        <v>5.45</v>
      </c>
      <c r="I1421">
        <v>6.13</v>
      </c>
      <c r="J1421">
        <v>5.89</v>
      </c>
      <c r="K1421">
        <v>3.74</v>
      </c>
      <c r="L1421">
        <v>9.41</v>
      </c>
      <c r="M1421">
        <v>10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2.8</v>
      </c>
      <c r="U1421">
        <v>3.41</v>
      </c>
      <c r="V1421">
        <v>1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1</v>
      </c>
      <c r="AC1421" t="s">
        <v>74</v>
      </c>
      <c r="AD1421" t="s">
        <v>67</v>
      </c>
      <c r="AE1421" t="s">
        <v>78</v>
      </c>
      <c r="AF1421" t="s">
        <v>69</v>
      </c>
      <c r="AG1421" t="s">
        <v>69</v>
      </c>
      <c r="AH1421" t="s">
        <v>69</v>
      </c>
      <c r="AI1421" t="s">
        <v>69</v>
      </c>
      <c r="AJ1421" t="s">
        <v>69</v>
      </c>
      <c r="AK1421" t="s">
        <v>69</v>
      </c>
      <c r="AL1421" t="s">
        <v>69</v>
      </c>
      <c r="AM1421" t="s">
        <v>70</v>
      </c>
      <c r="AN1421" t="s">
        <v>69</v>
      </c>
      <c r="AO1421" t="s">
        <v>70</v>
      </c>
      <c r="AP1421" t="s">
        <v>69</v>
      </c>
      <c r="AQ1421" t="s">
        <v>69</v>
      </c>
      <c r="AR1421" t="s">
        <v>70</v>
      </c>
      <c r="AS1421" t="s">
        <v>71</v>
      </c>
      <c r="AT1421" t="s">
        <v>83</v>
      </c>
      <c r="AU1421" t="s">
        <v>76</v>
      </c>
      <c r="AV1421">
        <v>0.82</v>
      </c>
      <c r="AW1421">
        <v>3</v>
      </c>
      <c r="AX1421">
        <v>0</v>
      </c>
      <c r="AY1421">
        <f>IF(AND(OR(Overview!$B$10="All",AC1421=Overview!$B$10),OR(Overview!$B$12="All",AD1421=Overview!$B$12),OR(Overview!$B$14="All",AF1421=Overview!$B$14),OR(Overview!$B$16="All",AT1421=Overview!$B$16),OR(Overview!$B$18="All",AU1421=Overview!$B$18)),1,0)</f>
        <v>1</v>
      </c>
      <c r="AZ1421">
        <f>IF(AND(OR('Dash 1'!$B$10="All",AC1421='Dash 1'!$B$10),OR('Dash 1'!$B$12="All",AD1421='Dash 1'!$B$12),OR('Dash 1'!$B$14="All",AF1421='Dash 1'!$B$14),OR('Dash 1'!$B$16="All",AT1421='Dash 1'!$B$16),OR('Dash 1'!$B$18="All",AU1421='Dash 1'!$B$18)),1,0)</f>
        <v>1</v>
      </c>
      <c r="BA1421">
        <f>IF(AND(OR('Dash 2'!$B$10="All",AC1421='Dash 2'!$B$10),OR('Dash 2'!$B$12="All",AD1421='Dash 2'!$B$12),OR('Dash 2'!$B$14="All",AF1421='Dash 2'!$B$14),OR('Dash 2'!$B$16="All",AT1421='Dash 2'!$B$16),OR('Dash 2'!$B$18="All",AU1421='Dash 2'!$B$18)),1,0)</f>
        <v>1</v>
      </c>
    </row>
    <row r="1422" spans="1:53" x14ac:dyDescent="0.3">
      <c r="A1422">
        <v>6454</v>
      </c>
      <c r="B1422">
        <v>77</v>
      </c>
      <c r="C1422">
        <v>1</v>
      </c>
      <c r="D1422">
        <v>1</v>
      </c>
      <c r="E1422">
        <v>1</v>
      </c>
      <c r="F1422">
        <v>33.479999999999997</v>
      </c>
      <c r="G1422">
        <v>0</v>
      </c>
      <c r="H1422">
        <v>5.19</v>
      </c>
      <c r="I1422">
        <v>6.65</v>
      </c>
      <c r="J1422">
        <v>4.8</v>
      </c>
      <c r="K1422">
        <v>5.24</v>
      </c>
      <c r="L1422">
        <v>3.25</v>
      </c>
      <c r="M1422">
        <v>7.04</v>
      </c>
      <c r="N1422">
        <v>1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2.79</v>
      </c>
      <c r="U1422">
        <v>3.44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66</v>
      </c>
      <c r="AD1422" t="s">
        <v>77</v>
      </c>
      <c r="AE1422" t="s">
        <v>78</v>
      </c>
      <c r="AF1422" t="s">
        <v>69</v>
      </c>
      <c r="AG1422" t="s">
        <v>70</v>
      </c>
      <c r="AH1422" t="s">
        <v>69</v>
      </c>
      <c r="AI1422" t="s">
        <v>70</v>
      </c>
      <c r="AJ1422" t="s">
        <v>69</v>
      </c>
      <c r="AK1422" t="s">
        <v>70</v>
      </c>
      <c r="AL1422" t="s">
        <v>69</v>
      </c>
      <c r="AM1422" t="s">
        <v>69</v>
      </c>
      <c r="AN1422" t="s">
        <v>69</v>
      </c>
      <c r="AO1422" t="s">
        <v>69</v>
      </c>
      <c r="AP1422" t="s">
        <v>69</v>
      </c>
      <c r="AQ1422" t="s">
        <v>69</v>
      </c>
      <c r="AR1422" t="s">
        <v>69</v>
      </c>
      <c r="AS1422" t="s">
        <v>82</v>
      </c>
      <c r="AT1422" t="s">
        <v>75</v>
      </c>
      <c r="AU1422" t="s">
        <v>86</v>
      </c>
      <c r="AV1422">
        <v>0.81</v>
      </c>
      <c r="AW1422">
        <v>0</v>
      </c>
      <c r="AX1422">
        <v>2</v>
      </c>
      <c r="AY1422">
        <f>IF(AND(OR(Overview!$B$10="All",AC1422=Overview!$B$10),OR(Overview!$B$12="All",AD1422=Overview!$B$12),OR(Overview!$B$14="All",AF1422=Overview!$B$14),OR(Overview!$B$16="All",AT1422=Overview!$B$16),OR(Overview!$B$18="All",AU1422=Overview!$B$18)),1,0)</f>
        <v>1</v>
      </c>
      <c r="AZ1422">
        <f>IF(AND(OR('Dash 1'!$B$10="All",AC1422='Dash 1'!$B$10),OR('Dash 1'!$B$12="All",AD1422='Dash 1'!$B$12),OR('Dash 1'!$B$14="All",AF1422='Dash 1'!$B$14),OR('Dash 1'!$B$16="All",AT1422='Dash 1'!$B$16),OR('Dash 1'!$B$18="All",AU1422='Dash 1'!$B$18)),1,0)</f>
        <v>1</v>
      </c>
      <c r="BA1422">
        <f>IF(AND(OR('Dash 2'!$B$10="All",AC1422='Dash 2'!$B$10),OR('Dash 2'!$B$12="All",AD1422='Dash 2'!$B$12),OR('Dash 2'!$B$14="All",AF1422='Dash 2'!$B$14),OR('Dash 2'!$B$16="All",AT1422='Dash 2'!$B$16),OR('Dash 2'!$B$18="All",AU1422='Dash 2'!$B$18)),1,0)</f>
        <v>1</v>
      </c>
    </row>
    <row r="1423" spans="1:53" x14ac:dyDescent="0.3">
      <c r="A1423">
        <v>6455</v>
      </c>
      <c r="B1423">
        <v>80</v>
      </c>
      <c r="C1423">
        <v>0</v>
      </c>
      <c r="D1423">
        <v>0</v>
      </c>
      <c r="E1423">
        <v>2</v>
      </c>
      <c r="F1423">
        <v>25.83</v>
      </c>
      <c r="G1423">
        <v>0</v>
      </c>
      <c r="H1423">
        <v>3.27</v>
      </c>
      <c r="I1423">
        <v>5.78</v>
      </c>
      <c r="J1423">
        <v>6.14</v>
      </c>
      <c r="K1423">
        <v>1.83</v>
      </c>
      <c r="L1423">
        <v>6.49</v>
      </c>
      <c r="M1423">
        <v>3.79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3.82</v>
      </c>
      <c r="U1423">
        <v>4.87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74</v>
      </c>
      <c r="AD1423" t="s">
        <v>67</v>
      </c>
      <c r="AE1423" t="s">
        <v>81</v>
      </c>
      <c r="AF1423" t="s">
        <v>69</v>
      </c>
      <c r="AG1423" t="s">
        <v>69</v>
      </c>
      <c r="AH1423" t="s">
        <v>69</v>
      </c>
      <c r="AI1423" t="s">
        <v>69</v>
      </c>
      <c r="AJ1423" t="s">
        <v>69</v>
      </c>
      <c r="AK1423" t="s">
        <v>69</v>
      </c>
      <c r="AL1423" t="s">
        <v>69</v>
      </c>
      <c r="AM1423" t="s">
        <v>69</v>
      </c>
      <c r="AN1423" t="s">
        <v>69</v>
      </c>
      <c r="AO1423" t="s">
        <v>69</v>
      </c>
      <c r="AP1423" t="s">
        <v>69</v>
      </c>
      <c r="AQ1423" t="s">
        <v>69</v>
      </c>
      <c r="AR1423" t="s">
        <v>69</v>
      </c>
      <c r="AS1423" t="s">
        <v>82</v>
      </c>
      <c r="AT1423" t="s">
        <v>75</v>
      </c>
      <c r="AU1423" t="s">
        <v>76</v>
      </c>
      <c r="AV1423">
        <v>0.78</v>
      </c>
      <c r="AW1423">
        <v>0</v>
      </c>
      <c r="AX1423">
        <v>0</v>
      </c>
      <c r="AY1423">
        <f>IF(AND(OR(Overview!$B$10="All",AC1423=Overview!$B$10),OR(Overview!$B$12="All",AD1423=Overview!$B$12),OR(Overview!$B$14="All",AF1423=Overview!$B$14),OR(Overview!$B$16="All",AT1423=Overview!$B$16),OR(Overview!$B$18="All",AU1423=Overview!$B$18)),1,0)</f>
        <v>1</v>
      </c>
      <c r="AZ1423">
        <f>IF(AND(OR('Dash 1'!$B$10="All",AC1423='Dash 1'!$B$10),OR('Dash 1'!$B$12="All",AD1423='Dash 1'!$B$12),OR('Dash 1'!$B$14="All",AF1423='Dash 1'!$B$14),OR('Dash 1'!$B$16="All",AT1423='Dash 1'!$B$16),OR('Dash 1'!$B$18="All",AU1423='Dash 1'!$B$18)),1,0)</f>
        <v>1</v>
      </c>
      <c r="BA1423">
        <f>IF(AND(OR('Dash 2'!$B$10="All",AC1423='Dash 2'!$B$10),OR('Dash 2'!$B$12="All",AD1423='Dash 2'!$B$12),OR('Dash 2'!$B$14="All",AF1423='Dash 2'!$B$14),OR('Dash 2'!$B$16="All",AT1423='Dash 2'!$B$16),OR('Dash 2'!$B$18="All",AU1423='Dash 2'!$B$18)),1,0)</f>
        <v>1</v>
      </c>
    </row>
    <row r="1424" spans="1:53" x14ac:dyDescent="0.3">
      <c r="A1424">
        <v>6456</v>
      </c>
      <c r="B1424">
        <v>49</v>
      </c>
      <c r="C1424">
        <v>0</v>
      </c>
      <c r="D1424">
        <v>0</v>
      </c>
      <c r="E1424">
        <v>1</v>
      </c>
      <c r="F1424">
        <v>26.82</v>
      </c>
      <c r="G1424">
        <v>0</v>
      </c>
      <c r="H1424">
        <v>4.43</v>
      </c>
      <c r="I1424">
        <v>5.43</v>
      </c>
      <c r="J1424">
        <v>9.43</v>
      </c>
      <c r="K1424">
        <v>5.82</v>
      </c>
      <c r="L1424">
        <v>5.19</v>
      </c>
      <c r="M1424">
        <v>5.07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3.2</v>
      </c>
      <c r="U1424">
        <v>3.71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1</v>
      </c>
      <c r="AC1424" t="s">
        <v>74</v>
      </c>
      <c r="AD1424" t="s">
        <v>67</v>
      </c>
      <c r="AE1424" t="s">
        <v>78</v>
      </c>
      <c r="AF1424" t="s">
        <v>69</v>
      </c>
      <c r="AG1424" t="s">
        <v>69</v>
      </c>
      <c r="AH1424" t="s">
        <v>69</v>
      </c>
      <c r="AI1424" t="s">
        <v>70</v>
      </c>
      <c r="AJ1424" t="s">
        <v>70</v>
      </c>
      <c r="AK1424" t="s">
        <v>69</v>
      </c>
      <c r="AL1424" t="s">
        <v>69</v>
      </c>
      <c r="AM1424" t="s">
        <v>69</v>
      </c>
      <c r="AN1424" t="s">
        <v>69</v>
      </c>
      <c r="AO1424" t="s">
        <v>70</v>
      </c>
      <c r="AP1424" t="s">
        <v>70</v>
      </c>
      <c r="AQ1424" t="s">
        <v>69</v>
      </c>
      <c r="AR1424" t="s">
        <v>69</v>
      </c>
      <c r="AS1424" t="s">
        <v>71</v>
      </c>
      <c r="AT1424" t="s">
        <v>79</v>
      </c>
      <c r="AU1424" t="s">
        <v>76</v>
      </c>
      <c r="AV1424">
        <v>0.86</v>
      </c>
      <c r="AW1424">
        <v>2</v>
      </c>
      <c r="AX1424">
        <v>2</v>
      </c>
      <c r="AY1424">
        <f>IF(AND(OR(Overview!$B$10="All",AC1424=Overview!$B$10),OR(Overview!$B$12="All",AD1424=Overview!$B$12),OR(Overview!$B$14="All",AF1424=Overview!$B$14),OR(Overview!$B$16="All",AT1424=Overview!$B$16),OR(Overview!$B$18="All",AU1424=Overview!$B$18)),1,0)</f>
        <v>1</v>
      </c>
      <c r="AZ1424">
        <f>IF(AND(OR('Dash 1'!$B$10="All",AC1424='Dash 1'!$B$10),OR('Dash 1'!$B$12="All",AD1424='Dash 1'!$B$12),OR('Dash 1'!$B$14="All",AF1424='Dash 1'!$B$14),OR('Dash 1'!$B$16="All",AT1424='Dash 1'!$B$16),OR('Dash 1'!$B$18="All",AU1424='Dash 1'!$B$18)),1,0)</f>
        <v>1</v>
      </c>
      <c r="BA1424">
        <f>IF(AND(OR('Dash 2'!$B$10="All",AC1424='Dash 2'!$B$10),OR('Dash 2'!$B$12="All",AD1424='Dash 2'!$B$12),OR('Dash 2'!$B$14="All",AF1424='Dash 2'!$B$14),OR('Dash 2'!$B$16="All",AT1424='Dash 2'!$B$16),OR('Dash 2'!$B$18="All",AU1424='Dash 2'!$B$18)),1,0)</f>
        <v>1</v>
      </c>
    </row>
    <row r="1425" spans="1:53" x14ac:dyDescent="0.3">
      <c r="A1425">
        <v>6457</v>
      </c>
      <c r="B1425">
        <v>56</v>
      </c>
      <c r="C1425">
        <v>0</v>
      </c>
      <c r="D1425">
        <v>0</v>
      </c>
      <c r="E1425">
        <v>1</v>
      </c>
      <c r="F1425">
        <v>30.66</v>
      </c>
      <c r="G1425">
        <v>0</v>
      </c>
      <c r="H1425">
        <v>5.32</v>
      </c>
      <c r="I1425">
        <v>2.96</v>
      </c>
      <c r="J1425">
        <v>6.77</v>
      </c>
      <c r="K1425">
        <v>4.22</v>
      </c>
      <c r="L1425">
        <v>4.8499999999999996</v>
      </c>
      <c r="M1425">
        <v>7.3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3.21</v>
      </c>
      <c r="U1425">
        <v>3.67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 t="s">
        <v>74</v>
      </c>
      <c r="AD1425" t="s">
        <v>67</v>
      </c>
      <c r="AE1425" t="s">
        <v>78</v>
      </c>
      <c r="AF1425" t="s">
        <v>69</v>
      </c>
      <c r="AG1425" t="s">
        <v>69</v>
      </c>
      <c r="AH1425" t="s">
        <v>69</v>
      </c>
      <c r="AI1425" t="s">
        <v>69</v>
      </c>
      <c r="AJ1425" t="s">
        <v>69</v>
      </c>
      <c r="AK1425" t="s">
        <v>69</v>
      </c>
      <c r="AL1425" t="s">
        <v>69</v>
      </c>
      <c r="AM1425" t="s">
        <v>69</v>
      </c>
      <c r="AN1425" t="s">
        <v>69</v>
      </c>
      <c r="AO1425" t="s">
        <v>69</v>
      </c>
      <c r="AP1425" t="s">
        <v>70</v>
      </c>
      <c r="AQ1425" t="s">
        <v>69</v>
      </c>
      <c r="AR1425" t="s">
        <v>69</v>
      </c>
      <c r="AS1425" t="s">
        <v>82</v>
      </c>
      <c r="AT1425" t="s">
        <v>79</v>
      </c>
      <c r="AU1425" t="s">
        <v>86</v>
      </c>
      <c r="AV1425">
        <v>0.87</v>
      </c>
      <c r="AW1425">
        <v>1</v>
      </c>
      <c r="AX1425">
        <v>0</v>
      </c>
      <c r="AY1425">
        <f>IF(AND(OR(Overview!$B$10="All",AC1425=Overview!$B$10),OR(Overview!$B$12="All",AD1425=Overview!$B$12),OR(Overview!$B$14="All",AF1425=Overview!$B$14),OR(Overview!$B$16="All",AT1425=Overview!$B$16),OR(Overview!$B$18="All",AU1425=Overview!$B$18)),1,0)</f>
        <v>1</v>
      </c>
      <c r="AZ1425">
        <f>IF(AND(OR('Dash 1'!$B$10="All",AC1425='Dash 1'!$B$10),OR('Dash 1'!$B$12="All",AD1425='Dash 1'!$B$12),OR('Dash 1'!$B$14="All",AF1425='Dash 1'!$B$14),OR('Dash 1'!$B$16="All",AT1425='Dash 1'!$B$16),OR('Dash 1'!$B$18="All",AU1425='Dash 1'!$B$18)),1,0)</f>
        <v>1</v>
      </c>
      <c r="BA1425">
        <f>IF(AND(OR('Dash 2'!$B$10="All",AC1425='Dash 2'!$B$10),OR('Dash 2'!$B$12="All",AD1425='Dash 2'!$B$12),OR('Dash 2'!$B$14="All",AF1425='Dash 2'!$B$14),OR('Dash 2'!$B$16="All",AT1425='Dash 2'!$B$16),OR('Dash 2'!$B$18="All",AU1425='Dash 2'!$B$18)),1,0)</f>
        <v>1</v>
      </c>
    </row>
    <row r="1426" spans="1:53" x14ac:dyDescent="0.3">
      <c r="A1426">
        <v>6458</v>
      </c>
      <c r="B1426">
        <v>24</v>
      </c>
      <c r="C1426">
        <v>0</v>
      </c>
      <c r="D1426">
        <v>0</v>
      </c>
      <c r="E1426">
        <v>0</v>
      </c>
      <c r="F1426">
        <v>23.55</v>
      </c>
      <c r="G1426">
        <v>0</v>
      </c>
      <c r="H1426">
        <v>4.7699999999999996</v>
      </c>
      <c r="I1426">
        <v>3.41</v>
      </c>
      <c r="J1426">
        <v>9.58</v>
      </c>
      <c r="K1426">
        <v>0.03</v>
      </c>
      <c r="L1426">
        <v>4.4800000000000004</v>
      </c>
      <c r="M1426">
        <v>8.5500000000000007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3.06</v>
      </c>
      <c r="U1426">
        <v>3.75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 t="s">
        <v>74</v>
      </c>
      <c r="AD1426" t="s">
        <v>67</v>
      </c>
      <c r="AF1426" t="s">
        <v>69</v>
      </c>
      <c r="AG1426" t="s">
        <v>69</v>
      </c>
      <c r="AH1426" t="s">
        <v>69</v>
      </c>
      <c r="AI1426" t="s">
        <v>70</v>
      </c>
      <c r="AJ1426" t="s">
        <v>69</v>
      </c>
      <c r="AK1426" t="s">
        <v>70</v>
      </c>
      <c r="AL1426" t="s">
        <v>69</v>
      </c>
      <c r="AM1426" t="s">
        <v>69</v>
      </c>
      <c r="AN1426" t="s">
        <v>69</v>
      </c>
      <c r="AO1426" t="s">
        <v>69</v>
      </c>
      <c r="AP1426" t="s">
        <v>69</v>
      </c>
      <c r="AQ1426" t="s">
        <v>70</v>
      </c>
      <c r="AR1426" t="s">
        <v>69</v>
      </c>
      <c r="AS1426" t="s">
        <v>82</v>
      </c>
      <c r="AT1426" t="s">
        <v>84</v>
      </c>
      <c r="AU1426" t="s">
        <v>73</v>
      </c>
      <c r="AV1426">
        <v>0.82</v>
      </c>
      <c r="AW1426">
        <v>1</v>
      </c>
      <c r="AX1426">
        <v>2</v>
      </c>
      <c r="AY1426">
        <f>IF(AND(OR(Overview!$B$10="All",AC1426=Overview!$B$10),OR(Overview!$B$12="All",AD1426=Overview!$B$12),OR(Overview!$B$14="All",AF1426=Overview!$B$14),OR(Overview!$B$16="All",AT1426=Overview!$B$16),OR(Overview!$B$18="All",AU1426=Overview!$B$18)),1,0)</f>
        <v>1</v>
      </c>
      <c r="AZ1426">
        <f>IF(AND(OR('Dash 1'!$B$10="All",AC1426='Dash 1'!$B$10),OR('Dash 1'!$B$12="All",AD1426='Dash 1'!$B$12),OR('Dash 1'!$B$14="All",AF1426='Dash 1'!$B$14),OR('Dash 1'!$B$16="All",AT1426='Dash 1'!$B$16),OR('Dash 1'!$B$18="All",AU1426='Dash 1'!$B$18)),1,0)</f>
        <v>1</v>
      </c>
      <c r="BA1426">
        <f>IF(AND(OR('Dash 2'!$B$10="All",AC1426='Dash 2'!$B$10),OR('Dash 2'!$B$12="All",AD1426='Dash 2'!$B$12),OR('Dash 2'!$B$14="All",AF1426='Dash 2'!$B$14),OR('Dash 2'!$B$16="All",AT1426='Dash 2'!$B$16),OR('Dash 2'!$B$18="All",AU1426='Dash 2'!$B$18)),1,0)</f>
        <v>1</v>
      </c>
    </row>
    <row r="1427" spans="1:53" x14ac:dyDescent="0.3">
      <c r="A1427">
        <v>6459</v>
      </c>
      <c r="B1427">
        <v>66</v>
      </c>
      <c r="C1427">
        <v>1</v>
      </c>
      <c r="D1427">
        <v>0</v>
      </c>
      <c r="E1427">
        <v>3</v>
      </c>
      <c r="F1427">
        <v>19.32</v>
      </c>
      <c r="G1427">
        <v>0</v>
      </c>
      <c r="H1427">
        <v>8.4600000000000009</v>
      </c>
      <c r="I1427">
        <v>3.32</v>
      </c>
      <c r="J1427">
        <v>9.7100000000000009</v>
      </c>
      <c r="K1427">
        <v>3.86</v>
      </c>
      <c r="L1427">
        <v>2.52</v>
      </c>
      <c r="M1427">
        <v>4.38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3.4</v>
      </c>
      <c r="U1427">
        <v>4.21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66</v>
      </c>
      <c r="AD1427" t="s">
        <v>67</v>
      </c>
      <c r="AE1427" t="s">
        <v>68</v>
      </c>
      <c r="AF1427" t="s">
        <v>69</v>
      </c>
      <c r="AG1427" t="s">
        <v>69</v>
      </c>
      <c r="AH1427" t="s">
        <v>69</v>
      </c>
      <c r="AI1427" t="s">
        <v>69</v>
      </c>
      <c r="AJ1427" t="s">
        <v>69</v>
      </c>
      <c r="AK1427" t="s">
        <v>69</v>
      </c>
      <c r="AL1427" t="s">
        <v>69</v>
      </c>
      <c r="AM1427" t="s">
        <v>69</v>
      </c>
      <c r="AN1427" t="s">
        <v>69</v>
      </c>
      <c r="AO1427" t="s">
        <v>69</v>
      </c>
      <c r="AP1427" t="s">
        <v>69</v>
      </c>
      <c r="AQ1427" t="s">
        <v>69</v>
      </c>
      <c r="AR1427" t="s">
        <v>69</v>
      </c>
      <c r="AS1427" t="s">
        <v>82</v>
      </c>
      <c r="AT1427" t="s">
        <v>75</v>
      </c>
      <c r="AU1427" t="s">
        <v>73</v>
      </c>
      <c r="AV1427">
        <v>0.81</v>
      </c>
      <c r="AW1427">
        <v>0</v>
      </c>
      <c r="AX1427">
        <v>0</v>
      </c>
      <c r="AY1427">
        <f>IF(AND(OR(Overview!$B$10="All",AC1427=Overview!$B$10),OR(Overview!$B$12="All",AD1427=Overview!$B$12),OR(Overview!$B$14="All",AF1427=Overview!$B$14),OR(Overview!$B$16="All",AT1427=Overview!$B$16),OR(Overview!$B$18="All",AU1427=Overview!$B$18)),1,0)</f>
        <v>1</v>
      </c>
      <c r="AZ1427">
        <f>IF(AND(OR('Dash 1'!$B$10="All",AC1427='Dash 1'!$B$10),OR('Dash 1'!$B$12="All",AD1427='Dash 1'!$B$12),OR('Dash 1'!$B$14="All",AF1427='Dash 1'!$B$14),OR('Dash 1'!$B$16="All",AT1427='Dash 1'!$B$16),OR('Dash 1'!$B$18="All",AU1427='Dash 1'!$B$18)),1,0)</f>
        <v>1</v>
      </c>
      <c r="BA1427">
        <f>IF(AND(OR('Dash 2'!$B$10="All",AC1427='Dash 2'!$B$10),OR('Dash 2'!$B$12="All",AD1427='Dash 2'!$B$12),OR('Dash 2'!$B$14="All",AF1427='Dash 2'!$B$14),OR('Dash 2'!$B$16="All",AT1427='Dash 2'!$B$16),OR('Dash 2'!$B$18="All",AU1427='Dash 2'!$B$18)),1,0)</f>
        <v>1</v>
      </c>
    </row>
    <row r="1428" spans="1:53" x14ac:dyDescent="0.3">
      <c r="A1428">
        <v>6460</v>
      </c>
      <c r="B1428">
        <v>56</v>
      </c>
      <c r="C1428">
        <v>1</v>
      </c>
      <c r="D1428">
        <v>1</v>
      </c>
      <c r="E1428">
        <v>0</v>
      </c>
      <c r="F1428">
        <v>28.47</v>
      </c>
      <c r="G1428">
        <v>0</v>
      </c>
      <c r="H1428">
        <v>7.22</v>
      </c>
      <c r="I1428">
        <v>5.54</v>
      </c>
      <c r="J1428">
        <v>10</v>
      </c>
      <c r="K1428">
        <v>4.1399999999999997</v>
      </c>
      <c r="L1428">
        <v>6.31</v>
      </c>
      <c r="M1428">
        <v>4.45</v>
      </c>
      <c r="N1428">
        <v>1</v>
      </c>
      <c r="O1428">
        <v>0</v>
      </c>
      <c r="P1428">
        <v>1</v>
      </c>
      <c r="Q1428">
        <v>1</v>
      </c>
      <c r="R1428">
        <v>1</v>
      </c>
      <c r="S1428">
        <v>1</v>
      </c>
      <c r="T1428">
        <v>3.05</v>
      </c>
      <c r="U1428">
        <v>3.48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1</v>
      </c>
      <c r="AB1428">
        <v>1</v>
      </c>
      <c r="AC1428" t="s">
        <v>66</v>
      </c>
      <c r="AD1428" t="s">
        <v>77</v>
      </c>
      <c r="AF1428" t="s">
        <v>69</v>
      </c>
      <c r="AG1428" t="s">
        <v>70</v>
      </c>
      <c r="AH1428" t="s">
        <v>69</v>
      </c>
      <c r="AI1428" t="s">
        <v>70</v>
      </c>
      <c r="AJ1428" t="s">
        <v>70</v>
      </c>
      <c r="AK1428" t="s">
        <v>70</v>
      </c>
      <c r="AL1428" t="s">
        <v>70</v>
      </c>
      <c r="AM1428" t="s">
        <v>70</v>
      </c>
      <c r="AN1428" t="s">
        <v>70</v>
      </c>
      <c r="AO1428" t="s">
        <v>69</v>
      </c>
      <c r="AP1428" t="s">
        <v>69</v>
      </c>
      <c r="AQ1428" t="s">
        <v>69</v>
      </c>
      <c r="AR1428" t="s">
        <v>70</v>
      </c>
      <c r="AS1428" t="s">
        <v>71</v>
      </c>
      <c r="AT1428" t="s">
        <v>79</v>
      </c>
      <c r="AU1428" t="s">
        <v>76</v>
      </c>
      <c r="AV1428">
        <v>0.88</v>
      </c>
      <c r="AW1428">
        <v>3</v>
      </c>
      <c r="AX1428">
        <v>4</v>
      </c>
      <c r="AY1428">
        <f>IF(AND(OR(Overview!$B$10="All",AC1428=Overview!$B$10),OR(Overview!$B$12="All",AD1428=Overview!$B$12),OR(Overview!$B$14="All",AF1428=Overview!$B$14),OR(Overview!$B$16="All",AT1428=Overview!$B$16),OR(Overview!$B$18="All",AU1428=Overview!$B$18)),1,0)</f>
        <v>1</v>
      </c>
      <c r="AZ1428">
        <f>IF(AND(OR('Dash 1'!$B$10="All",AC1428='Dash 1'!$B$10),OR('Dash 1'!$B$12="All",AD1428='Dash 1'!$B$12),OR('Dash 1'!$B$14="All",AF1428='Dash 1'!$B$14),OR('Dash 1'!$B$16="All",AT1428='Dash 1'!$B$16),OR('Dash 1'!$B$18="All",AU1428='Dash 1'!$B$18)),1,0)</f>
        <v>1</v>
      </c>
      <c r="BA1428">
        <f>IF(AND(OR('Dash 2'!$B$10="All",AC1428='Dash 2'!$B$10),OR('Dash 2'!$B$12="All",AD1428='Dash 2'!$B$12),OR('Dash 2'!$B$14="All",AF1428='Dash 2'!$B$14),OR('Dash 2'!$B$16="All",AT1428='Dash 2'!$B$16),OR('Dash 2'!$B$18="All",AU1428='Dash 2'!$B$18)),1,0)</f>
        <v>1</v>
      </c>
    </row>
    <row r="1429" spans="1:53" x14ac:dyDescent="0.3">
      <c r="A1429">
        <v>6461</v>
      </c>
      <c r="B1429">
        <v>73</v>
      </c>
      <c r="C1429">
        <v>1</v>
      </c>
      <c r="D1429">
        <v>2</v>
      </c>
      <c r="E1429">
        <v>2</v>
      </c>
      <c r="F1429">
        <v>25.97</v>
      </c>
      <c r="G1429">
        <v>1</v>
      </c>
      <c r="H1429">
        <v>4.4400000000000004</v>
      </c>
      <c r="I1429">
        <v>5.88</v>
      </c>
      <c r="J1429">
        <v>9.08</v>
      </c>
      <c r="K1429">
        <v>7.13</v>
      </c>
      <c r="L1429">
        <v>4.28</v>
      </c>
      <c r="M1429">
        <v>2.92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2.76</v>
      </c>
      <c r="U1429">
        <v>3.16</v>
      </c>
      <c r="V1429">
        <v>1</v>
      </c>
      <c r="W1429">
        <v>0</v>
      </c>
      <c r="X1429">
        <v>0</v>
      </c>
      <c r="Y1429">
        <v>1</v>
      </c>
      <c r="Z1429">
        <v>1</v>
      </c>
      <c r="AA1429">
        <v>1</v>
      </c>
      <c r="AB1429">
        <v>1</v>
      </c>
      <c r="AC1429" t="s">
        <v>66</v>
      </c>
      <c r="AD1429" t="s">
        <v>85</v>
      </c>
      <c r="AE1429" t="s">
        <v>81</v>
      </c>
      <c r="AF1429" t="s">
        <v>70</v>
      </c>
      <c r="AG1429" t="s">
        <v>69</v>
      </c>
      <c r="AH1429" t="s">
        <v>69</v>
      </c>
      <c r="AI1429" t="s">
        <v>69</v>
      </c>
      <c r="AJ1429" t="s">
        <v>70</v>
      </c>
      <c r="AK1429" t="s">
        <v>69</v>
      </c>
      <c r="AL1429" t="s">
        <v>69</v>
      </c>
      <c r="AM1429" t="s">
        <v>70</v>
      </c>
      <c r="AN1429" t="s">
        <v>69</v>
      </c>
      <c r="AO1429" t="s">
        <v>69</v>
      </c>
      <c r="AP1429" t="s">
        <v>70</v>
      </c>
      <c r="AQ1429" t="s">
        <v>70</v>
      </c>
      <c r="AR1429" t="s">
        <v>70</v>
      </c>
      <c r="AS1429" t="s">
        <v>71</v>
      </c>
      <c r="AT1429" t="s">
        <v>75</v>
      </c>
      <c r="AU1429" t="s">
        <v>76</v>
      </c>
      <c r="AV1429">
        <v>0.87</v>
      </c>
      <c r="AW1429">
        <v>4</v>
      </c>
      <c r="AX1429">
        <v>1</v>
      </c>
      <c r="AY1429">
        <f>IF(AND(OR(Overview!$B$10="All",AC1429=Overview!$B$10),OR(Overview!$B$12="All",AD1429=Overview!$B$12),OR(Overview!$B$14="All",AF1429=Overview!$B$14),OR(Overview!$B$16="All",AT1429=Overview!$B$16),OR(Overview!$B$18="All",AU1429=Overview!$B$18)),1,0)</f>
        <v>1</v>
      </c>
      <c r="AZ1429">
        <f>IF(AND(OR('Dash 1'!$B$10="All",AC1429='Dash 1'!$B$10),OR('Dash 1'!$B$12="All",AD1429='Dash 1'!$B$12),OR('Dash 1'!$B$14="All",AF1429='Dash 1'!$B$14),OR('Dash 1'!$B$16="All",AT1429='Dash 1'!$B$16),OR('Dash 1'!$B$18="All",AU1429='Dash 1'!$B$18)),1,0)</f>
        <v>1</v>
      </c>
      <c r="BA1429">
        <f>IF(AND(OR('Dash 2'!$B$10="All",AC1429='Dash 2'!$B$10),OR('Dash 2'!$B$12="All",AD1429='Dash 2'!$B$12),OR('Dash 2'!$B$14="All",AF1429='Dash 2'!$B$14),OR('Dash 2'!$B$16="All",AT1429='Dash 2'!$B$16),OR('Dash 2'!$B$18="All",AU1429='Dash 2'!$B$18)),1,0)</f>
        <v>1</v>
      </c>
    </row>
    <row r="1430" spans="1:53" x14ac:dyDescent="0.3">
      <c r="A1430">
        <v>6462</v>
      </c>
      <c r="B1430">
        <v>25</v>
      </c>
      <c r="C1430">
        <v>0</v>
      </c>
      <c r="D1430">
        <v>2</v>
      </c>
      <c r="E1430">
        <v>1</v>
      </c>
      <c r="F1430">
        <v>19.96</v>
      </c>
      <c r="G1430">
        <v>0</v>
      </c>
      <c r="H1430">
        <v>3.32</v>
      </c>
      <c r="I1430">
        <v>2.35</v>
      </c>
      <c r="J1430">
        <v>10</v>
      </c>
      <c r="K1430">
        <v>5.71</v>
      </c>
      <c r="L1430">
        <v>1.73</v>
      </c>
      <c r="M1430">
        <v>6.66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3.02</v>
      </c>
      <c r="U1430">
        <v>4.0599999999999996</v>
      </c>
      <c r="V1430">
        <v>1</v>
      </c>
      <c r="W1430">
        <v>1</v>
      </c>
      <c r="X1430">
        <v>0</v>
      </c>
      <c r="Y1430">
        <v>1</v>
      </c>
      <c r="Z1430">
        <v>1</v>
      </c>
      <c r="AA1430">
        <v>0</v>
      </c>
      <c r="AB1430">
        <v>1</v>
      </c>
      <c r="AC1430" t="s">
        <v>74</v>
      </c>
      <c r="AD1430" t="s">
        <v>85</v>
      </c>
      <c r="AE1430" t="s">
        <v>78</v>
      </c>
      <c r="AF1430" t="s">
        <v>69</v>
      </c>
      <c r="AG1430" t="s">
        <v>69</v>
      </c>
      <c r="AH1430" t="s">
        <v>69</v>
      </c>
      <c r="AI1430" t="s">
        <v>69</v>
      </c>
      <c r="AJ1430" t="s">
        <v>69</v>
      </c>
      <c r="AK1430" t="s">
        <v>69</v>
      </c>
      <c r="AL1430" t="s">
        <v>69</v>
      </c>
      <c r="AM1430" t="s">
        <v>70</v>
      </c>
      <c r="AN1430" t="s">
        <v>70</v>
      </c>
      <c r="AO1430" t="s">
        <v>69</v>
      </c>
      <c r="AP1430" t="s">
        <v>70</v>
      </c>
      <c r="AQ1430" t="s">
        <v>70</v>
      </c>
      <c r="AR1430" t="s">
        <v>69</v>
      </c>
      <c r="AS1430" t="s">
        <v>71</v>
      </c>
      <c r="AT1430" t="s">
        <v>84</v>
      </c>
      <c r="AU1430" t="s">
        <v>73</v>
      </c>
      <c r="AV1430">
        <v>0.74</v>
      </c>
      <c r="AW1430">
        <v>4</v>
      </c>
      <c r="AX1430">
        <v>0</v>
      </c>
      <c r="AY1430">
        <f>IF(AND(OR(Overview!$B$10="All",AC1430=Overview!$B$10),OR(Overview!$B$12="All",AD1430=Overview!$B$12),OR(Overview!$B$14="All",AF1430=Overview!$B$14),OR(Overview!$B$16="All",AT1430=Overview!$B$16),OR(Overview!$B$18="All",AU1430=Overview!$B$18)),1,0)</f>
        <v>1</v>
      </c>
      <c r="AZ1430">
        <f>IF(AND(OR('Dash 1'!$B$10="All",AC1430='Dash 1'!$B$10),OR('Dash 1'!$B$12="All",AD1430='Dash 1'!$B$12),OR('Dash 1'!$B$14="All",AF1430='Dash 1'!$B$14),OR('Dash 1'!$B$16="All",AT1430='Dash 1'!$B$16),OR('Dash 1'!$B$18="All",AU1430='Dash 1'!$B$18)),1,0)</f>
        <v>1</v>
      </c>
      <c r="BA1430">
        <f>IF(AND(OR('Dash 2'!$B$10="All",AC1430='Dash 2'!$B$10),OR('Dash 2'!$B$12="All",AD1430='Dash 2'!$B$12),OR('Dash 2'!$B$14="All",AF1430='Dash 2'!$B$14),OR('Dash 2'!$B$16="All",AT1430='Dash 2'!$B$16),OR('Dash 2'!$B$18="All",AU1430='Dash 2'!$B$18)),1,0)</f>
        <v>1</v>
      </c>
    </row>
    <row r="1431" spans="1:53" x14ac:dyDescent="0.3">
      <c r="A1431">
        <v>6463</v>
      </c>
      <c r="B1431">
        <v>64</v>
      </c>
      <c r="C1431">
        <v>0</v>
      </c>
      <c r="D1431">
        <v>1</v>
      </c>
      <c r="E1431">
        <v>2</v>
      </c>
      <c r="F1431">
        <v>28.5</v>
      </c>
      <c r="G1431">
        <v>0</v>
      </c>
      <c r="H1431">
        <v>3.19</v>
      </c>
      <c r="I1431">
        <v>5.37</v>
      </c>
      <c r="J1431">
        <v>7.42</v>
      </c>
      <c r="K1431">
        <v>8.6199999999999992</v>
      </c>
      <c r="L1431">
        <v>2.41</v>
      </c>
      <c r="M1431">
        <v>7.56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2.27</v>
      </c>
      <c r="U1431">
        <v>2.66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74</v>
      </c>
      <c r="AD1431" t="s">
        <v>77</v>
      </c>
      <c r="AE1431" t="s">
        <v>81</v>
      </c>
      <c r="AF1431" t="s">
        <v>69</v>
      </c>
      <c r="AG1431" t="s">
        <v>69</v>
      </c>
      <c r="AH1431" t="s">
        <v>69</v>
      </c>
      <c r="AI1431" t="s">
        <v>70</v>
      </c>
      <c r="AJ1431" t="s">
        <v>69</v>
      </c>
      <c r="AK1431" t="s">
        <v>69</v>
      </c>
      <c r="AL1431" t="s">
        <v>69</v>
      </c>
      <c r="AM1431" t="s">
        <v>70</v>
      </c>
      <c r="AN1431" t="s">
        <v>70</v>
      </c>
      <c r="AO1431" t="s">
        <v>69</v>
      </c>
      <c r="AP1431" t="s">
        <v>69</v>
      </c>
      <c r="AQ1431" t="s">
        <v>69</v>
      </c>
      <c r="AR1431" t="s">
        <v>69</v>
      </c>
      <c r="AS1431" t="s">
        <v>82</v>
      </c>
      <c r="AT1431" t="s">
        <v>75</v>
      </c>
      <c r="AU1431" t="s">
        <v>76</v>
      </c>
      <c r="AV1431">
        <v>0.85</v>
      </c>
      <c r="AW1431">
        <v>2</v>
      </c>
      <c r="AX1431">
        <v>1</v>
      </c>
      <c r="AY1431">
        <f>IF(AND(OR(Overview!$B$10="All",AC1431=Overview!$B$10),OR(Overview!$B$12="All",AD1431=Overview!$B$12),OR(Overview!$B$14="All",AF1431=Overview!$B$14),OR(Overview!$B$16="All",AT1431=Overview!$B$16),OR(Overview!$B$18="All",AU1431=Overview!$B$18)),1,0)</f>
        <v>1</v>
      </c>
      <c r="AZ1431">
        <f>IF(AND(OR('Dash 1'!$B$10="All",AC1431='Dash 1'!$B$10),OR('Dash 1'!$B$12="All",AD1431='Dash 1'!$B$12),OR('Dash 1'!$B$14="All",AF1431='Dash 1'!$B$14),OR('Dash 1'!$B$16="All",AT1431='Dash 1'!$B$16),OR('Dash 1'!$B$18="All",AU1431='Dash 1'!$B$18)),1,0)</f>
        <v>1</v>
      </c>
      <c r="BA1431">
        <f>IF(AND(OR('Dash 2'!$B$10="All",AC1431='Dash 2'!$B$10),OR('Dash 2'!$B$12="All",AD1431='Dash 2'!$B$12),OR('Dash 2'!$B$14="All",AF1431='Dash 2'!$B$14),OR('Dash 2'!$B$16="All",AT1431='Dash 2'!$B$16),OR('Dash 2'!$B$18="All",AU1431='Dash 2'!$B$18)),1,0)</f>
        <v>1</v>
      </c>
    </row>
    <row r="1432" spans="1:53" x14ac:dyDescent="0.3">
      <c r="A1432">
        <v>6464</v>
      </c>
      <c r="B1432">
        <v>40</v>
      </c>
      <c r="C1432">
        <v>1</v>
      </c>
      <c r="D1432">
        <v>0</v>
      </c>
      <c r="E1432">
        <v>1</v>
      </c>
      <c r="F1432">
        <v>33.159999999999997</v>
      </c>
      <c r="G1432">
        <v>0</v>
      </c>
      <c r="H1432">
        <v>9.34</v>
      </c>
      <c r="I1432">
        <v>4.4000000000000004</v>
      </c>
      <c r="J1432">
        <v>7.3</v>
      </c>
      <c r="K1432">
        <v>6.3</v>
      </c>
      <c r="L1432">
        <v>1.77</v>
      </c>
      <c r="M1432">
        <v>0.15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2.96</v>
      </c>
      <c r="U1432">
        <v>3.29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66</v>
      </c>
      <c r="AD1432" t="s">
        <v>67</v>
      </c>
      <c r="AE1432" t="s">
        <v>78</v>
      </c>
      <c r="AF1432" t="s">
        <v>69</v>
      </c>
      <c r="AG1432" t="s">
        <v>70</v>
      </c>
      <c r="AH1432" t="s">
        <v>69</v>
      </c>
      <c r="AI1432" t="s">
        <v>69</v>
      </c>
      <c r="AJ1432" t="s">
        <v>69</v>
      </c>
      <c r="AK1432" t="s">
        <v>70</v>
      </c>
      <c r="AL1432" t="s">
        <v>69</v>
      </c>
      <c r="AM1432" t="s">
        <v>69</v>
      </c>
      <c r="AN1432" t="s">
        <v>69</v>
      </c>
      <c r="AO1432" t="s">
        <v>69</v>
      </c>
      <c r="AP1432" t="s">
        <v>69</v>
      </c>
      <c r="AQ1432" t="s">
        <v>69</v>
      </c>
      <c r="AR1432" t="s">
        <v>69</v>
      </c>
      <c r="AS1432" t="s">
        <v>82</v>
      </c>
      <c r="AT1432" t="s">
        <v>83</v>
      </c>
      <c r="AU1432" t="s">
        <v>86</v>
      </c>
      <c r="AV1432">
        <v>0.9</v>
      </c>
      <c r="AW1432">
        <v>0</v>
      </c>
      <c r="AX1432">
        <v>1</v>
      </c>
      <c r="AY1432">
        <f>IF(AND(OR(Overview!$B$10="All",AC1432=Overview!$B$10),OR(Overview!$B$12="All",AD1432=Overview!$B$12),OR(Overview!$B$14="All",AF1432=Overview!$B$14),OR(Overview!$B$16="All",AT1432=Overview!$B$16),OR(Overview!$B$18="All",AU1432=Overview!$B$18)),1,0)</f>
        <v>1</v>
      </c>
      <c r="AZ1432">
        <f>IF(AND(OR('Dash 1'!$B$10="All",AC1432='Dash 1'!$B$10),OR('Dash 1'!$B$12="All",AD1432='Dash 1'!$B$12),OR('Dash 1'!$B$14="All",AF1432='Dash 1'!$B$14),OR('Dash 1'!$B$16="All",AT1432='Dash 1'!$B$16),OR('Dash 1'!$B$18="All",AU1432='Dash 1'!$B$18)),1,0)</f>
        <v>1</v>
      </c>
      <c r="BA1432">
        <f>IF(AND(OR('Dash 2'!$B$10="All",AC1432='Dash 2'!$B$10),OR('Dash 2'!$B$12="All",AD1432='Dash 2'!$B$12),OR('Dash 2'!$B$14="All",AF1432='Dash 2'!$B$14),OR('Dash 2'!$B$16="All",AT1432='Dash 2'!$B$16),OR('Dash 2'!$B$18="All",AU1432='Dash 2'!$B$18)),1,0)</f>
        <v>1</v>
      </c>
    </row>
    <row r="1433" spans="1:53" x14ac:dyDescent="0.3">
      <c r="A1433">
        <v>6465</v>
      </c>
      <c r="B1433">
        <v>19</v>
      </c>
      <c r="C1433">
        <v>0</v>
      </c>
      <c r="D1433">
        <v>0</v>
      </c>
      <c r="E1433">
        <v>1</v>
      </c>
      <c r="F1433">
        <v>17.850000000000001</v>
      </c>
      <c r="G1433">
        <v>0</v>
      </c>
      <c r="H1433">
        <v>2.78</v>
      </c>
      <c r="I1433">
        <v>3.03</v>
      </c>
      <c r="J1433">
        <v>7.38</v>
      </c>
      <c r="K1433">
        <v>3.62</v>
      </c>
      <c r="L1433">
        <v>3.69</v>
      </c>
      <c r="M1433">
        <v>4.01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3.03</v>
      </c>
      <c r="U1433">
        <v>3.65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 t="s">
        <v>74</v>
      </c>
      <c r="AD1433" t="s">
        <v>67</v>
      </c>
      <c r="AE1433" t="s">
        <v>78</v>
      </c>
      <c r="AF1433" t="s">
        <v>69</v>
      </c>
      <c r="AG1433" t="s">
        <v>69</v>
      </c>
      <c r="AH1433" t="s">
        <v>69</v>
      </c>
      <c r="AI1433" t="s">
        <v>69</v>
      </c>
      <c r="AJ1433" t="s">
        <v>69</v>
      </c>
      <c r="AK1433" t="s">
        <v>69</v>
      </c>
      <c r="AL1433" t="s">
        <v>69</v>
      </c>
      <c r="AM1433" t="s">
        <v>69</v>
      </c>
      <c r="AN1433" t="s">
        <v>69</v>
      </c>
      <c r="AO1433" t="s">
        <v>69</v>
      </c>
      <c r="AP1433" t="s">
        <v>69</v>
      </c>
      <c r="AQ1433" t="s">
        <v>70</v>
      </c>
      <c r="AR1433" t="s">
        <v>69</v>
      </c>
      <c r="AS1433" t="s">
        <v>82</v>
      </c>
      <c r="AT1433" t="s">
        <v>84</v>
      </c>
      <c r="AU1433" t="s">
        <v>87</v>
      </c>
      <c r="AV1433">
        <v>0.83</v>
      </c>
      <c r="AW1433">
        <v>1</v>
      </c>
      <c r="AX1433">
        <v>0</v>
      </c>
      <c r="AY1433">
        <f>IF(AND(OR(Overview!$B$10="All",AC1433=Overview!$B$10),OR(Overview!$B$12="All",AD1433=Overview!$B$12),OR(Overview!$B$14="All",AF1433=Overview!$B$14),OR(Overview!$B$16="All",AT1433=Overview!$B$16),OR(Overview!$B$18="All",AU1433=Overview!$B$18)),1,0)</f>
        <v>1</v>
      </c>
      <c r="AZ1433">
        <f>IF(AND(OR('Dash 1'!$B$10="All",AC1433='Dash 1'!$B$10),OR('Dash 1'!$B$12="All",AD1433='Dash 1'!$B$12),OR('Dash 1'!$B$14="All",AF1433='Dash 1'!$B$14),OR('Dash 1'!$B$16="All",AT1433='Dash 1'!$B$16),OR('Dash 1'!$B$18="All",AU1433='Dash 1'!$B$18)),1,0)</f>
        <v>1</v>
      </c>
      <c r="BA1433">
        <f>IF(AND(OR('Dash 2'!$B$10="All",AC1433='Dash 2'!$B$10),OR('Dash 2'!$B$12="All",AD1433='Dash 2'!$B$12),OR('Dash 2'!$B$14="All",AF1433='Dash 2'!$B$14),OR('Dash 2'!$B$16="All",AT1433='Dash 2'!$B$16),OR('Dash 2'!$B$18="All",AU1433='Dash 2'!$B$18)),1,0)</f>
        <v>1</v>
      </c>
    </row>
    <row r="1434" spans="1:53" x14ac:dyDescent="0.3">
      <c r="A1434">
        <v>6466</v>
      </c>
      <c r="B1434">
        <v>18</v>
      </c>
      <c r="C1434">
        <v>1</v>
      </c>
      <c r="D1434">
        <v>1</v>
      </c>
      <c r="E1434">
        <v>2</v>
      </c>
      <c r="F1434">
        <v>31.11</v>
      </c>
      <c r="G1434">
        <v>0</v>
      </c>
      <c r="H1434">
        <v>5.25</v>
      </c>
      <c r="I1434">
        <v>4.29</v>
      </c>
      <c r="J1434">
        <v>7</v>
      </c>
      <c r="K1434">
        <v>4.8499999999999996</v>
      </c>
      <c r="L1434">
        <v>6.21</v>
      </c>
      <c r="M1434">
        <v>1.97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3.13</v>
      </c>
      <c r="U1434">
        <v>3.96</v>
      </c>
      <c r="V1434">
        <v>0</v>
      </c>
      <c r="W1434">
        <v>1</v>
      </c>
      <c r="X1434">
        <v>0</v>
      </c>
      <c r="Y1434">
        <v>1</v>
      </c>
      <c r="Z1434">
        <v>1</v>
      </c>
      <c r="AA1434">
        <v>0</v>
      </c>
      <c r="AB1434">
        <v>0</v>
      </c>
      <c r="AC1434" t="s">
        <v>66</v>
      </c>
      <c r="AD1434" t="s">
        <v>77</v>
      </c>
      <c r="AE1434" t="s">
        <v>81</v>
      </c>
      <c r="AF1434" t="s">
        <v>69</v>
      </c>
      <c r="AG1434" t="s">
        <v>69</v>
      </c>
      <c r="AH1434" t="s">
        <v>69</v>
      </c>
      <c r="AI1434" t="s">
        <v>69</v>
      </c>
      <c r="AJ1434" t="s">
        <v>69</v>
      </c>
      <c r="AK1434" t="s">
        <v>69</v>
      </c>
      <c r="AL1434" t="s">
        <v>69</v>
      </c>
      <c r="AM1434" t="s">
        <v>69</v>
      </c>
      <c r="AN1434" t="s">
        <v>70</v>
      </c>
      <c r="AO1434" t="s">
        <v>69</v>
      </c>
      <c r="AP1434" t="s">
        <v>70</v>
      </c>
      <c r="AQ1434" t="s">
        <v>70</v>
      </c>
      <c r="AR1434" t="s">
        <v>69</v>
      </c>
      <c r="AS1434" t="s">
        <v>82</v>
      </c>
      <c r="AT1434" t="s">
        <v>84</v>
      </c>
      <c r="AU1434" t="s">
        <v>86</v>
      </c>
      <c r="AV1434">
        <v>0.79</v>
      </c>
      <c r="AW1434">
        <v>3</v>
      </c>
      <c r="AX1434">
        <v>0</v>
      </c>
      <c r="AY1434">
        <f>IF(AND(OR(Overview!$B$10="All",AC1434=Overview!$B$10),OR(Overview!$B$12="All",AD1434=Overview!$B$12),OR(Overview!$B$14="All",AF1434=Overview!$B$14),OR(Overview!$B$16="All",AT1434=Overview!$B$16),OR(Overview!$B$18="All",AU1434=Overview!$B$18)),1,0)</f>
        <v>1</v>
      </c>
      <c r="AZ1434">
        <f>IF(AND(OR('Dash 1'!$B$10="All",AC1434='Dash 1'!$B$10),OR('Dash 1'!$B$12="All",AD1434='Dash 1'!$B$12),OR('Dash 1'!$B$14="All",AF1434='Dash 1'!$B$14),OR('Dash 1'!$B$16="All",AT1434='Dash 1'!$B$16),OR('Dash 1'!$B$18="All",AU1434='Dash 1'!$B$18)),1,0)</f>
        <v>1</v>
      </c>
      <c r="BA1434">
        <f>IF(AND(OR('Dash 2'!$B$10="All",AC1434='Dash 2'!$B$10),OR('Dash 2'!$B$12="All",AD1434='Dash 2'!$B$12),OR('Dash 2'!$B$14="All",AF1434='Dash 2'!$B$14),OR('Dash 2'!$B$16="All",AT1434='Dash 2'!$B$16),OR('Dash 2'!$B$18="All",AU1434='Dash 2'!$B$18)),1,0)</f>
        <v>1</v>
      </c>
    </row>
    <row r="1435" spans="1:53" x14ac:dyDescent="0.3">
      <c r="A1435">
        <v>6467</v>
      </c>
      <c r="B1435">
        <v>47</v>
      </c>
      <c r="C1435">
        <v>1</v>
      </c>
      <c r="D1435">
        <v>0</v>
      </c>
      <c r="E1435">
        <v>2</v>
      </c>
      <c r="F1435">
        <v>15</v>
      </c>
      <c r="G1435">
        <v>0</v>
      </c>
      <c r="H1435">
        <v>5.79</v>
      </c>
      <c r="I1435">
        <v>3.38</v>
      </c>
      <c r="J1435">
        <v>7.19</v>
      </c>
      <c r="K1435">
        <v>4.13</v>
      </c>
      <c r="L1435">
        <v>3.22</v>
      </c>
      <c r="M1435">
        <v>5.38</v>
      </c>
      <c r="N1435">
        <v>0</v>
      </c>
      <c r="O1435">
        <v>0</v>
      </c>
      <c r="P1435">
        <v>1</v>
      </c>
      <c r="Q1435">
        <v>1</v>
      </c>
      <c r="R1435">
        <v>1</v>
      </c>
      <c r="S1435">
        <v>0</v>
      </c>
      <c r="T1435">
        <v>2.2999999999999998</v>
      </c>
      <c r="U1435">
        <v>2.92</v>
      </c>
      <c r="V1435">
        <v>1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1</v>
      </c>
      <c r="AC1435" t="s">
        <v>66</v>
      </c>
      <c r="AD1435" t="s">
        <v>67</v>
      </c>
      <c r="AE1435" t="s">
        <v>81</v>
      </c>
      <c r="AF1435" t="s">
        <v>69</v>
      </c>
      <c r="AG1435" t="s">
        <v>69</v>
      </c>
      <c r="AH1435" t="s">
        <v>69</v>
      </c>
      <c r="AI1435" t="s">
        <v>70</v>
      </c>
      <c r="AJ1435" t="s">
        <v>70</v>
      </c>
      <c r="AK1435" t="s">
        <v>70</v>
      </c>
      <c r="AL1435" t="s">
        <v>69</v>
      </c>
      <c r="AM1435" t="s">
        <v>70</v>
      </c>
      <c r="AN1435" t="s">
        <v>70</v>
      </c>
      <c r="AO1435" t="s">
        <v>69</v>
      </c>
      <c r="AP1435" t="s">
        <v>70</v>
      </c>
      <c r="AQ1435" t="s">
        <v>69</v>
      </c>
      <c r="AR1435" t="s">
        <v>69</v>
      </c>
      <c r="AS1435" t="s">
        <v>71</v>
      </c>
      <c r="AT1435" t="s">
        <v>79</v>
      </c>
      <c r="AU1435" t="s">
        <v>87</v>
      </c>
      <c r="AV1435">
        <v>0.79</v>
      </c>
      <c r="AW1435">
        <v>3</v>
      </c>
      <c r="AX1435">
        <v>3</v>
      </c>
      <c r="AY1435">
        <f>IF(AND(OR(Overview!$B$10="All",AC1435=Overview!$B$10),OR(Overview!$B$12="All",AD1435=Overview!$B$12),OR(Overview!$B$14="All",AF1435=Overview!$B$14),OR(Overview!$B$16="All",AT1435=Overview!$B$16),OR(Overview!$B$18="All",AU1435=Overview!$B$18)),1,0)</f>
        <v>1</v>
      </c>
      <c r="AZ1435">
        <f>IF(AND(OR('Dash 1'!$B$10="All",AC1435='Dash 1'!$B$10),OR('Dash 1'!$B$12="All",AD1435='Dash 1'!$B$12),OR('Dash 1'!$B$14="All",AF1435='Dash 1'!$B$14),OR('Dash 1'!$B$16="All",AT1435='Dash 1'!$B$16),OR('Dash 1'!$B$18="All",AU1435='Dash 1'!$B$18)),1,0)</f>
        <v>1</v>
      </c>
      <c r="BA1435">
        <f>IF(AND(OR('Dash 2'!$B$10="All",AC1435='Dash 2'!$B$10),OR('Dash 2'!$B$12="All",AD1435='Dash 2'!$B$12),OR('Dash 2'!$B$14="All",AF1435='Dash 2'!$B$14),OR('Dash 2'!$B$16="All",AT1435='Dash 2'!$B$16),OR('Dash 2'!$B$18="All",AU1435='Dash 2'!$B$18)),1,0)</f>
        <v>1</v>
      </c>
    </row>
    <row r="1436" spans="1:53" x14ac:dyDescent="0.3">
      <c r="A1436">
        <v>6468</v>
      </c>
      <c r="B1436">
        <v>29</v>
      </c>
      <c r="C1436">
        <v>0</v>
      </c>
      <c r="D1436">
        <v>0</v>
      </c>
      <c r="E1436">
        <v>1</v>
      </c>
      <c r="F1436">
        <v>24</v>
      </c>
      <c r="G1436">
        <v>0</v>
      </c>
      <c r="H1436">
        <v>4.32</v>
      </c>
      <c r="I1436">
        <v>6.61</v>
      </c>
      <c r="J1436">
        <v>7.98</v>
      </c>
      <c r="K1436">
        <v>6.22</v>
      </c>
      <c r="L1436">
        <v>7.44</v>
      </c>
      <c r="M1436">
        <v>1.91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3</v>
      </c>
      <c r="U1436">
        <v>3.33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 t="s">
        <v>74</v>
      </c>
      <c r="AD1436" t="s">
        <v>67</v>
      </c>
      <c r="AE1436" t="s">
        <v>78</v>
      </c>
      <c r="AF1436" t="s">
        <v>69</v>
      </c>
      <c r="AG1436" t="s">
        <v>69</v>
      </c>
      <c r="AH1436" t="s">
        <v>69</v>
      </c>
      <c r="AI1436" t="s">
        <v>69</v>
      </c>
      <c r="AJ1436" t="s">
        <v>69</v>
      </c>
      <c r="AK1436" t="s">
        <v>69</v>
      </c>
      <c r="AL1436" t="s">
        <v>69</v>
      </c>
      <c r="AM1436" t="s">
        <v>69</v>
      </c>
      <c r="AN1436" t="s">
        <v>69</v>
      </c>
      <c r="AO1436" t="s">
        <v>69</v>
      </c>
      <c r="AP1436" t="s">
        <v>69</v>
      </c>
      <c r="AQ1436" t="s">
        <v>69</v>
      </c>
      <c r="AR1436" t="s">
        <v>69</v>
      </c>
      <c r="AS1436" t="s">
        <v>71</v>
      </c>
      <c r="AT1436" t="s">
        <v>84</v>
      </c>
      <c r="AU1436" t="s">
        <v>73</v>
      </c>
      <c r="AV1436">
        <v>0.9</v>
      </c>
      <c r="AW1436">
        <v>0</v>
      </c>
      <c r="AX1436">
        <v>0</v>
      </c>
      <c r="AY1436">
        <f>IF(AND(OR(Overview!$B$10="All",AC1436=Overview!$B$10),OR(Overview!$B$12="All",AD1436=Overview!$B$12),OR(Overview!$B$14="All",AF1436=Overview!$B$14),OR(Overview!$B$16="All",AT1436=Overview!$B$16),OR(Overview!$B$18="All",AU1436=Overview!$B$18)),1,0)</f>
        <v>1</v>
      </c>
      <c r="AZ1436">
        <f>IF(AND(OR('Dash 1'!$B$10="All",AC1436='Dash 1'!$B$10),OR('Dash 1'!$B$12="All",AD1436='Dash 1'!$B$12),OR('Dash 1'!$B$14="All",AF1436='Dash 1'!$B$14),OR('Dash 1'!$B$16="All",AT1436='Dash 1'!$B$16),OR('Dash 1'!$B$18="All",AU1436='Dash 1'!$B$18)),1,0)</f>
        <v>1</v>
      </c>
      <c r="BA1436">
        <f>IF(AND(OR('Dash 2'!$B$10="All",AC1436='Dash 2'!$B$10),OR('Dash 2'!$B$12="All",AD1436='Dash 2'!$B$12),OR('Dash 2'!$B$14="All",AF1436='Dash 2'!$B$14),OR('Dash 2'!$B$16="All",AT1436='Dash 2'!$B$16),OR('Dash 2'!$B$18="All",AU1436='Dash 2'!$B$18)),1,0)</f>
        <v>1</v>
      </c>
    </row>
    <row r="1437" spans="1:53" x14ac:dyDescent="0.3">
      <c r="A1437">
        <v>6469</v>
      </c>
      <c r="B1437">
        <v>12</v>
      </c>
      <c r="C1437">
        <v>1</v>
      </c>
      <c r="D1437">
        <v>0</v>
      </c>
      <c r="E1437">
        <v>1</v>
      </c>
      <c r="F1437">
        <v>35.200000000000003</v>
      </c>
      <c r="G1437">
        <v>0</v>
      </c>
      <c r="H1437">
        <v>2.8</v>
      </c>
      <c r="I1437">
        <v>4.83</v>
      </c>
      <c r="J1437">
        <v>6.39</v>
      </c>
      <c r="K1437">
        <v>5.15</v>
      </c>
      <c r="L1437">
        <v>4.7</v>
      </c>
      <c r="M1437">
        <v>1.7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2.88</v>
      </c>
      <c r="U1437">
        <v>3.34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1</v>
      </c>
      <c r="AC1437" t="s">
        <v>66</v>
      </c>
      <c r="AD1437" t="s">
        <v>67</v>
      </c>
      <c r="AE1437" t="s">
        <v>78</v>
      </c>
      <c r="AF1437" t="s">
        <v>69</v>
      </c>
      <c r="AG1437" t="s">
        <v>69</v>
      </c>
      <c r="AH1437" t="s">
        <v>69</v>
      </c>
      <c r="AI1437" t="s">
        <v>69</v>
      </c>
      <c r="AJ1437" t="s">
        <v>69</v>
      </c>
      <c r="AK1437" t="s">
        <v>69</v>
      </c>
      <c r="AL1437" t="s">
        <v>69</v>
      </c>
      <c r="AM1437" t="s">
        <v>69</v>
      </c>
      <c r="AN1437" t="s">
        <v>69</v>
      </c>
      <c r="AO1437" t="s">
        <v>69</v>
      </c>
      <c r="AP1437" t="s">
        <v>70</v>
      </c>
      <c r="AQ1437" t="s">
        <v>69</v>
      </c>
      <c r="AR1437" t="s">
        <v>69</v>
      </c>
      <c r="AS1437" t="s">
        <v>71</v>
      </c>
      <c r="AT1437" t="s">
        <v>72</v>
      </c>
      <c r="AU1437" t="s">
        <v>86</v>
      </c>
      <c r="AV1437">
        <v>0.86</v>
      </c>
      <c r="AW1437">
        <v>1</v>
      </c>
      <c r="AX1437">
        <v>0</v>
      </c>
      <c r="AY1437">
        <f>IF(AND(OR(Overview!$B$10="All",AC1437=Overview!$B$10),OR(Overview!$B$12="All",AD1437=Overview!$B$12),OR(Overview!$B$14="All",AF1437=Overview!$B$14),OR(Overview!$B$16="All",AT1437=Overview!$B$16),OR(Overview!$B$18="All",AU1437=Overview!$B$18)),1,0)</f>
        <v>1</v>
      </c>
      <c r="AZ1437">
        <f>IF(AND(OR('Dash 1'!$B$10="All",AC1437='Dash 1'!$B$10),OR('Dash 1'!$B$12="All",AD1437='Dash 1'!$B$12),OR('Dash 1'!$B$14="All",AF1437='Dash 1'!$B$14),OR('Dash 1'!$B$16="All",AT1437='Dash 1'!$B$16),OR('Dash 1'!$B$18="All",AU1437='Dash 1'!$B$18)),1,0)</f>
        <v>1</v>
      </c>
      <c r="BA1437">
        <f>IF(AND(OR('Dash 2'!$B$10="All",AC1437='Dash 2'!$B$10),OR('Dash 2'!$B$12="All",AD1437='Dash 2'!$B$12),OR('Dash 2'!$B$14="All",AF1437='Dash 2'!$B$14),OR('Dash 2'!$B$16="All",AT1437='Dash 2'!$B$16),OR('Dash 2'!$B$18="All",AU1437='Dash 2'!$B$18)),1,0)</f>
        <v>1</v>
      </c>
    </row>
    <row r="1438" spans="1:53" x14ac:dyDescent="0.3">
      <c r="A1438">
        <v>6470</v>
      </c>
      <c r="B1438">
        <v>37</v>
      </c>
      <c r="C1438">
        <v>1</v>
      </c>
      <c r="D1438">
        <v>3</v>
      </c>
      <c r="E1438">
        <v>1</v>
      </c>
      <c r="F1438">
        <v>24.36</v>
      </c>
      <c r="G1438">
        <v>0</v>
      </c>
      <c r="H1438">
        <v>3.27</v>
      </c>
      <c r="I1438">
        <v>6.87</v>
      </c>
      <c r="J1438">
        <v>5.21</v>
      </c>
      <c r="K1438">
        <v>3.43</v>
      </c>
      <c r="L1438">
        <v>4.28</v>
      </c>
      <c r="M1438">
        <v>7.81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3.84</v>
      </c>
      <c r="U1438">
        <v>4.53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 t="s">
        <v>66</v>
      </c>
      <c r="AD1438" t="s">
        <v>80</v>
      </c>
      <c r="AE1438" t="s">
        <v>78</v>
      </c>
      <c r="AF1438" t="s">
        <v>69</v>
      </c>
      <c r="AG1438" t="s">
        <v>70</v>
      </c>
      <c r="AH1438" t="s">
        <v>69</v>
      </c>
      <c r="AI1438" t="s">
        <v>69</v>
      </c>
      <c r="AJ1438" t="s">
        <v>69</v>
      </c>
      <c r="AK1438" t="s">
        <v>70</v>
      </c>
      <c r="AL1438" t="s">
        <v>69</v>
      </c>
      <c r="AM1438" t="s">
        <v>69</v>
      </c>
      <c r="AN1438" t="s">
        <v>69</v>
      </c>
      <c r="AO1438" t="s">
        <v>69</v>
      </c>
      <c r="AP1438" t="s">
        <v>69</v>
      </c>
      <c r="AQ1438" t="s">
        <v>69</v>
      </c>
      <c r="AR1438" t="s">
        <v>70</v>
      </c>
      <c r="AS1438" t="s">
        <v>82</v>
      </c>
      <c r="AT1438" t="s">
        <v>83</v>
      </c>
      <c r="AU1438" t="s">
        <v>73</v>
      </c>
      <c r="AV1438">
        <v>0.85</v>
      </c>
      <c r="AW1438">
        <v>1</v>
      </c>
      <c r="AX1438">
        <v>1</v>
      </c>
      <c r="AY1438">
        <f>IF(AND(OR(Overview!$B$10="All",AC1438=Overview!$B$10),OR(Overview!$B$12="All",AD1438=Overview!$B$12),OR(Overview!$B$14="All",AF1438=Overview!$B$14),OR(Overview!$B$16="All",AT1438=Overview!$B$16),OR(Overview!$B$18="All",AU1438=Overview!$B$18)),1,0)</f>
        <v>1</v>
      </c>
      <c r="AZ1438">
        <f>IF(AND(OR('Dash 1'!$B$10="All",AC1438='Dash 1'!$B$10),OR('Dash 1'!$B$12="All",AD1438='Dash 1'!$B$12),OR('Dash 1'!$B$14="All",AF1438='Dash 1'!$B$14),OR('Dash 1'!$B$16="All",AT1438='Dash 1'!$B$16),OR('Dash 1'!$B$18="All",AU1438='Dash 1'!$B$18)),1,0)</f>
        <v>1</v>
      </c>
      <c r="BA1438">
        <f>IF(AND(OR('Dash 2'!$B$10="All",AC1438='Dash 2'!$B$10),OR('Dash 2'!$B$12="All",AD1438='Dash 2'!$B$12),OR('Dash 2'!$B$14="All",AF1438='Dash 2'!$B$14),OR('Dash 2'!$B$16="All",AT1438='Dash 2'!$B$16),OR('Dash 2'!$B$18="All",AU1438='Dash 2'!$B$18)),1,0)</f>
        <v>1</v>
      </c>
    </row>
    <row r="1439" spans="1:53" x14ac:dyDescent="0.3">
      <c r="A1439">
        <v>6471</v>
      </c>
      <c r="B1439">
        <v>54</v>
      </c>
      <c r="C1439">
        <v>0</v>
      </c>
      <c r="D1439">
        <v>1</v>
      </c>
      <c r="E1439">
        <v>1</v>
      </c>
      <c r="F1439">
        <v>26.45</v>
      </c>
      <c r="G1439">
        <v>0</v>
      </c>
      <c r="H1439">
        <v>3.8</v>
      </c>
      <c r="I1439">
        <v>4.43</v>
      </c>
      <c r="J1439">
        <v>7.47</v>
      </c>
      <c r="K1439">
        <v>5.0199999999999996</v>
      </c>
      <c r="L1439">
        <v>5.04</v>
      </c>
      <c r="M1439">
        <v>4.59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2.89</v>
      </c>
      <c r="U1439">
        <v>3.21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1</v>
      </c>
      <c r="AC1439" t="s">
        <v>74</v>
      </c>
      <c r="AD1439" t="s">
        <v>77</v>
      </c>
      <c r="AE1439" t="s">
        <v>78</v>
      </c>
      <c r="AF1439" t="s">
        <v>69</v>
      </c>
      <c r="AG1439" t="s">
        <v>69</v>
      </c>
      <c r="AH1439" t="s">
        <v>69</v>
      </c>
      <c r="AI1439" t="s">
        <v>70</v>
      </c>
      <c r="AJ1439" t="s">
        <v>69</v>
      </c>
      <c r="AK1439" t="s">
        <v>69</v>
      </c>
      <c r="AL1439" t="s">
        <v>69</v>
      </c>
      <c r="AM1439" t="s">
        <v>70</v>
      </c>
      <c r="AN1439" t="s">
        <v>70</v>
      </c>
      <c r="AO1439" t="s">
        <v>69</v>
      </c>
      <c r="AP1439" t="s">
        <v>70</v>
      </c>
      <c r="AQ1439" t="s">
        <v>69</v>
      </c>
      <c r="AR1439" t="s">
        <v>69</v>
      </c>
      <c r="AS1439" t="s">
        <v>71</v>
      </c>
      <c r="AT1439" t="s">
        <v>79</v>
      </c>
      <c r="AU1439" t="s">
        <v>76</v>
      </c>
      <c r="AV1439">
        <v>0.9</v>
      </c>
      <c r="AW1439">
        <v>3</v>
      </c>
      <c r="AX1439">
        <v>1</v>
      </c>
      <c r="AY1439">
        <f>IF(AND(OR(Overview!$B$10="All",AC1439=Overview!$B$10),OR(Overview!$B$12="All",AD1439=Overview!$B$12),OR(Overview!$B$14="All",AF1439=Overview!$B$14),OR(Overview!$B$16="All",AT1439=Overview!$B$16),OR(Overview!$B$18="All",AU1439=Overview!$B$18)),1,0)</f>
        <v>1</v>
      </c>
      <c r="AZ1439">
        <f>IF(AND(OR('Dash 1'!$B$10="All",AC1439='Dash 1'!$B$10),OR('Dash 1'!$B$12="All",AD1439='Dash 1'!$B$12),OR('Dash 1'!$B$14="All",AF1439='Dash 1'!$B$14),OR('Dash 1'!$B$16="All",AT1439='Dash 1'!$B$16),OR('Dash 1'!$B$18="All",AU1439='Dash 1'!$B$18)),1,0)</f>
        <v>1</v>
      </c>
      <c r="BA1439">
        <f>IF(AND(OR('Dash 2'!$B$10="All",AC1439='Dash 2'!$B$10),OR('Dash 2'!$B$12="All",AD1439='Dash 2'!$B$12),OR('Dash 2'!$B$14="All",AF1439='Dash 2'!$B$14),OR('Dash 2'!$B$16="All",AT1439='Dash 2'!$B$16),OR('Dash 2'!$B$18="All",AU1439='Dash 2'!$B$18)),1,0)</f>
        <v>1</v>
      </c>
    </row>
    <row r="1440" spans="1:53" x14ac:dyDescent="0.3">
      <c r="A1440">
        <v>6472</v>
      </c>
      <c r="B1440">
        <v>29</v>
      </c>
      <c r="C1440">
        <v>1</v>
      </c>
      <c r="D1440">
        <v>0</v>
      </c>
      <c r="E1440">
        <v>2</v>
      </c>
      <c r="F1440">
        <v>29.81</v>
      </c>
      <c r="G1440">
        <v>0</v>
      </c>
      <c r="H1440">
        <v>3.44</v>
      </c>
      <c r="I1440">
        <v>4.45</v>
      </c>
      <c r="J1440">
        <v>6.1</v>
      </c>
      <c r="K1440">
        <v>6.15</v>
      </c>
      <c r="L1440">
        <v>8.49</v>
      </c>
      <c r="M1440">
        <v>4.8499999999999996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</v>
      </c>
      <c r="U1440">
        <v>4.07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1</v>
      </c>
      <c r="AC1440" t="s">
        <v>66</v>
      </c>
      <c r="AD1440" t="s">
        <v>67</v>
      </c>
      <c r="AE1440" t="s">
        <v>81</v>
      </c>
      <c r="AF1440" t="s">
        <v>69</v>
      </c>
      <c r="AG1440" t="s">
        <v>69</v>
      </c>
      <c r="AH1440" t="s">
        <v>69</v>
      </c>
      <c r="AI1440" t="s">
        <v>69</v>
      </c>
      <c r="AJ1440" t="s">
        <v>69</v>
      </c>
      <c r="AK1440" t="s">
        <v>69</v>
      </c>
      <c r="AL1440" t="s">
        <v>69</v>
      </c>
      <c r="AM1440" t="s">
        <v>70</v>
      </c>
      <c r="AN1440" t="s">
        <v>69</v>
      </c>
      <c r="AO1440" t="s">
        <v>69</v>
      </c>
      <c r="AP1440" t="s">
        <v>69</v>
      </c>
      <c r="AQ1440" t="s">
        <v>70</v>
      </c>
      <c r="AR1440" t="s">
        <v>69</v>
      </c>
      <c r="AS1440" t="s">
        <v>71</v>
      </c>
      <c r="AT1440" t="s">
        <v>84</v>
      </c>
      <c r="AU1440" t="s">
        <v>76</v>
      </c>
      <c r="AV1440">
        <v>0.74</v>
      </c>
      <c r="AW1440">
        <v>2</v>
      </c>
      <c r="AX1440">
        <v>0</v>
      </c>
      <c r="AY1440">
        <f>IF(AND(OR(Overview!$B$10="All",AC1440=Overview!$B$10),OR(Overview!$B$12="All",AD1440=Overview!$B$12),OR(Overview!$B$14="All",AF1440=Overview!$B$14),OR(Overview!$B$16="All",AT1440=Overview!$B$16),OR(Overview!$B$18="All",AU1440=Overview!$B$18)),1,0)</f>
        <v>1</v>
      </c>
      <c r="AZ1440">
        <f>IF(AND(OR('Dash 1'!$B$10="All",AC1440='Dash 1'!$B$10),OR('Dash 1'!$B$12="All",AD1440='Dash 1'!$B$12),OR('Dash 1'!$B$14="All",AF1440='Dash 1'!$B$14),OR('Dash 1'!$B$16="All",AT1440='Dash 1'!$B$16),OR('Dash 1'!$B$18="All",AU1440='Dash 1'!$B$18)),1,0)</f>
        <v>1</v>
      </c>
      <c r="BA1440">
        <f>IF(AND(OR('Dash 2'!$B$10="All",AC1440='Dash 2'!$B$10),OR('Dash 2'!$B$12="All",AD1440='Dash 2'!$B$12),OR('Dash 2'!$B$14="All",AF1440='Dash 2'!$B$14),OR('Dash 2'!$B$16="All",AT1440='Dash 2'!$B$16),OR('Dash 2'!$B$18="All",AU1440='Dash 2'!$B$18)),1,0)</f>
        <v>1</v>
      </c>
    </row>
    <row r="1441" spans="1:53" x14ac:dyDescent="0.3">
      <c r="A1441">
        <v>6473</v>
      </c>
      <c r="B1441">
        <v>77</v>
      </c>
      <c r="C1441">
        <v>0</v>
      </c>
      <c r="D1441">
        <v>1</v>
      </c>
      <c r="E1441">
        <v>1</v>
      </c>
      <c r="F1441">
        <v>17.420000000000002</v>
      </c>
      <c r="G1441">
        <v>0</v>
      </c>
      <c r="H1441">
        <v>7.92</v>
      </c>
      <c r="I1441">
        <v>9.68</v>
      </c>
      <c r="J1441">
        <v>6.23</v>
      </c>
      <c r="K1441">
        <v>2.48</v>
      </c>
      <c r="L1441">
        <v>1.57</v>
      </c>
      <c r="M1441">
        <v>6.08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3.28</v>
      </c>
      <c r="U1441">
        <v>4.03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74</v>
      </c>
      <c r="AD1441" t="s">
        <v>77</v>
      </c>
      <c r="AE1441" t="s">
        <v>78</v>
      </c>
      <c r="AF1441" t="s">
        <v>69</v>
      </c>
      <c r="AG1441" t="s">
        <v>69</v>
      </c>
      <c r="AH1441" t="s">
        <v>69</v>
      </c>
      <c r="AI1441" t="s">
        <v>69</v>
      </c>
      <c r="AJ1441" t="s">
        <v>69</v>
      </c>
      <c r="AK1441" t="s">
        <v>69</v>
      </c>
      <c r="AL1441" t="s">
        <v>69</v>
      </c>
      <c r="AM1441" t="s">
        <v>69</v>
      </c>
      <c r="AN1441" t="s">
        <v>69</v>
      </c>
      <c r="AO1441" t="s">
        <v>69</v>
      </c>
      <c r="AP1441" t="s">
        <v>69</v>
      </c>
      <c r="AQ1441" t="s">
        <v>69</v>
      </c>
      <c r="AR1441" t="s">
        <v>69</v>
      </c>
      <c r="AS1441" t="s">
        <v>82</v>
      </c>
      <c r="AT1441" t="s">
        <v>75</v>
      </c>
      <c r="AU1441" t="s">
        <v>87</v>
      </c>
      <c r="AV1441">
        <v>0.82</v>
      </c>
      <c r="AW1441">
        <v>0</v>
      </c>
      <c r="AX1441">
        <v>0</v>
      </c>
      <c r="AY1441">
        <f>IF(AND(OR(Overview!$B$10="All",AC1441=Overview!$B$10),OR(Overview!$B$12="All",AD1441=Overview!$B$12),OR(Overview!$B$14="All",AF1441=Overview!$B$14),OR(Overview!$B$16="All",AT1441=Overview!$B$16),OR(Overview!$B$18="All",AU1441=Overview!$B$18)),1,0)</f>
        <v>1</v>
      </c>
      <c r="AZ1441">
        <f>IF(AND(OR('Dash 1'!$B$10="All",AC1441='Dash 1'!$B$10),OR('Dash 1'!$B$12="All",AD1441='Dash 1'!$B$12),OR('Dash 1'!$B$14="All",AF1441='Dash 1'!$B$14),OR('Dash 1'!$B$16="All",AT1441='Dash 1'!$B$16),OR('Dash 1'!$B$18="All",AU1441='Dash 1'!$B$18)),1,0)</f>
        <v>1</v>
      </c>
      <c r="BA1441">
        <f>IF(AND(OR('Dash 2'!$B$10="All",AC1441='Dash 2'!$B$10),OR('Dash 2'!$B$12="All",AD1441='Dash 2'!$B$12),OR('Dash 2'!$B$14="All",AF1441='Dash 2'!$B$14),OR('Dash 2'!$B$16="All",AT1441='Dash 2'!$B$16),OR('Dash 2'!$B$18="All",AU1441='Dash 2'!$B$18)),1,0)</f>
        <v>1</v>
      </c>
    </row>
    <row r="1442" spans="1:53" x14ac:dyDescent="0.3">
      <c r="A1442">
        <v>6474</v>
      </c>
      <c r="B1442">
        <v>64</v>
      </c>
      <c r="C1442">
        <v>1</v>
      </c>
      <c r="D1442">
        <v>0</v>
      </c>
      <c r="E1442">
        <v>2</v>
      </c>
      <c r="F1442">
        <v>26.36</v>
      </c>
      <c r="G1442">
        <v>0</v>
      </c>
      <c r="H1442">
        <v>4.9800000000000004</v>
      </c>
      <c r="I1442">
        <v>2.25</v>
      </c>
      <c r="J1442">
        <v>6.81</v>
      </c>
      <c r="K1442">
        <v>5.79</v>
      </c>
      <c r="L1442">
        <v>9.14</v>
      </c>
      <c r="M1442">
        <v>7.43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2.23</v>
      </c>
      <c r="U1442">
        <v>2.92</v>
      </c>
      <c r="V1442">
        <v>1</v>
      </c>
      <c r="W1442">
        <v>0</v>
      </c>
      <c r="X1442">
        <v>0</v>
      </c>
      <c r="Y1442">
        <v>1</v>
      </c>
      <c r="Z1442">
        <v>1</v>
      </c>
      <c r="AA1442">
        <v>1</v>
      </c>
      <c r="AB1442">
        <v>1</v>
      </c>
      <c r="AC1442" t="s">
        <v>66</v>
      </c>
      <c r="AD1442" t="s">
        <v>67</v>
      </c>
      <c r="AE1442" t="s">
        <v>81</v>
      </c>
      <c r="AF1442" t="s">
        <v>69</v>
      </c>
      <c r="AG1442" t="s">
        <v>69</v>
      </c>
      <c r="AH1442" t="s">
        <v>69</v>
      </c>
      <c r="AI1442" t="s">
        <v>70</v>
      </c>
      <c r="AJ1442" t="s">
        <v>69</v>
      </c>
      <c r="AK1442" t="s">
        <v>69</v>
      </c>
      <c r="AL1442" t="s">
        <v>69</v>
      </c>
      <c r="AM1442" t="s">
        <v>70</v>
      </c>
      <c r="AN1442" t="s">
        <v>69</v>
      </c>
      <c r="AO1442" t="s">
        <v>69</v>
      </c>
      <c r="AP1442" t="s">
        <v>70</v>
      </c>
      <c r="AQ1442" t="s">
        <v>70</v>
      </c>
      <c r="AR1442" t="s">
        <v>70</v>
      </c>
      <c r="AS1442" t="s">
        <v>71</v>
      </c>
      <c r="AT1442" t="s">
        <v>75</v>
      </c>
      <c r="AU1442" t="s">
        <v>76</v>
      </c>
      <c r="AV1442">
        <v>0.76</v>
      </c>
      <c r="AW1442">
        <v>4</v>
      </c>
      <c r="AX1442">
        <v>1</v>
      </c>
      <c r="AY1442">
        <f>IF(AND(OR(Overview!$B$10="All",AC1442=Overview!$B$10),OR(Overview!$B$12="All",AD1442=Overview!$B$12),OR(Overview!$B$14="All",AF1442=Overview!$B$14),OR(Overview!$B$16="All",AT1442=Overview!$B$16),OR(Overview!$B$18="All",AU1442=Overview!$B$18)),1,0)</f>
        <v>1</v>
      </c>
      <c r="AZ1442">
        <f>IF(AND(OR('Dash 1'!$B$10="All",AC1442='Dash 1'!$B$10),OR('Dash 1'!$B$12="All",AD1442='Dash 1'!$B$12),OR('Dash 1'!$B$14="All",AF1442='Dash 1'!$B$14),OR('Dash 1'!$B$16="All",AT1442='Dash 1'!$B$16),OR('Dash 1'!$B$18="All",AU1442='Dash 1'!$B$18)),1,0)</f>
        <v>1</v>
      </c>
      <c r="BA1442">
        <f>IF(AND(OR('Dash 2'!$B$10="All",AC1442='Dash 2'!$B$10),OR('Dash 2'!$B$12="All",AD1442='Dash 2'!$B$12),OR('Dash 2'!$B$14="All",AF1442='Dash 2'!$B$14),OR('Dash 2'!$B$16="All",AT1442='Dash 2'!$B$16),OR('Dash 2'!$B$18="All",AU1442='Dash 2'!$B$18)),1,0)</f>
        <v>1</v>
      </c>
    </row>
    <row r="1443" spans="1:53" x14ac:dyDescent="0.3">
      <c r="A1443">
        <v>6475</v>
      </c>
      <c r="B1443">
        <v>43</v>
      </c>
      <c r="C1443">
        <v>1</v>
      </c>
      <c r="D1443">
        <v>0</v>
      </c>
      <c r="E1443">
        <v>1</v>
      </c>
      <c r="F1443">
        <v>26.32</v>
      </c>
      <c r="G1443">
        <v>0</v>
      </c>
      <c r="H1443">
        <v>3.85</v>
      </c>
      <c r="I1443">
        <v>7.9</v>
      </c>
      <c r="J1443">
        <v>6.52</v>
      </c>
      <c r="K1443">
        <v>1.05</v>
      </c>
      <c r="L1443">
        <v>7.4</v>
      </c>
      <c r="M1443">
        <v>3.95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2.85</v>
      </c>
      <c r="U1443">
        <v>3.54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0</v>
      </c>
      <c r="AC1443" t="s">
        <v>66</v>
      </c>
      <c r="AD1443" t="s">
        <v>67</v>
      </c>
      <c r="AE1443" t="s">
        <v>78</v>
      </c>
      <c r="AF1443" t="s">
        <v>69</v>
      </c>
      <c r="AG1443" t="s">
        <v>69</v>
      </c>
      <c r="AH1443" t="s">
        <v>69</v>
      </c>
      <c r="AI1443" t="s">
        <v>69</v>
      </c>
      <c r="AJ1443" t="s">
        <v>69</v>
      </c>
      <c r="AK1443" t="s">
        <v>69</v>
      </c>
      <c r="AL1443" t="s">
        <v>69</v>
      </c>
      <c r="AM1443" t="s">
        <v>69</v>
      </c>
      <c r="AN1443" t="s">
        <v>69</v>
      </c>
      <c r="AO1443" t="s">
        <v>69</v>
      </c>
      <c r="AP1443" t="s">
        <v>69</v>
      </c>
      <c r="AQ1443" t="s">
        <v>70</v>
      </c>
      <c r="AR1443" t="s">
        <v>69</v>
      </c>
      <c r="AS1443" t="s">
        <v>82</v>
      </c>
      <c r="AT1443" t="s">
        <v>83</v>
      </c>
      <c r="AU1443" t="s">
        <v>76</v>
      </c>
      <c r="AV1443">
        <v>0.8</v>
      </c>
      <c r="AW1443">
        <v>1</v>
      </c>
      <c r="AX1443">
        <v>0</v>
      </c>
      <c r="AY1443">
        <f>IF(AND(OR(Overview!$B$10="All",AC1443=Overview!$B$10),OR(Overview!$B$12="All",AD1443=Overview!$B$12),OR(Overview!$B$14="All",AF1443=Overview!$B$14),OR(Overview!$B$16="All",AT1443=Overview!$B$16),OR(Overview!$B$18="All",AU1443=Overview!$B$18)),1,0)</f>
        <v>1</v>
      </c>
      <c r="AZ1443">
        <f>IF(AND(OR('Dash 1'!$B$10="All",AC1443='Dash 1'!$B$10),OR('Dash 1'!$B$12="All",AD1443='Dash 1'!$B$12),OR('Dash 1'!$B$14="All",AF1443='Dash 1'!$B$14),OR('Dash 1'!$B$16="All",AT1443='Dash 1'!$B$16),OR('Dash 1'!$B$18="All",AU1443='Dash 1'!$B$18)),1,0)</f>
        <v>1</v>
      </c>
      <c r="BA1443">
        <f>IF(AND(OR('Dash 2'!$B$10="All",AC1443='Dash 2'!$B$10),OR('Dash 2'!$B$12="All",AD1443='Dash 2'!$B$12),OR('Dash 2'!$B$14="All",AF1443='Dash 2'!$B$14),OR('Dash 2'!$B$16="All",AT1443='Dash 2'!$B$16),OR('Dash 2'!$B$18="All",AU1443='Dash 2'!$B$18)),1,0)</f>
        <v>1</v>
      </c>
    </row>
    <row r="1444" spans="1:53" x14ac:dyDescent="0.3">
      <c r="A1444">
        <v>6476</v>
      </c>
      <c r="B1444">
        <v>76</v>
      </c>
      <c r="C1444">
        <v>0</v>
      </c>
      <c r="D1444">
        <v>0</v>
      </c>
      <c r="E1444">
        <v>2</v>
      </c>
      <c r="F1444">
        <v>35.31</v>
      </c>
      <c r="G1444">
        <v>0</v>
      </c>
      <c r="H1444">
        <v>5.24</v>
      </c>
      <c r="I1444">
        <v>8.84</v>
      </c>
      <c r="J1444">
        <v>8.44</v>
      </c>
      <c r="K1444">
        <v>7.76</v>
      </c>
      <c r="L1444">
        <v>4.95</v>
      </c>
      <c r="M1444">
        <v>4.01</v>
      </c>
      <c r="N1444">
        <v>0</v>
      </c>
      <c r="O1444">
        <v>0</v>
      </c>
      <c r="P1444">
        <v>1</v>
      </c>
      <c r="Q1444">
        <v>1</v>
      </c>
      <c r="R1444">
        <v>1</v>
      </c>
      <c r="S1444">
        <v>0</v>
      </c>
      <c r="T1444">
        <v>2.97</v>
      </c>
      <c r="U1444">
        <v>4.3099999999999996</v>
      </c>
      <c r="V1444">
        <v>1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1</v>
      </c>
      <c r="AC1444" t="s">
        <v>74</v>
      </c>
      <c r="AD1444" t="s">
        <v>67</v>
      </c>
      <c r="AE1444" t="s">
        <v>81</v>
      </c>
      <c r="AF1444" t="s">
        <v>69</v>
      </c>
      <c r="AG1444" t="s">
        <v>69</v>
      </c>
      <c r="AH1444" t="s">
        <v>69</v>
      </c>
      <c r="AI1444" t="s">
        <v>70</v>
      </c>
      <c r="AJ1444" t="s">
        <v>70</v>
      </c>
      <c r="AK1444" t="s">
        <v>70</v>
      </c>
      <c r="AL1444" t="s">
        <v>69</v>
      </c>
      <c r="AM1444" t="s">
        <v>70</v>
      </c>
      <c r="AN1444" t="s">
        <v>70</v>
      </c>
      <c r="AO1444" t="s">
        <v>69</v>
      </c>
      <c r="AP1444" t="s">
        <v>70</v>
      </c>
      <c r="AQ1444" t="s">
        <v>69</v>
      </c>
      <c r="AR1444" t="s">
        <v>69</v>
      </c>
      <c r="AS1444" t="s">
        <v>71</v>
      </c>
      <c r="AT1444" t="s">
        <v>75</v>
      </c>
      <c r="AU1444" t="s">
        <v>86</v>
      </c>
      <c r="AV1444">
        <v>0.69</v>
      </c>
      <c r="AW1444">
        <v>3</v>
      </c>
      <c r="AX1444">
        <v>3</v>
      </c>
      <c r="AY1444">
        <f>IF(AND(OR(Overview!$B$10="All",AC1444=Overview!$B$10),OR(Overview!$B$12="All",AD1444=Overview!$B$12),OR(Overview!$B$14="All",AF1444=Overview!$B$14),OR(Overview!$B$16="All",AT1444=Overview!$B$16),OR(Overview!$B$18="All",AU1444=Overview!$B$18)),1,0)</f>
        <v>1</v>
      </c>
      <c r="AZ1444">
        <f>IF(AND(OR('Dash 1'!$B$10="All",AC1444='Dash 1'!$B$10),OR('Dash 1'!$B$12="All",AD1444='Dash 1'!$B$12),OR('Dash 1'!$B$14="All",AF1444='Dash 1'!$B$14),OR('Dash 1'!$B$16="All",AT1444='Dash 1'!$B$16),OR('Dash 1'!$B$18="All",AU1444='Dash 1'!$B$18)),1,0)</f>
        <v>1</v>
      </c>
      <c r="BA1444">
        <f>IF(AND(OR('Dash 2'!$B$10="All",AC1444='Dash 2'!$B$10),OR('Dash 2'!$B$12="All",AD1444='Dash 2'!$B$12),OR('Dash 2'!$B$14="All",AF1444='Dash 2'!$B$14),OR('Dash 2'!$B$16="All",AT1444='Dash 2'!$B$16),OR('Dash 2'!$B$18="All",AU1444='Dash 2'!$B$18)),1,0)</f>
        <v>1</v>
      </c>
    </row>
    <row r="1445" spans="1:53" x14ac:dyDescent="0.3">
      <c r="A1445">
        <v>6477</v>
      </c>
      <c r="B1445">
        <v>37</v>
      </c>
      <c r="C1445">
        <v>1</v>
      </c>
      <c r="D1445">
        <v>0</v>
      </c>
      <c r="E1445">
        <v>1</v>
      </c>
      <c r="F1445">
        <v>19.82</v>
      </c>
      <c r="G1445">
        <v>0</v>
      </c>
      <c r="H1445">
        <v>6.47</v>
      </c>
      <c r="I1445">
        <v>7.25</v>
      </c>
      <c r="J1445">
        <v>6.78</v>
      </c>
      <c r="K1445">
        <v>6.32</v>
      </c>
      <c r="L1445">
        <v>7.96</v>
      </c>
      <c r="M1445">
        <v>4.0199999999999996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2.58</v>
      </c>
      <c r="U1445">
        <v>3.12</v>
      </c>
      <c r="V1445">
        <v>1</v>
      </c>
      <c r="W1445">
        <v>1</v>
      </c>
      <c r="X1445">
        <v>1</v>
      </c>
      <c r="Y1445">
        <v>0</v>
      </c>
      <c r="Z1445">
        <v>1</v>
      </c>
      <c r="AA1445">
        <v>1</v>
      </c>
      <c r="AB1445">
        <v>1</v>
      </c>
      <c r="AC1445" t="s">
        <v>66</v>
      </c>
      <c r="AD1445" t="s">
        <v>67</v>
      </c>
      <c r="AE1445" t="s">
        <v>78</v>
      </c>
      <c r="AF1445" t="s">
        <v>69</v>
      </c>
      <c r="AG1445" t="s">
        <v>69</v>
      </c>
      <c r="AH1445" t="s">
        <v>69</v>
      </c>
      <c r="AI1445" t="s">
        <v>70</v>
      </c>
      <c r="AJ1445" t="s">
        <v>69</v>
      </c>
      <c r="AK1445" t="s">
        <v>69</v>
      </c>
      <c r="AL1445" t="s">
        <v>70</v>
      </c>
      <c r="AM1445" t="s">
        <v>70</v>
      </c>
      <c r="AN1445" t="s">
        <v>70</v>
      </c>
      <c r="AO1445" t="s">
        <v>70</v>
      </c>
      <c r="AP1445" t="s">
        <v>69</v>
      </c>
      <c r="AQ1445" t="s">
        <v>70</v>
      </c>
      <c r="AR1445" t="s">
        <v>70</v>
      </c>
      <c r="AS1445" t="s">
        <v>71</v>
      </c>
      <c r="AT1445" t="s">
        <v>83</v>
      </c>
      <c r="AU1445" t="s">
        <v>73</v>
      </c>
      <c r="AV1445">
        <v>0.82</v>
      </c>
      <c r="AW1445">
        <v>5</v>
      </c>
      <c r="AX1445">
        <v>2</v>
      </c>
      <c r="AY1445">
        <f>IF(AND(OR(Overview!$B$10="All",AC1445=Overview!$B$10),OR(Overview!$B$12="All",AD1445=Overview!$B$12),OR(Overview!$B$14="All",AF1445=Overview!$B$14),OR(Overview!$B$16="All",AT1445=Overview!$B$16),OR(Overview!$B$18="All",AU1445=Overview!$B$18)),1,0)</f>
        <v>1</v>
      </c>
      <c r="AZ1445">
        <f>IF(AND(OR('Dash 1'!$B$10="All",AC1445='Dash 1'!$B$10),OR('Dash 1'!$B$12="All",AD1445='Dash 1'!$B$12),OR('Dash 1'!$B$14="All",AF1445='Dash 1'!$B$14),OR('Dash 1'!$B$16="All",AT1445='Dash 1'!$B$16),OR('Dash 1'!$B$18="All",AU1445='Dash 1'!$B$18)),1,0)</f>
        <v>1</v>
      </c>
      <c r="BA1445">
        <f>IF(AND(OR('Dash 2'!$B$10="All",AC1445='Dash 2'!$B$10),OR('Dash 2'!$B$12="All",AD1445='Dash 2'!$B$12),OR('Dash 2'!$B$14="All",AF1445='Dash 2'!$B$14),OR('Dash 2'!$B$16="All",AT1445='Dash 2'!$B$16),OR('Dash 2'!$B$18="All",AU1445='Dash 2'!$B$18)),1,0)</f>
        <v>1</v>
      </c>
    </row>
    <row r="1446" spans="1:53" x14ac:dyDescent="0.3">
      <c r="A1446">
        <v>6478</v>
      </c>
      <c r="B1446">
        <v>15</v>
      </c>
      <c r="C1446">
        <v>0</v>
      </c>
      <c r="D1446">
        <v>1</v>
      </c>
      <c r="E1446">
        <v>2</v>
      </c>
      <c r="F1446">
        <v>25.09</v>
      </c>
      <c r="G1446">
        <v>1</v>
      </c>
      <c r="H1446">
        <v>3.04</v>
      </c>
      <c r="I1446">
        <v>4.55</v>
      </c>
      <c r="J1446">
        <v>8.11</v>
      </c>
      <c r="K1446">
        <v>9.07</v>
      </c>
      <c r="L1446">
        <v>4.1900000000000004</v>
      </c>
      <c r="M1446">
        <v>7.7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2.61</v>
      </c>
      <c r="U1446">
        <v>3.64</v>
      </c>
      <c r="V1446">
        <v>1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1</v>
      </c>
      <c r="AC1446" t="s">
        <v>74</v>
      </c>
      <c r="AD1446" t="s">
        <v>77</v>
      </c>
      <c r="AE1446" t="s">
        <v>81</v>
      </c>
      <c r="AF1446" t="s">
        <v>70</v>
      </c>
      <c r="AG1446" t="s">
        <v>69</v>
      </c>
      <c r="AH1446" t="s">
        <v>69</v>
      </c>
      <c r="AI1446" t="s">
        <v>69</v>
      </c>
      <c r="AJ1446" t="s">
        <v>69</v>
      </c>
      <c r="AK1446" t="s">
        <v>69</v>
      </c>
      <c r="AL1446" t="s">
        <v>70</v>
      </c>
      <c r="AM1446" t="s">
        <v>70</v>
      </c>
      <c r="AN1446" t="s">
        <v>70</v>
      </c>
      <c r="AO1446" t="s">
        <v>69</v>
      </c>
      <c r="AP1446" t="s">
        <v>70</v>
      </c>
      <c r="AQ1446" t="s">
        <v>69</v>
      </c>
      <c r="AR1446" t="s">
        <v>70</v>
      </c>
      <c r="AS1446" t="s">
        <v>71</v>
      </c>
      <c r="AT1446" t="s">
        <v>72</v>
      </c>
      <c r="AU1446" t="s">
        <v>76</v>
      </c>
      <c r="AV1446">
        <v>0.72</v>
      </c>
      <c r="AW1446">
        <v>4</v>
      </c>
      <c r="AX1446">
        <v>1</v>
      </c>
      <c r="AY1446">
        <f>IF(AND(OR(Overview!$B$10="All",AC1446=Overview!$B$10),OR(Overview!$B$12="All",AD1446=Overview!$B$12),OR(Overview!$B$14="All",AF1446=Overview!$B$14),OR(Overview!$B$16="All",AT1446=Overview!$B$16),OR(Overview!$B$18="All",AU1446=Overview!$B$18)),1,0)</f>
        <v>1</v>
      </c>
      <c r="AZ1446">
        <f>IF(AND(OR('Dash 1'!$B$10="All",AC1446='Dash 1'!$B$10),OR('Dash 1'!$B$12="All",AD1446='Dash 1'!$B$12),OR('Dash 1'!$B$14="All",AF1446='Dash 1'!$B$14),OR('Dash 1'!$B$16="All",AT1446='Dash 1'!$B$16),OR('Dash 1'!$B$18="All",AU1446='Dash 1'!$B$18)),1,0)</f>
        <v>1</v>
      </c>
      <c r="BA1446">
        <f>IF(AND(OR('Dash 2'!$B$10="All",AC1446='Dash 2'!$B$10),OR('Dash 2'!$B$12="All",AD1446='Dash 2'!$B$12),OR('Dash 2'!$B$14="All",AF1446='Dash 2'!$B$14),OR('Dash 2'!$B$16="All",AT1446='Dash 2'!$B$16),OR('Dash 2'!$B$18="All",AU1446='Dash 2'!$B$18)),1,0)</f>
        <v>1</v>
      </c>
    </row>
    <row r="1447" spans="1:53" x14ac:dyDescent="0.3">
      <c r="A1447">
        <v>6479</v>
      </c>
      <c r="B1447">
        <v>7</v>
      </c>
      <c r="C1447">
        <v>1</v>
      </c>
      <c r="D1447">
        <v>0</v>
      </c>
      <c r="E1447">
        <v>1</v>
      </c>
      <c r="F1447">
        <v>21.36</v>
      </c>
      <c r="G1447">
        <v>0</v>
      </c>
      <c r="H1447">
        <v>6.98</v>
      </c>
      <c r="I1447">
        <v>8.65</v>
      </c>
      <c r="J1447">
        <v>7.27</v>
      </c>
      <c r="K1447">
        <v>2.21</v>
      </c>
      <c r="L1447">
        <v>5.71</v>
      </c>
      <c r="M1447">
        <v>4.83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3.17</v>
      </c>
      <c r="U1447">
        <v>4.0599999999999996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 t="s">
        <v>66</v>
      </c>
      <c r="AD1447" t="s">
        <v>67</v>
      </c>
      <c r="AE1447" t="s">
        <v>78</v>
      </c>
      <c r="AF1447" t="s">
        <v>69</v>
      </c>
      <c r="AG1447" t="s">
        <v>69</v>
      </c>
      <c r="AH1447" t="s">
        <v>69</v>
      </c>
      <c r="AI1447" t="s">
        <v>69</v>
      </c>
      <c r="AJ1447" t="s">
        <v>69</v>
      </c>
      <c r="AK1447" t="s">
        <v>69</v>
      </c>
      <c r="AL1447" t="s">
        <v>69</v>
      </c>
      <c r="AM1447" t="s">
        <v>69</v>
      </c>
      <c r="AN1447" t="s">
        <v>69</v>
      </c>
      <c r="AO1447" t="s">
        <v>69</v>
      </c>
      <c r="AP1447" t="s">
        <v>70</v>
      </c>
      <c r="AQ1447" t="s">
        <v>69</v>
      </c>
      <c r="AR1447" t="s">
        <v>69</v>
      </c>
      <c r="AS1447" t="s">
        <v>82</v>
      </c>
      <c r="AT1447" t="s">
        <v>72</v>
      </c>
      <c r="AU1447" t="s">
        <v>73</v>
      </c>
      <c r="AV1447">
        <v>0.78</v>
      </c>
      <c r="AW1447">
        <v>1</v>
      </c>
      <c r="AX1447">
        <v>0</v>
      </c>
      <c r="AY1447">
        <f>IF(AND(OR(Overview!$B$10="All",AC1447=Overview!$B$10),OR(Overview!$B$12="All",AD1447=Overview!$B$12),OR(Overview!$B$14="All",AF1447=Overview!$B$14),OR(Overview!$B$16="All",AT1447=Overview!$B$16),OR(Overview!$B$18="All",AU1447=Overview!$B$18)),1,0)</f>
        <v>1</v>
      </c>
      <c r="AZ1447">
        <f>IF(AND(OR('Dash 1'!$B$10="All",AC1447='Dash 1'!$B$10),OR('Dash 1'!$B$12="All",AD1447='Dash 1'!$B$12),OR('Dash 1'!$B$14="All",AF1447='Dash 1'!$B$14),OR('Dash 1'!$B$16="All",AT1447='Dash 1'!$B$16),OR('Dash 1'!$B$18="All",AU1447='Dash 1'!$B$18)),1,0)</f>
        <v>1</v>
      </c>
      <c r="BA1447">
        <f>IF(AND(OR('Dash 2'!$B$10="All",AC1447='Dash 2'!$B$10),OR('Dash 2'!$B$12="All",AD1447='Dash 2'!$B$12),OR('Dash 2'!$B$14="All",AF1447='Dash 2'!$B$14),OR('Dash 2'!$B$16="All",AT1447='Dash 2'!$B$16),OR('Dash 2'!$B$18="All",AU1447='Dash 2'!$B$18)),1,0)</f>
        <v>1</v>
      </c>
    </row>
    <row r="1448" spans="1:53" x14ac:dyDescent="0.3">
      <c r="A1448">
        <v>6480</v>
      </c>
      <c r="B1448">
        <v>76</v>
      </c>
      <c r="C1448">
        <v>1</v>
      </c>
      <c r="D1448">
        <v>2</v>
      </c>
      <c r="E1448">
        <v>3</v>
      </c>
      <c r="F1448">
        <v>20.83</v>
      </c>
      <c r="G1448">
        <v>0</v>
      </c>
      <c r="H1448">
        <v>2.2000000000000002</v>
      </c>
      <c r="I1448">
        <v>4.4400000000000004</v>
      </c>
      <c r="J1448">
        <v>6.88</v>
      </c>
      <c r="K1448">
        <v>7.83</v>
      </c>
      <c r="L1448">
        <v>3.65</v>
      </c>
      <c r="M1448">
        <v>4.2699999999999996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3.15</v>
      </c>
      <c r="U1448">
        <v>3.97</v>
      </c>
      <c r="V1448">
        <v>1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0</v>
      </c>
      <c r="AC1448" t="s">
        <v>66</v>
      </c>
      <c r="AD1448" t="s">
        <v>85</v>
      </c>
      <c r="AE1448" t="s">
        <v>68</v>
      </c>
      <c r="AF1448" t="s">
        <v>69</v>
      </c>
      <c r="AG1448" t="s">
        <v>69</v>
      </c>
      <c r="AH1448" t="s">
        <v>69</v>
      </c>
      <c r="AI1448" t="s">
        <v>69</v>
      </c>
      <c r="AJ1448" t="s">
        <v>69</v>
      </c>
      <c r="AK1448" t="s">
        <v>69</v>
      </c>
      <c r="AL1448" t="s">
        <v>69</v>
      </c>
      <c r="AM1448" t="s">
        <v>70</v>
      </c>
      <c r="AN1448" t="s">
        <v>69</v>
      </c>
      <c r="AO1448" t="s">
        <v>70</v>
      </c>
      <c r="AP1448" t="s">
        <v>69</v>
      </c>
      <c r="AQ1448" t="s">
        <v>70</v>
      </c>
      <c r="AR1448" t="s">
        <v>69</v>
      </c>
      <c r="AS1448" t="s">
        <v>82</v>
      </c>
      <c r="AT1448" t="s">
        <v>75</v>
      </c>
      <c r="AU1448" t="s">
        <v>73</v>
      </c>
      <c r="AV1448">
        <v>0.79</v>
      </c>
      <c r="AW1448">
        <v>3</v>
      </c>
      <c r="AX1448">
        <v>0</v>
      </c>
      <c r="AY1448">
        <f>IF(AND(OR(Overview!$B$10="All",AC1448=Overview!$B$10),OR(Overview!$B$12="All",AD1448=Overview!$B$12),OR(Overview!$B$14="All",AF1448=Overview!$B$14),OR(Overview!$B$16="All",AT1448=Overview!$B$16),OR(Overview!$B$18="All",AU1448=Overview!$B$18)),1,0)</f>
        <v>1</v>
      </c>
      <c r="AZ1448">
        <f>IF(AND(OR('Dash 1'!$B$10="All",AC1448='Dash 1'!$B$10),OR('Dash 1'!$B$12="All",AD1448='Dash 1'!$B$12),OR('Dash 1'!$B$14="All",AF1448='Dash 1'!$B$14),OR('Dash 1'!$B$16="All",AT1448='Dash 1'!$B$16),OR('Dash 1'!$B$18="All",AU1448='Dash 1'!$B$18)),1,0)</f>
        <v>1</v>
      </c>
      <c r="BA1448">
        <f>IF(AND(OR('Dash 2'!$B$10="All",AC1448='Dash 2'!$B$10),OR('Dash 2'!$B$12="All",AD1448='Dash 2'!$B$12),OR('Dash 2'!$B$14="All",AF1448='Dash 2'!$B$14),OR('Dash 2'!$B$16="All",AT1448='Dash 2'!$B$16),OR('Dash 2'!$B$18="All",AU1448='Dash 2'!$B$18)),1,0)</f>
        <v>1</v>
      </c>
    </row>
    <row r="1449" spans="1:53" x14ac:dyDescent="0.3">
      <c r="A1449">
        <v>6481</v>
      </c>
      <c r="B1449">
        <v>77</v>
      </c>
      <c r="C1449">
        <v>1</v>
      </c>
      <c r="D1449">
        <v>0</v>
      </c>
      <c r="E1449">
        <v>2</v>
      </c>
      <c r="F1449">
        <v>31.64</v>
      </c>
      <c r="G1449">
        <v>0</v>
      </c>
      <c r="H1449">
        <v>7.58</v>
      </c>
      <c r="I1449">
        <v>4.47</v>
      </c>
      <c r="J1449">
        <v>7.21</v>
      </c>
      <c r="K1449">
        <v>7.34</v>
      </c>
      <c r="L1449">
        <v>7.42</v>
      </c>
      <c r="M1449">
        <v>5.98</v>
      </c>
      <c r="N1449">
        <v>0</v>
      </c>
      <c r="O1449">
        <v>1</v>
      </c>
      <c r="P1449">
        <v>1</v>
      </c>
      <c r="Q1449">
        <v>1</v>
      </c>
      <c r="R1449">
        <v>0</v>
      </c>
      <c r="S1449">
        <v>1</v>
      </c>
      <c r="T1449">
        <v>2.69</v>
      </c>
      <c r="U1449">
        <v>3.61</v>
      </c>
      <c r="V1449">
        <v>1</v>
      </c>
      <c r="W1449">
        <v>0</v>
      </c>
      <c r="X1449">
        <v>1</v>
      </c>
      <c r="Y1449">
        <v>0</v>
      </c>
      <c r="Z1449">
        <v>1</v>
      </c>
      <c r="AA1449">
        <v>1</v>
      </c>
      <c r="AB1449">
        <v>1</v>
      </c>
      <c r="AC1449" t="s">
        <v>66</v>
      </c>
      <c r="AD1449" t="s">
        <v>67</v>
      </c>
      <c r="AE1449" t="s">
        <v>81</v>
      </c>
      <c r="AF1449" t="s">
        <v>69</v>
      </c>
      <c r="AG1449" t="s">
        <v>69</v>
      </c>
      <c r="AH1449" t="s">
        <v>70</v>
      </c>
      <c r="AI1449" t="s">
        <v>70</v>
      </c>
      <c r="AJ1449" t="s">
        <v>70</v>
      </c>
      <c r="AK1449" t="s">
        <v>69</v>
      </c>
      <c r="AL1449" t="s">
        <v>70</v>
      </c>
      <c r="AM1449" t="s">
        <v>70</v>
      </c>
      <c r="AN1449" t="s">
        <v>69</v>
      </c>
      <c r="AO1449" t="s">
        <v>70</v>
      </c>
      <c r="AP1449" t="s">
        <v>69</v>
      </c>
      <c r="AQ1449" t="s">
        <v>70</v>
      </c>
      <c r="AR1449" t="s">
        <v>70</v>
      </c>
      <c r="AS1449" t="s">
        <v>71</v>
      </c>
      <c r="AT1449" t="s">
        <v>75</v>
      </c>
      <c r="AU1449" t="s">
        <v>86</v>
      </c>
      <c r="AV1449">
        <v>0.74</v>
      </c>
      <c r="AW1449">
        <v>4</v>
      </c>
      <c r="AX1449">
        <v>4</v>
      </c>
      <c r="AY1449">
        <f>IF(AND(OR(Overview!$B$10="All",AC1449=Overview!$B$10),OR(Overview!$B$12="All",AD1449=Overview!$B$12),OR(Overview!$B$14="All",AF1449=Overview!$B$14),OR(Overview!$B$16="All",AT1449=Overview!$B$16),OR(Overview!$B$18="All",AU1449=Overview!$B$18)),1,0)</f>
        <v>1</v>
      </c>
      <c r="AZ1449">
        <f>IF(AND(OR('Dash 1'!$B$10="All",AC1449='Dash 1'!$B$10),OR('Dash 1'!$B$12="All",AD1449='Dash 1'!$B$12),OR('Dash 1'!$B$14="All",AF1449='Dash 1'!$B$14),OR('Dash 1'!$B$16="All",AT1449='Dash 1'!$B$16),OR('Dash 1'!$B$18="All",AU1449='Dash 1'!$B$18)),1,0)</f>
        <v>1</v>
      </c>
      <c r="BA1449">
        <f>IF(AND(OR('Dash 2'!$B$10="All",AC1449='Dash 2'!$B$10),OR('Dash 2'!$B$12="All",AD1449='Dash 2'!$B$12),OR('Dash 2'!$B$14="All",AF1449='Dash 2'!$B$14),OR('Dash 2'!$B$16="All",AT1449='Dash 2'!$B$16),OR('Dash 2'!$B$18="All",AU1449='Dash 2'!$B$18)),1,0)</f>
        <v>1</v>
      </c>
    </row>
    <row r="1450" spans="1:53" x14ac:dyDescent="0.3">
      <c r="A1450">
        <v>6482</v>
      </c>
      <c r="B1450">
        <v>61</v>
      </c>
      <c r="C1450">
        <v>1</v>
      </c>
      <c r="D1450">
        <v>1</v>
      </c>
      <c r="E1450">
        <v>3</v>
      </c>
      <c r="F1450">
        <v>26.13</v>
      </c>
      <c r="G1450">
        <v>0</v>
      </c>
      <c r="H1450">
        <v>4.9800000000000004</v>
      </c>
      <c r="I1450">
        <v>4.72</v>
      </c>
      <c r="J1450">
        <v>5.32</v>
      </c>
      <c r="K1450">
        <v>4.54</v>
      </c>
      <c r="L1450">
        <v>3.23</v>
      </c>
      <c r="M1450">
        <v>9.58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0</v>
      </c>
      <c r="T1450">
        <v>2.56</v>
      </c>
      <c r="U1450">
        <v>3.28</v>
      </c>
      <c r="V1450">
        <v>0</v>
      </c>
      <c r="W1450">
        <v>1</v>
      </c>
      <c r="X1450">
        <v>1</v>
      </c>
      <c r="Y1450">
        <v>1</v>
      </c>
      <c r="Z1450">
        <v>0</v>
      </c>
      <c r="AA1450">
        <v>1</v>
      </c>
      <c r="AB1450">
        <v>1</v>
      </c>
      <c r="AC1450" t="s">
        <v>66</v>
      </c>
      <c r="AD1450" t="s">
        <v>77</v>
      </c>
      <c r="AE1450" t="s">
        <v>68</v>
      </c>
      <c r="AF1450" t="s">
        <v>69</v>
      </c>
      <c r="AG1450" t="s">
        <v>70</v>
      </c>
      <c r="AH1450" t="s">
        <v>70</v>
      </c>
      <c r="AI1450" t="s">
        <v>70</v>
      </c>
      <c r="AJ1450" t="s">
        <v>70</v>
      </c>
      <c r="AK1450" t="s">
        <v>70</v>
      </c>
      <c r="AL1450" t="s">
        <v>69</v>
      </c>
      <c r="AM1450" t="s">
        <v>69</v>
      </c>
      <c r="AN1450" t="s">
        <v>70</v>
      </c>
      <c r="AO1450" t="s">
        <v>70</v>
      </c>
      <c r="AP1450" t="s">
        <v>70</v>
      </c>
      <c r="AQ1450" t="s">
        <v>69</v>
      </c>
      <c r="AR1450" t="s">
        <v>70</v>
      </c>
      <c r="AS1450" t="s">
        <v>71</v>
      </c>
      <c r="AT1450" t="s">
        <v>75</v>
      </c>
      <c r="AU1450" t="s">
        <v>76</v>
      </c>
      <c r="AV1450">
        <v>0.78</v>
      </c>
      <c r="AW1450">
        <v>4</v>
      </c>
      <c r="AX1450">
        <v>4</v>
      </c>
      <c r="AY1450">
        <f>IF(AND(OR(Overview!$B$10="All",AC1450=Overview!$B$10),OR(Overview!$B$12="All",AD1450=Overview!$B$12),OR(Overview!$B$14="All",AF1450=Overview!$B$14),OR(Overview!$B$16="All",AT1450=Overview!$B$16),OR(Overview!$B$18="All",AU1450=Overview!$B$18)),1,0)</f>
        <v>1</v>
      </c>
      <c r="AZ1450">
        <f>IF(AND(OR('Dash 1'!$B$10="All",AC1450='Dash 1'!$B$10),OR('Dash 1'!$B$12="All",AD1450='Dash 1'!$B$12),OR('Dash 1'!$B$14="All",AF1450='Dash 1'!$B$14),OR('Dash 1'!$B$16="All",AT1450='Dash 1'!$B$16),OR('Dash 1'!$B$18="All",AU1450='Dash 1'!$B$18)),1,0)</f>
        <v>1</v>
      </c>
      <c r="BA1450">
        <f>IF(AND(OR('Dash 2'!$B$10="All",AC1450='Dash 2'!$B$10),OR('Dash 2'!$B$12="All",AD1450='Dash 2'!$B$12),OR('Dash 2'!$B$14="All",AF1450='Dash 2'!$B$14),OR('Dash 2'!$B$16="All",AT1450='Dash 2'!$B$16),OR('Dash 2'!$B$18="All",AU1450='Dash 2'!$B$18)),1,0)</f>
        <v>1</v>
      </c>
    </row>
    <row r="1451" spans="1:53" x14ac:dyDescent="0.3">
      <c r="A1451">
        <v>6483</v>
      </c>
      <c r="B1451">
        <v>12</v>
      </c>
      <c r="C1451">
        <v>0</v>
      </c>
      <c r="D1451">
        <v>1</v>
      </c>
      <c r="E1451">
        <v>1</v>
      </c>
      <c r="F1451">
        <v>23.22</v>
      </c>
      <c r="G1451">
        <v>0</v>
      </c>
      <c r="H1451">
        <v>4.8899999999999997</v>
      </c>
      <c r="I1451">
        <v>4.34</v>
      </c>
      <c r="J1451">
        <v>7.44</v>
      </c>
      <c r="K1451">
        <v>4.0599999999999996</v>
      </c>
      <c r="L1451">
        <v>4.87</v>
      </c>
      <c r="M1451">
        <v>5.19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3.05</v>
      </c>
      <c r="U1451">
        <v>3.51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1</v>
      </c>
      <c r="AB1451">
        <v>0</v>
      </c>
      <c r="AC1451" t="s">
        <v>74</v>
      </c>
      <c r="AD1451" t="s">
        <v>77</v>
      </c>
      <c r="AE1451" t="s">
        <v>78</v>
      </c>
      <c r="AF1451" t="s">
        <v>69</v>
      </c>
      <c r="AG1451" t="s">
        <v>69</v>
      </c>
      <c r="AH1451" t="s">
        <v>69</v>
      </c>
      <c r="AI1451" t="s">
        <v>69</v>
      </c>
      <c r="AJ1451" t="s">
        <v>69</v>
      </c>
      <c r="AK1451" t="s">
        <v>69</v>
      </c>
      <c r="AL1451" t="s">
        <v>69</v>
      </c>
      <c r="AM1451" t="s">
        <v>69</v>
      </c>
      <c r="AN1451" t="s">
        <v>69</v>
      </c>
      <c r="AO1451" t="s">
        <v>69</v>
      </c>
      <c r="AP1451" t="s">
        <v>69</v>
      </c>
      <c r="AQ1451" t="s">
        <v>70</v>
      </c>
      <c r="AR1451" t="s">
        <v>70</v>
      </c>
      <c r="AS1451" t="s">
        <v>82</v>
      </c>
      <c r="AT1451" t="s">
        <v>72</v>
      </c>
      <c r="AU1451" t="s">
        <v>73</v>
      </c>
      <c r="AV1451">
        <v>0.87</v>
      </c>
      <c r="AW1451">
        <v>2</v>
      </c>
      <c r="AX1451">
        <v>0</v>
      </c>
      <c r="AY1451">
        <f>IF(AND(OR(Overview!$B$10="All",AC1451=Overview!$B$10),OR(Overview!$B$12="All",AD1451=Overview!$B$12),OR(Overview!$B$14="All",AF1451=Overview!$B$14),OR(Overview!$B$16="All",AT1451=Overview!$B$16),OR(Overview!$B$18="All",AU1451=Overview!$B$18)),1,0)</f>
        <v>1</v>
      </c>
      <c r="AZ1451">
        <f>IF(AND(OR('Dash 1'!$B$10="All",AC1451='Dash 1'!$B$10),OR('Dash 1'!$B$12="All",AD1451='Dash 1'!$B$12),OR('Dash 1'!$B$14="All",AF1451='Dash 1'!$B$14),OR('Dash 1'!$B$16="All",AT1451='Dash 1'!$B$16),OR('Dash 1'!$B$18="All",AU1451='Dash 1'!$B$18)),1,0)</f>
        <v>1</v>
      </c>
      <c r="BA1451">
        <f>IF(AND(OR('Dash 2'!$B$10="All",AC1451='Dash 2'!$B$10),OR('Dash 2'!$B$12="All",AD1451='Dash 2'!$B$12),OR('Dash 2'!$B$14="All",AF1451='Dash 2'!$B$14),OR('Dash 2'!$B$16="All",AT1451='Dash 2'!$B$16),OR('Dash 2'!$B$18="All",AU1451='Dash 2'!$B$18)),1,0)</f>
        <v>1</v>
      </c>
    </row>
    <row r="1452" spans="1:53" x14ac:dyDescent="0.3">
      <c r="A1452">
        <v>6484</v>
      </c>
      <c r="B1452">
        <v>27</v>
      </c>
      <c r="C1452">
        <v>1</v>
      </c>
      <c r="D1452">
        <v>1</v>
      </c>
      <c r="E1452">
        <v>1</v>
      </c>
      <c r="F1452">
        <v>23.41</v>
      </c>
      <c r="G1452">
        <v>0</v>
      </c>
      <c r="H1452">
        <v>3.48</v>
      </c>
      <c r="I1452">
        <v>3.38</v>
      </c>
      <c r="J1452">
        <v>8.1</v>
      </c>
      <c r="K1452">
        <v>2.29</v>
      </c>
      <c r="L1452">
        <v>6.7</v>
      </c>
      <c r="M1452">
        <v>4.33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3.07</v>
      </c>
      <c r="U1452">
        <v>3.7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1</v>
      </c>
      <c r="AB1452">
        <v>0</v>
      </c>
      <c r="AC1452" t="s">
        <v>66</v>
      </c>
      <c r="AD1452" t="s">
        <v>77</v>
      </c>
      <c r="AE1452" t="s">
        <v>78</v>
      </c>
      <c r="AF1452" t="s">
        <v>69</v>
      </c>
      <c r="AG1452" t="s">
        <v>69</v>
      </c>
      <c r="AH1452" t="s">
        <v>69</v>
      </c>
      <c r="AI1452" t="s">
        <v>70</v>
      </c>
      <c r="AJ1452" t="s">
        <v>69</v>
      </c>
      <c r="AK1452" t="s">
        <v>69</v>
      </c>
      <c r="AL1452" t="s">
        <v>69</v>
      </c>
      <c r="AM1452" t="s">
        <v>69</v>
      </c>
      <c r="AN1452" t="s">
        <v>70</v>
      </c>
      <c r="AO1452" t="s">
        <v>69</v>
      </c>
      <c r="AP1452" t="s">
        <v>69</v>
      </c>
      <c r="AQ1452" t="s">
        <v>69</v>
      </c>
      <c r="AR1452" t="s">
        <v>70</v>
      </c>
      <c r="AS1452" t="s">
        <v>82</v>
      </c>
      <c r="AT1452" t="s">
        <v>84</v>
      </c>
      <c r="AU1452" t="s">
        <v>73</v>
      </c>
      <c r="AV1452">
        <v>0.83</v>
      </c>
      <c r="AW1452">
        <v>2</v>
      </c>
      <c r="AX1452">
        <v>1</v>
      </c>
      <c r="AY1452">
        <f>IF(AND(OR(Overview!$B$10="All",AC1452=Overview!$B$10),OR(Overview!$B$12="All",AD1452=Overview!$B$12),OR(Overview!$B$14="All",AF1452=Overview!$B$14),OR(Overview!$B$16="All",AT1452=Overview!$B$16),OR(Overview!$B$18="All",AU1452=Overview!$B$18)),1,0)</f>
        <v>1</v>
      </c>
      <c r="AZ1452">
        <f>IF(AND(OR('Dash 1'!$B$10="All",AC1452='Dash 1'!$B$10),OR('Dash 1'!$B$12="All",AD1452='Dash 1'!$B$12),OR('Dash 1'!$B$14="All",AF1452='Dash 1'!$B$14),OR('Dash 1'!$B$16="All",AT1452='Dash 1'!$B$16),OR('Dash 1'!$B$18="All",AU1452='Dash 1'!$B$18)),1,0)</f>
        <v>1</v>
      </c>
      <c r="BA1452">
        <f>IF(AND(OR('Dash 2'!$B$10="All",AC1452='Dash 2'!$B$10),OR('Dash 2'!$B$12="All",AD1452='Dash 2'!$B$12),OR('Dash 2'!$B$14="All",AF1452='Dash 2'!$B$14),OR('Dash 2'!$B$16="All",AT1452='Dash 2'!$B$16),OR('Dash 2'!$B$18="All",AU1452='Dash 2'!$B$18)),1,0)</f>
        <v>1</v>
      </c>
    </row>
    <row r="1453" spans="1:53" x14ac:dyDescent="0.3">
      <c r="A1453">
        <v>6485</v>
      </c>
      <c r="B1453">
        <v>8</v>
      </c>
      <c r="C1453">
        <v>0</v>
      </c>
      <c r="D1453">
        <v>1</v>
      </c>
      <c r="E1453">
        <v>0</v>
      </c>
      <c r="F1453">
        <v>24.18</v>
      </c>
      <c r="G1453">
        <v>1</v>
      </c>
      <c r="H1453">
        <v>1.1000000000000001</v>
      </c>
      <c r="I1453">
        <v>7.13</v>
      </c>
      <c r="J1453">
        <v>7.89</v>
      </c>
      <c r="K1453">
        <v>1.64</v>
      </c>
      <c r="L1453">
        <v>7.62</v>
      </c>
      <c r="M1453">
        <v>9.86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3.56</v>
      </c>
      <c r="U1453">
        <v>4.5599999999999996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1</v>
      </c>
      <c r="AB1453">
        <v>0</v>
      </c>
      <c r="AC1453" t="s">
        <v>74</v>
      </c>
      <c r="AD1453" t="s">
        <v>77</v>
      </c>
      <c r="AF1453" t="s">
        <v>70</v>
      </c>
      <c r="AG1453" t="s">
        <v>70</v>
      </c>
      <c r="AH1453" t="s">
        <v>69</v>
      </c>
      <c r="AI1453" t="s">
        <v>69</v>
      </c>
      <c r="AJ1453" t="s">
        <v>69</v>
      </c>
      <c r="AK1453" t="s">
        <v>69</v>
      </c>
      <c r="AL1453" t="s">
        <v>69</v>
      </c>
      <c r="AM1453" t="s">
        <v>69</v>
      </c>
      <c r="AN1453" t="s">
        <v>69</v>
      </c>
      <c r="AO1453" t="s">
        <v>69</v>
      </c>
      <c r="AP1453" t="s">
        <v>70</v>
      </c>
      <c r="AQ1453" t="s">
        <v>69</v>
      </c>
      <c r="AR1453" t="s">
        <v>70</v>
      </c>
      <c r="AS1453" t="s">
        <v>82</v>
      </c>
      <c r="AT1453" t="s">
        <v>72</v>
      </c>
      <c r="AU1453" t="s">
        <v>73</v>
      </c>
      <c r="AV1453">
        <v>0.78</v>
      </c>
      <c r="AW1453">
        <v>2</v>
      </c>
      <c r="AX1453">
        <v>0</v>
      </c>
      <c r="AY1453">
        <f>IF(AND(OR(Overview!$B$10="All",AC1453=Overview!$B$10),OR(Overview!$B$12="All",AD1453=Overview!$B$12),OR(Overview!$B$14="All",AF1453=Overview!$B$14),OR(Overview!$B$16="All",AT1453=Overview!$B$16),OR(Overview!$B$18="All",AU1453=Overview!$B$18)),1,0)</f>
        <v>1</v>
      </c>
      <c r="AZ1453">
        <f>IF(AND(OR('Dash 1'!$B$10="All",AC1453='Dash 1'!$B$10),OR('Dash 1'!$B$12="All",AD1453='Dash 1'!$B$12),OR('Dash 1'!$B$14="All",AF1453='Dash 1'!$B$14),OR('Dash 1'!$B$16="All",AT1453='Dash 1'!$B$16),OR('Dash 1'!$B$18="All",AU1453='Dash 1'!$B$18)),1,0)</f>
        <v>1</v>
      </c>
      <c r="BA1453">
        <f>IF(AND(OR('Dash 2'!$B$10="All",AC1453='Dash 2'!$B$10),OR('Dash 2'!$B$12="All",AD1453='Dash 2'!$B$12),OR('Dash 2'!$B$14="All",AF1453='Dash 2'!$B$14),OR('Dash 2'!$B$16="All",AT1453='Dash 2'!$B$16),OR('Dash 2'!$B$18="All",AU1453='Dash 2'!$B$18)),1,0)</f>
        <v>1</v>
      </c>
    </row>
    <row r="1454" spans="1:53" x14ac:dyDescent="0.3">
      <c r="A1454">
        <v>6486</v>
      </c>
      <c r="B1454">
        <v>8</v>
      </c>
      <c r="C1454">
        <v>1</v>
      </c>
      <c r="D1454">
        <v>3</v>
      </c>
      <c r="E1454">
        <v>1</v>
      </c>
      <c r="F1454">
        <v>23.63</v>
      </c>
      <c r="G1454">
        <v>0</v>
      </c>
      <c r="H1454">
        <v>1.33</v>
      </c>
      <c r="I1454">
        <v>3.4</v>
      </c>
      <c r="J1454">
        <v>5.24</v>
      </c>
      <c r="K1454">
        <v>3.12</v>
      </c>
      <c r="L1454">
        <v>2.95</v>
      </c>
      <c r="M1454">
        <v>8.32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3.59</v>
      </c>
      <c r="U1454">
        <v>4.54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1</v>
      </c>
      <c r="AC1454" t="s">
        <v>66</v>
      </c>
      <c r="AD1454" t="s">
        <v>80</v>
      </c>
      <c r="AE1454" t="s">
        <v>78</v>
      </c>
      <c r="AF1454" t="s">
        <v>69</v>
      </c>
      <c r="AG1454" t="s">
        <v>70</v>
      </c>
      <c r="AH1454" t="s">
        <v>69</v>
      </c>
      <c r="AI1454" t="s">
        <v>69</v>
      </c>
      <c r="AJ1454" t="s">
        <v>69</v>
      </c>
      <c r="AK1454" t="s">
        <v>70</v>
      </c>
      <c r="AL1454" t="s">
        <v>69</v>
      </c>
      <c r="AM1454" t="s">
        <v>69</v>
      </c>
      <c r="AN1454" t="s">
        <v>70</v>
      </c>
      <c r="AO1454" t="s">
        <v>69</v>
      </c>
      <c r="AP1454" t="s">
        <v>69</v>
      </c>
      <c r="AQ1454" t="s">
        <v>69</v>
      </c>
      <c r="AR1454" t="s">
        <v>69</v>
      </c>
      <c r="AS1454" t="s">
        <v>71</v>
      </c>
      <c r="AT1454" t="s">
        <v>72</v>
      </c>
      <c r="AU1454" t="s">
        <v>73</v>
      </c>
      <c r="AV1454">
        <v>0.79</v>
      </c>
      <c r="AW1454">
        <v>1</v>
      </c>
      <c r="AX1454">
        <v>1</v>
      </c>
      <c r="AY1454">
        <f>IF(AND(OR(Overview!$B$10="All",AC1454=Overview!$B$10),OR(Overview!$B$12="All",AD1454=Overview!$B$12),OR(Overview!$B$14="All",AF1454=Overview!$B$14),OR(Overview!$B$16="All",AT1454=Overview!$B$16),OR(Overview!$B$18="All",AU1454=Overview!$B$18)),1,0)</f>
        <v>1</v>
      </c>
      <c r="AZ1454">
        <f>IF(AND(OR('Dash 1'!$B$10="All",AC1454='Dash 1'!$B$10),OR('Dash 1'!$B$12="All",AD1454='Dash 1'!$B$12),OR('Dash 1'!$B$14="All",AF1454='Dash 1'!$B$14),OR('Dash 1'!$B$16="All",AT1454='Dash 1'!$B$16),OR('Dash 1'!$B$18="All",AU1454='Dash 1'!$B$18)),1,0)</f>
        <v>1</v>
      </c>
      <c r="BA1454">
        <f>IF(AND(OR('Dash 2'!$B$10="All",AC1454='Dash 2'!$B$10),OR('Dash 2'!$B$12="All",AD1454='Dash 2'!$B$12),OR('Dash 2'!$B$14="All",AF1454='Dash 2'!$B$14),OR('Dash 2'!$B$16="All",AT1454='Dash 2'!$B$16),OR('Dash 2'!$B$18="All",AU1454='Dash 2'!$B$18)),1,0)</f>
        <v>1</v>
      </c>
    </row>
    <row r="1455" spans="1:53" x14ac:dyDescent="0.3">
      <c r="A1455">
        <v>6487</v>
      </c>
      <c r="B1455">
        <v>23</v>
      </c>
      <c r="C1455">
        <v>0</v>
      </c>
      <c r="D1455">
        <v>0</v>
      </c>
      <c r="E1455">
        <v>2</v>
      </c>
      <c r="F1455">
        <v>20.68</v>
      </c>
      <c r="G1455">
        <v>1</v>
      </c>
      <c r="H1455">
        <v>2.12</v>
      </c>
      <c r="I1455">
        <v>5.01</v>
      </c>
      <c r="J1455">
        <v>4.63</v>
      </c>
      <c r="K1455">
        <v>1.86</v>
      </c>
      <c r="L1455">
        <v>6.88</v>
      </c>
      <c r="M1455">
        <v>7.96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1.28</v>
      </c>
      <c r="U1455">
        <v>1.68</v>
      </c>
      <c r="V1455">
        <v>0</v>
      </c>
      <c r="W1455">
        <v>0</v>
      </c>
      <c r="X1455">
        <v>0</v>
      </c>
      <c r="Y1455">
        <v>1</v>
      </c>
      <c r="Z1455">
        <v>1</v>
      </c>
      <c r="AA1455">
        <v>0</v>
      </c>
      <c r="AB1455">
        <v>1</v>
      </c>
      <c r="AC1455" t="s">
        <v>74</v>
      </c>
      <c r="AD1455" t="s">
        <v>67</v>
      </c>
      <c r="AE1455" t="s">
        <v>81</v>
      </c>
      <c r="AF1455" t="s">
        <v>70</v>
      </c>
      <c r="AG1455" t="s">
        <v>69</v>
      </c>
      <c r="AH1455" t="s">
        <v>69</v>
      </c>
      <c r="AI1455" t="s">
        <v>69</v>
      </c>
      <c r="AJ1455" t="s">
        <v>69</v>
      </c>
      <c r="AK1455" t="s">
        <v>69</v>
      </c>
      <c r="AL1455" t="s">
        <v>69</v>
      </c>
      <c r="AM1455" t="s">
        <v>69</v>
      </c>
      <c r="AN1455" t="s">
        <v>69</v>
      </c>
      <c r="AO1455" t="s">
        <v>69</v>
      </c>
      <c r="AP1455" t="s">
        <v>70</v>
      </c>
      <c r="AQ1455" t="s">
        <v>70</v>
      </c>
      <c r="AR1455" t="s">
        <v>69</v>
      </c>
      <c r="AS1455" t="s">
        <v>71</v>
      </c>
      <c r="AT1455" t="s">
        <v>84</v>
      </c>
      <c r="AU1455" t="s">
        <v>73</v>
      </c>
      <c r="AV1455">
        <v>0.76</v>
      </c>
      <c r="AW1455">
        <v>2</v>
      </c>
      <c r="AX1455">
        <v>0</v>
      </c>
      <c r="AY1455">
        <f>IF(AND(OR(Overview!$B$10="All",AC1455=Overview!$B$10),OR(Overview!$B$12="All",AD1455=Overview!$B$12),OR(Overview!$B$14="All",AF1455=Overview!$B$14),OR(Overview!$B$16="All",AT1455=Overview!$B$16),OR(Overview!$B$18="All",AU1455=Overview!$B$18)),1,0)</f>
        <v>1</v>
      </c>
      <c r="AZ1455">
        <f>IF(AND(OR('Dash 1'!$B$10="All",AC1455='Dash 1'!$B$10),OR('Dash 1'!$B$12="All",AD1455='Dash 1'!$B$12),OR('Dash 1'!$B$14="All",AF1455='Dash 1'!$B$14),OR('Dash 1'!$B$16="All",AT1455='Dash 1'!$B$16),OR('Dash 1'!$B$18="All",AU1455='Dash 1'!$B$18)),1,0)</f>
        <v>1</v>
      </c>
      <c r="BA1455">
        <f>IF(AND(OR('Dash 2'!$B$10="All",AC1455='Dash 2'!$B$10),OR('Dash 2'!$B$12="All",AD1455='Dash 2'!$B$12),OR('Dash 2'!$B$14="All",AF1455='Dash 2'!$B$14),OR('Dash 2'!$B$16="All",AT1455='Dash 2'!$B$16),OR('Dash 2'!$B$18="All",AU1455='Dash 2'!$B$18)),1,0)</f>
        <v>1</v>
      </c>
    </row>
    <row r="1456" spans="1:53" x14ac:dyDescent="0.3">
      <c r="A1456">
        <v>6488</v>
      </c>
      <c r="B1456">
        <v>48</v>
      </c>
      <c r="C1456">
        <v>1</v>
      </c>
      <c r="D1456">
        <v>1</v>
      </c>
      <c r="E1456">
        <v>3</v>
      </c>
      <c r="F1456">
        <v>24.71</v>
      </c>
      <c r="G1456">
        <v>0</v>
      </c>
      <c r="H1456">
        <v>6.29</v>
      </c>
      <c r="I1456">
        <v>2.81</v>
      </c>
      <c r="J1456">
        <v>6.3</v>
      </c>
      <c r="K1456">
        <v>8.99</v>
      </c>
      <c r="L1456">
        <v>2.5499999999999998</v>
      </c>
      <c r="M1456">
        <v>3.75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2.5499999999999998</v>
      </c>
      <c r="U1456">
        <v>3.39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66</v>
      </c>
      <c r="AD1456" t="s">
        <v>77</v>
      </c>
      <c r="AE1456" t="s">
        <v>68</v>
      </c>
      <c r="AF1456" t="s">
        <v>69</v>
      </c>
      <c r="AG1456" t="s">
        <v>69</v>
      </c>
      <c r="AH1456" t="s">
        <v>69</v>
      </c>
      <c r="AI1456" t="s">
        <v>70</v>
      </c>
      <c r="AJ1456" t="s">
        <v>69</v>
      </c>
      <c r="AK1456" t="s">
        <v>69</v>
      </c>
      <c r="AL1456" t="s">
        <v>69</v>
      </c>
      <c r="AM1456" t="s">
        <v>70</v>
      </c>
      <c r="AN1456" t="s">
        <v>70</v>
      </c>
      <c r="AO1456" t="s">
        <v>69</v>
      </c>
      <c r="AP1456" t="s">
        <v>69</v>
      </c>
      <c r="AQ1456" t="s">
        <v>69</v>
      </c>
      <c r="AR1456" t="s">
        <v>69</v>
      </c>
      <c r="AS1456" t="s">
        <v>82</v>
      </c>
      <c r="AT1456" t="s">
        <v>79</v>
      </c>
      <c r="AU1456" t="s">
        <v>73</v>
      </c>
      <c r="AV1456">
        <v>0.75</v>
      </c>
      <c r="AW1456">
        <v>2</v>
      </c>
      <c r="AX1456">
        <v>1</v>
      </c>
      <c r="AY1456">
        <f>IF(AND(OR(Overview!$B$10="All",AC1456=Overview!$B$10),OR(Overview!$B$12="All",AD1456=Overview!$B$12),OR(Overview!$B$14="All",AF1456=Overview!$B$14),OR(Overview!$B$16="All",AT1456=Overview!$B$16),OR(Overview!$B$18="All",AU1456=Overview!$B$18)),1,0)</f>
        <v>1</v>
      </c>
      <c r="AZ1456">
        <f>IF(AND(OR('Dash 1'!$B$10="All",AC1456='Dash 1'!$B$10),OR('Dash 1'!$B$12="All",AD1456='Dash 1'!$B$12),OR('Dash 1'!$B$14="All",AF1456='Dash 1'!$B$14),OR('Dash 1'!$B$16="All",AT1456='Dash 1'!$B$16),OR('Dash 1'!$B$18="All",AU1456='Dash 1'!$B$18)),1,0)</f>
        <v>1</v>
      </c>
      <c r="BA1456">
        <f>IF(AND(OR('Dash 2'!$B$10="All",AC1456='Dash 2'!$B$10),OR('Dash 2'!$B$12="All",AD1456='Dash 2'!$B$12),OR('Dash 2'!$B$14="All",AF1456='Dash 2'!$B$14),OR('Dash 2'!$B$16="All",AT1456='Dash 2'!$B$16),OR('Dash 2'!$B$18="All",AU1456='Dash 2'!$B$18)),1,0)</f>
        <v>1</v>
      </c>
    </row>
    <row r="1457" spans="1:53" x14ac:dyDescent="0.3">
      <c r="A1457">
        <v>6489</v>
      </c>
      <c r="B1457">
        <v>9</v>
      </c>
      <c r="C1457">
        <v>0</v>
      </c>
      <c r="D1457">
        <v>1</v>
      </c>
      <c r="E1457">
        <v>2</v>
      </c>
      <c r="F1457">
        <v>24.2</v>
      </c>
      <c r="G1457">
        <v>0</v>
      </c>
      <c r="H1457">
        <v>2.89</v>
      </c>
      <c r="I1457">
        <v>5.24</v>
      </c>
      <c r="J1457">
        <v>8.8000000000000007</v>
      </c>
      <c r="K1457">
        <v>1.24</v>
      </c>
      <c r="L1457">
        <v>0</v>
      </c>
      <c r="M1457">
        <v>3.5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3.14</v>
      </c>
      <c r="U1457">
        <v>3.84</v>
      </c>
      <c r="V1457">
        <v>0</v>
      </c>
      <c r="W1457">
        <v>1</v>
      </c>
      <c r="X1457">
        <v>1</v>
      </c>
      <c r="Y1457">
        <v>0</v>
      </c>
      <c r="Z1457">
        <v>1</v>
      </c>
      <c r="AA1457">
        <v>0</v>
      </c>
      <c r="AB1457">
        <v>0</v>
      </c>
      <c r="AC1457" t="s">
        <v>74</v>
      </c>
      <c r="AD1457" t="s">
        <v>77</v>
      </c>
      <c r="AE1457" t="s">
        <v>81</v>
      </c>
      <c r="AF1457" t="s">
        <v>69</v>
      </c>
      <c r="AG1457" t="s">
        <v>69</v>
      </c>
      <c r="AH1457" t="s">
        <v>69</v>
      </c>
      <c r="AI1457" t="s">
        <v>69</v>
      </c>
      <c r="AJ1457" t="s">
        <v>69</v>
      </c>
      <c r="AK1457" t="s">
        <v>70</v>
      </c>
      <c r="AL1457" t="s">
        <v>69</v>
      </c>
      <c r="AM1457" t="s">
        <v>69</v>
      </c>
      <c r="AN1457" t="s">
        <v>70</v>
      </c>
      <c r="AO1457" t="s">
        <v>70</v>
      </c>
      <c r="AP1457" t="s">
        <v>69</v>
      </c>
      <c r="AQ1457" t="s">
        <v>70</v>
      </c>
      <c r="AR1457" t="s">
        <v>69</v>
      </c>
      <c r="AS1457" t="s">
        <v>82</v>
      </c>
      <c r="AT1457" t="s">
        <v>72</v>
      </c>
      <c r="AU1457" t="s">
        <v>73</v>
      </c>
      <c r="AV1457">
        <v>0.82</v>
      </c>
      <c r="AW1457">
        <v>3</v>
      </c>
      <c r="AX1457">
        <v>1</v>
      </c>
      <c r="AY1457">
        <f>IF(AND(OR(Overview!$B$10="All",AC1457=Overview!$B$10),OR(Overview!$B$12="All",AD1457=Overview!$B$12),OR(Overview!$B$14="All",AF1457=Overview!$B$14),OR(Overview!$B$16="All",AT1457=Overview!$B$16),OR(Overview!$B$18="All",AU1457=Overview!$B$18)),1,0)</f>
        <v>1</v>
      </c>
      <c r="AZ1457">
        <f>IF(AND(OR('Dash 1'!$B$10="All",AC1457='Dash 1'!$B$10),OR('Dash 1'!$B$12="All",AD1457='Dash 1'!$B$12),OR('Dash 1'!$B$14="All",AF1457='Dash 1'!$B$14),OR('Dash 1'!$B$16="All",AT1457='Dash 1'!$B$16),OR('Dash 1'!$B$18="All",AU1457='Dash 1'!$B$18)),1,0)</f>
        <v>1</v>
      </c>
      <c r="BA1457">
        <f>IF(AND(OR('Dash 2'!$B$10="All",AC1457='Dash 2'!$B$10),OR('Dash 2'!$B$12="All",AD1457='Dash 2'!$B$12),OR('Dash 2'!$B$14="All",AF1457='Dash 2'!$B$14),OR('Dash 2'!$B$16="All",AT1457='Dash 2'!$B$16),OR('Dash 2'!$B$18="All",AU1457='Dash 2'!$B$18)),1,0)</f>
        <v>1</v>
      </c>
    </row>
    <row r="1458" spans="1:53" x14ac:dyDescent="0.3">
      <c r="A1458">
        <v>6490</v>
      </c>
      <c r="B1458">
        <v>79</v>
      </c>
      <c r="C1458">
        <v>1</v>
      </c>
      <c r="D1458">
        <v>0</v>
      </c>
      <c r="E1458">
        <v>2</v>
      </c>
      <c r="F1458">
        <v>22.21</v>
      </c>
      <c r="G1458">
        <v>0</v>
      </c>
      <c r="H1458">
        <v>1.59</v>
      </c>
      <c r="I1458">
        <v>2.68</v>
      </c>
      <c r="J1458">
        <v>7.29</v>
      </c>
      <c r="K1458">
        <v>5.37</v>
      </c>
      <c r="L1458">
        <v>3.13</v>
      </c>
      <c r="M1458">
        <v>0.41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2.4500000000000002</v>
      </c>
      <c r="U1458">
        <v>3.24</v>
      </c>
      <c r="V1458">
        <v>0</v>
      </c>
      <c r="W1458">
        <v>0</v>
      </c>
      <c r="X1458">
        <v>0</v>
      </c>
      <c r="Y1458">
        <v>1</v>
      </c>
      <c r="Z1458">
        <v>1</v>
      </c>
      <c r="AA1458">
        <v>1</v>
      </c>
      <c r="AB1458">
        <v>0</v>
      </c>
      <c r="AC1458" t="s">
        <v>66</v>
      </c>
      <c r="AD1458" t="s">
        <v>67</v>
      </c>
      <c r="AE1458" t="s">
        <v>81</v>
      </c>
      <c r="AF1458" t="s">
        <v>69</v>
      </c>
      <c r="AG1458" t="s">
        <v>69</v>
      </c>
      <c r="AH1458" t="s">
        <v>69</v>
      </c>
      <c r="AI1458" t="s">
        <v>69</v>
      </c>
      <c r="AJ1458" t="s">
        <v>69</v>
      </c>
      <c r="AK1458" t="s">
        <v>70</v>
      </c>
      <c r="AL1458" t="s">
        <v>70</v>
      </c>
      <c r="AM1458" t="s">
        <v>69</v>
      </c>
      <c r="AN1458" t="s">
        <v>69</v>
      </c>
      <c r="AO1458" t="s">
        <v>69</v>
      </c>
      <c r="AP1458" t="s">
        <v>70</v>
      </c>
      <c r="AQ1458" t="s">
        <v>70</v>
      </c>
      <c r="AR1458" t="s">
        <v>70</v>
      </c>
      <c r="AS1458" t="s">
        <v>82</v>
      </c>
      <c r="AT1458" t="s">
        <v>75</v>
      </c>
      <c r="AU1458" t="s">
        <v>73</v>
      </c>
      <c r="AV1458">
        <v>0.76</v>
      </c>
      <c r="AW1458">
        <v>3</v>
      </c>
      <c r="AX1458">
        <v>2</v>
      </c>
      <c r="AY1458">
        <f>IF(AND(OR(Overview!$B$10="All",AC1458=Overview!$B$10),OR(Overview!$B$12="All",AD1458=Overview!$B$12),OR(Overview!$B$14="All",AF1458=Overview!$B$14),OR(Overview!$B$16="All",AT1458=Overview!$B$16),OR(Overview!$B$18="All",AU1458=Overview!$B$18)),1,0)</f>
        <v>1</v>
      </c>
      <c r="AZ1458">
        <f>IF(AND(OR('Dash 1'!$B$10="All",AC1458='Dash 1'!$B$10),OR('Dash 1'!$B$12="All",AD1458='Dash 1'!$B$12),OR('Dash 1'!$B$14="All",AF1458='Dash 1'!$B$14),OR('Dash 1'!$B$16="All",AT1458='Dash 1'!$B$16),OR('Dash 1'!$B$18="All",AU1458='Dash 1'!$B$18)),1,0)</f>
        <v>1</v>
      </c>
      <c r="BA1458">
        <f>IF(AND(OR('Dash 2'!$B$10="All",AC1458='Dash 2'!$B$10),OR('Dash 2'!$B$12="All",AD1458='Dash 2'!$B$12),OR('Dash 2'!$B$14="All",AF1458='Dash 2'!$B$14),OR('Dash 2'!$B$16="All",AT1458='Dash 2'!$B$16),OR('Dash 2'!$B$18="All",AU1458='Dash 2'!$B$18)),1,0)</f>
        <v>1</v>
      </c>
    </row>
    <row r="1459" spans="1:53" x14ac:dyDescent="0.3">
      <c r="A1459">
        <v>6491</v>
      </c>
      <c r="B1459">
        <v>39</v>
      </c>
      <c r="C1459">
        <v>0</v>
      </c>
      <c r="D1459">
        <v>0</v>
      </c>
      <c r="E1459">
        <v>1</v>
      </c>
      <c r="F1459">
        <v>26.78</v>
      </c>
      <c r="G1459">
        <v>0</v>
      </c>
      <c r="H1459">
        <v>3</v>
      </c>
      <c r="I1459">
        <v>2.84</v>
      </c>
      <c r="J1459">
        <v>5.99</v>
      </c>
      <c r="K1459">
        <v>6.09</v>
      </c>
      <c r="L1459">
        <v>7.09</v>
      </c>
      <c r="M1459">
        <v>7.41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2.2599999999999998</v>
      </c>
      <c r="U1459">
        <v>2.54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0</v>
      </c>
      <c r="AB1459">
        <v>0</v>
      </c>
      <c r="AC1459" t="s">
        <v>74</v>
      </c>
      <c r="AD1459" t="s">
        <v>67</v>
      </c>
      <c r="AE1459" t="s">
        <v>78</v>
      </c>
      <c r="AF1459" t="s">
        <v>69</v>
      </c>
      <c r="AG1459" t="s">
        <v>69</v>
      </c>
      <c r="AH1459" t="s">
        <v>69</v>
      </c>
      <c r="AI1459" t="s">
        <v>69</v>
      </c>
      <c r="AJ1459" t="s">
        <v>69</v>
      </c>
      <c r="AK1459" t="s">
        <v>69</v>
      </c>
      <c r="AL1459" t="s">
        <v>69</v>
      </c>
      <c r="AM1459" t="s">
        <v>69</v>
      </c>
      <c r="AN1459" t="s">
        <v>69</v>
      </c>
      <c r="AO1459" t="s">
        <v>69</v>
      </c>
      <c r="AP1459" t="s">
        <v>70</v>
      </c>
      <c r="AQ1459" t="s">
        <v>70</v>
      </c>
      <c r="AR1459" t="s">
        <v>69</v>
      </c>
      <c r="AS1459" t="s">
        <v>82</v>
      </c>
      <c r="AT1459" t="s">
        <v>83</v>
      </c>
      <c r="AU1459" t="s">
        <v>76</v>
      </c>
      <c r="AV1459">
        <v>0.89</v>
      </c>
      <c r="AW1459">
        <v>2</v>
      </c>
      <c r="AX1459">
        <v>0</v>
      </c>
      <c r="AY1459">
        <f>IF(AND(OR(Overview!$B$10="All",AC1459=Overview!$B$10),OR(Overview!$B$12="All",AD1459=Overview!$B$12),OR(Overview!$B$14="All",AF1459=Overview!$B$14),OR(Overview!$B$16="All",AT1459=Overview!$B$16),OR(Overview!$B$18="All",AU1459=Overview!$B$18)),1,0)</f>
        <v>1</v>
      </c>
      <c r="AZ1459">
        <f>IF(AND(OR('Dash 1'!$B$10="All",AC1459='Dash 1'!$B$10),OR('Dash 1'!$B$12="All",AD1459='Dash 1'!$B$12),OR('Dash 1'!$B$14="All",AF1459='Dash 1'!$B$14),OR('Dash 1'!$B$16="All",AT1459='Dash 1'!$B$16),OR('Dash 1'!$B$18="All",AU1459='Dash 1'!$B$18)),1,0)</f>
        <v>1</v>
      </c>
      <c r="BA1459">
        <f>IF(AND(OR('Dash 2'!$B$10="All",AC1459='Dash 2'!$B$10),OR('Dash 2'!$B$12="All",AD1459='Dash 2'!$B$12),OR('Dash 2'!$B$14="All",AF1459='Dash 2'!$B$14),OR('Dash 2'!$B$16="All",AT1459='Dash 2'!$B$16),OR('Dash 2'!$B$18="All",AU1459='Dash 2'!$B$18)),1,0)</f>
        <v>1</v>
      </c>
    </row>
    <row r="1460" spans="1:53" x14ac:dyDescent="0.3">
      <c r="A1460">
        <v>6492</v>
      </c>
      <c r="B1460">
        <v>25</v>
      </c>
      <c r="C1460">
        <v>1</v>
      </c>
      <c r="D1460">
        <v>0</v>
      </c>
      <c r="E1460">
        <v>0</v>
      </c>
      <c r="F1460">
        <v>27.2</v>
      </c>
      <c r="G1460">
        <v>0</v>
      </c>
      <c r="H1460">
        <v>4.1500000000000004</v>
      </c>
      <c r="I1460">
        <v>5.15</v>
      </c>
      <c r="J1460">
        <v>5.1100000000000003</v>
      </c>
      <c r="K1460">
        <v>5.89</v>
      </c>
      <c r="L1460">
        <v>4.97</v>
      </c>
      <c r="M1460">
        <v>5.19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2.4900000000000002</v>
      </c>
      <c r="U1460">
        <v>3.19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 t="s">
        <v>66</v>
      </c>
      <c r="AD1460" t="s">
        <v>67</v>
      </c>
      <c r="AF1460" t="s">
        <v>69</v>
      </c>
      <c r="AG1460" t="s">
        <v>69</v>
      </c>
      <c r="AH1460" t="s">
        <v>69</v>
      </c>
      <c r="AI1460" t="s">
        <v>69</v>
      </c>
      <c r="AJ1460" t="s">
        <v>69</v>
      </c>
      <c r="AK1460" t="s">
        <v>69</v>
      </c>
      <c r="AL1460" t="s">
        <v>70</v>
      </c>
      <c r="AM1460" t="s">
        <v>70</v>
      </c>
      <c r="AN1460" t="s">
        <v>70</v>
      </c>
      <c r="AO1460" t="s">
        <v>69</v>
      </c>
      <c r="AP1460" t="s">
        <v>69</v>
      </c>
      <c r="AQ1460" t="s">
        <v>70</v>
      </c>
      <c r="AR1460" t="s">
        <v>69</v>
      </c>
      <c r="AS1460" t="s">
        <v>71</v>
      </c>
      <c r="AT1460" t="s">
        <v>84</v>
      </c>
      <c r="AU1460" t="s">
        <v>76</v>
      </c>
      <c r="AV1460">
        <v>0.78</v>
      </c>
      <c r="AW1460">
        <v>3</v>
      </c>
      <c r="AX1460">
        <v>1</v>
      </c>
      <c r="AY1460">
        <f>IF(AND(OR(Overview!$B$10="All",AC1460=Overview!$B$10),OR(Overview!$B$12="All",AD1460=Overview!$B$12),OR(Overview!$B$14="All",AF1460=Overview!$B$14),OR(Overview!$B$16="All",AT1460=Overview!$B$16),OR(Overview!$B$18="All",AU1460=Overview!$B$18)),1,0)</f>
        <v>1</v>
      </c>
      <c r="AZ1460">
        <f>IF(AND(OR('Dash 1'!$B$10="All",AC1460='Dash 1'!$B$10),OR('Dash 1'!$B$12="All",AD1460='Dash 1'!$B$12),OR('Dash 1'!$B$14="All",AF1460='Dash 1'!$B$14),OR('Dash 1'!$B$16="All",AT1460='Dash 1'!$B$16),OR('Dash 1'!$B$18="All",AU1460='Dash 1'!$B$18)),1,0)</f>
        <v>1</v>
      </c>
      <c r="BA1460">
        <f>IF(AND(OR('Dash 2'!$B$10="All",AC1460='Dash 2'!$B$10),OR('Dash 2'!$B$12="All",AD1460='Dash 2'!$B$12),OR('Dash 2'!$B$14="All",AF1460='Dash 2'!$B$14),OR('Dash 2'!$B$16="All",AT1460='Dash 2'!$B$16),OR('Dash 2'!$B$18="All",AU1460='Dash 2'!$B$18)),1,0)</f>
        <v>1</v>
      </c>
    </row>
    <row r="1461" spans="1:53" x14ac:dyDescent="0.3">
      <c r="A1461">
        <v>6493</v>
      </c>
      <c r="B1461">
        <v>44</v>
      </c>
      <c r="C1461">
        <v>0</v>
      </c>
      <c r="D1461">
        <v>0</v>
      </c>
      <c r="E1461">
        <v>2</v>
      </c>
      <c r="F1461">
        <v>23.22</v>
      </c>
      <c r="G1461">
        <v>0</v>
      </c>
      <c r="H1461">
        <v>4.24</v>
      </c>
      <c r="I1461">
        <v>7.5</v>
      </c>
      <c r="J1461">
        <v>6.11</v>
      </c>
      <c r="K1461">
        <v>6.11</v>
      </c>
      <c r="L1461">
        <v>3.66</v>
      </c>
      <c r="M1461">
        <v>0.5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3.41</v>
      </c>
      <c r="U1461">
        <v>4.3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74</v>
      </c>
      <c r="AD1461" t="s">
        <v>67</v>
      </c>
      <c r="AE1461" t="s">
        <v>81</v>
      </c>
      <c r="AF1461" t="s">
        <v>69</v>
      </c>
      <c r="AG1461" t="s">
        <v>69</v>
      </c>
      <c r="AH1461" t="s">
        <v>69</v>
      </c>
      <c r="AI1461" t="s">
        <v>69</v>
      </c>
      <c r="AJ1461" t="s">
        <v>69</v>
      </c>
      <c r="AK1461" t="s">
        <v>69</v>
      </c>
      <c r="AL1461" t="s">
        <v>69</v>
      </c>
      <c r="AM1461" t="s">
        <v>69</v>
      </c>
      <c r="AN1461" t="s">
        <v>69</v>
      </c>
      <c r="AO1461" t="s">
        <v>69</v>
      </c>
      <c r="AP1461" t="s">
        <v>69</v>
      </c>
      <c r="AQ1461" t="s">
        <v>69</v>
      </c>
      <c r="AR1461" t="s">
        <v>69</v>
      </c>
      <c r="AS1461" t="s">
        <v>82</v>
      </c>
      <c r="AT1461" t="s">
        <v>83</v>
      </c>
      <c r="AU1461" t="s">
        <v>73</v>
      </c>
      <c r="AV1461">
        <v>0.79</v>
      </c>
      <c r="AW1461">
        <v>0</v>
      </c>
      <c r="AX1461">
        <v>0</v>
      </c>
      <c r="AY1461">
        <f>IF(AND(OR(Overview!$B$10="All",AC1461=Overview!$B$10),OR(Overview!$B$12="All",AD1461=Overview!$B$12),OR(Overview!$B$14="All",AF1461=Overview!$B$14),OR(Overview!$B$16="All",AT1461=Overview!$B$16),OR(Overview!$B$18="All",AU1461=Overview!$B$18)),1,0)</f>
        <v>1</v>
      </c>
      <c r="AZ1461">
        <f>IF(AND(OR('Dash 1'!$B$10="All",AC1461='Dash 1'!$B$10),OR('Dash 1'!$B$12="All",AD1461='Dash 1'!$B$12),OR('Dash 1'!$B$14="All",AF1461='Dash 1'!$B$14),OR('Dash 1'!$B$16="All",AT1461='Dash 1'!$B$16),OR('Dash 1'!$B$18="All",AU1461='Dash 1'!$B$18)),1,0)</f>
        <v>1</v>
      </c>
      <c r="BA1461">
        <f>IF(AND(OR('Dash 2'!$B$10="All",AC1461='Dash 2'!$B$10),OR('Dash 2'!$B$12="All",AD1461='Dash 2'!$B$12),OR('Dash 2'!$B$14="All",AF1461='Dash 2'!$B$14),OR('Dash 2'!$B$16="All",AT1461='Dash 2'!$B$16),OR('Dash 2'!$B$18="All",AU1461='Dash 2'!$B$18)),1,0)</f>
        <v>1</v>
      </c>
    </row>
    <row r="1462" spans="1:53" x14ac:dyDescent="0.3">
      <c r="A1462">
        <v>6494</v>
      </c>
      <c r="B1462">
        <v>65</v>
      </c>
      <c r="C1462">
        <v>0</v>
      </c>
      <c r="D1462">
        <v>0</v>
      </c>
      <c r="E1462">
        <v>1</v>
      </c>
      <c r="F1462">
        <v>25.28</v>
      </c>
      <c r="G1462">
        <v>0</v>
      </c>
      <c r="H1462">
        <v>4.72</v>
      </c>
      <c r="I1462">
        <v>6.34</v>
      </c>
      <c r="J1462">
        <v>6.02</v>
      </c>
      <c r="K1462">
        <v>7.37</v>
      </c>
      <c r="L1462">
        <v>5.14</v>
      </c>
      <c r="M1462">
        <v>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3.01</v>
      </c>
      <c r="U1462">
        <v>3.7</v>
      </c>
      <c r="V1462">
        <v>1</v>
      </c>
      <c r="W1462">
        <v>0</v>
      </c>
      <c r="X1462">
        <v>0</v>
      </c>
      <c r="Y1462">
        <v>1</v>
      </c>
      <c r="Z1462">
        <v>0</v>
      </c>
      <c r="AA1462">
        <v>1</v>
      </c>
      <c r="AB1462">
        <v>0</v>
      </c>
      <c r="AC1462" t="s">
        <v>74</v>
      </c>
      <c r="AD1462" t="s">
        <v>67</v>
      </c>
      <c r="AE1462" t="s">
        <v>78</v>
      </c>
      <c r="AF1462" t="s">
        <v>69</v>
      </c>
      <c r="AG1462" t="s">
        <v>69</v>
      </c>
      <c r="AH1462" t="s">
        <v>69</v>
      </c>
      <c r="AI1462" t="s">
        <v>69</v>
      </c>
      <c r="AJ1462" t="s">
        <v>69</v>
      </c>
      <c r="AK1462" t="s">
        <v>69</v>
      </c>
      <c r="AL1462" t="s">
        <v>70</v>
      </c>
      <c r="AM1462" t="s">
        <v>70</v>
      </c>
      <c r="AN1462" t="s">
        <v>69</v>
      </c>
      <c r="AO1462" t="s">
        <v>69</v>
      </c>
      <c r="AP1462" t="s">
        <v>70</v>
      </c>
      <c r="AQ1462" t="s">
        <v>69</v>
      </c>
      <c r="AR1462" t="s">
        <v>70</v>
      </c>
      <c r="AS1462" t="s">
        <v>82</v>
      </c>
      <c r="AT1462" t="s">
        <v>75</v>
      </c>
      <c r="AU1462" t="s">
        <v>76</v>
      </c>
      <c r="AV1462">
        <v>0.82</v>
      </c>
      <c r="AW1462">
        <v>3</v>
      </c>
      <c r="AX1462">
        <v>1</v>
      </c>
      <c r="AY1462">
        <f>IF(AND(OR(Overview!$B$10="All",AC1462=Overview!$B$10),OR(Overview!$B$12="All",AD1462=Overview!$B$12),OR(Overview!$B$14="All",AF1462=Overview!$B$14),OR(Overview!$B$16="All",AT1462=Overview!$B$16),OR(Overview!$B$18="All",AU1462=Overview!$B$18)),1,0)</f>
        <v>1</v>
      </c>
      <c r="AZ1462">
        <f>IF(AND(OR('Dash 1'!$B$10="All",AC1462='Dash 1'!$B$10),OR('Dash 1'!$B$12="All",AD1462='Dash 1'!$B$12),OR('Dash 1'!$B$14="All",AF1462='Dash 1'!$B$14),OR('Dash 1'!$B$16="All",AT1462='Dash 1'!$B$16),OR('Dash 1'!$B$18="All",AU1462='Dash 1'!$B$18)),1,0)</f>
        <v>1</v>
      </c>
      <c r="BA1462">
        <f>IF(AND(OR('Dash 2'!$B$10="All",AC1462='Dash 2'!$B$10),OR('Dash 2'!$B$12="All",AD1462='Dash 2'!$B$12),OR('Dash 2'!$B$14="All",AF1462='Dash 2'!$B$14),OR('Dash 2'!$B$16="All",AT1462='Dash 2'!$B$16),OR('Dash 2'!$B$18="All",AU1462='Dash 2'!$B$18)),1,0)</f>
        <v>1</v>
      </c>
    </row>
    <row r="1463" spans="1:53" x14ac:dyDescent="0.3">
      <c r="A1463">
        <v>6495</v>
      </c>
      <c r="B1463">
        <v>28</v>
      </c>
      <c r="C1463">
        <v>0</v>
      </c>
      <c r="D1463">
        <v>0</v>
      </c>
      <c r="E1463">
        <v>0</v>
      </c>
      <c r="F1463">
        <v>36.79</v>
      </c>
      <c r="G1463">
        <v>0</v>
      </c>
      <c r="H1463">
        <v>7.27</v>
      </c>
      <c r="I1463">
        <v>6.86</v>
      </c>
      <c r="J1463">
        <v>8.2200000000000006</v>
      </c>
      <c r="K1463">
        <v>3.89</v>
      </c>
      <c r="L1463">
        <v>5.0599999999999996</v>
      </c>
      <c r="M1463">
        <v>4.16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2.83</v>
      </c>
      <c r="U1463">
        <v>3.79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 t="s">
        <v>74</v>
      </c>
      <c r="AD1463" t="s">
        <v>67</v>
      </c>
      <c r="AF1463" t="s">
        <v>69</v>
      </c>
      <c r="AG1463" t="s">
        <v>69</v>
      </c>
      <c r="AH1463" t="s">
        <v>69</v>
      </c>
      <c r="AI1463" t="s">
        <v>69</v>
      </c>
      <c r="AJ1463" t="s">
        <v>69</v>
      </c>
      <c r="AK1463" t="s">
        <v>69</v>
      </c>
      <c r="AL1463" t="s">
        <v>69</v>
      </c>
      <c r="AM1463" t="s">
        <v>70</v>
      </c>
      <c r="AN1463" t="s">
        <v>69</v>
      </c>
      <c r="AO1463" t="s">
        <v>69</v>
      </c>
      <c r="AP1463" t="s">
        <v>70</v>
      </c>
      <c r="AQ1463" t="s">
        <v>69</v>
      </c>
      <c r="AR1463" t="s">
        <v>69</v>
      </c>
      <c r="AS1463" t="s">
        <v>82</v>
      </c>
      <c r="AT1463" t="s">
        <v>84</v>
      </c>
      <c r="AU1463" t="s">
        <v>86</v>
      </c>
      <c r="AV1463">
        <v>0.75</v>
      </c>
      <c r="AW1463">
        <v>2</v>
      </c>
      <c r="AX1463">
        <v>0</v>
      </c>
      <c r="AY1463">
        <f>IF(AND(OR(Overview!$B$10="All",AC1463=Overview!$B$10),OR(Overview!$B$12="All",AD1463=Overview!$B$12),OR(Overview!$B$14="All",AF1463=Overview!$B$14),OR(Overview!$B$16="All",AT1463=Overview!$B$16),OR(Overview!$B$18="All",AU1463=Overview!$B$18)),1,0)</f>
        <v>1</v>
      </c>
      <c r="AZ1463">
        <f>IF(AND(OR('Dash 1'!$B$10="All",AC1463='Dash 1'!$B$10),OR('Dash 1'!$B$12="All",AD1463='Dash 1'!$B$12),OR('Dash 1'!$B$14="All",AF1463='Dash 1'!$B$14),OR('Dash 1'!$B$16="All",AT1463='Dash 1'!$B$16),OR('Dash 1'!$B$18="All",AU1463='Dash 1'!$B$18)),1,0)</f>
        <v>1</v>
      </c>
      <c r="BA1463">
        <f>IF(AND(OR('Dash 2'!$B$10="All",AC1463='Dash 2'!$B$10),OR('Dash 2'!$B$12="All",AD1463='Dash 2'!$B$12),OR('Dash 2'!$B$14="All",AF1463='Dash 2'!$B$14),OR('Dash 2'!$B$16="All",AT1463='Dash 2'!$B$16),OR('Dash 2'!$B$18="All",AU1463='Dash 2'!$B$18)),1,0)</f>
        <v>1</v>
      </c>
    </row>
    <row r="1464" spans="1:53" x14ac:dyDescent="0.3">
      <c r="A1464">
        <v>6496</v>
      </c>
      <c r="B1464">
        <v>8</v>
      </c>
      <c r="C1464">
        <v>0</v>
      </c>
      <c r="D1464">
        <v>1</v>
      </c>
      <c r="E1464">
        <v>3</v>
      </c>
      <c r="F1464">
        <v>36.6</v>
      </c>
      <c r="G1464">
        <v>0</v>
      </c>
      <c r="H1464">
        <v>7.75</v>
      </c>
      <c r="I1464">
        <v>5.65</v>
      </c>
      <c r="J1464">
        <v>8.32</v>
      </c>
      <c r="K1464">
        <v>5.22</v>
      </c>
      <c r="L1464">
        <v>6.55</v>
      </c>
      <c r="M1464">
        <v>4.46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2.96</v>
      </c>
      <c r="U1464">
        <v>3.77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74</v>
      </c>
      <c r="AD1464" t="s">
        <v>77</v>
      </c>
      <c r="AE1464" t="s">
        <v>68</v>
      </c>
      <c r="AF1464" t="s">
        <v>69</v>
      </c>
      <c r="AG1464" t="s">
        <v>69</v>
      </c>
      <c r="AH1464" t="s">
        <v>69</v>
      </c>
      <c r="AI1464" t="s">
        <v>69</v>
      </c>
      <c r="AJ1464" t="s">
        <v>69</v>
      </c>
      <c r="AK1464" t="s">
        <v>69</v>
      </c>
      <c r="AL1464" t="s">
        <v>69</v>
      </c>
      <c r="AM1464" t="s">
        <v>70</v>
      </c>
      <c r="AN1464" t="s">
        <v>69</v>
      </c>
      <c r="AO1464" t="s">
        <v>69</v>
      </c>
      <c r="AP1464" t="s">
        <v>69</v>
      </c>
      <c r="AQ1464" t="s">
        <v>69</v>
      </c>
      <c r="AR1464" t="s">
        <v>69</v>
      </c>
      <c r="AS1464" t="s">
        <v>82</v>
      </c>
      <c r="AT1464" t="s">
        <v>72</v>
      </c>
      <c r="AU1464" t="s">
        <v>86</v>
      </c>
      <c r="AV1464">
        <v>0.78</v>
      </c>
      <c r="AW1464">
        <v>1</v>
      </c>
      <c r="AX1464">
        <v>0</v>
      </c>
      <c r="AY1464">
        <f>IF(AND(OR(Overview!$B$10="All",AC1464=Overview!$B$10),OR(Overview!$B$12="All",AD1464=Overview!$B$12),OR(Overview!$B$14="All",AF1464=Overview!$B$14),OR(Overview!$B$16="All",AT1464=Overview!$B$16),OR(Overview!$B$18="All",AU1464=Overview!$B$18)),1,0)</f>
        <v>1</v>
      </c>
      <c r="AZ1464">
        <f>IF(AND(OR('Dash 1'!$B$10="All",AC1464='Dash 1'!$B$10),OR('Dash 1'!$B$12="All",AD1464='Dash 1'!$B$12),OR('Dash 1'!$B$14="All",AF1464='Dash 1'!$B$14),OR('Dash 1'!$B$16="All",AT1464='Dash 1'!$B$16),OR('Dash 1'!$B$18="All",AU1464='Dash 1'!$B$18)),1,0)</f>
        <v>1</v>
      </c>
      <c r="BA1464">
        <f>IF(AND(OR('Dash 2'!$B$10="All",AC1464='Dash 2'!$B$10),OR('Dash 2'!$B$12="All",AD1464='Dash 2'!$B$12),OR('Dash 2'!$B$14="All",AF1464='Dash 2'!$B$14),OR('Dash 2'!$B$16="All",AT1464='Dash 2'!$B$16),OR('Dash 2'!$B$18="All",AU1464='Dash 2'!$B$18)),1,0)</f>
        <v>1</v>
      </c>
    </row>
    <row r="1465" spans="1:53" x14ac:dyDescent="0.3">
      <c r="A1465">
        <v>6497</v>
      </c>
      <c r="B1465">
        <v>8</v>
      </c>
      <c r="C1465">
        <v>1</v>
      </c>
      <c r="D1465">
        <v>0</v>
      </c>
      <c r="E1465">
        <v>3</v>
      </c>
      <c r="F1465">
        <v>20.73</v>
      </c>
      <c r="G1465">
        <v>0</v>
      </c>
      <c r="H1465">
        <v>9.41</v>
      </c>
      <c r="I1465">
        <v>5.49</v>
      </c>
      <c r="J1465">
        <v>5.64</v>
      </c>
      <c r="K1465">
        <v>4.2699999999999996</v>
      </c>
      <c r="L1465">
        <v>0.97</v>
      </c>
      <c r="M1465">
        <v>1.22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2.4300000000000002</v>
      </c>
      <c r="U1465">
        <v>3</v>
      </c>
      <c r="V1465">
        <v>1</v>
      </c>
      <c r="W1465">
        <v>0</v>
      </c>
      <c r="X1465">
        <v>1</v>
      </c>
      <c r="Y1465">
        <v>1</v>
      </c>
      <c r="Z1465">
        <v>0</v>
      </c>
      <c r="AA1465">
        <v>1</v>
      </c>
      <c r="AB1465">
        <v>1</v>
      </c>
      <c r="AC1465" t="s">
        <v>66</v>
      </c>
      <c r="AD1465" t="s">
        <v>67</v>
      </c>
      <c r="AE1465" t="s">
        <v>68</v>
      </c>
      <c r="AF1465" t="s">
        <v>69</v>
      </c>
      <c r="AG1465" t="s">
        <v>70</v>
      </c>
      <c r="AH1465" t="s">
        <v>69</v>
      </c>
      <c r="AI1465" t="s">
        <v>69</v>
      </c>
      <c r="AJ1465" t="s">
        <v>70</v>
      </c>
      <c r="AK1465" t="s">
        <v>69</v>
      </c>
      <c r="AL1465" t="s">
        <v>69</v>
      </c>
      <c r="AM1465" t="s">
        <v>70</v>
      </c>
      <c r="AN1465" t="s">
        <v>69</v>
      </c>
      <c r="AO1465" t="s">
        <v>70</v>
      </c>
      <c r="AP1465" t="s">
        <v>70</v>
      </c>
      <c r="AQ1465" t="s">
        <v>69</v>
      </c>
      <c r="AR1465" t="s">
        <v>70</v>
      </c>
      <c r="AS1465" t="s">
        <v>71</v>
      </c>
      <c r="AT1465" t="s">
        <v>72</v>
      </c>
      <c r="AU1465" t="s">
        <v>73</v>
      </c>
      <c r="AV1465">
        <v>0.81</v>
      </c>
      <c r="AW1465">
        <v>4</v>
      </c>
      <c r="AX1465">
        <v>1</v>
      </c>
      <c r="AY1465">
        <f>IF(AND(OR(Overview!$B$10="All",AC1465=Overview!$B$10),OR(Overview!$B$12="All",AD1465=Overview!$B$12),OR(Overview!$B$14="All",AF1465=Overview!$B$14),OR(Overview!$B$16="All",AT1465=Overview!$B$16),OR(Overview!$B$18="All",AU1465=Overview!$B$18)),1,0)</f>
        <v>1</v>
      </c>
      <c r="AZ1465">
        <f>IF(AND(OR('Dash 1'!$B$10="All",AC1465='Dash 1'!$B$10),OR('Dash 1'!$B$12="All",AD1465='Dash 1'!$B$12),OR('Dash 1'!$B$14="All",AF1465='Dash 1'!$B$14),OR('Dash 1'!$B$16="All",AT1465='Dash 1'!$B$16),OR('Dash 1'!$B$18="All",AU1465='Dash 1'!$B$18)),1,0)</f>
        <v>1</v>
      </c>
      <c r="BA1465">
        <f>IF(AND(OR('Dash 2'!$B$10="All",AC1465='Dash 2'!$B$10),OR('Dash 2'!$B$12="All",AD1465='Dash 2'!$B$12),OR('Dash 2'!$B$14="All",AF1465='Dash 2'!$B$14),OR('Dash 2'!$B$16="All",AT1465='Dash 2'!$B$16),OR('Dash 2'!$B$18="All",AU1465='Dash 2'!$B$18)),1,0)</f>
        <v>1</v>
      </c>
    </row>
    <row r="1466" spans="1:53" x14ac:dyDescent="0.3">
      <c r="A1466">
        <v>6498</v>
      </c>
      <c r="B1466">
        <v>69</v>
      </c>
      <c r="C1466">
        <v>0</v>
      </c>
      <c r="D1466">
        <v>2</v>
      </c>
      <c r="E1466">
        <v>2</v>
      </c>
      <c r="F1466">
        <v>21.43</v>
      </c>
      <c r="G1466">
        <v>0</v>
      </c>
      <c r="H1466">
        <v>1.43</v>
      </c>
      <c r="I1466">
        <v>6.55</v>
      </c>
      <c r="J1466">
        <v>7.98</v>
      </c>
      <c r="K1466">
        <v>8.26</v>
      </c>
      <c r="L1466">
        <v>4.74</v>
      </c>
      <c r="M1466">
        <v>6.23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2.88</v>
      </c>
      <c r="U1466">
        <v>3.71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1</v>
      </c>
      <c r="AB1466">
        <v>0</v>
      </c>
      <c r="AC1466" t="s">
        <v>74</v>
      </c>
      <c r="AD1466" t="s">
        <v>85</v>
      </c>
      <c r="AE1466" t="s">
        <v>81</v>
      </c>
      <c r="AF1466" t="s">
        <v>69</v>
      </c>
      <c r="AG1466" t="s">
        <v>69</v>
      </c>
      <c r="AH1466" t="s">
        <v>69</v>
      </c>
      <c r="AI1466" t="s">
        <v>69</v>
      </c>
      <c r="AJ1466" t="s">
        <v>69</v>
      </c>
      <c r="AK1466" t="s">
        <v>69</v>
      </c>
      <c r="AL1466" t="s">
        <v>70</v>
      </c>
      <c r="AM1466" t="s">
        <v>69</v>
      </c>
      <c r="AN1466" t="s">
        <v>70</v>
      </c>
      <c r="AO1466" t="s">
        <v>70</v>
      </c>
      <c r="AP1466" t="s">
        <v>69</v>
      </c>
      <c r="AQ1466" t="s">
        <v>69</v>
      </c>
      <c r="AR1466" t="s">
        <v>70</v>
      </c>
      <c r="AS1466" t="s">
        <v>82</v>
      </c>
      <c r="AT1466" t="s">
        <v>75</v>
      </c>
      <c r="AU1466" t="s">
        <v>73</v>
      </c>
      <c r="AV1466">
        <v>0.78</v>
      </c>
      <c r="AW1466">
        <v>3</v>
      </c>
      <c r="AX1466">
        <v>1</v>
      </c>
      <c r="AY1466">
        <f>IF(AND(OR(Overview!$B$10="All",AC1466=Overview!$B$10),OR(Overview!$B$12="All",AD1466=Overview!$B$12),OR(Overview!$B$14="All",AF1466=Overview!$B$14),OR(Overview!$B$16="All",AT1466=Overview!$B$16),OR(Overview!$B$18="All",AU1466=Overview!$B$18)),1,0)</f>
        <v>1</v>
      </c>
      <c r="AZ1466">
        <f>IF(AND(OR('Dash 1'!$B$10="All",AC1466='Dash 1'!$B$10),OR('Dash 1'!$B$12="All",AD1466='Dash 1'!$B$12),OR('Dash 1'!$B$14="All",AF1466='Dash 1'!$B$14),OR('Dash 1'!$B$16="All",AT1466='Dash 1'!$B$16),OR('Dash 1'!$B$18="All",AU1466='Dash 1'!$B$18)),1,0)</f>
        <v>1</v>
      </c>
      <c r="BA1466">
        <f>IF(AND(OR('Dash 2'!$B$10="All",AC1466='Dash 2'!$B$10),OR('Dash 2'!$B$12="All",AD1466='Dash 2'!$B$12),OR('Dash 2'!$B$14="All",AF1466='Dash 2'!$B$14),OR('Dash 2'!$B$16="All",AT1466='Dash 2'!$B$16),OR('Dash 2'!$B$18="All",AU1466='Dash 2'!$B$18)),1,0)</f>
        <v>1</v>
      </c>
    </row>
    <row r="1467" spans="1:53" x14ac:dyDescent="0.3">
      <c r="A1467">
        <v>6499</v>
      </c>
      <c r="B1467">
        <v>13</v>
      </c>
      <c r="C1467">
        <v>0</v>
      </c>
      <c r="D1467">
        <v>0</v>
      </c>
      <c r="E1467">
        <v>1</v>
      </c>
      <c r="F1467">
        <v>21.7</v>
      </c>
      <c r="G1467">
        <v>1</v>
      </c>
      <c r="H1467">
        <v>1.92</v>
      </c>
      <c r="I1467">
        <v>3.91</v>
      </c>
      <c r="J1467">
        <v>7.45</v>
      </c>
      <c r="K1467">
        <v>10</v>
      </c>
      <c r="L1467">
        <v>5.31</v>
      </c>
      <c r="M1467">
        <v>6.25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2.79</v>
      </c>
      <c r="U1467">
        <v>3.37</v>
      </c>
      <c r="V1467">
        <v>1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0</v>
      </c>
      <c r="AC1467" t="s">
        <v>74</v>
      </c>
      <c r="AD1467" t="s">
        <v>67</v>
      </c>
      <c r="AE1467" t="s">
        <v>78</v>
      </c>
      <c r="AF1467" t="s">
        <v>70</v>
      </c>
      <c r="AG1467" t="s">
        <v>69</v>
      </c>
      <c r="AH1467" t="s">
        <v>70</v>
      </c>
      <c r="AI1467" t="s">
        <v>69</v>
      </c>
      <c r="AJ1467" t="s">
        <v>69</v>
      </c>
      <c r="AK1467" t="s">
        <v>69</v>
      </c>
      <c r="AL1467" t="s">
        <v>69</v>
      </c>
      <c r="AM1467" t="s">
        <v>70</v>
      </c>
      <c r="AN1467" t="s">
        <v>70</v>
      </c>
      <c r="AO1467" t="s">
        <v>69</v>
      </c>
      <c r="AP1467" t="s">
        <v>70</v>
      </c>
      <c r="AQ1467" t="s">
        <v>69</v>
      </c>
      <c r="AR1467" t="s">
        <v>69</v>
      </c>
      <c r="AS1467" t="s">
        <v>82</v>
      </c>
      <c r="AT1467" t="s">
        <v>72</v>
      </c>
      <c r="AU1467" t="s">
        <v>73</v>
      </c>
      <c r="AV1467">
        <v>0.83</v>
      </c>
      <c r="AW1467">
        <v>3</v>
      </c>
      <c r="AX1467">
        <v>1</v>
      </c>
      <c r="AY1467">
        <f>IF(AND(OR(Overview!$B$10="All",AC1467=Overview!$B$10),OR(Overview!$B$12="All",AD1467=Overview!$B$12),OR(Overview!$B$14="All",AF1467=Overview!$B$14),OR(Overview!$B$16="All",AT1467=Overview!$B$16),OR(Overview!$B$18="All",AU1467=Overview!$B$18)),1,0)</f>
        <v>1</v>
      </c>
      <c r="AZ1467">
        <f>IF(AND(OR('Dash 1'!$B$10="All",AC1467='Dash 1'!$B$10),OR('Dash 1'!$B$12="All",AD1467='Dash 1'!$B$12),OR('Dash 1'!$B$14="All",AF1467='Dash 1'!$B$14),OR('Dash 1'!$B$16="All",AT1467='Dash 1'!$B$16),OR('Dash 1'!$B$18="All",AU1467='Dash 1'!$B$18)),1,0)</f>
        <v>1</v>
      </c>
      <c r="BA1467">
        <f>IF(AND(OR('Dash 2'!$B$10="All",AC1467='Dash 2'!$B$10),OR('Dash 2'!$B$12="All",AD1467='Dash 2'!$B$12),OR('Dash 2'!$B$14="All",AF1467='Dash 2'!$B$14),OR('Dash 2'!$B$16="All",AT1467='Dash 2'!$B$16),OR('Dash 2'!$B$18="All",AU1467='Dash 2'!$B$18)),1,0)</f>
        <v>1</v>
      </c>
    </row>
    <row r="1468" spans="1:53" x14ac:dyDescent="0.3">
      <c r="A1468">
        <v>6500</v>
      </c>
      <c r="B1468">
        <v>53</v>
      </c>
      <c r="C1468">
        <v>0</v>
      </c>
      <c r="D1468">
        <v>1</v>
      </c>
      <c r="E1468">
        <v>3</v>
      </c>
      <c r="F1468">
        <v>31.29</v>
      </c>
      <c r="G1468">
        <v>0</v>
      </c>
      <c r="H1468">
        <v>6.54</v>
      </c>
      <c r="I1468">
        <v>7.4</v>
      </c>
      <c r="J1468">
        <v>5.47</v>
      </c>
      <c r="K1468">
        <v>2.02</v>
      </c>
      <c r="L1468">
        <v>1.59</v>
      </c>
      <c r="M1468">
        <v>4.88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3.36</v>
      </c>
      <c r="U1468">
        <v>5.04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1</v>
      </c>
      <c r="AC1468" t="s">
        <v>74</v>
      </c>
      <c r="AD1468" t="s">
        <v>77</v>
      </c>
      <c r="AE1468" t="s">
        <v>68</v>
      </c>
      <c r="AF1468" t="s">
        <v>69</v>
      </c>
      <c r="AG1468" t="s">
        <v>69</v>
      </c>
      <c r="AH1468" t="s">
        <v>69</v>
      </c>
      <c r="AI1468" t="s">
        <v>69</v>
      </c>
      <c r="AJ1468" t="s">
        <v>69</v>
      </c>
      <c r="AK1468" t="s">
        <v>69</v>
      </c>
      <c r="AL1468" t="s">
        <v>69</v>
      </c>
      <c r="AM1468" t="s">
        <v>69</v>
      </c>
      <c r="AN1468" t="s">
        <v>69</v>
      </c>
      <c r="AO1468" t="s">
        <v>69</v>
      </c>
      <c r="AP1468" t="s">
        <v>69</v>
      </c>
      <c r="AQ1468" t="s">
        <v>69</v>
      </c>
      <c r="AR1468" t="s">
        <v>70</v>
      </c>
      <c r="AS1468" t="s">
        <v>71</v>
      </c>
      <c r="AT1468" t="s">
        <v>79</v>
      </c>
      <c r="AU1468" t="s">
        <v>86</v>
      </c>
      <c r="AV1468">
        <v>0.67</v>
      </c>
      <c r="AW1468">
        <v>1</v>
      </c>
      <c r="AX1468">
        <v>0</v>
      </c>
      <c r="AY1468">
        <f>IF(AND(OR(Overview!$B$10="All",AC1468=Overview!$B$10),OR(Overview!$B$12="All",AD1468=Overview!$B$12),OR(Overview!$B$14="All",AF1468=Overview!$B$14),OR(Overview!$B$16="All",AT1468=Overview!$B$16),OR(Overview!$B$18="All",AU1468=Overview!$B$18)),1,0)</f>
        <v>1</v>
      </c>
      <c r="AZ1468">
        <f>IF(AND(OR('Dash 1'!$B$10="All",AC1468='Dash 1'!$B$10),OR('Dash 1'!$B$12="All",AD1468='Dash 1'!$B$12),OR('Dash 1'!$B$14="All",AF1468='Dash 1'!$B$14),OR('Dash 1'!$B$16="All",AT1468='Dash 1'!$B$16),OR('Dash 1'!$B$18="All",AU1468='Dash 1'!$B$18)),1,0)</f>
        <v>1</v>
      </c>
      <c r="BA1468">
        <f>IF(AND(OR('Dash 2'!$B$10="All",AC1468='Dash 2'!$B$10),OR('Dash 2'!$B$12="All",AD1468='Dash 2'!$B$12),OR('Dash 2'!$B$14="All",AF1468='Dash 2'!$B$14),OR('Dash 2'!$B$16="All",AT1468='Dash 2'!$B$16),OR('Dash 2'!$B$18="All",AU1468='Dash 2'!$B$18)),1,0)</f>
        <v>1</v>
      </c>
    </row>
    <row r="1469" spans="1:53" x14ac:dyDescent="0.3">
      <c r="A1469">
        <v>6501</v>
      </c>
      <c r="B1469">
        <v>34</v>
      </c>
      <c r="C1469">
        <v>0</v>
      </c>
      <c r="D1469">
        <v>0</v>
      </c>
      <c r="E1469">
        <v>1</v>
      </c>
      <c r="F1469">
        <v>24.01</v>
      </c>
      <c r="G1469">
        <v>0</v>
      </c>
      <c r="H1469">
        <v>4</v>
      </c>
      <c r="I1469">
        <v>7.82</v>
      </c>
      <c r="J1469">
        <v>6.89</v>
      </c>
      <c r="K1469">
        <v>0</v>
      </c>
      <c r="L1469">
        <v>1.55</v>
      </c>
      <c r="M1469">
        <v>3.95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3.47</v>
      </c>
      <c r="U1469">
        <v>4.04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 t="s">
        <v>74</v>
      </c>
      <c r="AD1469" t="s">
        <v>67</v>
      </c>
      <c r="AE1469" t="s">
        <v>78</v>
      </c>
      <c r="AF1469" t="s">
        <v>69</v>
      </c>
      <c r="AG1469" t="s">
        <v>69</v>
      </c>
      <c r="AH1469" t="s">
        <v>69</v>
      </c>
      <c r="AI1469" t="s">
        <v>69</v>
      </c>
      <c r="AJ1469" t="s">
        <v>69</v>
      </c>
      <c r="AK1469" t="s">
        <v>69</v>
      </c>
      <c r="AL1469" t="s">
        <v>70</v>
      </c>
      <c r="AM1469" t="s">
        <v>69</v>
      </c>
      <c r="AN1469" t="s">
        <v>69</v>
      </c>
      <c r="AO1469" t="s">
        <v>69</v>
      </c>
      <c r="AP1469" t="s">
        <v>69</v>
      </c>
      <c r="AQ1469" t="s">
        <v>70</v>
      </c>
      <c r="AR1469" t="s">
        <v>69</v>
      </c>
      <c r="AS1469" t="s">
        <v>82</v>
      </c>
      <c r="AT1469" t="s">
        <v>83</v>
      </c>
      <c r="AU1469" t="s">
        <v>73</v>
      </c>
      <c r="AV1469">
        <v>0.86</v>
      </c>
      <c r="AW1469">
        <v>1</v>
      </c>
      <c r="AX1469">
        <v>1</v>
      </c>
      <c r="AY1469">
        <f>IF(AND(OR(Overview!$B$10="All",AC1469=Overview!$B$10),OR(Overview!$B$12="All",AD1469=Overview!$B$12),OR(Overview!$B$14="All",AF1469=Overview!$B$14),OR(Overview!$B$16="All",AT1469=Overview!$B$16),OR(Overview!$B$18="All",AU1469=Overview!$B$18)),1,0)</f>
        <v>1</v>
      </c>
      <c r="AZ1469">
        <f>IF(AND(OR('Dash 1'!$B$10="All",AC1469='Dash 1'!$B$10),OR('Dash 1'!$B$12="All",AD1469='Dash 1'!$B$12),OR('Dash 1'!$B$14="All",AF1469='Dash 1'!$B$14),OR('Dash 1'!$B$16="All",AT1469='Dash 1'!$B$16),OR('Dash 1'!$B$18="All",AU1469='Dash 1'!$B$18)),1,0)</f>
        <v>1</v>
      </c>
      <c r="BA1469">
        <f>IF(AND(OR('Dash 2'!$B$10="All",AC1469='Dash 2'!$B$10),OR('Dash 2'!$B$12="All",AD1469='Dash 2'!$B$12),OR('Dash 2'!$B$14="All",AF1469='Dash 2'!$B$14),OR('Dash 2'!$B$16="All",AT1469='Dash 2'!$B$16),OR('Dash 2'!$B$18="All",AU1469='Dash 2'!$B$18)),1,0)</f>
        <v>1</v>
      </c>
    </row>
    <row r="1470" spans="1:53" x14ac:dyDescent="0.3">
      <c r="A1470">
        <v>6502</v>
      </c>
      <c r="B1470">
        <v>64</v>
      </c>
      <c r="C1470">
        <v>1</v>
      </c>
      <c r="D1470">
        <v>0</v>
      </c>
      <c r="E1470">
        <v>1</v>
      </c>
      <c r="F1470">
        <v>27.2</v>
      </c>
      <c r="G1470">
        <v>0</v>
      </c>
      <c r="H1470">
        <v>6.89</v>
      </c>
      <c r="I1470">
        <v>4.0999999999999996</v>
      </c>
      <c r="J1470">
        <v>7.44</v>
      </c>
      <c r="K1470">
        <v>6.42</v>
      </c>
      <c r="L1470">
        <v>4.09</v>
      </c>
      <c r="M1470">
        <v>10</v>
      </c>
      <c r="N1470">
        <v>0</v>
      </c>
      <c r="O1470">
        <v>1</v>
      </c>
      <c r="P1470">
        <v>1</v>
      </c>
      <c r="Q1470">
        <v>0</v>
      </c>
      <c r="R1470">
        <v>1</v>
      </c>
      <c r="S1470">
        <v>0</v>
      </c>
      <c r="T1470">
        <v>2.15</v>
      </c>
      <c r="U1470">
        <v>2.86</v>
      </c>
      <c r="V1470">
        <v>0</v>
      </c>
      <c r="W1470">
        <v>0</v>
      </c>
      <c r="X1470">
        <v>0</v>
      </c>
      <c r="Y1470">
        <v>1</v>
      </c>
      <c r="Z1470">
        <v>1</v>
      </c>
      <c r="AA1470">
        <v>1</v>
      </c>
      <c r="AB1470">
        <v>1</v>
      </c>
      <c r="AC1470" t="s">
        <v>66</v>
      </c>
      <c r="AD1470" t="s">
        <v>67</v>
      </c>
      <c r="AE1470" t="s">
        <v>78</v>
      </c>
      <c r="AF1470" t="s">
        <v>69</v>
      </c>
      <c r="AG1470" t="s">
        <v>69</v>
      </c>
      <c r="AH1470" t="s">
        <v>70</v>
      </c>
      <c r="AI1470" t="s">
        <v>70</v>
      </c>
      <c r="AJ1470" t="s">
        <v>69</v>
      </c>
      <c r="AK1470" t="s">
        <v>70</v>
      </c>
      <c r="AL1470" t="s">
        <v>69</v>
      </c>
      <c r="AM1470" t="s">
        <v>69</v>
      </c>
      <c r="AN1470" t="s">
        <v>69</v>
      </c>
      <c r="AO1470" t="s">
        <v>69</v>
      </c>
      <c r="AP1470" t="s">
        <v>70</v>
      </c>
      <c r="AQ1470" t="s">
        <v>70</v>
      </c>
      <c r="AR1470" t="s">
        <v>70</v>
      </c>
      <c r="AS1470" t="s">
        <v>71</v>
      </c>
      <c r="AT1470" t="s">
        <v>75</v>
      </c>
      <c r="AU1470" t="s">
        <v>76</v>
      </c>
      <c r="AV1470">
        <v>0.75</v>
      </c>
      <c r="AW1470">
        <v>3</v>
      </c>
      <c r="AX1470">
        <v>3</v>
      </c>
      <c r="AY1470">
        <f>IF(AND(OR(Overview!$B$10="All",AC1470=Overview!$B$10),OR(Overview!$B$12="All",AD1470=Overview!$B$12),OR(Overview!$B$14="All",AF1470=Overview!$B$14),OR(Overview!$B$16="All",AT1470=Overview!$B$16),OR(Overview!$B$18="All",AU1470=Overview!$B$18)),1,0)</f>
        <v>1</v>
      </c>
      <c r="AZ1470">
        <f>IF(AND(OR('Dash 1'!$B$10="All",AC1470='Dash 1'!$B$10),OR('Dash 1'!$B$12="All",AD1470='Dash 1'!$B$12),OR('Dash 1'!$B$14="All",AF1470='Dash 1'!$B$14),OR('Dash 1'!$B$16="All",AT1470='Dash 1'!$B$16),OR('Dash 1'!$B$18="All",AU1470='Dash 1'!$B$18)),1,0)</f>
        <v>1</v>
      </c>
      <c r="BA1470">
        <f>IF(AND(OR('Dash 2'!$B$10="All",AC1470='Dash 2'!$B$10),OR('Dash 2'!$B$12="All",AD1470='Dash 2'!$B$12),OR('Dash 2'!$B$14="All",AF1470='Dash 2'!$B$14),OR('Dash 2'!$B$16="All",AT1470='Dash 2'!$B$16),OR('Dash 2'!$B$18="All",AU1470='Dash 2'!$B$18)),1,0)</f>
        <v>1</v>
      </c>
    </row>
    <row r="1471" spans="1:53" x14ac:dyDescent="0.3">
      <c r="A1471">
        <v>6503</v>
      </c>
      <c r="B1471">
        <v>9</v>
      </c>
      <c r="C1471">
        <v>1</v>
      </c>
      <c r="D1471">
        <v>0</v>
      </c>
      <c r="E1471">
        <v>1</v>
      </c>
      <c r="F1471">
        <v>35.979999999999997</v>
      </c>
      <c r="G1471">
        <v>0</v>
      </c>
      <c r="H1471">
        <v>5.46</v>
      </c>
      <c r="I1471">
        <v>4.18</v>
      </c>
      <c r="J1471">
        <v>7.21</v>
      </c>
      <c r="K1471">
        <v>7.68</v>
      </c>
      <c r="L1471">
        <v>5.0199999999999996</v>
      </c>
      <c r="M1471">
        <v>1.99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2.64</v>
      </c>
      <c r="U1471">
        <v>3.63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66</v>
      </c>
      <c r="AD1471" t="s">
        <v>67</v>
      </c>
      <c r="AE1471" t="s">
        <v>78</v>
      </c>
      <c r="AF1471" t="s">
        <v>69</v>
      </c>
      <c r="AG1471" t="s">
        <v>69</v>
      </c>
      <c r="AH1471" t="s">
        <v>69</v>
      </c>
      <c r="AI1471" t="s">
        <v>69</v>
      </c>
      <c r="AJ1471" t="s">
        <v>69</v>
      </c>
      <c r="AK1471" t="s">
        <v>69</v>
      </c>
      <c r="AL1471" t="s">
        <v>70</v>
      </c>
      <c r="AM1471" t="s">
        <v>70</v>
      </c>
      <c r="AN1471" t="s">
        <v>70</v>
      </c>
      <c r="AO1471" t="s">
        <v>69</v>
      </c>
      <c r="AP1471" t="s">
        <v>69</v>
      </c>
      <c r="AQ1471" t="s">
        <v>69</v>
      </c>
      <c r="AR1471" t="s">
        <v>69</v>
      </c>
      <c r="AS1471" t="s">
        <v>82</v>
      </c>
      <c r="AT1471" t="s">
        <v>72</v>
      </c>
      <c r="AU1471" t="s">
        <v>86</v>
      </c>
      <c r="AV1471">
        <v>0.73</v>
      </c>
      <c r="AW1471">
        <v>2</v>
      </c>
      <c r="AX1471">
        <v>1</v>
      </c>
      <c r="AY1471">
        <f>IF(AND(OR(Overview!$B$10="All",AC1471=Overview!$B$10),OR(Overview!$B$12="All",AD1471=Overview!$B$12),OR(Overview!$B$14="All",AF1471=Overview!$B$14),OR(Overview!$B$16="All",AT1471=Overview!$B$16),OR(Overview!$B$18="All",AU1471=Overview!$B$18)),1,0)</f>
        <v>1</v>
      </c>
      <c r="AZ1471">
        <f>IF(AND(OR('Dash 1'!$B$10="All",AC1471='Dash 1'!$B$10),OR('Dash 1'!$B$12="All",AD1471='Dash 1'!$B$12),OR('Dash 1'!$B$14="All",AF1471='Dash 1'!$B$14),OR('Dash 1'!$B$16="All",AT1471='Dash 1'!$B$16),OR('Dash 1'!$B$18="All",AU1471='Dash 1'!$B$18)),1,0)</f>
        <v>1</v>
      </c>
      <c r="BA1471">
        <f>IF(AND(OR('Dash 2'!$B$10="All",AC1471='Dash 2'!$B$10),OR('Dash 2'!$B$12="All",AD1471='Dash 2'!$B$12),OR('Dash 2'!$B$14="All",AF1471='Dash 2'!$B$14),OR('Dash 2'!$B$16="All",AT1471='Dash 2'!$B$16),OR('Dash 2'!$B$18="All",AU1471='Dash 2'!$B$18)),1,0)</f>
        <v>1</v>
      </c>
    </row>
    <row r="1472" spans="1:53" x14ac:dyDescent="0.3">
      <c r="A1472">
        <v>6504</v>
      </c>
      <c r="B1472">
        <v>73</v>
      </c>
      <c r="C1472">
        <v>0</v>
      </c>
      <c r="D1472">
        <v>1</v>
      </c>
      <c r="E1472">
        <v>3</v>
      </c>
      <c r="F1472">
        <v>25.95</v>
      </c>
      <c r="G1472">
        <v>0</v>
      </c>
      <c r="H1472">
        <v>8.4700000000000006</v>
      </c>
      <c r="I1472">
        <v>4.93</v>
      </c>
      <c r="J1472">
        <v>4.78</v>
      </c>
      <c r="K1472">
        <v>9.89</v>
      </c>
      <c r="L1472">
        <v>5.03</v>
      </c>
      <c r="M1472">
        <v>3.2</v>
      </c>
      <c r="N1472">
        <v>0</v>
      </c>
      <c r="O1472">
        <v>1</v>
      </c>
      <c r="P1472">
        <v>1</v>
      </c>
      <c r="Q1472">
        <v>1</v>
      </c>
      <c r="R1472">
        <v>0</v>
      </c>
      <c r="S1472">
        <v>0</v>
      </c>
      <c r="T1472">
        <v>2.81</v>
      </c>
      <c r="U1472">
        <v>4.2699999999999996</v>
      </c>
      <c r="V1472">
        <v>1</v>
      </c>
      <c r="W1472">
        <v>1</v>
      </c>
      <c r="X1472">
        <v>0</v>
      </c>
      <c r="Y1472">
        <v>1</v>
      </c>
      <c r="Z1472">
        <v>1</v>
      </c>
      <c r="AA1472">
        <v>1</v>
      </c>
      <c r="AB1472">
        <v>1</v>
      </c>
      <c r="AC1472" t="s">
        <v>74</v>
      </c>
      <c r="AD1472" t="s">
        <v>77</v>
      </c>
      <c r="AE1472" t="s">
        <v>68</v>
      </c>
      <c r="AF1472" t="s">
        <v>69</v>
      </c>
      <c r="AG1472" t="s">
        <v>69</v>
      </c>
      <c r="AH1472" t="s">
        <v>70</v>
      </c>
      <c r="AI1472" t="s">
        <v>70</v>
      </c>
      <c r="AJ1472" t="s">
        <v>70</v>
      </c>
      <c r="AK1472" t="s">
        <v>69</v>
      </c>
      <c r="AL1472" t="s">
        <v>69</v>
      </c>
      <c r="AM1472" t="s">
        <v>70</v>
      </c>
      <c r="AN1472" t="s">
        <v>70</v>
      </c>
      <c r="AO1472" t="s">
        <v>69</v>
      </c>
      <c r="AP1472" t="s">
        <v>70</v>
      </c>
      <c r="AQ1472" t="s">
        <v>70</v>
      </c>
      <c r="AR1472" t="s">
        <v>70</v>
      </c>
      <c r="AS1472" t="s">
        <v>71</v>
      </c>
      <c r="AT1472" t="s">
        <v>75</v>
      </c>
      <c r="AU1472" t="s">
        <v>76</v>
      </c>
      <c r="AV1472">
        <v>0.66</v>
      </c>
      <c r="AW1472">
        <v>5</v>
      </c>
      <c r="AX1472">
        <v>3</v>
      </c>
      <c r="AY1472">
        <f>IF(AND(OR(Overview!$B$10="All",AC1472=Overview!$B$10),OR(Overview!$B$12="All",AD1472=Overview!$B$12),OR(Overview!$B$14="All",AF1472=Overview!$B$14),OR(Overview!$B$16="All",AT1472=Overview!$B$16),OR(Overview!$B$18="All",AU1472=Overview!$B$18)),1,0)</f>
        <v>1</v>
      </c>
      <c r="AZ1472">
        <f>IF(AND(OR('Dash 1'!$B$10="All",AC1472='Dash 1'!$B$10),OR('Dash 1'!$B$12="All",AD1472='Dash 1'!$B$12),OR('Dash 1'!$B$14="All",AF1472='Dash 1'!$B$14),OR('Dash 1'!$B$16="All",AT1472='Dash 1'!$B$16),OR('Dash 1'!$B$18="All",AU1472='Dash 1'!$B$18)),1,0)</f>
        <v>1</v>
      </c>
      <c r="BA1472">
        <f>IF(AND(OR('Dash 2'!$B$10="All",AC1472='Dash 2'!$B$10),OR('Dash 2'!$B$12="All",AD1472='Dash 2'!$B$12),OR('Dash 2'!$B$14="All",AF1472='Dash 2'!$B$14),OR('Dash 2'!$B$16="All",AT1472='Dash 2'!$B$16),OR('Dash 2'!$B$18="All",AU1472='Dash 2'!$B$18)),1,0)</f>
        <v>1</v>
      </c>
    </row>
    <row r="1473" spans="1:53" x14ac:dyDescent="0.3">
      <c r="A1473">
        <v>6505</v>
      </c>
      <c r="B1473">
        <v>58</v>
      </c>
      <c r="C1473">
        <v>1</v>
      </c>
      <c r="D1473">
        <v>0</v>
      </c>
      <c r="E1473">
        <v>3</v>
      </c>
      <c r="F1473">
        <v>29.53</v>
      </c>
      <c r="G1473">
        <v>0</v>
      </c>
      <c r="H1473">
        <v>7.29</v>
      </c>
      <c r="I1473">
        <v>2.91</v>
      </c>
      <c r="J1473">
        <v>7.17</v>
      </c>
      <c r="K1473">
        <v>6.84</v>
      </c>
      <c r="L1473">
        <v>3.61</v>
      </c>
      <c r="M1473">
        <v>6.77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2.27</v>
      </c>
      <c r="U1473">
        <v>2.88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66</v>
      </c>
      <c r="AD1473" t="s">
        <v>67</v>
      </c>
      <c r="AE1473" t="s">
        <v>68</v>
      </c>
      <c r="AF1473" t="s">
        <v>69</v>
      </c>
      <c r="AG1473" t="s">
        <v>69</v>
      </c>
      <c r="AH1473" t="s">
        <v>69</v>
      </c>
      <c r="AI1473" t="s">
        <v>69</v>
      </c>
      <c r="AJ1473" t="s">
        <v>69</v>
      </c>
      <c r="AK1473" t="s">
        <v>69</v>
      </c>
      <c r="AL1473" t="s">
        <v>69</v>
      </c>
      <c r="AM1473" t="s">
        <v>69</v>
      </c>
      <c r="AN1473" t="s">
        <v>70</v>
      </c>
      <c r="AO1473" t="s">
        <v>69</v>
      </c>
      <c r="AP1473" t="s">
        <v>69</v>
      </c>
      <c r="AQ1473" t="s">
        <v>69</v>
      </c>
      <c r="AR1473" t="s">
        <v>69</v>
      </c>
      <c r="AS1473" t="s">
        <v>82</v>
      </c>
      <c r="AT1473" t="s">
        <v>79</v>
      </c>
      <c r="AU1473" t="s">
        <v>76</v>
      </c>
      <c r="AV1473">
        <v>0.79</v>
      </c>
      <c r="AW1473">
        <v>1</v>
      </c>
      <c r="AX1473">
        <v>0</v>
      </c>
      <c r="AY1473">
        <f>IF(AND(OR(Overview!$B$10="All",AC1473=Overview!$B$10),OR(Overview!$B$12="All",AD1473=Overview!$B$12),OR(Overview!$B$14="All",AF1473=Overview!$B$14),OR(Overview!$B$16="All",AT1473=Overview!$B$16),OR(Overview!$B$18="All",AU1473=Overview!$B$18)),1,0)</f>
        <v>1</v>
      </c>
      <c r="AZ1473">
        <f>IF(AND(OR('Dash 1'!$B$10="All",AC1473='Dash 1'!$B$10),OR('Dash 1'!$B$12="All",AD1473='Dash 1'!$B$12),OR('Dash 1'!$B$14="All",AF1473='Dash 1'!$B$14),OR('Dash 1'!$B$16="All",AT1473='Dash 1'!$B$16),OR('Dash 1'!$B$18="All",AU1473='Dash 1'!$B$18)),1,0)</f>
        <v>1</v>
      </c>
      <c r="BA1473">
        <f>IF(AND(OR('Dash 2'!$B$10="All",AC1473='Dash 2'!$B$10),OR('Dash 2'!$B$12="All",AD1473='Dash 2'!$B$12),OR('Dash 2'!$B$14="All",AF1473='Dash 2'!$B$14),OR('Dash 2'!$B$16="All",AT1473='Dash 2'!$B$16),OR('Dash 2'!$B$18="All",AU1473='Dash 2'!$B$18)),1,0)</f>
        <v>1</v>
      </c>
    </row>
    <row r="1474" spans="1:53" x14ac:dyDescent="0.3">
      <c r="A1474">
        <v>6506</v>
      </c>
      <c r="B1474">
        <v>39</v>
      </c>
      <c r="C1474">
        <v>1</v>
      </c>
      <c r="D1474">
        <v>3</v>
      </c>
      <c r="E1474">
        <v>2</v>
      </c>
      <c r="F1474">
        <v>28.6</v>
      </c>
      <c r="G1474">
        <v>0</v>
      </c>
      <c r="H1474">
        <v>7.33</v>
      </c>
      <c r="I1474">
        <v>4.91</v>
      </c>
      <c r="J1474">
        <v>7.83</v>
      </c>
      <c r="K1474">
        <v>8.49</v>
      </c>
      <c r="L1474">
        <v>3.51</v>
      </c>
      <c r="M1474">
        <v>2.46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3.2</v>
      </c>
      <c r="U1474">
        <v>3.56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 t="s">
        <v>66</v>
      </c>
      <c r="AD1474" t="s">
        <v>80</v>
      </c>
      <c r="AE1474" t="s">
        <v>81</v>
      </c>
      <c r="AF1474" t="s">
        <v>69</v>
      </c>
      <c r="AG1474" t="s">
        <v>69</v>
      </c>
      <c r="AH1474" t="s">
        <v>69</v>
      </c>
      <c r="AI1474" t="s">
        <v>69</v>
      </c>
      <c r="AJ1474" t="s">
        <v>69</v>
      </c>
      <c r="AK1474" t="s">
        <v>69</v>
      </c>
      <c r="AL1474" t="s">
        <v>69</v>
      </c>
      <c r="AM1474" t="s">
        <v>69</v>
      </c>
      <c r="AN1474" t="s">
        <v>69</v>
      </c>
      <c r="AO1474" t="s">
        <v>69</v>
      </c>
      <c r="AP1474" t="s">
        <v>70</v>
      </c>
      <c r="AQ1474" t="s">
        <v>69</v>
      </c>
      <c r="AR1474" t="s">
        <v>69</v>
      </c>
      <c r="AS1474" t="s">
        <v>82</v>
      </c>
      <c r="AT1474" t="s">
        <v>83</v>
      </c>
      <c r="AU1474" t="s">
        <v>76</v>
      </c>
      <c r="AV1474">
        <v>0.9</v>
      </c>
      <c r="AW1474">
        <v>1</v>
      </c>
      <c r="AX1474">
        <v>0</v>
      </c>
      <c r="AY1474">
        <f>IF(AND(OR(Overview!$B$10="All",AC1474=Overview!$B$10),OR(Overview!$B$12="All",AD1474=Overview!$B$12),OR(Overview!$B$14="All",AF1474=Overview!$B$14),OR(Overview!$B$16="All",AT1474=Overview!$B$16),OR(Overview!$B$18="All",AU1474=Overview!$B$18)),1,0)</f>
        <v>1</v>
      </c>
      <c r="AZ1474">
        <f>IF(AND(OR('Dash 1'!$B$10="All",AC1474='Dash 1'!$B$10),OR('Dash 1'!$B$12="All",AD1474='Dash 1'!$B$12),OR('Dash 1'!$B$14="All",AF1474='Dash 1'!$B$14),OR('Dash 1'!$B$16="All",AT1474='Dash 1'!$B$16),OR('Dash 1'!$B$18="All",AU1474='Dash 1'!$B$18)),1,0)</f>
        <v>1</v>
      </c>
      <c r="BA1474">
        <f>IF(AND(OR('Dash 2'!$B$10="All",AC1474='Dash 2'!$B$10),OR('Dash 2'!$B$12="All",AD1474='Dash 2'!$B$12),OR('Dash 2'!$B$14="All",AF1474='Dash 2'!$B$14),OR('Dash 2'!$B$16="All",AT1474='Dash 2'!$B$16),OR('Dash 2'!$B$18="All",AU1474='Dash 2'!$B$18)),1,0)</f>
        <v>1</v>
      </c>
    </row>
    <row r="1475" spans="1:53" x14ac:dyDescent="0.3">
      <c r="A1475">
        <v>6507</v>
      </c>
      <c r="B1475">
        <v>20</v>
      </c>
      <c r="C1475">
        <v>1</v>
      </c>
      <c r="D1475">
        <v>0</v>
      </c>
      <c r="E1475">
        <v>1</v>
      </c>
      <c r="F1475">
        <v>23.06</v>
      </c>
      <c r="G1475">
        <v>0</v>
      </c>
      <c r="H1475">
        <v>4.09</v>
      </c>
      <c r="I1475">
        <v>7.97</v>
      </c>
      <c r="J1475">
        <v>9.0500000000000007</v>
      </c>
      <c r="K1475">
        <v>9.15</v>
      </c>
      <c r="L1475">
        <v>4.01</v>
      </c>
      <c r="M1475">
        <v>2.2799999999999998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3.19</v>
      </c>
      <c r="U1475">
        <v>3.69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 t="s">
        <v>66</v>
      </c>
      <c r="AD1475" t="s">
        <v>67</v>
      </c>
      <c r="AE1475" t="s">
        <v>78</v>
      </c>
      <c r="AF1475" t="s">
        <v>69</v>
      </c>
      <c r="AG1475" t="s">
        <v>69</v>
      </c>
      <c r="AH1475" t="s">
        <v>69</v>
      </c>
      <c r="AI1475" t="s">
        <v>69</v>
      </c>
      <c r="AJ1475" t="s">
        <v>69</v>
      </c>
      <c r="AK1475" t="s">
        <v>69</v>
      </c>
      <c r="AL1475" t="s">
        <v>70</v>
      </c>
      <c r="AM1475" t="s">
        <v>69</v>
      </c>
      <c r="AN1475" t="s">
        <v>69</v>
      </c>
      <c r="AO1475" t="s">
        <v>69</v>
      </c>
      <c r="AP1475" t="s">
        <v>70</v>
      </c>
      <c r="AQ1475" t="s">
        <v>69</v>
      </c>
      <c r="AR1475" t="s">
        <v>69</v>
      </c>
      <c r="AS1475" t="s">
        <v>82</v>
      </c>
      <c r="AT1475" t="s">
        <v>84</v>
      </c>
      <c r="AU1475" t="s">
        <v>73</v>
      </c>
      <c r="AV1475">
        <v>0.86</v>
      </c>
      <c r="AW1475">
        <v>1</v>
      </c>
      <c r="AX1475">
        <v>1</v>
      </c>
      <c r="AY1475">
        <f>IF(AND(OR(Overview!$B$10="All",AC1475=Overview!$B$10),OR(Overview!$B$12="All",AD1475=Overview!$B$12),OR(Overview!$B$14="All",AF1475=Overview!$B$14),OR(Overview!$B$16="All",AT1475=Overview!$B$16),OR(Overview!$B$18="All",AU1475=Overview!$B$18)),1,0)</f>
        <v>1</v>
      </c>
      <c r="AZ1475">
        <f>IF(AND(OR('Dash 1'!$B$10="All",AC1475='Dash 1'!$B$10),OR('Dash 1'!$B$12="All",AD1475='Dash 1'!$B$12),OR('Dash 1'!$B$14="All",AF1475='Dash 1'!$B$14),OR('Dash 1'!$B$16="All",AT1475='Dash 1'!$B$16),OR('Dash 1'!$B$18="All",AU1475='Dash 1'!$B$18)),1,0)</f>
        <v>1</v>
      </c>
      <c r="BA1475">
        <f>IF(AND(OR('Dash 2'!$B$10="All",AC1475='Dash 2'!$B$10),OR('Dash 2'!$B$12="All",AD1475='Dash 2'!$B$12),OR('Dash 2'!$B$14="All",AF1475='Dash 2'!$B$14),OR('Dash 2'!$B$16="All",AT1475='Dash 2'!$B$16),OR('Dash 2'!$B$18="All",AU1475='Dash 2'!$B$18)),1,0)</f>
        <v>1</v>
      </c>
    </row>
    <row r="1476" spans="1:53" x14ac:dyDescent="0.3">
      <c r="A1476">
        <v>6508</v>
      </c>
      <c r="B1476">
        <v>79</v>
      </c>
      <c r="C1476">
        <v>1</v>
      </c>
      <c r="D1476">
        <v>1</v>
      </c>
      <c r="E1476">
        <v>2</v>
      </c>
      <c r="F1476">
        <v>31.3</v>
      </c>
      <c r="G1476">
        <v>0</v>
      </c>
      <c r="H1476">
        <v>4.79</v>
      </c>
      <c r="I1476">
        <v>3.38</v>
      </c>
      <c r="J1476">
        <v>6.13</v>
      </c>
      <c r="K1476">
        <v>8.66</v>
      </c>
      <c r="L1476">
        <v>5.75</v>
      </c>
      <c r="M1476">
        <v>7.83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3.78</v>
      </c>
      <c r="U1476">
        <v>4.3099999999999996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66</v>
      </c>
      <c r="AD1476" t="s">
        <v>77</v>
      </c>
      <c r="AE1476" t="s">
        <v>81</v>
      </c>
      <c r="AF1476" t="s">
        <v>69</v>
      </c>
      <c r="AG1476" t="s">
        <v>69</v>
      </c>
      <c r="AH1476" t="s">
        <v>69</v>
      </c>
      <c r="AI1476" t="s">
        <v>69</v>
      </c>
      <c r="AJ1476" t="s">
        <v>69</v>
      </c>
      <c r="AK1476" t="s">
        <v>70</v>
      </c>
      <c r="AL1476" t="s">
        <v>69</v>
      </c>
      <c r="AM1476" t="s">
        <v>69</v>
      </c>
      <c r="AN1476" t="s">
        <v>70</v>
      </c>
      <c r="AO1476" t="s">
        <v>69</v>
      </c>
      <c r="AP1476" t="s">
        <v>69</v>
      </c>
      <c r="AQ1476" t="s">
        <v>69</v>
      </c>
      <c r="AR1476" t="s">
        <v>69</v>
      </c>
      <c r="AS1476" t="s">
        <v>82</v>
      </c>
      <c r="AT1476" t="s">
        <v>75</v>
      </c>
      <c r="AU1476" t="s">
        <v>86</v>
      </c>
      <c r="AV1476">
        <v>0.88</v>
      </c>
      <c r="AW1476">
        <v>1</v>
      </c>
      <c r="AX1476">
        <v>1</v>
      </c>
      <c r="AY1476">
        <f>IF(AND(OR(Overview!$B$10="All",AC1476=Overview!$B$10),OR(Overview!$B$12="All",AD1476=Overview!$B$12),OR(Overview!$B$14="All",AF1476=Overview!$B$14),OR(Overview!$B$16="All",AT1476=Overview!$B$16),OR(Overview!$B$18="All",AU1476=Overview!$B$18)),1,0)</f>
        <v>1</v>
      </c>
      <c r="AZ1476">
        <f>IF(AND(OR('Dash 1'!$B$10="All",AC1476='Dash 1'!$B$10),OR('Dash 1'!$B$12="All",AD1476='Dash 1'!$B$12),OR('Dash 1'!$B$14="All",AF1476='Dash 1'!$B$14),OR('Dash 1'!$B$16="All",AT1476='Dash 1'!$B$16),OR('Dash 1'!$B$18="All",AU1476='Dash 1'!$B$18)),1,0)</f>
        <v>1</v>
      </c>
      <c r="BA1476">
        <f>IF(AND(OR('Dash 2'!$B$10="All",AC1476='Dash 2'!$B$10),OR('Dash 2'!$B$12="All",AD1476='Dash 2'!$B$12),OR('Dash 2'!$B$14="All",AF1476='Dash 2'!$B$14),OR('Dash 2'!$B$16="All",AT1476='Dash 2'!$B$16),OR('Dash 2'!$B$18="All",AU1476='Dash 2'!$B$18)),1,0)</f>
        <v>1</v>
      </c>
    </row>
    <row r="1477" spans="1:53" x14ac:dyDescent="0.3">
      <c r="A1477">
        <v>6509</v>
      </c>
      <c r="B1477">
        <v>27</v>
      </c>
      <c r="C1477">
        <v>1</v>
      </c>
      <c r="D1477">
        <v>0</v>
      </c>
      <c r="E1477">
        <v>1</v>
      </c>
      <c r="F1477">
        <v>22.75</v>
      </c>
      <c r="G1477">
        <v>1</v>
      </c>
      <c r="H1477">
        <v>3.13</v>
      </c>
      <c r="I1477">
        <v>7.87</v>
      </c>
      <c r="J1477">
        <v>5.89</v>
      </c>
      <c r="K1477">
        <v>7.2</v>
      </c>
      <c r="L1477">
        <v>8.11</v>
      </c>
      <c r="M1477">
        <v>6.51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2.06</v>
      </c>
      <c r="U1477">
        <v>2.77</v>
      </c>
      <c r="V1477">
        <v>1</v>
      </c>
      <c r="W1477">
        <v>0</v>
      </c>
      <c r="X1477">
        <v>1</v>
      </c>
      <c r="Y1477">
        <v>1</v>
      </c>
      <c r="Z1477">
        <v>1</v>
      </c>
      <c r="AA1477">
        <v>0</v>
      </c>
      <c r="AB1477">
        <v>0</v>
      </c>
      <c r="AC1477" t="s">
        <v>66</v>
      </c>
      <c r="AD1477" t="s">
        <v>67</v>
      </c>
      <c r="AE1477" t="s">
        <v>78</v>
      </c>
      <c r="AF1477" t="s">
        <v>70</v>
      </c>
      <c r="AG1477" t="s">
        <v>69</v>
      </c>
      <c r="AH1477" t="s">
        <v>70</v>
      </c>
      <c r="AI1477" t="s">
        <v>69</v>
      </c>
      <c r="AJ1477" t="s">
        <v>69</v>
      </c>
      <c r="AK1477" t="s">
        <v>69</v>
      </c>
      <c r="AL1477" t="s">
        <v>69</v>
      </c>
      <c r="AM1477" t="s">
        <v>70</v>
      </c>
      <c r="AN1477" t="s">
        <v>69</v>
      </c>
      <c r="AO1477" t="s">
        <v>70</v>
      </c>
      <c r="AP1477" t="s">
        <v>70</v>
      </c>
      <c r="AQ1477" t="s">
        <v>70</v>
      </c>
      <c r="AR1477" t="s">
        <v>69</v>
      </c>
      <c r="AS1477" t="s">
        <v>82</v>
      </c>
      <c r="AT1477" t="s">
        <v>84</v>
      </c>
      <c r="AU1477" t="s">
        <v>73</v>
      </c>
      <c r="AV1477">
        <v>0.74</v>
      </c>
      <c r="AW1477">
        <v>4</v>
      </c>
      <c r="AX1477">
        <v>1</v>
      </c>
      <c r="AY1477">
        <f>IF(AND(OR(Overview!$B$10="All",AC1477=Overview!$B$10),OR(Overview!$B$12="All",AD1477=Overview!$B$12),OR(Overview!$B$14="All",AF1477=Overview!$B$14),OR(Overview!$B$16="All",AT1477=Overview!$B$16),OR(Overview!$B$18="All",AU1477=Overview!$B$18)),1,0)</f>
        <v>1</v>
      </c>
      <c r="AZ1477">
        <f>IF(AND(OR('Dash 1'!$B$10="All",AC1477='Dash 1'!$B$10),OR('Dash 1'!$B$12="All",AD1477='Dash 1'!$B$12),OR('Dash 1'!$B$14="All",AF1477='Dash 1'!$B$14),OR('Dash 1'!$B$16="All",AT1477='Dash 1'!$B$16),OR('Dash 1'!$B$18="All",AU1477='Dash 1'!$B$18)),1,0)</f>
        <v>1</v>
      </c>
      <c r="BA1477">
        <f>IF(AND(OR('Dash 2'!$B$10="All",AC1477='Dash 2'!$B$10),OR('Dash 2'!$B$12="All",AD1477='Dash 2'!$B$12),OR('Dash 2'!$B$14="All",AF1477='Dash 2'!$B$14),OR('Dash 2'!$B$16="All",AT1477='Dash 2'!$B$16),OR('Dash 2'!$B$18="All",AU1477='Dash 2'!$B$18)),1,0)</f>
        <v>1</v>
      </c>
    </row>
    <row r="1478" spans="1:53" x14ac:dyDescent="0.3">
      <c r="A1478">
        <v>6510</v>
      </c>
      <c r="B1478">
        <v>42</v>
      </c>
      <c r="C1478">
        <v>0</v>
      </c>
      <c r="D1478">
        <v>1</v>
      </c>
      <c r="E1478">
        <v>3</v>
      </c>
      <c r="F1478">
        <v>33.700000000000003</v>
      </c>
      <c r="G1478">
        <v>1</v>
      </c>
      <c r="H1478">
        <v>0.49</v>
      </c>
      <c r="I1478">
        <v>3.96</v>
      </c>
      <c r="J1478">
        <v>6.33</v>
      </c>
      <c r="K1478">
        <v>1.79</v>
      </c>
      <c r="L1478">
        <v>0</v>
      </c>
      <c r="M1478">
        <v>6.21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2.63</v>
      </c>
      <c r="U1478">
        <v>3.32</v>
      </c>
      <c r="V1478">
        <v>1</v>
      </c>
      <c r="W1478">
        <v>0</v>
      </c>
      <c r="X1478">
        <v>0</v>
      </c>
      <c r="Y1478">
        <v>1</v>
      </c>
      <c r="Z1478">
        <v>0</v>
      </c>
      <c r="AA1478">
        <v>1</v>
      </c>
      <c r="AB1478">
        <v>1</v>
      </c>
      <c r="AC1478" t="s">
        <v>74</v>
      </c>
      <c r="AD1478" t="s">
        <v>77</v>
      </c>
      <c r="AE1478" t="s">
        <v>68</v>
      </c>
      <c r="AF1478" t="s">
        <v>70</v>
      </c>
      <c r="AG1478" t="s">
        <v>69</v>
      </c>
      <c r="AH1478" t="s">
        <v>70</v>
      </c>
      <c r="AI1478" t="s">
        <v>69</v>
      </c>
      <c r="AJ1478" t="s">
        <v>69</v>
      </c>
      <c r="AK1478" t="s">
        <v>70</v>
      </c>
      <c r="AL1478" t="s">
        <v>69</v>
      </c>
      <c r="AM1478" t="s">
        <v>70</v>
      </c>
      <c r="AN1478" t="s">
        <v>69</v>
      </c>
      <c r="AO1478" t="s">
        <v>69</v>
      </c>
      <c r="AP1478" t="s">
        <v>70</v>
      </c>
      <c r="AQ1478" t="s">
        <v>69</v>
      </c>
      <c r="AR1478" t="s">
        <v>70</v>
      </c>
      <c r="AS1478" t="s">
        <v>71</v>
      </c>
      <c r="AT1478" t="s">
        <v>83</v>
      </c>
      <c r="AU1478" t="s">
        <v>86</v>
      </c>
      <c r="AV1478">
        <v>0.79</v>
      </c>
      <c r="AW1478">
        <v>3</v>
      </c>
      <c r="AX1478">
        <v>2</v>
      </c>
      <c r="AY1478">
        <f>IF(AND(OR(Overview!$B$10="All",AC1478=Overview!$B$10),OR(Overview!$B$12="All",AD1478=Overview!$B$12),OR(Overview!$B$14="All",AF1478=Overview!$B$14),OR(Overview!$B$16="All",AT1478=Overview!$B$16),OR(Overview!$B$18="All",AU1478=Overview!$B$18)),1,0)</f>
        <v>1</v>
      </c>
      <c r="AZ1478">
        <f>IF(AND(OR('Dash 1'!$B$10="All",AC1478='Dash 1'!$B$10),OR('Dash 1'!$B$12="All",AD1478='Dash 1'!$B$12),OR('Dash 1'!$B$14="All",AF1478='Dash 1'!$B$14),OR('Dash 1'!$B$16="All",AT1478='Dash 1'!$B$16),OR('Dash 1'!$B$18="All",AU1478='Dash 1'!$B$18)),1,0)</f>
        <v>1</v>
      </c>
      <c r="BA1478">
        <f>IF(AND(OR('Dash 2'!$B$10="All",AC1478='Dash 2'!$B$10),OR('Dash 2'!$B$12="All",AD1478='Dash 2'!$B$12),OR('Dash 2'!$B$14="All",AF1478='Dash 2'!$B$14),OR('Dash 2'!$B$16="All",AT1478='Dash 2'!$B$16),OR('Dash 2'!$B$18="All",AU1478='Dash 2'!$B$18)),1,0)</f>
        <v>1</v>
      </c>
    </row>
    <row r="1479" spans="1:53" x14ac:dyDescent="0.3">
      <c r="A1479">
        <v>6511</v>
      </c>
      <c r="B1479">
        <v>34</v>
      </c>
      <c r="C1479">
        <v>1</v>
      </c>
      <c r="D1479">
        <v>0</v>
      </c>
      <c r="E1479">
        <v>1</v>
      </c>
      <c r="F1479">
        <v>23.06</v>
      </c>
      <c r="G1479">
        <v>0</v>
      </c>
      <c r="H1479">
        <v>8.24</v>
      </c>
      <c r="I1479">
        <v>10</v>
      </c>
      <c r="J1479">
        <v>7.38</v>
      </c>
      <c r="K1479">
        <v>4.9800000000000004</v>
      </c>
      <c r="L1479">
        <v>6.56</v>
      </c>
      <c r="M1479">
        <v>5.45</v>
      </c>
      <c r="N1479">
        <v>1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3.78</v>
      </c>
      <c r="U1479">
        <v>5.16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66</v>
      </c>
      <c r="AD1479" t="s">
        <v>67</v>
      </c>
      <c r="AE1479" t="s">
        <v>78</v>
      </c>
      <c r="AF1479" t="s">
        <v>69</v>
      </c>
      <c r="AG1479" t="s">
        <v>70</v>
      </c>
      <c r="AH1479" t="s">
        <v>69</v>
      </c>
      <c r="AI1479" t="s">
        <v>70</v>
      </c>
      <c r="AJ1479" t="s">
        <v>69</v>
      </c>
      <c r="AK1479" t="s">
        <v>70</v>
      </c>
      <c r="AL1479" t="s">
        <v>69</v>
      </c>
      <c r="AM1479" t="s">
        <v>70</v>
      </c>
      <c r="AN1479" t="s">
        <v>70</v>
      </c>
      <c r="AO1479" t="s">
        <v>69</v>
      </c>
      <c r="AP1479" t="s">
        <v>69</v>
      </c>
      <c r="AQ1479" t="s">
        <v>69</v>
      </c>
      <c r="AR1479" t="s">
        <v>69</v>
      </c>
      <c r="AS1479" t="s">
        <v>82</v>
      </c>
      <c r="AT1479" t="s">
        <v>83</v>
      </c>
      <c r="AU1479" t="s">
        <v>73</v>
      </c>
      <c r="AV1479">
        <v>0.73</v>
      </c>
      <c r="AW1479">
        <v>2</v>
      </c>
      <c r="AX1479">
        <v>2</v>
      </c>
      <c r="AY1479">
        <f>IF(AND(OR(Overview!$B$10="All",AC1479=Overview!$B$10),OR(Overview!$B$12="All",AD1479=Overview!$B$12),OR(Overview!$B$14="All",AF1479=Overview!$B$14),OR(Overview!$B$16="All",AT1479=Overview!$B$16),OR(Overview!$B$18="All",AU1479=Overview!$B$18)),1,0)</f>
        <v>1</v>
      </c>
      <c r="AZ1479">
        <f>IF(AND(OR('Dash 1'!$B$10="All",AC1479='Dash 1'!$B$10),OR('Dash 1'!$B$12="All",AD1479='Dash 1'!$B$12),OR('Dash 1'!$B$14="All",AF1479='Dash 1'!$B$14),OR('Dash 1'!$B$16="All",AT1479='Dash 1'!$B$16),OR('Dash 1'!$B$18="All",AU1479='Dash 1'!$B$18)),1,0)</f>
        <v>1</v>
      </c>
      <c r="BA1479">
        <f>IF(AND(OR('Dash 2'!$B$10="All",AC1479='Dash 2'!$B$10),OR('Dash 2'!$B$12="All",AD1479='Dash 2'!$B$12),OR('Dash 2'!$B$14="All",AF1479='Dash 2'!$B$14),OR('Dash 2'!$B$16="All",AT1479='Dash 2'!$B$16),OR('Dash 2'!$B$18="All",AU1479='Dash 2'!$B$18)),1,0)</f>
        <v>1</v>
      </c>
    </row>
    <row r="1480" spans="1:53" x14ac:dyDescent="0.3">
      <c r="A1480">
        <v>6512</v>
      </c>
      <c r="B1480">
        <v>22</v>
      </c>
      <c r="C1480">
        <v>0</v>
      </c>
      <c r="D1480">
        <v>0</v>
      </c>
      <c r="E1480">
        <v>0</v>
      </c>
      <c r="F1480">
        <v>23.61</v>
      </c>
      <c r="G1480">
        <v>0</v>
      </c>
      <c r="H1480">
        <v>6.64</v>
      </c>
      <c r="I1480">
        <v>4.38</v>
      </c>
      <c r="J1480">
        <v>7.13</v>
      </c>
      <c r="K1480">
        <v>5.75</v>
      </c>
      <c r="L1480">
        <v>4.72</v>
      </c>
      <c r="M1480">
        <v>3.27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3.05</v>
      </c>
      <c r="U1480">
        <v>4.12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 t="s">
        <v>74</v>
      </c>
      <c r="AD1480" t="s">
        <v>67</v>
      </c>
      <c r="AF1480" t="s">
        <v>69</v>
      </c>
      <c r="AG1480" t="s">
        <v>69</v>
      </c>
      <c r="AH1480" t="s">
        <v>69</v>
      </c>
      <c r="AI1480" t="s">
        <v>69</v>
      </c>
      <c r="AJ1480" t="s">
        <v>69</v>
      </c>
      <c r="AK1480" t="s">
        <v>70</v>
      </c>
      <c r="AL1480" t="s">
        <v>69</v>
      </c>
      <c r="AM1480" t="s">
        <v>69</v>
      </c>
      <c r="AN1480" t="s">
        <v>69</v>
      </c>
      <c r="AO1480" t="s">
        <v>69</v>
      </c>
      <c r="AP1480" t="s">
        <v>70</v>
      </c>
      <c r="AQ1480" t="s">
        <v>69</v>
      </c>
      <c r="AR1480" t="s">
        <v>69</v>
      </c>
      <c r="AS1480" t="s">
        <v>82</v>
      </c>
      <c r="AT1480" t="s">
        <v>84</v>
      </c>
      <c r="AU1480" t="s">
        <v>73</v>
      </c>
      <c r="AV1480">
        <v>0.74</v>
      </c>
      <c r="AW1480">
        <v>1</v>
      </c>
      <c r="AX1480">
        <v>1</v>
      </c>
      <c r="AY1480">
        <f>IF(AND(OR(Overview!$B$10="All",AC1480=Overview!$B$10),OR(Overview!$B$12="All",AD1480=Overview!$B$12),OR(Overview!$B$14="All",AF1480=Overview!$B$14),OR(Overview!$B$16="All",AT1480=Overview!$B$16),OR(Overview!$B$18="All",AU1480=Overview!$B$18)),1,0)</f>
        <v>1</v>
      </c>
      <c r="AZ1480">
        <f>IF(AND(OR('Dash 1'!$B$10="All",AC1480='Dash 1'!$B$10),OR('Dash 1'!$B$12="All",AD1480='Dash 1'!$B$12),OR('Dash 1'!$B$14="All",AF1480='Dash 1'!$B$14),OR('Dash 1'!$B$16="All",AT1480='Dash 1'!$B$16),OR('Dash 1'!$B$18="All",AU1480='Dash 1'!$B$18)),1,0)</f>
        <v>1</v>
      </c>
      <c r="BA1480">
        <f>IF(AND(OR('Dash 2'!$B$10="All",AC1480='Dash 2'!$B$10),OR('Dash 2'!$B$12="All",AD1480='Dash 2'!$B$12),OR('Dash 2'!$B$14="All",AF1480='Dash 2'!$B$14),OR('Dash 2'!$B$16="All",AT1480='Dash 2'!$B$16),OR('Dash 2'!$B$18="All",AU1480='Dash 2'!$B$18)),1,0)</f>
        <v>1</v>
      </c>
    </row>
    <row r="1481" spans="1:53" x14ac:dyDescent="0.3">
      <c r="A1481">
        <v>6513</v>
      </c>
      <c r="B1481">
        <v>36</v>
      </c>
      <c r="C1481">
        <v>0</v>
      </c>
      <c r="D1481">
        <v>0</v>
      </c>
      <c r="E1481">
        <v>2</v>
      </c>
      <c r="F1481">
        <v>20.56</v>
      </c>
      <c r="G1481">
        <v>0</v>
      </c>
      <c r="H1481">
        <v>4.24</v>
      </c>
      <c r="I1481">
        <v>5.0999999999999996</v>
      </c>
      <c r="J1481">
        <v>7.79</v>
      </c>
      <c r="K1481">
        <v>4.75</v>
      </c>
      <c r="L1481">
        <v>6.31</v>
      </c>
      <c r="M1481">
        <v>4.37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3.55</v>
      </c>
      <c r="U1481">
        <v>4.3899999999999997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74</v>
      </c>
      <c r="AD1481" t="s">
        <v>67</v>
      </c>
      <c r="AE1481" t="s">
        <v>81</v>
      </c>
      <c r="AF1481" t="s">
        <v>69</v>
      </c>
      <c r="AG1481" t="s">
        <v>69</v>
      </c>
      <c r="AH1481" t="s">
        <v>69</v>
      </c>
      <c r="AI1481" t="s">
        <v>70</v>
      </c>
      <c r="AJ1481" t="s">
        <v>69</v>
      </c>
      <c r="AK1481" t="s">
        <v>69</v>
      </c>
      <c r="AL1481" t="s">
        <v>69</v>
      </c>
      <c r="AM1481" t="s">
        <v>69</v>
      </c>
      <c r="AN1481" t="s">
        <v>69</v>
      </c>
      <c r="AO1481" t="s">
        <v>69</v>
      </c>
      <c r="AP1481" t="s">
        <v>69</v>
      </c>
      <c r="AQ1481" t="s">
        <v>69</v>
      </c>
      <c r="AR1481" t="s">
        <v>69</v>
      </c>
      <c r="AS1481" t="s">
        <v>82</v>
      </c>
      <c r="AT1481" t="s">
        <v>83</v>
      </c>
      <c r="AU1481" t="s">
        <v>73</v>
      </c>
      <c r="AV1481">
        <v>0.81</v>
      </c>
      <c r="AW1481">
        <v>0</v>
      </c>
      <c r="AX1481">
        <v>1</v>
      </c>
      <c r="AY1481">
        <f>IF(AND(OR(Overview!$B$10="All",AC1481=Overview!$B$10),OR(Overview!$B$12="All",AD1481=Overview!$B$12),OR(Overview!$B$14="All",AF1481=Overview!$B$14),OR(Overview!$B$16="All",AT1481=Overview!$B$16),OR(Overview!$B$18="All",AU1481=Overview!$B$18)),1,0)</f>
        <v>1</v>
      </c>
      <c r="AZ1481">
        <f>IF(AND(OR('Dash 1'!$B$10="All",AC1481='Dash 1'!$B$10),OR('Dash 1'!$B$12="All",AD1481='Dash 1'!$B$12),OR('Dash 1'!$B$14="All",AF1481='Dash 1'!$B$14),OR('Dash 1'!$B$16="All",AT1481='Dash 1'!$B$16),OR('Dash 1'!$B$18="All",AU1481='Dash 1'!$B$18)),1,0)</f>
        <v>1</v>
      </c>
      <c r="BA1481">
        <f>IF(AND(OR('Dash 2'!$B$10="All",AC1481='Dash 2'!$B$10),OR('Dash 2'!$B$12="All",AD1481='Dash 2'!$B$12),OR('Dash 2'!$B$14="All",AF1481='Dash 2'!$B$14),OR('Dash 2'!$B$16="All",AT1481='Dash 2'!$B$16),OR('Dash 2'!$B$18="All",AU1481='Dash 2'!$B$18)),1,0)</f>
        <v>1</v>
      </c>
    </row>
    <row r="1482" spans="1:53" x14ac:dyDescent="0.3">
      <c r="A1482">
        <v>6514</v>
      </c>
      <c r="B1482">
        <v>16</v>
      </c>
      <c r="C1482">
        <v>1</v>
      </c>
      <c r="D1482">
        <v>0</v>
      </c>
      <c r="E1482">
        <v>2</v>
      </c>
      <c r="F1482">
        <v>21.38</v>
      </c>
      <c r="G1482">
        <v>0</v>
      </c>
      <c r="H1482">
        <v>7.87</v>
      </c>
      <c r="I1482">
        <v>4.1100000000000003</v>
      </c>
      <c r="J1482">
        <v>5.54</v>
      </c>
      <c r="K1482">
        <v>4.9000000000000004</v>
      </c>
      <c r="L1482">
        <v>7.96</v>
      </c>
      <c r="M1482">
        <v>4.8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3.09</v>
      </c>
      <c r="U1482">
        <v>4.2300000000000004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>
        <v>0</v>
      </c>
      <c r="AC1482" t="s">
        <v>66</v>
      </c>
      <c r="AD1482" t="s">
        <v>67</v>
      </c>
      <c r="AE1482" t="s">
        <v>81</v>
      </c>
      <c r="AF1482" t="s">
        <v>69</v>
      </c>
      <c r="AG1482" t="s">
        <v>69</v>
      </c>
      <c r="AH1482" t="s">
        <v>69</v>
      </c>
      <c r="AI1482" t="s">
        <v>69</v>
      </c>
      <c r="AJ1482" t="s">
        <v>69</v>
      </c>
      <c r="AK1482" t="s">
        <v>69</v>
      </c>
      <c r="AL1482" t="s">
        <v>70</v>
      </c>
      <c r="AM1482" t="s">
        <v>69</v>
      </c>
      <c r="AN1482" t="s">
        <v>69</v>
      </c>
      <c r="AO1482" t="s">
        <v>69</v>
      </c>
      <c r="AP1482" t="s">
        <v>70</v>
      </c>
      <c r="AQ1482" t="s">
        <v>69</v>
      </c>
      <c r="AR1482" t="s">
        <v>70</v>
      </c>
      <c r="AS1482" t="s">
        <v>82</v>
      </c>
      <c r="AT1482" t="s">
        <v>72</v>
      </c>
      <c r="AU1482" t="s">
        <v>73</v>
      </c>
      <c r="AV1482">
        <v>0.73</v>
      </c>
      <c r="AW1482">
        <v>2</v>
      </c>
      <c r="AX1482">
        <v>1</v>
      </c>
      <c r="AY1482">
        <f>IF(AND(OR(Overview!$B$10="All",AC1482=Overview!$B$10),OR(Overview!$B$12="All",AD1482=Overview!$B$12),OR(Overview!$B$14="All",AF1482=Overview!$B$14),OR(Overview!$B$16="All",AT1482=Overview!$B$16),OR(Overview!$B$18="All",AU1482=Overview!$B$18)),1,0)</f>
        <v>1</v>
      </c>
      <c r="AZ1482">
        <f>IF(AND(OR('Dash 1'!$B$10="All",AC1482='Dash 1'!$B$10),OR('Dash 1'!$B$12="All",AD1482='Dash 1'!$B$12),OR('Dash 1'!$B$14="All",AF1482='Dash 1'!$B$14),OR('Dash 1'!$B$16="All",AT1482='Dash 1'!$B$16),OR('Dash 1'!$B$18="All",AU1482='Dash 1'!$B$18)),1,0)</f>
        <v>1</v>
      </c>
      <c r="BA1482">
        <f>IF(AND(OR('Dash 2'!$B$10="All",AC1482='Dash 2'!$B$10),OR('Dash 2'!$B$12="All",AD1482='Dash 2'!$B$12),OR('Dash 2'!$B$14="All",AF1482='Dash 2'!$B$14),OR('Dash 2'!$B$16="All",AT1482='Dash 2'!$B$16),OR('Dash 2'!$B$18="All",AU1482='Dash 2'!$B$18)),1,0)</f>
        <v>1</v>
      </c>
    </row>
    <row r="1483" spans="1:53" x14ac:dyDescent="0.3">
      <c r="A1483">
        <v>6515</v>
      </c>
      <c r="B1483">
        <v>5</v>
      </c>
      <c r="C1483">
        <v>0</v>
      </c>
      <c r="D1483">
        <v>0</v>
      </c>
      <c r="E1483">
        <v>3</v>
      </c>
      <c r="F1483">
        <v>23.87</v>
      </c>
      <c r="G1483">
        <v>0</v>
      </c>
      <c r="H1483">
        <v>3.61</v>
      </c>
      <c r="I1483">
        <v>3.92</v>
      </c>
      <c r="J1483">
        <v>7.52</v>
      </c>
      <c r="K1483">
        <v>8.92</v>
      </c>
      <c r="L1483">
        <v>3.11</v>
      </c>
      <c r="M1483">
        <v>7.12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2.88</v>
      </c>
      <c r="U1483">
        <v>3.77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 t="s">
        <v>74</v>
      </c>
      <c r="AD1483" t="s">
        <v>67</v>
      </c>
      <c r="AE1483" t="s">
        <v>68</v>
      </c>
      <c r="AF1483" t="s">
        <v>69</v>
      </c>
      <c r="AG1483" t="s">
        <v>70</v>
      </c>
      <c r="AH1483" t="s">
        <v>69</v>
      </c>
      <c r="AI1483" t="s">
        <v>69</v>
      </c>
      <c r="AJ1483" t="s">
        <v>69</v>
      </c>
      <c r="AK1483" t="s">
        <v>69</v>
      </c>
      <c r="AL1483" t="s">
        <v>70</v>
      </c>
      <c r="AM1483" t="s">
        <v>69</v>
      </c>
      <c r="AN1483" t="s">
        <v>69</v>
      </c>
      <c r="AO1483" t="s">
        <v>69</v>
      </c>
      <c r="AP1483" t="s">
        <v>69</v>
      </c>
      <c r="AQ1483" t="s">
        <v>69</v>
      </c>
      <c r="AR1483" t="s">
        <v>69</v>
      </c>
      <c r="AS1483" t="s">
        <v>71</v>
      </c>
      <c r="AT1483" t="s">
        <v>72</v>
      </c>
      <c r="AU1483" t="s">
        <v>73</v>
      </c>
      <c r="AV1483">
        <v>0.76</v>
      </c>
      <c r="AW1483">
        <v>0</v>
      </c>
      <c r="AX1483">
        <v>1</v>
      </c>
      <c r="AY1483">
        <f>IF(AND(OR(Overview!$B$10="All",AC1483=Overview!$B$10),OR(Overview!$B$12="All",AD1483=Overview!$B$12),OR(Overview!$B$14="All",AF1483=Overview!$B$14),OR(Overview!$B$16="All",AT1483=Overview!$B$16),OR(Overview!$B$18="All",AU1483=Overview!$B$18)),1,0)</f>
        <v>1</v>
      </c>
      <c r="AZ1483">
        <f>IF(AND(OR('Dash 1'!$B$10="All",AC1483='Dash 1'!$B$10),OR('Dash 1'!$B$12="All",AD1483='Dash 1'!$B$12),OR('Dash 1'!$B$14="All",AF1483='Dash 1'!$B$14),OR('Dash 1'!$B$16="All",AT1483='Dash 1'!$B$16),OR('Dash 1'!$B$18="All",AU1483='Dash 1'!$B$18)),1,0)</f>
        <v>1</v>
      </c>
      <c r="BA1483">
        <f>IF(AND(OR('Dash 2'!$B$10="All",AC1483='Dash 2'!$B$10),OR('Dash 2'!$B$12="All",AD1483='Dash 2'!$B$12),OR('Dash 2'!$B$14="All",AF1483='Dash 2'!$B$14),OR('Dash 2'!$B$16="All",AT1483='Dash 2'!$B$16),OR('Dash 2'!$B$18="All",AU1483='Dash 2'!$B$18)),1,0)</f>
        <v>1</v>
      </c>
    </row>
    <row r="1484" spans="1:53" x14ac:dyDescent="0.3">
      <c r="A1484">
        <v>6516</v>
      </c>
      <c r="B1484">
        <v>27</v>
      </c>
      <c r="C1484">
        <v>1</v>
      </c>
      <c r="D1484">
        <v>3</v>
      </c>
      <c r="E1484">
        <v>0</v>
      </c>
      <c r="F1484">
        <v>15</v>
      </c>
      <c r="G1484">
        <v>0</v>
      </c>
      <c r="H1484">
        <v>0.96</v>
      </c>
      <c r="I1484">
        <v>7.57</v>
      </c>
      <c r="J1484">
        <v>6.04</v>
      </c>
      <c r="K1484">
        <v>3.11</v>
      </c>
      <c r="L1484">
        <v>7.36</v>
      </c>
      <c r="M1484">
        <v>6.06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3.56</v>
      </c>
      <c r="U1484">
        <v>4.33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1</v>
      </c>
      <c r="AB1484">
        <v>0</v>
      </c>
      <c r="AC1484" t="s">
        <v>66</v>
      </c>
      <c r="AD1484" t="s">
        <v>80</v>
      </c>
      <c r="AF1484" t="s">
        <v>69</v>
      </c>
      <c r="AG1484" t="s">
        <v>69</v>
      </c>
      <c r="AH1484" t="s">
        <v>69</v>
      </c>
      <c r="AI1484" t="s">
        <v>69</v>
      </c>
      <c r="AJ1484" t="s">
        <v>69</v>
      </c>
      <c r="AK1484" t="s">
        <v>69</v>
      </c>
      <c r="AL1484" t="s">
        <v>69</v>
      </c>
      <c r="AM1484" t="s">
        <v>69</v>
      </c>
      <c r="AN1484" t="s">
        <v>69</v>
      </c>
      <c r="AO1484" t="s">
        <v>70</v>
      </c>
      <c r="AP1484" t="s">
        <v>69</v>
      </c>
      <c r="AQ1484" t="s">
        <v>70</v>
      </c>
      <c r="AR1484" t="s">
        <v>70</v>
      </c>
      <c r="AS1484" t="s">
        <v>82</v>
      </c>
      <c r="AT1484" t="s">
        <v>84</v>
      </c>
      <c r="AU1484" t="s">
        <v>87</v>
      </c>
      <c r="AV1484">
        <v>0.82</v>
      </c>
      <c r="AW1484">
        <v>3</v>
      </c>
      <c r="AX1484">
        <v>0</v>
      </c>
      <c r="AY1484">
        <f>IF(AND(OR(Overview!$B$10="All",AC1484=Overview!$B$10),OR(Overview!$B$12="All",AD1484=Overview!$B$12),OR(Overview!$B$14="All",AF1484=Overview!$B$14),OR(Overview!$B$16="All",AT1484=Overview!$B$16),OR(Overview!$B$18="All",AU1484=Overview!$B$18)),1,0)</f>
        <v>1</v>
      </c>
      <c r="AZ1484">
        <f>IF(AND(OR('Dash 1'!$B$10="All",AC1484='Dash 1'!$B$10),OR('Dash 1'!$B$12="All",AD1484='Dash 1'!$B$12),OR('Dash 1'!$B$14="All",AF1484='Dash 1'!$B$14),OR('Dash 1'!$B$16="All",AT1484='Dash 1'!$B$16),OR('Dash 1'!$B$18="All",AU1484='Dash 1'!$B$18)),1,0)</f>
        <v>1</v>
      </c>
      <c r="BA1484">
        <f>IF(AND(OR('Dash 2'!$B$10="All",AC1484='Dash 2'!$B$10),OR('Dash 2'!$B$12="All",AD1484='Dash 2'!$B$12),OR('Dash 2'!$B$14="All",AF1484='Dash 2'!$B$14),OR('Dash 2'!$B$16="All",AT1484='Dash 2'!$B$16),OR('Dash 2'!$B$18="All",AU1484='Dash 2'!$B$18)),1,0)</f>
        <v>1</v>
      </c>
    </row>
    <row r="1485" spans="1:53" x14ac:dyDescent="0.3">
      <c r="A1485">
        <v>6517</v>
      </c>
      <c r="B1485">
        <v>13</v>
      </c>
      <c r="C1485">
        <v>1</v>
      </c>
      <c r="D1485">
        <v>0</v>
      </c>
      <c r="E1485">
        <v>3</v>
      </c>
      <c r="F1485">
        <v>24.83</v>
      </c>
      <c r="G1485">
        <v>0</v>
      </c>
      <c r="H1485">
        <v>7.22</v>
      </c>
      <c r="I1485">
        <v>6.78</v>
      </c>
      <c r="J1485">
        <v>6.81</v>
      </c>
      <c r="K1485">
        <v>7</v>
      </c>
      <c r="L1485">
        <v>1.86</v>
      </c>
      <c r="M1485">
        <v>2.68</v>
      </c>
      <c r="N1485">
        <v>1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2.67</v>
      </c>
      <c r="U1485">
        <v>3.17</v>
      </c>
      <c r="V1485">
        <v>0</v>
      </c>
      <c r="W1485">
        <v>1</v>
      </c>
      <c r="X1485">
        <v>1</v>
      </c>
      <c r="Y1485">
        <v>1</v>
      </c>
      <c r="Z1485">
        <v>1</v>
      </c>
      <c r="AA1485">
        <v>0</v>
      </c>
      <c r="AB1485">
        <v>1</v>
      </c>
      <c r="AC1485" t="s">
        <v>66</v>
      </c>
      <c r="AD1485" t="s">
        <v>67</v>
      </c>
      <c r="AE1485" t="s">
        <v>68</v>
      </c>
      <c r="AF1485" t="s">
        <v>69</v>
      </c>
      <c r="AG1485" t="s">
        <v>70</v>
      </c>
      <c r="AH1485" t="s">
        <v>69</v>
      </c>
      <c r="AI1485" t="s">
        <v>69</v>
      </c>
      <c r="AJ1485" t="s">
        <v>70</v>
      </c>
      <c r="AK1485" t="s">
        <v>70</v>
      </c>
      <c r="AL1485" t="s">
        <v>69</v>
      </c>
      <c r="AM1485" t="s">
        <v>69</v>
      </c>
      <c r="AN1485" t="s">
        <v>70</v>
      </c>
      <c r="AO1485" t="s">
        <v>70</v>
      </c>
      <c r="AP1485" t="s">
        <v>70</v>
      </c>
      <c r="AQ1485" t="s">
        <v>70</v>
      </c>
      <c r="AR1485" t="s">
        <v>69</v>
      </c>
      <c r="AS1485" t="s">
        <v>71</v>
      </c>
      <c r="AT1485" t="s">
        <v>72</v>
      </c>
      <c r="AU1485" t="s">
        <v>73</v>
      </c>
      <c r="AV1485">
        <v>0.84</v>
      </c>
      <c r="AW1485">
        <v>4</v>
      </c>
      <c r="AX1485">
        <v>2</v>
      </c>
      <c r="AY1485">
        <f>IF(AND(OR(Overview!$B$10="All",AC1485=Overview!$B$10),OR(Overview!$B$12="All",AD1485=Overview!$B$12),OR(Overview!$B$14="All",AF1485=Overview!$B$14),OR(Overview!$B$16="All",AT1485=Overview!$B$16),OR(Overview!$B$18="All",AU1485=Overview!$B$18)),1,0)</f>
        <v>1</v>
      </c>
      <c r="AZ1485">
        <f>IF(AND(OR('Dash 1'!$B$10="All",AC1485='Dash 1'!$B$10),OR('Dash 1'!$B$12="All",AD1485='Dash 1'!$B$12),OR('Dash 1'!$B$14="All",AF1485='Dash 1'!$B$14),OR('Dash 1'!$B$16="All",AT1485='Dash 1'!$B$16),OR('Dash 1'!$B$18="All",AU1485='Dash 1'!$B$18)),1,0)</f>
        <v>1</v>
      </c>
      <c r="BA1485">
        <f>IF(AND(OR('Dash 2'!$B$10="All",AC1485='Dash 2'!$B$10),OR('Dash 2'!$B$12="All",AD1485='Dash 2'!$B$12),OR('Dash 2'!$B$14="All",AF1485='Dash 2'!$B$14),OR('Dash 2'!$B$16="All",AT1485='Dash 2'!$B$16),OR('Dash 2'!$B$18="All",AU1485='Dash 2'!$B$18)),1,0)</f>
        <v>1</v>
      </c>
    </row>
    <row r="1486" spans="1:53" x14ac:dyDescent="0.3">
      <c r="A1486">
        <v>6518</v>
      </c>
      <c r="B1486">
        <v>36</v>
      </c>
      <c r="C1486">
        <v>1</v>
      </c>
      <c r="D1486">
        <v>0</v>
      </c>
      <c r="E1486">
        <v>0</v>
      </c>
      <c r="F1486">
        <v>23.46</v>
      </c>
      <c r="G1486">
        <v>0</v>
      </c>
      <c r="H1486">
        <v>2.19</v>
      </c>
      <c r="I1486">
        <v>7.14</v>
      </c>
      <c r="J1486">
        <v>9.2200000000000006</v>
      </c>
      <c r="K1486">
        <v>5.79</v>
      </c>
      <c r="L1486">
        <v>5.32</v>
      </c>
      <c r="M1486">
        <v>6.97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4</v>
      </c>
      <c r="U1486">
        <v>4.88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 t="s">
        <v>66</v>
      </c>
      <c r="AD1486" t="s">
        <v>67</v>
      </c>
      <c r="AF1486" t="s">
        <v>69</v>
      </c>
      <c r="AG1486" t="s">
        <v>69</v>
      </c>
      <c r="AH1486" t="s">
        <v>69</v>
      </c>
      <c r="AI1486" t="s">
        <v>69</v>
      </c>
      <c r="AJ1486" t="s">
        <v>69</v>
      </c>
      <c r="AK1486" t="s">
        <v>69</v>
      </c>
      <c r="AL1486" t="s">
        <v>70</v>
      </c>
      <c r="AM1486" t="s">
        <v>69</v>
      </c>
      <c r="AN1486" t="s">
        <v>69</v>
      </c>
      <c r="AO1486" t="s">
        <v>69</v>
      </c>
      <c r="AP1486" t="s">
        <v>69</v>
      </c>
      <c r="AQ1486" t="s">
        <v>69</v>
      </c>
      <c r="AR1486" t="s">
        <v>69</v>
      </c>
      <c r="AS1486" t="s">
        <v>71</v>
      </c>
      <c r="AT1486" t="s">
        <v>83</v>
      </c>
      <c r="AU1486" t="s">
        <v>73</v>
      </c>
      <c r="AV1486">
        <v>0.82</v>
      </c>
      <c r="AW1486">
        <v>0</v>
      </c>
      <c r="AX1486">
        <v>1</v>
      </c>
      <c r="AY1486">
        <f>IF(AND(OR(Overview!$B$10="All",AC1486=Overview!$B$10),OR(Overview!$B$12="All",AD1486=Overview!$B$12),OR(Overview!$B$14="All",AF1486=Overview!$B$14),OR(Overview!$B$16="All",AT1486=Overview!$B$16),OR(Overview!$B$18="All",AU1486=Overview!$B$18)),1,0)</f>
        <v>1</v>
      </c>
      <c r="AZ1486">
        <f>IF(AND(OR('Dash 1'!$B$10="All",AC1486='Dash 1'!$B$10),OR('Dash 1'!$B$12="All",AD1486='Dash 1'!$B$12),OR('Dash 1'!$B$14="All",AF1486='Dash 1'!$B$14),OR('Dash 1'!$B$16="All",AT1486='Dash 1'!$B$16),OR('Dash 1'!$B$18="All",AU1486='Dash 1'!$B$18)),1,0)</f>
        <v>1</v>
      </c>
      <c r="BA1486">
        <f>IF(AND(OR('Dash 2'!$B$10="All",AC1486='Dash 2'!$B$10),OR('Dash 2'!$B$12="All",AD1486='Dash 2'!$B$12),OR('Dash 2'!$B$14="All",AF1486='Dash 2'!$B$14),OR('Dash 2'!$B$16="All",AT1486='Dash 2'!$B$16),OR('Dash 2'!$B$18="All",AU1486='Dash 2'!$B$18)),1,0)</f>
        <v>1</v>
      </c>
    </row>
    <row r="1487" spans="1:53" x14ac:dyDescent="0.3">
      <c r="A1487">
        <v>6519</v>
      </c>
      <c r="B1487">
        <v>70</v>
      </c>
      <c r="C1487">
        <v>0</v>
      </c>
      <c r="D1487">
        <v>3</v>
      </c>
      <c r="E1487">
        <v>0</v>
      </c>
      <c r="F1487">
        <v>29.95</v>
      </c>
      <c r="G1487">
        <v>0</v>
      </c>
      <c r="H1487">
        <v>4.57</v>
      </c>
      <c r="I1487">
        <v>2.8</v>
      </c>
      <c r="J1487">
        <v>5.18</v>
      </c>
      <c r="K1487">
        <v>2.86</v>
      </c>
      <c r="L1487">
        <v>4.3899999999999997</v>
      </c>
      <c r="M1487">
        <v>0.8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2.42</v>
      </c>
      <c r="U1487">
        <v>3.21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 t="s">
        <v>74</v>
      </c>
      <c r="AD1487" t="s">
        <v>80</v>
      </c>
      <c r="AF1487" t="s">
        <v>69</v>
      </c>
      <c r="AG1487" t="s">
        <v>69</v>
      </c>
      <c r="AH1487" t="s">
        <v>69</v>
      </c>
      <c r="AI1487" t="s">
        <v>69</v>
      </c>
      <c r="AJ1487" t="s">
        <v>69</v>
      </c>
      <c r="AK1487" t="s">
        <v>69</v>
      </c>
      <c r="AL1487" t="s">
        <v>69</v>
      </c>
      <c r="AM1487" t="s">
        <v>69</v>
      </c>
      <c r="AN1487" t="s">
        <v>70</v>
      </c>
      <c r="AO1487" t="s">
        <v>69</v>
      </c>
      <c r="AP1487" t="s">
        <v>70</v>
      </c>
      <c r="AQ1487" t="s">
        <v>69</v>
      </c>
      <c r="AR1487" t="s">
        <v>69</v>
      </c>
      <c r="AS1487" t="s">
        <v>82</v>
      </c>
      <c r="AT1487" t="s">
        <v>75</v>
      </c>
      <c r="AU1487" t="s">
        <v>76</v>
      </c>
      <c r="AV1487">
        <v>0.75</v>
      </c>
      <c r="AW1487">
        <v>2</v>
      </c>
      <c r="AX1487">
        <v>0</v>
      </c>
      <c r="AY1487">
        <f>IF(AND(OR(Overview!$B$10="All",AC1487=Overview!$B$10),OR(Overview!$B$12="All",AD1487=Overview!$B$12),OR(Overview!$B$14="All",AF1487=Overview!$B$14),OR(Overview!$B$16="All",AT1487=Overview!$B$16),OR(Overview!$B$18="All",AU1487=Overview!$B$18)),1,0)</f>
        <v>1</v>
      </c>
      <c r="AZ1487">
        <f>IF(AND(OR('Dash 1'!$B$10="All",AC1487='Dash 1'!$B$10),OR('Dash 1'!$B$12="All",AD1487='Dash 1'!$B$12),OR('Dash 1'!$B$14="All",AF1487='Dash 1'!$B$14),OR('Dash 1'!$B$16="All",AT1487='Dash 1'!$B$16),OR('Dash 1'!$B$18="All",AU1487='Dash 1'!$B$18)),1,0)</f>
        <v>1</v>
      </c>
      <c r="BA1487">
        <f>IF(AND(OR('Dash 2'!$B$10="All",AC1487='Dash 2'!$B$10),OR('Dash 2'!$B$12="All",AD1487='Dash 2'!$B$12),OR('Dash 2'!$B$14="All",AF1487='Dash 2'!$B$14),OR('Dash 2'!$B$16="All",AT1487='Dash 2'!$B$16),OR('Dash 2'!$B$18="All",AU1487='Dash 2'!$B$18)),1,0)</f>
        <v>1</v>
      </c>
    </row>
    <row r="1488" spans="1:53" x14ac:dyDescent="0.3">
      <c r="A1488">
        <v>6520</v>
      </c>
      <c r="B1488">
        <v>17</v>
      </c>
      <c r="C1488">
        <v>0</v>
      </c>
      <c r="D1488">
        <v>0</v>
      </c>
      <c r="E1488">
        <v>2</v>
      </c>
      <c r="F1488">
        <v>29.11</v>
      </c>
      <c r="G1488">
        <v>1</v>
      </c>
      <c r="H1488">
        <v>4.25</v>
      </c>
      <c r="I1488">
        <v>6.7</v>
      </c>
      <c r="J1488">
        <v>6.24</v>
      </c>
      <c r="K1488">
        <v>2.31</v>
      </c>
      <c r="L1488">
        <v>5.12</v>
      </c>
      <c r="M1488">
        <v>4.2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2.29</v>
      </c>
      <c r="U1488">
        <v>3.43</v>
      </c>
      <c r="V1488">
        <v>0</v>
      </c>
      <c r="W1488">
        <v>1</v>
      </c>
      <c r="X1488">
        <v>1</v>
      </c>
      <c r="Y1488">
        <v>1</v>
      </c>
      <c r="Z1488">
        <v>0</v>
      </c>
      <c r="AA1488">
        <v>1</v>
      </c>
      <c r="AB1488">
        <v>1</v>
      </c>
      <c r="AC1488" t="s">
        <v>74</v>
      </c>
      <c r="AD1488" t="s">
        <v>67</v>
      </c>
      <c r="AE1488" t="s">
        <v>81</v>
      </c>
      <c r="AF1488" t="s">
        <v>70</v>
      </c>
      <c r="AG1488" t="s">
        <v>69</v>
      </c>
      <c r="AH1488" t="s">
        <v>69</v>
      </c>
      <c r="AI1488" t="s">
        <v>69</v>
      </c>
      <c r="AJ1488" t="s">
        <v>70</v>
      </c>
      <c r="AK1488" t="s">
        <v>69</v>
      </c>
      <c r="AL1488" t="s">
        <v>69</v>
      </c>
      <c r="AM1488" t="s">
        <v>69</v>
      </c>
      <c r="AN1488" t="s">
        <v>70</v>
      </c>
      <c r="AO1488" t="s">
        <v>70</v>
      </c>
      <c r="AP1488" t="s">
        <v>70</v>
      </c>
      <c r="AQ1488" t="s">
        <v>69</v>
      </c>
      <c r="AR1488" t="s">
        <v>70</v>
      </c>
      <c r="AS1488" t="s">
        <v>71</v>
      </c>
      <c r="AT1488" t="s">
        <v>72</v>
      </c>
      <c r="AU1488" t="s">
        <v>76</v>
      </c>
      <c r="AV1488">
        <v>0.67</v>
      </c>
      <c r="AW1488">
        <v>4</v>
      </c>
      <c r="AX1488">
        <v>1</v>
      </c>
      <c r="AY1488">
        <f>IF(AND(OR(Overview!$B$10="All",AC1488=Overview!$B$10),OR(Overview!$B$12="All",AD1488=Overview!$B$12),OR(Overview!$B$14="All",AF1488=Overview!$B$14),OR(Overview!$B$16="All",AT1488=Overview!$B$16),OR(Overview!$B$18="All",AU1488=Overview!$B$18)),1,0)</f>
        <v>1</v>
      </c>
      <c r="AZ1488">
        <f>IF(AND(OR('Dash 1'!$B$10="All",AC1488='Dash 1'!$B$10),OR('Dash 1'!$B$12="All",AD1488='Dash 1'!$B$12),OR('Dash 1'!$B$14="All",AF1488='Dash 1'!$B$14),OR('Dash 1'!$B$16="All",AT1488='Dash 1'!$B$16),OR('Dash 1'!$B$18="All",AU1488='Dash 1'!$B$18)),1,0)</f>
        <v>1</v>
      </c>
      <c r="BA1488">
        <f>IF(AND(OR('Dash 2'!$B$10="All",AC1488='Dash 2'!$B$10),OR('Dash 2'!$B$12="All",AD1488='Dash 2'!$B$12),OR('Dash 2'!$B$14="All",AF1488='Dash 2'!$B$14),OR('Dash 2'!$B$16="All",AT1488='Dash 2'!$B$16),OR('Dash 2'!$B$18="All",AU1488='Dash 2'!$B$18)),1,0)</f>
        <v>1</v>
      </c>
    </row>
    <row r="1489" spans="1:53" x14ac:dyDescent="0.3">
      <c r="A1489">
        <v>6521</v>
      </c>
      <c r="B1489">
        <v>5</v>
      </c>
      <c r="C1489">
        <v>0</v>
      </c>
      <c r="D1489">
        <v>0</v>
      </c>
      <c r="E1489">
        <v>1</v>
      </c>
      <c r="F1489">
        <v>23.46</v>
      </c>
      <c r="G1489">
        <v>1</v>
      </c>
      <c r="H1489">
        <v>4.6500000000000004</v>
      </c>
      <c r="I1489">
        <v>3.5</v>
      </c>
      <c r="J1489">
        <v>4.9400000000000004</v>
      </c>
      <c r="K1489">
        <v>0.75</v>
      </c>
      <c r="L1489">
        <v>2.5299999999999998</v>
      </c>
      <c r="M1489">
        <v>2.14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2.4300000000000002</v>
      </c>
      <c r="U1489">
        <v>3.12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1</v>
      </c>
      <c r="AB1489">
        <v>1</v>
      </c>
      <c r="AC1489" t="s">
        <v>74</v>
      </c>
      <c r="AD1489" t="s">
        <v>67</v>
      </c>
      <c r="AE1489" t="s">
        <v>78</v>
      </c>
      <c r="AF1489" t="s">
        <v>70</v>
      </c>
      <c r="AG1489" t="s">
        <v>69</v>
      </c>
      <c r="AH1489" t="s">
        <v>69</v>
      </c>
      <c r="AI1489" t="s">
        <v>69</v>
      </c>
      <c r="AJ1489" t="s">
        <v>70</v>
      </c>
      <c r="AK1489" t="s">
        <v>70</v>
      </c>
      <c r="AL1489" t="s">
        <v>69</v>
      </c>
      <c r="AM1489" t="s">
        <v>70</v>
      </c>
      <c r="AN1489" t="s">
        <v>70</v>
      </c>
      <c r="AO1489" t="s">
        <v>69</v>
      </c>
      <c r="AP1489" t="s">
        <v>69</v>
      </c>
      <c r="AQ1489" t="s">
        <v>70</v>
      </c>
      <c r="AR1489" t="s">
        <v>70</v>
      </c>
      <c r="AS1489" t="s">
        <v>71</v>
      </c>
      <c r="AT1489" t="s">
        <v>72</v>
      </c>
      <c r="AU1489" t="s">
        <v>73</v>
      </c>
      <c r="AV1489">
        <v>0.78</v>
      </c>
      <c r="AW1489">
        <v>4</v>
      </c>
      <c r="AX1489">
        <v>2</v>
      </c>
      <c r="AY1489">
        <f>IF(AND(OR(Overview!$B$10="All",AC1489=Overview!$B$10),OR(Overview!$B$12="All",AD1489=Overview!$B$12),OR(Overview!$B$14="All",AF1489=Overview!$B$14),OR(Overview!$B$16="All",AT1489=Overview!$B$16),OR(Overview!$B$18="All",AU1489=Overview!$B$18)),1,0)</f>
        <v>1</v>
      </c>
      <c r="AZ1489">
        <f>IF(AND(OR('Dash 1'!$B$10="All",AC1489='Dash 1'!$B$10),OR('Dash 1'!$B$12="All",AD1489='Dash 1'!$B$12),OR('Dash 1'!$B$14="All",AF1489='Dash 1'!$B$14),OR('Dash 1'!$B$16="All",AT1489='Dash 1'!$B$16),OR('Dash 1'!$B$18="All",AU1489='Dash 1'!$B$18)),1,0)</f>
        <v>1</v>
      </c>
      <c r="BA1489">
        <f>IF(AND(OR('Dash 2'!$B$10="All",AC1489='Dash 2'!$B$10),OR('Dash 2'!$B$12="All",AD1489='Dash 2'!$B$12),OR('Dash 2'!$B$14="All",AF1489='Dash 2'!$B$14),OR('Dash 2'!$B$16="All",AT1489='Dash 2'!$B$16),OR('Dash 2'!$B$18="All",AU1489='Dash 2'!$B$18)),1,0)</f>
        <v>1</v>
      </c>
    </row>
    <row r="1490" spans="1:53" x14ac:dyDescent="0.3">
      <c r="A1490">
        <v>6522</v>
      </c>
      <c r="B1490">
        <v>13</v>
      </c>
      <c r="C1490">
        <v>1</v>
      </c>
      <c r="D1490">
        <v>1</v>
      </c>
      <c r="E1490">
        <v>2</v>
      </c>
      <c r="F1490">
        <v>23.71</v>
      </c>
      <c r="G1490">
        <v>0</v>
      </c>
      <c r="H1490">
        <v>6.87</v>
      </c>
      <c r="I1490">
        <v>3.11</v>
      </c>
      <c r="J1490">
        <v>7.2</v>
      </c>
      <c r="K1490">
        <v>6.21</v>
      </c>
      <c r="L1490">
        <v>6.09</v>
      </c>
      <c r="M1490">
        <v>2.86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2.77</v>
      </c>
      <c r="U1490">
        <v>3.65</v>
      </c>
      <c r="V1490">
        <v>0</v>
      </c>
      <c r="W1490">
        <v>1</v>
      </c>
      <c r="X1490">
        <v>1</v>
      </c>
      <c r="Y1490">
        <v>1</v>
      </c>
      <c r="Z1490">
        <v>0</v>
      </c>
      <c r="AA1490">
        <v>1</v>
      </c>
      <c r="AB1490">
        <v>0</v>
      </c>
      <c r="AC1490" t="s">
        <v>66</v>
      </c>
      <c r="AD1490" t="s">
        <v>77</v>
      </c>
      <c r="AE1490" t="s">
        <v>81</v>
      </c>
      <c r="AF1490" t="s">
        <v>69</v>
      </c>
      <c r="AG1490" t="s">
        <v>69</v>
      </c>
      <c r="AH1490" t="s">
        <v>69</v>
      </c>
      <c r="AI1490" t="s">
        <v>69</v>
      </c>
      <c r="AJ1490" t="s">
        <v>69</v>
      </c>
      <c r="AK1490" t="s">
        <v>69</v>
      </c>
      <c r="AL1490" t="s">
        <v>69</v>
      </c>
      <c r="AM1490" t="s">
        <v>69</v>
      </c>
      <c r="AN1490" t="s">
        <v>70</v>
      </c>
      <c r="AO1490" t="s">
        <v>70</v>
      </c>
      <c r="AP1490" t="s">
        <v>70</v>
      </c>
      <c r="AQ1490" t="s">
        <v>69</v>
      </c>
      <c r="AR1490" t="s">
        <v>70</v>
      </c>
      <c r="AS1490" t="s">
        <v>82</v>
      </c>
      <c r="AT1490" t="s">
        <v>72</v>
      </c>
      <c r="AU1490" t="s">
        <v>73</v>
      </c>
      <c r="AV1490">
        <v>0.76</v>
      </c>
      <c r="AW1490">
        <v>4</v>
      </c>
      <c r="AX1490">
        <v>0</v>
      </c>
      <c r="AY1490">
        <f>IF(AND(OR(Overview!$B$10="All",AC1490=Overview!$B$10),OR(Overview!$B$12="All",AD1490=Overview!$B$12),OR(Overview!$B$14="All",AF1490=Overview!$B$14),OR(Overview!$B$16="All",AT1490=Overview!$B$16),OR(Overview!$B$18="All",AU1490=Overview!$B$18)),1,0)</f>
        <v>1</v>
      </c>
      <c r="AZ1490">
        <f>IF(AND(OR('Dash 1'!$B$10="All",AC1490='Dash 1'!$B$10),OR('Dash 1'!$B$12="All",AD1490='Dash 1'!$B$12),OR('Dash 1'!$B$14="All",AF1490='Dash 1'!$B$14),OR('Dash 1'!$B$16="All",AT1490='Dash 1'!$B$16),OR('Dash 1'!$B$18="All",AU1490='Dash 1'!$B$18)),1,0)</f>
        <v>1</v>
      </c>
      <c r="BA1490">
        <f>IF(AND(OR('Dash 2'!$B$10="All",AC1490='Dash 2'!$B$10),OR('Dash 2'!$B$12="All",AD1490='Dash 2'!$B$12),OR('Dash 2'!$B$14="All",AF1490='Dash 2'!$B$14),OR('Dash 2'!$B$16="All",AT1490='Dash 2'!$B$16),OR('Dash 2'!$B$18="All",AU1490='Dash 2'!$B$18)),1,0)</f>
        <v>1</v>
      </c>
    </row>
    <row r="1491" spans="1:53" x14ac:dyDescent="0.3">
      <c r="A1491">
        <v>6523</v>
      </c>
      <c r="B1491">
        <v>43</v>
      </c>
      <c r="C1491">
        <v>0</v>
      </c>
      <c r="D1491">
        <v>3</v>
      </c>
      <c r="E1491">
        <v>0</v>
      </c>
      <c r="F1491">
        <v>24.83</v>
      </c>
      <c r="G1491">
        <v>0</v>
      </c>
      <c r="H1491">
        <v>6.28</v>
      </c>
      <c r="I1491">
        <v>6.17</v>
      </c>
      <c r="J1491">
        <v>8.36</v>
      </c>
      <c r="K1491">
        <v>4.84</v>
      </c>
      <c r="L1491">
        <v>8.9700000000000006</v>
      </c>
      <c r="M1491">
        <v>9.82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3.33</v>
      </c>
      <c r="U1491">
        <v>4.17</v>
      </c>
      <c r="V1491">
        <v>0</v>
      </c>
      <c r="W1491">
        <v>0</v>
      </c>
      <c r="X1491">
        <v>1</v>
      </c>
      <c r="Y1491">
        <v>1</v>
      </c>
      <c r="Z1491">
        <v>0</v>
      </c>
      <c r="AA1491">
        <v>0</v>
      </c>
      <c r="AB1491">
        <v>0</v>
      </c>
      <c r="AC1491" t="s">
        <v>74</v>
      </c>
      <c r="AD1491" t="s">
        <v>80</v>
      </c>
      <c r="AF1491" t="s">
        <v>69</v>
      </c>
      <c r="AG1491" t="s">
        <v>69</v>
      </c>
      <c r="AH1491" t="s">
        <v>69</v>
      </c>
      <c r="AI1491" t="s">
        <v>69</v>
      </c>
      <c r="AJ1491" t="s">
        <v>69</v>
      </c>
      <c r="AK1491" t="s">
        <v>70</v>
      </c>
      <c r="AL1491" t="s">
        <v>69</v>
      </c>
      <c r="AM1491" t="s">
        <v>69</v>
      </c>
      <c r="AN1491" t="s">
        <v>69</v>
      </c>
      <c r="AO1491" t="s">
        <v>70</v>
      </c>
      <c r="AP1491" t="s">
        <v>70</v>
      </c>
      <c r="AQ1491" t="s">
        <v>69</v>
      </c>
      <c r="AR1491" t="s">
        <v>69</v>
      </c>
      <c r="AS1491" t="s">
        <v>82</v>
      </c>
      <c r="AT1491" t="s">
        <v>83</v>
      </c>
      <c r="AU1491" t="s">
        <v>73</v>
      </c>
      <c r="AV1491">
        <v>0.8</v>
      </c>
      <c r="AW1491">
        <v>2</v>
      </c>
      <c r="AX1491">
        <v>1</v>
      </c>
      <c r="AY1491">
        <f>IF(AND(OR(Overview!$B$10="All",AC1491=Overview!$B$10),OR(Overview!$B$12="All",AD1491=Overview!$B$12),OR(Overview!$B$14="All",AF1491=Overview!$B$14),OR(Overview!$B$16="All",AT1491=Overview!$B$16),OR(Overview!$B$18="All",AU1491=Overview!$B$18)),1,0)</f>
        <v>1</v>
      </c>
      <c r="AZ1491">
        <f>IF(AND(OR('Dash 1'!$B$10="All",AC1491='Dash 1'!$B$10),OR('Dash 1'!$B$12="All",AD1491='Dash 1'!$B$12),OR('Dash 1'!$B$14="All",AF1491='Dash 1'!$B$14),OR('Dash 1'!$B$16="All",AT1491='Dash 1'!$B$16),OR('Dash 1'!$B$18="All",AU1491='Dash 1'!$B$18)),1,0)</f>
        <v>1</v>
      </c>
      <c r="BA1491">
        <f>IF(AND(OR('Dash 2'!$B$10="All",AC1491='Dash 2'!$B$10),OR('Dash 2'!$B$12="All",AD1491='Dash 2'!$B$12),OR('Dash 2'!$B$14="All",AF1491='Dash 2'!$B$14),OR('Dash 2'!$B$16="All",AT1491='Dash 2'!$B$16),OR('Dash 2'!$B$18="All",AU1491='Dash 2'!$B$18)),1,0)</f>
        <v>1</v>
      </c>
    </row>
    <row r="1492" spans="1:53" x14ac:dyDescent="0.3">
      <c r="A1492">
        <v>6524</v>
      </c>
      <c r="B1492">
        <v>25</v>
      </c>
      <c r="C1492">
        <v>1</v>
      </c>
      <c r="D1492">
        <v>1</v>
      </c>
      <c r="E1492">
        <v>0</v>
      </c>
      <c r="F1492">
        <v>33.43</v>
      </c>
      <c r="G1492">
        <v>0</v>
      </c>
      <c r="H1492">
        <v>6.21</v>
      </c>
      <c r="I1492">
        <v>6.14</v>
      </c>
      <c r="J1492">
        <v>7.22</v>
      </c>
      <c r="K1492">
        <v>2.94</v>
      </c>
      <c r="L1492">
        <v>2.57</v>
      </c>
      <c r="M1492">
        <v>1.32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2.83</v>
      </c>
      <c r="U1492">
        <v>3.53</v>
      </c>
      <c r="V1492">
        <v>1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1</v>
      </c>
      <c r="AC1492" t="s">
        <v>66</v>
      </c>
      <c r="AD1492" t="s">
        <v>77</v>
      </c>
      <c r="AF1492" t="s">
        <v>69</v>
      </c>
      <c r="AG1492" t="s">
        <v>69</v>
      </c>
      <c r="AH1492" t="s">
        <v>69</v>
      </c>
      <c r="AI1492" t="s">
        <v>69</v>
      </c>
      <c r="AJ1492" t="s">
        <v>69</v>
      </c>
      <c r="AK1492" t="s">
        <v>69</v>
      </c>
      <c r="AL1492" t="s">
        <v>69</v>
      </c>
      <c r="AM1492" t="s">
        <v>70</v>
      </c>
      <c r="AN1492" t="s">
        <v>69</v>
      </c>
      <c r="AO1492" t="s">
        <v>69</v>
      </c>
      <c r="AP1492" t="s">
        <v>70</v>
      </c>
      <c r="AQ1492" t="s">
        <v>70</v>
      </c>
      <c r="AR1492" t="s">
        <v>69</v>
      </c>
      <c r="AS1492" t="s">
        <v>71</v>
      </c>
      <c r="AT1492" t="s">
        <v>84</v>
      </c>
      <c r="AU1492" t="s">
        <v>86</v>
      </c>
      <c r="AV1492">
        <v>0.8</v>
      </c>
      <c r="AW1492">
        <v>3</v>
      </c>
      <c r="AX1492">
        <v>0</v>
      </c>
      <c r="AY1492">
        <f>IF(AND(OR(Overview!$B$10="All",AC1492=Overview!$B$10),OR(Overview!$B$12="All",AD1492=Overview!$B$12),OR(Overview!$B$14="All",AF1492=Overview!$B$14),OR(Overview!$B$16="All",AT1492=Overview!$B$16),OR(Overview!$B$18="All",AU1492=Overview!$B$18)),1,0)</f>
        <v>1</v>
      </c>
      <c r="AZ1492">
        <f>IF(AND(OR('Dash 1'!$B$10="All",AC1492='Dash 1'!$B$10),OR('Dash 1'!$B$12="All",AD1492='Dash 1'!$B$12),OR('Dash 1'!$B$14="All",AF1492='Dash 1'!$B$14),OR('Dash 1'!$B$16="All",AT1492='Dash 1'!$B$16),OR('Dash 1'!$B$18="All",AU1492='Dash 1'!$B$18)),1,0)</f>
        <v>1</v>
      </c>
      <c r="BA1492">
        <f>IF(AND(OR('Dash 2'!$B$10="All",AC1492='Dash 2'!$B$10),OR('Dash 2'!$B$12="All",AD1492='Dash 2'!$B$12),OR('Dash 2'!$B$14="All",AF1492='Dash 2'!$B$14),OR('Dash 2'!$B$16="All",AT1492='Dash 2'!$B$16),OR('Dash 2'!$B$18="All",AU1492='Dash 2'!$B$18)),1,0)</f>
        <v>1</v>
      </c>
    </row>
    <row r="1493" spans="1:53" x14ac:dyDescent="0.3">
      <c r="A1493">
        <v>6525</v>
      </c>
      <c r="B1493">
        <v>42</v>
      </c>
      <c r="C1493">
        <v>0</v>
      </c>
      <c r="D1493">
        <v>0</v>
      </c>
      <c r="E1493">
        <v>2</v>
      </c>
      <c r="F1493">
        <v>21.89</v>
      </c>
      <c r="G1493">
        <v>0</v>
      </c>
      <c r="H1493">
        <v>3.26</v>
      </c>
      <c r="I1493">
        <v>5.35</v>
      </c>
      <c r="J1493">
        <v>6.85</v>
      </c>
      <c r="K1493">
        <v>0.31</v>
      </c>
      <c r="L1493">
        <v>5.47</v>
      </c>
      <c r="M1493">
        <v>2.95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3.26</v>
      </c>
      <c r="U1493">
        <v>4.03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1</v>
      </c>
      <c r="AB1493">
        <v>0</v>
      </c>
      <c r="AC1493" t="s">
        <v>74</v>
      </c>
      <c r="AD1493" t="s">
        <v>67</v>
      </c>
      <c r="AE1493" t="s">
        <v>81</v>
      </c>
      <c r="AF1493" t="s">
        <v>69</v>
      </c>
      <c r="AG1493" t="s">
        <v>69</v>
      </c>
      <c r="AH1493" t="s">
        <v>69</v>
      </c>
      <c r="AI1493" t="s">
        <v>69</v>
      </c>
      <c r="AJ1493" t="s">
        <v>69</v>
      </c>
      <c r="AK1493" t="s">
        <v>69</v>
      </c>
      <c r="AL1493" t="s">
        <v>69</v>
      </c>
      <c r="AM1493" t="s">
        <v>69</v>
      </c>
      <c r="AN1493" t="s">
        <v>69</v>
      </c>
      <c r="AO1493" t="s">
        <v>70</v>
      </c>
      <c r="AP1493" t="s">
        <v>70</v>
      </c>
      <c r="AQ1493" t="s">
        <v>69</v>
      </c>
      <c r="AR1493" t="s">
        <v>70</v>
      </c>
      <c r="AS1493" t="s">
        <v>82</v>
      </c>
      <c r="AT1493" t="s">
        <v>83</v>
      </c>
      <c r="AU1493" t="s">
        <v>73</v>
      </c>
      <c r="AV1493">
        <v>0.81</v>
      </c>
      <c r="AW1493">
        <v>3</v>
      </c>
      <c r="AX1493">
        <v>0</v>
      </c>
      <c r="AY1493">
        <f>IF(AND(OR(Overview!$B$10="All",AC1493=Overview!$B$10),OR(Overview!$B$12="All",AD1493=Overview!$B$12),OR(Overview!$B$14="All",AF1493=Overview!$B$14),OR(Overview!$B$16="All",AT1493=Overview!$B$16),OR(Overview!$B$18="All",AU1493=Overview!$B$18)),1,0)</f>
        <v>1</v>
      </c>
      <c r="AZ1493">
        <f>IF(AND(OR('Dash 1'!$B$10="All",AC1493='Dash 1'!$B$10),OR('Dash 1'!$B$12="All",AD1493='Dash 1'!$B$12),OR('Dash 1'!$B$14="All",AF1493='Dash 1'!$B$14),OR('Dash 1'!$B$16="All",AT1493='Dash 1'!$B$16),OR('Dash 1'!$B$18="All",AU1493='Dash 1'!$B$18)),1,0)</f>
        <v>1</v>
      </c>
      <c r="BA1493">
        <f>IF(AND(OR('Dash 2'!$B$10="All",AC1493='Dash 2'!$B$10),OR('Dash 2'!$B$12="All",AD1493='Dash 2'!$B$12),OR('Dash 2'!$B$14="All",AF1493='Dash 2'!$B$14),OR('Dash 2'!$B$16="All",AT1493='Dash 2'!$B$16),OR('Dash 2'!$B$18="All",AU1493='Dash 2'!$B$18)),1,0)</f>
        <v>1</v>
      </c>
    </row>
    <row r="1494" spans="1:53" x14ac:dyDescent="0.3">
      <c r="A1494">
        <v>6526</v>
      </c>
      <c r="B1494">
        <v>7</v>
      </c>
      <c r="C1494">
        <v>0</v>
      </c>
      <c r="D1494">
        <v>3</v>
      </c>
      <c r="E1494">
        <v>1</v>
      </c>
      <c r="F1494">
        <v>22.4</v>
      </c>
      <c r="G1494">
        <v>0</v>
      </c>
      <c r="H1494">
        <v>5.65</v>
      </c>
      <c r="I1494">
        <v>7.03</v>
      </c>
      <c r="J1494">
        <v>8.73</v>
      </c>
      <c r="K1494">
        <v>6.08</v>
      </c>
      <c r="L1494">
        <v>7.14</v>
      </c>
      <c r="M1494">
        <v>6.28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3</v>
      </c>
      <c r="U1494">
        <v>3.5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 t="s">
        <v>74</v>
      </c>
      <c r="AD1494" t="s">
        <v>80</v>
      </c>
      <c r="AE1494" t="s">
        <v>78</v>
      </c>
      <c r="AF1494" t="s">
        <v>69</v>
      </c>
      <c r="AG1494" t="s">
        <v>69</v>
      </c>
      <c r="AH1494" t="s">
        <v>70</v>
      </c>
      <c r="AI1494" t="s">
        <v>69</v>
      </c>
      <c r="AJ1494" t="s">
        <v>69</v>
      </c>
      <c r="AK1494" t="s">
        <v>69</v>
      </c>
      <c r="AL1494" t="s">
        <v>69</v>
      </c>
      <c r="AM1494" t="s">
        <v>69</v>
      </c>
      <c r="AN1494" t="s">
        <v>70</v>
      </c>
      <c r="AO1494" t="s">
        <v>69</v>
      </c>
      <c r="AP1494" t="s">
        <v>69</v>
      </c>
      <c r="AQ1494" t="s">
        <v>70</v>
      </c>
      <c r="AR1494" t="s">
        <v>69</v>
      </c>
      <c r="AS1494" t="s">
        <v>71</v>
      </c>
      <c r="AT1494" t="s">
        <v>72</v>
      </c>
      <c r="AU1494" t="s">
        <v>73</v>
      </c>
      <c r="AV1494">
        <v>0.86</v>
      </c>
      <c r="AW1494">
        <v>2</v>
      </c>
      <c r="AX1494">
        <v>1</v>
      </c>
      <c r="AY1494">
        <f>IF(AND(OR(Overview!$B$10="All",AC1494=Overview!$B$10),OR(Overview!$B$12="All",AD1494=Overview!$B$12),OR(Overview!$B$14="All",AF1494=Overview!$B$14),OR(Overview!$B$16="All",AT1494=Overview!$B$16),OR(Overview!$B$18="All",AU1494=Overview!$B$18)),1,0)</f>
        <v>1</v>
      </c>
      <c r="AZ1494">
        <f>IF(AND(OR('Dash 1'!$B$10="All",AC1494='Dash 1'!$B$10),OR('Dash 1'!$B$12="All",AD1494='Dash 1'!$B$12),OR('Dash 1'!$B$14="All",AF1494='Dash 1'!$B$14),OR('Dash 1'!$B$16="All",AT1494='Dash 1'!$B$16),OR('Dash 1'!$B$18="All",AU1494='Dash 1'!$B$18)),1,0)</f>
        <v>1</v>
      </c>
      <c r="BA1494">
        <f>IF(AND(OR('Dash 2'!$B$10="All",AC1494='Dash 2'!$B$10),OR('Dash 2'!$B$12="All",AD1494='Dash 2'!$B$12),OR('Dash 2'!$B$14="All",AF1494='Dash 2'!$B$14),OR('Dash 2'!$B$16="All",AT1494='Dash 2'!$B$16),OR('Dash 2'!$B$18="All",AU1494='Dash 2'!$B$18)),1,0)</f>
        <v>1</v>
      </c>
    </row>
    <row r="1495" spans="1:53" x14ac:dyDescent="0.3">
      <c r="A1495">
        <v>6527</v>
      </c>
      <c r="B1495">
        <v>30</v>
      </c>
      <c r="C1495">
        <v>0</v>
      </c>
      <c r="D1495">
        <v>0</v>
      </c>
      <c r="E1495">
        <v>2</v>
      </c>
      <c r="F1495">
        <v>21.36</v>
      </c>
      <c r="G1495">
        <v>1</v>
      </c>
      <c r="H1495">
        <v>0.49</v>
      </c>
      <c r="I1495">
        <v>6.57</v>
      </c>
      <c r="J1495">
        <v>7.03</v>
      </c>
      <c r="K1495">
        <v>4.57</v>
      </c>
      <c r="L1495">
        <v>4.26</v>
      </c>
      <c r="M1495">
        <v>3.82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3.22</v>
      </c>
      <c r="U1495">
        <v>3.75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1</v>
      </c>
      <c r="AC1495" t="s">
        <v>74</v>
      </c>
      <c r="AD1495" t="s">
        <v>67</v>
      </c>
      <c r="AE1495" t="s">
        <v>81</v>
      </c>
      <c r="AF1495" t="s">
        <v>70</v>
      </c>
      <c r="AG1495" t="s">
        <v>70</v>
      </c>
      <c r="AH1495" t="s">
        <v>69</v>
      </c>
      <c r="AI1495" t="s">
        <v>69</v>
      </c>
      <c r="AJ1495" t="s">
        <v>69</v>
      </c>
      <c r="AK1495" t="s">
        <v>70</v>
      </c>
      <c r="AL1495" t="s">
        <v>69</v>
      </c>
      <c r="AM1495" t="s">
        <v>69</v>
      </c>
      <c r="AN1495" t="s">
        <v>69</v>
      </c>
      <c r="AO1495" t="s">
        <v>70</v>
      </c>
      <c r="AP1495" t="s">
        <v>69</v>
      </c>
      <c r="AQ1495" t="s">
        <v>69</v>
      </c>
      <c r="AR1495" t="s">
        <v>69</v>
      </c>
      <c r="AS1495" t="s">
        <v>71</v>
      </c>
      <c r="AT1495" t="s">
        <v>83</v>
      </c>
      <c r="AU1495" t="s">
        <v>73</v>
      </c>
      <c r="AV1495">
        <v>0.86</v>
      </c>
      <c r="AW1495">
        <v>1</v>
      </c>
      <c r="AX1495">
        <v>1</v>
      </c>
      <c r="AY1495">
        <f>IF(AND(OR(Overview!$B$10="All",AC1495=Overview!$B$10),OR(Overview!$B$12="All",AD1495=Overview!$B$12),OR(Overview!$B$14="All",AF1495=Overview!$B$14),OR(Overview!$B$16="All",AT1495=Overview!$B$16),OR(Overview!$B$18="All",AU1495=Overview!$B$18)),1,0)</f>
        <v>1</v>
      </c>
      <c r="AZ1495">
        <f>IF(AND(OR('Dash 1'!$B$10="All",AC1495='Dash 1'!$B$10),OR('Dash 1'!$B$12="All",AD1495='Dash 1'!$B$12),OR('Dash 1'!$B$14="All",AF1495='Dash 1'!$B$14),OR('Dash 1'!$B$16="All",AT1495='Dash 1'!$B$16),OR('Dash 1'!$B$18="All",AU1495='Dash 1'!$B$18)),1,0)</f>
        <v>1</v>
      </c>
      <c r="BA1495">
        <f>IF(AND(OR('Dash 2'!$B$10="All",AC1495='Dash 2'!$B$10),OR('Dash 2'!$B$12="All",AD1495='Dash 2'!$B$12),OR('Dash 2'!$B$14="All",AF1495='Dash 2'!$B$14),OR('Dash 2'!$B$16="All",AT1495='Dash 2'!$B$16),OR('Dash 2'!$B$18="All",AU1495='Dash 2'!$B$18)),1,0)</f>
        <v>1</v>
      </c>
    </row>
    <row r="1496" spans="1:53" x14ac:dyDescent="0.3">
      <c r="A1496">
        <v>6528</v>
      </c>
      <c r="B1496">
        <v>36</v>
      </c>
      <c r="C1496">
        <v>0</v>
      </c>
      <c r="D1496">
        <v>3</v>
      </c>
      <c r="E1496">
        <v>2</v>
      </c>
      <c r="F1496">
        <v>18.59</v>
      </c>
      <c r="G1496">
        <v>0</v>
      </c>
      <c r="H1496">
        <v>8.44</v>
      </c>
      <c r="I1496">
        <v>8.9499999999999993</v>
      </c>
      <c r="J1496">
        <v>8.07</v>
      </c>
      <c r="K1496">
        <v>3.22</v>
      </c>
      <c r="L1496">
        <v>8.4</v>
      </c>
      <c r="M1496">
        <v>5.39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3.33</v>
      </c>
      <c r="U1496">
        <v>3.97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74</v>
      </c>
      <c r="AD1496" t="s">
        <v>80</v>
      </c>
      <c r="AE1496" t="s">
        <v>81</v>
      </c>
      <c r="AF1496" t="s">
        <v>69</v>
      </c>
      <c r="AG1496" t="s">
        <v>69</v>
      </c>
      <c r="AH1496" t="s">
        <v>69</v>
      </c>
      <c r="AI1496" t="s">
        <v>69</v>
      </c>
      <c r="AJ1496" t="s">
        <v>69</v>
      </c>
      <c r="AK1496" t="s">
        <v>69</v>
      </c>
      <c r="AL1496" t="s">
        <v>69</v>
      </c>
      <c r="AM1496" t="s">
        <v>69</v>
      </c>
      <c r="AN1496" t="s">
        <v>69</v>
      </c>
      <c r="AO1496" t="s">
        <v>69</v>
      </c>
      <c r="AP1496" t="s">
        <v>69</v>
      </c>
      <c r="AQ1496" t="s">
        <v>69</v>
      </c>
      <c r="AR1496" t="s">
        <v>69</v>
      </c>
      <c r="AS1496" t="s">
        <v>82</v>
      </c>
      <c r="AT1496" t="s">
        <v>83</v>
      </c>
      <c r="AU1496" t="s">
        <v>73</v>
      </c>
      <c r="AV1496">
        <v>0.84</v>
      </c>
      <c r="AW1496">
        <v>0</v>
      </c>
      <c r="AX1496">
        <v>0</v>
      </c>
      <c r="AY1496">
        <f>IF(AND(OR(Overview!$B$10="All",AC1496=Overview!$B$10),OR(Overview!$B$12="All",AD1496=Overview!$B$12),OR(Overview!$B$14="All",AF1496=Overview!$B$14),OR(Overview!$B$16="All",AT1496=Overview!$B$16),OR(Overview!$B$18="All",AU1496=Overview!$B$18)),1,0)</f>
        <v>1</v>
      </c>
      <c r="AZ1496">
        <f>IF(AND(OR('Dash 1'!$B$10="All",AC1496='Dash 1'!$B$10),OR('Dash 1'!$B$12="All",AD1496='Dash 1'!$B$12),OR('Dash 1'!$B$14="All",AF1496='Dash 1'!$B$14),OR('Dash 1'!$B$16="All",AT1496='Dash 1'!$B$16),OR('Dash 1'!$B$18="All",AU1496='Dash 1'!$B$18)),1,0)</f>
        <v>1</v>
      </c>
      <c r="BA1496">
        <f>IF(AND(OR('Dash 2'!$B$10="All",AC1496='Dash 2'!$B$10),OR('Dash 2'!$B$12="All",AD1496='Dash 2'!$B$12),OR('Dash 2'!$B$14="All",AF1496='Dash 2'!$B$14),OR('Dash 2'!$B$16="All",AT1496='Dash 2'!$B$16),OR('Dash 2'!$B$18="All",AU1496='Dash 2'!$B$18)),1,0)</f>
        <v>1</v>
      </c>
    </row>
    <row r="1497" spans="1:53" x14ac:dyDescent="0.3">
      <c r="A1497">
        <v>6529</v>
      </c>
      <c r="B1497">
        <v>37</v>
      </c>
      <c r="C1497">
        <v>0</v>
      </c>
      <c r="D1497">
        <v>2</v>
      </c>
      <c r="E1497">
        <v>0</v>
      </c>
      <c r="F1497">
        <v>27.54</v>
      </c>
      <c r="G1497">
        <v>0</v>
      </c>
      <c r="H1497">
        <v>1.91</v>
      </c>
      <c r="I1497">
        <v>2.66</v>
      </c>
      <c r="J1497">
        <v>7.93</v>
      </c>
      <c r="K1497">
        <v>2.59</v>
      </c>
      <c r="L1497">
        <v>3.93</v>
      </c>
      <c r="M1497">
        <v>8.57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3.24</v>
      </c>
      <c r="U1497">
        <v>4.18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 t="s">
        <v>74</v>
      </c>
      <c r="AD1497" t="s">
        <v>85</v>
      </c>
      <c r="AF1497" t="s">
        <v>69</v>
      </c>
      <c r="AG1497" t="s">
        <v>69</v>
      </c>
      <c r="AH1497" t="s">
        <v>69</v>
      </c>
      <c r="AI1497" t="s">
        <v>69</v>
      </c>
      <c r="AJ1497" t="s">
        <v>69</v>
      </c>
      <c r="AK1497" t="s">
        <v>69</v>
      </c>
      <c r="AL1497" t="s">
        <v>69</v>
      </c>
      <c r="AM1497" t="s">
        <v>69</v>
      </c>
      <c r="AN1497" t="s">
        <v>70</v>
      </c>
      <c r="AO1497" t="s">
        <v>69</v>
      </c>
      <c r="AP1497" t="s">
        <v>69</v>
      </c>
      <c r="AQ1497" t="s">
        <v>70</v>
      </c>
      <c r="AR1497" t="s">
        <v>69</v>
      </c>
      <c r="AS1497" t="s">
        <v>71</v>
      </c>
      <c r="AT1497" t="s">
        <v>83</v>
      </c>
      <c r="AU1497" t="s">
        <v>76</v>
      </c>
      <c r="AV1497">
        <v>0.78</v>
      </c>
      <c r="AW1497">
        <v>2</v>
      </c>
      <c r="AX1497">
        <v>0</v>
      </c>
      <c r="AY1497">
        <f>IF(AND(OR(Overview!$B$10="All",AC1497=Overview!$B$10),OR(Overview!$B$12="All",AD1497=Overview!$B$12),OR(Overview!$B$14="All",AF1497=Overview!$B$14),OR(Overview!$B$16="All",AT1497=Overview!$B$16),OR(Overview!$B$18="All",AU1497=Overview!$B$18)),1,0)</f>
        <v>1</v>
      </c>
      <c r="AZ1497">
        <f>IF(AND(OR('Dash 1'!$B$10="All",AC1497='Dash 1'!$B$10),OR('Dash 1'!$B$12="All",AD1497='Dash 1'!$B$12),OR('Dash 1'!$B$14="All",AF1497='Dash 1'!$B$14),OR('Dash 1'!$B$16="All",AT1497='Dash 1'!$B$16),OR('Dash 1'!$B$18="All",AU1497='Dash 1'!$B$18)),1,0)</f>
        <v>1</v>
      </c>
      <c r="BA1497">
        <f>IF(AND(OR('Dash 2'!$B$10="All",AC1497='Dash 2'!$B$10),OR('Dash 2'!$B$12="All",AD1497='Dash 2'!$B$12),OR('Dash 2'!$B$14="All",AF1497='Dash 2'!$B$14),OR('Dash 2'!$B$16="All",AT1497='Dash 2'!$B$16),OR('Dash 2'!$B$18="All",AU1497='Dash 2'!$B$18)),1,0)</f>
        <v>1</v>
      </c>
    </row>
    <row r="1498" spans="1:53" x14ac:dyDescent="0.3">
      <c r="A1498">
        <v>6530</v>
      </c>
      <c r="B1498">
        <v>46</v>
      </c>
      <c r="C1498">
        <v>0</v>
      </c>
      <c r="D1498">
        <v>3</v>
      </c>
      <c r="E1498">
        <v>2</v>
      </c>
      <c r="F1498">
        <v>28.01</v>
      </c>
      <c r="G1498">
        <v>1</v>
      </c>
      <c r="H1498">
        <v>3.04</v>
      </c>
      <c r="I1498">
        <v>8.2100000000000009</v>
      </c>
      <c r="J1498">
        <v>4</v>
      </c>
      <c r="K1498">
        <v>4.4000000000000004</v>
      </c>
      <c r="L1498">
        <v>4.71</v>
      </c>
      <c r="M1498">
        <v>6.64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2.59</v>
      </c>
      <c r="U1498">
        <v>3.43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 t="s">
        <v>74</v>
      </c>
      <c r="AD1498" t="s">
        <v>80</v>
      </c>
      <c r="AE1498" t="s">
        <v>81</v>
      </c>
      <c r="AF1498" t="s">
        <v>70</v>
      </c>
      <c r="AG1498" t="s">
        <v>69</v>
      </c>
      <c r="AH1498" t="s">
        <v>70</v>
      </c>
      <c r="AI1498" t="s">
        <v>70</v>
      </c>
      <c r="AJ1498" t="s">
        <v>69</v>
      </c>
      <c r="AK1498" t="s">
        <v>69</v>
      </c>
      <c r="AL1498" t="s">
        <v>69</v>
      </c>
      <c r="AM1498" t="s">
        <v>69</v>
      </c>
      <c r="AN1498" t="s">
        <v>69</v>
      </c>
      <c r="AO1498" t="s">
        <v>69</v>
      </c>
      <c r="AP1498" t="s">
        <v>69</v>
      </c>
      <c r="AQ1498" t="s">
        <v>69</v>
      </c>
      <c r="AR1498" t="s">
        <v>70</v>
      </c>
      <c r="AS1498" t="s">
        <v>71</v>
      </c>
      <c r="AT1498" t="s">
        <v>79</v>
      </c>
      <c r="AU1498" t="s">
        <v>76</v>
      </c>
      <c r="AV1498">
        <v>0.76</v>
      </c>
      <c r="AW1498">
        <v>1</v>
      </c>
      <c r="AX1498">
        <v>2</v>
      </c>
      <c r="AY1498">
        <f>IF(AND(OR(Overview!$B$10="All",AC1498=Overview!$B$10),OR(Overview!$B$12="All",AD1498=Overview!$B$12),OR(Overview!$B$14="All",AF1498=Overview!$B$14),OR(Overview!$B$16="All",AT1498=Overview!$B$16),OR(Overview!$B$18="All",AU1498=Overview!$B$18)),1,0)</f>
        <v>1</v>
      </c>
      <c r="AZ1498">
        <f>IF(AND(OR('Dash 1'!$B$10="All",AC1498='Dash 1'!$B$10),OR('Dash 1'!$B$12="All",AD1498='Dash 1'!$B$12),OR('Dash 1'!$B$14="All",AF1498='Dash 1'!$B$14),OR('Dash 1'!$B$16="All",AT1498='Dash 1'!$B$16),OR('Dash 1'!$B$18="All",AU1498='Dash 1'!$B$18)),1,0)</f>
        <v>1</v>
      </c>
      <c r="BA1498">
        <f>IF(AND(OR('Dash 2'!$B$10="All",AC1498='Dash 2'!$B$10),OR('Dash 2'!$B$12="All",AD1498='Dash 2'!$B$12),OR('Dash 2'!$B$14="All",AF1498='Dash 2'!$B$14),OR('Dash 2'!$B$16="All",AT1498='Dash 2'!$B$16),OR('Dash 2'!$B$18="All",AU1498='Dash 2'!$B$18)),1,0)</f>
        <v>1</v>
      </c>
    </row>
    <row r="1499" spans="1:53" x14ac:dyDescent="0.3">
      <c r="A1499">
        <v>6531</v>
      </c>
      <c r="B1499">
        <v>64</v>
      </c>
      <c r="C1499">
        <v>1</v>
      </c>
      <c r="D1499">
        <v>0</v>
      </c>
      <c r="E1499">
        <v>1</v>
      </c>
      <c r="F1499">
        <v>32.409999999999997</v>
      </c>
      <c r="G1499">
        <v>0</v>
      </c>
      <c r="H1499">
        <v>2.1</v>
      </c>
      <c r="I1499">
        <v>8.83</v>
      </c>
      <c r="J1499">
        <v>6.9</v>
      </c>
      <c r="K1499">
        <v>6.17</v>
      </c>
      <c r="L1499">
        <v>2.52</v>
      </c>
      <c r="M1499">
        <v>3.83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2.78</v>
      </c>
      <c r="U1499">
        <v>3.23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 t="s">
        <v>66</v>
      </c>
      <c r="AD1499" t="s">
        <v>67</v>
      </c>
      <c r="AE1499" t="s">
        <v>78</v>
      </c>
      <c r="AF1499" t="s">
        <v>69</v>
      </c>
      <c r="AG1499" t="s">
        <v>69</v>
      </c>
      <c r="AH1499" t="s">
        <v>69</v>
      </c>
      <c r="AI1499" t="s">
        <v>69</v>
      </c>
      <c r="AJ1499" t="s">
        <v>69</v>
      </c>
      <c r="AK1499" t="s">
        <v>69</v>
      </c>
      <c r="AL1499" t="s">
        <v>69</v>
      </c>
      <c r="AM1499" t="s">
        <v>69</v>
      </c>
      <c r="AN1499" t="s">
        <v>69</v>
      </c>
      <c r="AO1499" t="s">
        <v>69</v>
      </c>
      <c r="AP1499" t="s">
        <v>69</v>
      </c>
      <c r="AQ1499" t="s">
        <v>69</v>
      </c>
      <c r="AR1499" t="s">
        <v>70</v>
      </c>
      <c r="AS1499" t="s">
        <v>82</v>
      </c>
      <c r="AT1499" t="s">
        <v>75</v>
      </c>
      <c r="AU1499" t="s">
        <v>86</v>
      </c>
      <c r="AV1499">
        <v>0.86</v>
      </c>
      <c r="AW1499">
        <v>1</v>
      </c>
      <c r="AX1499">
        <v>0</v>
      </c>
      <c r="AY1499">
        <f>IF(AND(OR(Overview!$B$10="All",AC1499=Overview!$B$10),OR(Overview!$B$12="All",AD1499=Overview!$B$12),OR(Overview!$B$14="All",AF1499=Overview!$B$14),OR(Overview!$B$16="All",AT1499=Overview!$B$16),OR(Overview!$B$18="All",AU1499=Overview!$B$18)),1,0)</f>
        <v>1</v>
      </c>
      <c r="AZ1499">
        <f>IF(AND(OR('Dash 1'!$B$10="All",AC1499='Dash 1'!$B$10),OR('Dash 1'!$B$12="All",AD1499='Dash 1'!$B$12),OR('Dash 1'!$B$14="All",AF1499='Dash 1'!$B$14),OR('Dash 1'!$B$16="All",AT1499='Dash 1'!$B$16),OR('Dash 1'!$B$18="All",AU1499='Dash 1'!$B$18)),1,0)</f>
        <v>1</v>
      </c>
      <c r="BA1499">
        <f>IF(AND(OR('Dash 2'!$B$10="All",AC1499='Dash 2'!$B$10),OR('Dash 2'!$B$12="All",AD1499='Dash 2'!$B$12),OR('Dash 2'!$B$14="All",AF1499='Dash 2'!$B$14),OR('Dash 2'!$B$16="All",AT1499='Dash 2'!$B$16),OR('Dash 2'!$B$18="All",AU1499='Dash 2'!$B$18)),1,0)</f>
        <v>1</v>
      </c>
    </row>
    <row r="1500" spans="1:53" x14ac:dyDescent="0.3">
      <c r="A1500">
        <v>6532</v>
      </c>
      <c r="B1500">
        <v>40</v>
      </c>
      <c r="C1500">
        <v>1</v>
      </c>
      <c r="D1500">
        <v>0</v>
      </c>
      <c r="E1500">
        <v>1</v>
      </c>
      <c r="F1500">
        <v>31.21</v>
      </c>
      <c r="G1500">
        <v>0</v>
      </c>
      <c r="H1500">
        <v>3.39</v>
      </c>
      <c r="I1500">
        <v>4.53</v>
      </c>
      <c r="J1500">
        <v>5.6</v>
      </c>
      <c r="K1500">
        <v>4.18</v>
      </c>
      <c r="L1500">
        <v>5.32</v>
      </c>
      <c r="M1500">
        <v>4.67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3.69</v>
      </c>
      <c r="U1500">
        <v>4.24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66</v>
      </c>
      <c r="AD1500" t="s">
        <v>67</v>
      </c>
      <c r="AE1500" t="s">
        <v>78</v>
      </c>
      <c r="AF1500" t="s">
        <v>69</v>
      </c>
      <c r="AG1500" t="s">
        <v>69</v>
      </c>
      <c r="AH1500" t="s">
        <v>69</v>
      </c>
      <c r="AI1500" t="s">
        <v>70</v>
      </c>
      <c r="AJ1500" t="s">
        <v>69</v>
      </c>
      <c r="AK1500" t="s">
        <v>69</v>
      </c>
      <c r="AL1500" t="s">
        <v>69</v>
      </c>
      <c r="AM1500" t="s">
        <v>69</v>
      </c>
      <c r="AN1500" t="s">
        <v>69</v>
      </c>
      <c r="AO1500" t="s">
        <v>69</v>
      </c>
      <c r="AP1500" t="s">
        <v>69</v>
      </c>
      <c r="AQ1500" t="s">
        <v>69</v>
      </c>
      <c r="AR1500" t="s">
        <v>69</v>
      </c>
      <c r="AS1500" t="s">
        <v>82</v>
      </c>
      <c r="AT1500" t="s">
        <v>83</v>
      </c>
      <c r="AU1500" t="s">
        <v>86</v>
      </c>
      <c r="AV1500">
        <v>0.87</v>
      </c>
      <c r="AW1500">
        <v>0</v>
      </c>
      <c r="AX1500">
        <v>1</v>
      </c>
      <c r="AY1500">
        <f>IF(AND(OR(Overview!$B$10="All",AC1500=Overview!$B$10),OR(Overview!$B$12="All",AD1500=Overview!$B$12),OR(Overview!$B$14="All",AF1500=Overview!$B$14),OR(Overview!$B$16="All",AT1500=Overview!$B$16),OR(Overview!$B$18="All",AU1500=Overview!$B$18)),1,0)</f>
        <v>1</v>
      </c>
      <c r="AZ1500">
        <f>IF(AND(OR('Dash 1'!$B$10="All",AC1500='Dash 1'!$B$10),OR('Dash 1'!$B$12="All",AD1500='Dash 1'!$B$12),OR('Dash 1'!$B$14="All",AF1500='Dash 1'!$B$14),OR('Dash 1'!$B$16="All",AT1500='Dash 1'!$B$16),OR('Dash 1'!$B$18="All",AU1500='Dash 1'!$B$18)),1,0)</f>
        <v>1</v>
      </c>
      <c r="BA1500">
        <f>IF(AND(OR('Dash 2'!$B$10="All",AC1500='Dash 2'!$B$10),OR('Dash 2'!$B$12="All",AD1500='Dash 2'!$B$12),OR('Dash 2'!$B$14="All",AF1500='Dash 2'!$B$14),OR('Dash 2'!$B$16="All",AT1500='Dash 2'!$B$16),OR('Dash 2'!$B$18="All",AU1500='Dash 2'!$B$18)),1,0)</f>
        <v>1</v>
      </c>
    </row>
    <row r="1501" spans="1:53" x14ac:dyDescent="0.3">
      <c r="A1501">
        <v>6533</v>
      </c>
      <c r="B1501">
        <v>68</v>
      </c>
      <c r="C1501">
        <v>1</v>
      </c>
      <c r="D1501">
        <v>1</v>
      </c>
      <c r="E1501">
        <v>0</v>
      </c>
      <c r="F1501">
        <v>37.99</v>
      </c>
      <c r="G1501">
        <v>0</v>
      </c>
      <c r="H1501">
        <v>5.03</v>
      </c>
      <c r="I1501">
        <v>2.17</v>
      </c>
      <c r="J1501">
        <v>5.92</v>
      </c>
      <c r="K1501">
        <v>2.0299999999999998</v>
      </c>
      <c r="L1501">
        <v>5.01</v>
      </c>
      <c r="M1501">
        <v>6.33</v>
      </c>
      <c r="N1501">
        <v>0</v>
      </c>
      <c r="O1501">
        <v>0</v>
      </c>
      <c r="P1501">
        <v>1</v>
      </c>
      <c r="Q1501">
        <v>1</v>
      </c>
      <c r="R1501">
        <v>1</v>
      </c>
      <c r="S1501">
        <v>0</v>
      </c>
      <c r="T1501">
        <v>2.1800000000000002</v>
      </c>
      <c r="U1501">
        <v>3.15</v>
      </c>
      <c r="V1501">
        <v>1</v>
      </c>
      <c r="W1501">
        <v>1</v>
      </c>
      <c r="X1501">
        <v>1</v>
      </c>
      <c r="Y1501">
        <v>1</v>
      </c>
      <c r="Z1501">
        <v>0</v>
      </c>
      <c r="AA1501">
        <v>0</v>
      </c>
      <c r="AB1501">
        <v>1</v>
      </c>
      <c r="AC1501" t="s">
        <v>66</v>
      </c>
      <c r="AD1501" t="s">
        <v>77</v>
      </c>
      <c r="AF1501" t="s">
        <v>69</v>
      </c>
      <c r="AG1501" t="s">
        <v>69</v>
      </c>
      <c r="AH1501" t="s">
        <v>69</v>
      </c>
      <c r="AI1501" t="s">
        <v>70</v>
      </c>
      <c r="AJ1501" t="s">
        <v>70</v>
      </c>
      <c r="AK1501" t="s">
        <v>70</v>
      </c>
      <c r="AL1501" t="s">
        <v>69</v>
      </c>
      <c r="AM1501" t="s">
        <v>70</v>
      </c>
      <c r="AN1501" t="s">
        <v>70</v>
      </c>
      <c r="AO1501" t="s">
        <v>70</v>
      </c>
      <c r="AP1501" t="s">
        <v>70</v>
      </c>
      <c r="AQ1501" t="s">
        <v>69</v>
      </c>
      <c r="AR1501" t="s">
        <v>69</v>
      </c>
      <c r="AS1501" t="s">
        <v>71</v>
      </c>
      <c r="AT1501" t="s">
        <v>75</v>
      </c>
      <c r="AU1501" t="s">
        <v>86</v>
      </c>
      <c r="AV1501">
        <v>0.69</v>
      </c>
      <c r="AW1501">
        <v>4</v>
      </c>
      <c r="AX1501">
        <v>3</v>
      </c>
      <c r="AY1501">
        <f>IF(AND(OR(Overview!$B$10="All",AC1501=Overview!$B$10),OR(Overview!$B$12="All",AD1501=Overview!$B$12),OR(Overview!$B$14="All",AF1501=Overview!$B$14),OR(Overview!$B$16="All",AT1501=Overview!$B$16),OR(Overview!$B$18="All",AU1501=Overview!$B$18)),1,0)</f>
        <v>1</v>
      </c>
      <c r="AZ1501">
        <f>IF(AND(OR('Dash 1'!$B$10="All",AC1501='Dash 1'!$B$10),OR('Dash 1'!$B$12="All",AD1501='Dash 1'!$B$12),OR('Dash 1'!$B$14="All",AF1501='Dash 1'!$B$14),OR('Dash 1'!$B$16="All",AT1501='Dash 1'!$B$16),OR('Dash 1'!$B$18="All",AU1501='Dash 1'!$B$18)),1,0)</f>
        <v>1</v>
      </c>
      <c r="BA1501">
        <f>IF(AND(OR('Dash 2'!$B$10="All",AC1501='Dash 2'!$B$10),OR('Dash 2'!$B$12="All",AD1501='Dash 2'!$B$12),OR('Dash 2'!$B$14="All",AF1501='Dash 2'!$B$14),OR('Dash 2'!$B$16="All",AT1501='Dash 2'!$B$16),OR('Dash 2'!$B$18="All",AU1501='Dash 2'!$B$18)),1,0)</f>
        <v>1</v>
      </c>
    </row>
    <row r="1502" spans="1:53" x14ac:dyDescent="0.3">
      <c r="A1502">
        <v>6534</v>
      </c>
      <c r="B1502">
        <v>45</v>
      </c>
      <c r="C1502">
        <v>0</v>
      </c>
      <c r="D1502">
        <v>0</v>
      </c>
      <c r="E1502">
        <v>3</v>
      </c>
      <c r="F1502">
        <v>25.63</v>
      </c>
      <c r="G1502">
        <v>0</v>
      </c>
      <c r="H1502">
        <v>3.84</v>
      </c>
      <c r="I1502">
        <v>2.56</v>
      </c>
      <c r="J1502">
        <v>8.92</v>
      </c>
      <c r="K1502">
        <v>4.8499999999999996</v>
      </c>
      <c r="L1502">
        <v>6.59</v>
      </c>
      <c r="M1502">
        <v>6.59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2.97</v>
      </c>
      <c r="U1502">
        <v>3.31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74</v>
      </c>
      <c r="AD1502" t="s">
        <v>67</v>
      </c>
      <c r="AE1502" t="s">
        <v>68</v>
      </c>
      <c r="AF1502" t="s">
        <v>69</v>
      </c>
      <c r="AG1502" t="s">
        <v>69</v>
      </c>
      <c r="AH1502" t="s">
        <v>69</v>
      </c>
      <c r="AI1502" t="s">
        <v>70</v>
      </c>
      <c r="AJ1502" t="s">
        <v>69</v>
      </c>
      <c r="AK1502" t="s">
        <v>69</v>
      </c>
      <c r="AL1502" t="s">
        <v>69</v>
      </c>
      <c r="AM1502" t="s">
        <v>69</v>
      </c>
      <c r="AN1502" t="s">
        <v>69</v>
      </c>
      <c r="AO1502" t="s">
        <v>69</v>
      </c>
      <c r="AP1502" t="s">
        <v>69</v>
      </c>
      <c r="AQ1502" t="s">
        <v>69</v>
      </c>
      <c r="AR1502" t="s">
        <v>69</v>
      </c>
      <c r="AS1502" t="s">
        <v>82</v>
      </c>
      <c r="AT1502" t="s">
        <v>79</v>
      </c>
      <c r="AU1502" t="s">
        <v>76</v>
      </c>
      <c r="AV1502">
        <v>0.9</v>
      </c>
      <c r="AW1502">
        <v>0</v>
      </c>
      <c r="AX1502">
        <v>1</v>
      </c>
      <c r="AY1502">
        <f>IF(AND(OR(Overview!$B$10="All",AC1502=Overview!$B$10),OR(Overview!$B$12="All",AD1502=Overview!$B$12),OR(Overview!$B$14="All",AF1502=Overview!$B$14),OR(Overview!$B$16="All",AT1502=Overview!$B$16),OR(Overview!$B$18="All",AU1502=Overview!$B$18)),1,0)</f>
        <v>1</v>
      </c>
      <c r="AZ1502">
        <f>IF(AND(OR('Dash 1'!$B$10="All",AC1502='Dash 1'!$B$10),OR('Dash 1'!$B$12="All",AD1502='Dash 1'!$B$12),OR('Dash 1'!$B$14="All",AF1502='Dash 1'!$B$14),OR('Dash 1'!$B$16="All",AT1502='Dash 1'!$B$16),OR('Dash 1'!$B$18="All",AU1502='Dash 1'!$B$18)),1,0)</f>
        <v>1</v>
      </c>
      <c r="BA1502">
        <f>IF(AND(OR('Dash 2'!$B$10="All",AC1502='Dash 2'!$B$10),OR('Dash 2'!$B$12="All",AD1502='Dash 2'!$B$12),OR('Dash 2'!$B$14="All",AF1502='Dash 2'!$B$14),OR('Dash 2'!$B$16="All",AT1502='Dash 2'!$B$16),OR('Dash 2'!$B$18="All",AU1502='Dash 2'!$B$18)),1,0)</f>
        <v>1</v>
      </c>
    </row>
    <row r="1503" spans="1:53" x14ac:dyDescent="0.3">
      <c r="A1503">
        <v>6535</v>
      </c>
      <c r="B1503">
        <v>24</v>
      </c>
      <c r="C1503">
        <v>0</v>
      </c>
      <c r="D1503">
        <v>0</v>
      </c>
      <c r="E1503">
        <v>2</v>
      </c>
      <c r="F1503">
        <v>24.7</v>
      </c>
      <c r="G1503">
        <v>0</v>
      </c>
      <c r="H1503">
        <v>7.52</v>
      </c>
      <c r="I1503">
        <v>4.95</v>
      </c>
      <c r="J1503">
        <v>6.51</v>
      </c>
      <c r="K1503">
        <v>7.61</v>
      </c>
      <c r="L1503">
        <v>3.41</v>
      </c>
      <c r="M1503">
        <v>5.05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2.7</v>
      </c>
      <c r="U1503">
        <v>3.46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 t="s">
        <v>74</v>
      </c>
      <c r="AD1503" t="s">
        <v>67</v>
      </c>
      <c r="AE1503" t="s">
        <v>81</v>
      </c>
      <c r="AF1503" t="s">
        <v>69</v>
      </c>
      <c r="AG1503" t="s">
        <v>69</v>
      </c>
      <c r="AH1503" t="s">
        <v>69</v>
      </c>
      <c r="AI1503" t="s">
        <v>69</v>
      </c>
      <c r="AJ1503" t="s">
        <v>69</v>
      </c>
      <c r="AK1503" t="s">
        <v>69</v>
      </c>
      <c r="AL1503" t="s">
        <v>69</v>
      </c>
      <c r="AM1503" t="s">
        <v>69</v>
      </c>
      <c r="AN1503" t="s">
        <v>69</v>
      </c>
      <c r="AO1503" t="s">
        <v>70</v>
      </c>
      <c r="AP1503" t="s">
        <v>69</v>
      </c>
      <c r="AQ1503" t="s">
        <v>69</v>
      </c>
      <c r="AR1503" t="s">
        <v>69</v>
      </c>
      <c r="AS1503" t="s">
        <v>82</v>
      </c>
      <c r="AT1503" t="s">
        <v>84</v>
      </c>
      <c r="AU1503" t="s">
        <v>73</v>
      </c>
      <c r="AV1503">
        <v>0.78</v>
      </c>
      <c r="AW1503">
        <v>1</v>
      </c>
      <c r="AX1503">
        <v>0</v>
      </c>
      <c r="AY1503">
        <f>IF(AND(OR(Overview!$B$10="All",AC1503=Overview!$B$10),OR(Overview!$B$12="All",AD1503=Overview!$B$12),OR(Overview!$B$14="All",AF1503=Overview!$B$14),OR(Overview!$B$16="All",AT1503=Overview!$B$16),OR(Overview!$B$18="All",AU1503=Overview!$B$18)),1,0)</f>
        <v>1</v>
      </c>
      <c r="AZ1503">
        <f>IF(AND(OR('Dash 1'!$B$10="All",AC1503='Dash 1'!$B$10),OR('Dash 1'!$B$12="All",AD1503='Dash 1'!$B$12),OR('Dash 1'!$B$14="All",AF1503='Dash 1'!$B$14),OR('Dash 1'!$B$16="All",AT1503='Dash 1'!$B$16),OR('Dash 1'!$B$18="All",AU1503='Dash 1'!$B$18)),1,0)</f>
        <v>1</v>
      </c>
      <c r="BA1503">
        <f>IF(AND(OR('Dash 2'!$B$10="All",AC1503='Dash 2'!$B$10),OR('Dash 2'!$B$12="All",AD1503='Dash 2'!$B$12),OR('Dash 2'!$B$14="All",AF1503='Dash 2'!$B$14),OR('Dash 2'!$B$16="All",AT1503='Dash 2'!$B$16),OR('Dash 2'!$B$18="All",AU1503='Dash 2'!$B$18)),1,0)</f>
        <v>1</v>
      </c>
    </row>
    <row r="1504" spans="1:53" x14ac:dyDescent="0.3">
      <c r="A1504">
        <v>6536</v>
      </c>
      <c r="B1504">
        <v>22</v>
      </c>
      <c r="C1504">
        <v>1</v>
      </c>
      <c r="D1504">
        <v>3</v>
      </c>
      <c r="E1504">
        <v>2</v>
      </c>
      <c r="F1504">
        <v>19.5</v>
      </c>
      <c r="G1504">
        <v>0</v>
      </c>
      <c r="H1504">
        <v>5.5</v>
      </c>
      <c r="I1504">
        <v>9.6</v>
      </c>
      <c r="J1504">
        <v>9.4600000000000009</v>
      </c>
      <c r="K1504">
        <v>5.0999999999999996</v>
      </c>
      <c r="L1504">
        <v>3.3</v>
      </c>
      <c r="M1504">
        <v>5.9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3.6</v>
      </c>
      <c r="U1504">
        <v>4.22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66</v>
      </c>
      <c r="AD1504" t="s">
        <v>80</v>
      </c>
      <c r="AE1504" t="s">
        <v>81</v>
      </c>
      <c r="AF1504" t="s">
        <v>69</v>
      </c>
      <c r="AG1504" t="s">
        <v>69</v>
      </c>
      <c r="AH1504" t="s">
        <v>69</v>
      </c>
      <c r="AI1504" t="s">
        <v>69</v>
      </c>
      <c r="AJ1504" t="s">
        <v>69</v>
      </c>
      <c r="AK1504" t="s">
        <v>69</v>
      </c>
      <c r="AL1504" t="s">
        <v>69</v>
      </c>
      <c r="AM1504" t="s">
        <v>69</v>
      </c>
      <c r="AN1504" t="s">
        <v>69</v>
      </c>
      <c r="AO1504" t="s">
        <v>69</v>
      </c>
      <c r="AP1504" t="s">
        <v>69</v>
      </c>
      <c r="AQ1504" t="s">
        <v>69</v>
      </c>
      <c r="AR1504" t="s">
        <v>69</v>
      </c>
      <c r="AS1504" t="s">
        <v>82</v>
      </c>
      <c r="AT1504" t="s">
        <v>84</v>
      </c>
      <c r="AU1504" t="s">
        <v>73</v>
      </c>
      <c r="AV1504">
        <v>0.85</v>
      </c>
      <c r="AW1504">
        <v>0</v>
      </c>
      <c r="AX1504">
        <v>0</v>
      </c>
      <c r="AY1504">
        <f>IF(AND(OR(Overview!$B$10="All",AC1504=Overview!$B$10),OR(Overview!$B$12="All",AD1504=Overview!$B$12),OR(Overview!$B$14="All",AF1504=Overview!$B$14),OR(Overview!$B$16="All",AT1504=Overview!$B$16),OR(Overview!$B$18="All",AU1504=Overview!$B$18)),1,0)</f>
        <v>1</v>
      </c>
      <c r="AZ1504">
        <f>IF(AND(OR('Dash 1'!$B$10="All",AC1504='Dash 1'!$B$10),OR('Dash 1'!$B$12="All",AD1504='Dash 1'!$B$12),OR('Dash 1'!$B$14="All",AF1504='Dash 1'!$B$14),OR('Dash 1'!$B$16="All",AT1504='Dash 1'!$B$16),OR('Dash 1'!$B$18="All",AU1504='Dash 1'!$B$18)),1,0)</f>
        <v>1</v>
      </c>
      <c r="BA1504">
        <f>IF(AND(OR('Dash 2'!$B$10="All",AC1504='Dash 2'!$B$10),OR('Dash 2'!$B$12="All",AD1504='Dash 2'!$B$12),OR('Dash 2'!$B$14="All",AF1504='Dash 2'!$B$14),OR('Dash 2'!$B$16="All",AT1504='Dash 2'!$B$16),OR('Dash 2'!$B$18="All",AU1504='Dash 2'!$B$18)),1,0)</f>
        <v>1</v>
      </c>
    </row>
    <row r="1505" spans="1:53" x14ac:dyDescent="0.3">
      <c r="A1505">
        <v>6537</v>
      </c>
      <c r="B1505">
        <v>29</v>
      </c>
      <c r="C1505">
        <v>1</v>
      </c>
      <c r="D1505">
        <v>1</v>
      </c>
      <c r="E1505">
        <v>3</v>
      </c>
      <c r="F1505">
        <v>29.48</v>
      </c>
      <c r="G1505">
        <v>0</v>
      </c>
      <c r="H1505">
        <v>3.98</v>
      </c>
      <c r="I1505">
        <v>5.38</v>
      </c>
      <c r="J1505">
        <v>5.17</v>
      </c>
      <c r="K1505">
        <v>5.17</v>
      </c>
      <c r="L1505">
        <v>6.16</v>
      </c>
      <c r="M1505">
        <v>5.9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2.85</v>
      </c>
      <c r="U1505">
        <v>3.17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66</v>
      </c>
      <c r="AD1505" t="s">
        <v>77</v>
      </c>
      <c r="AE1505" t="s">
        <v>68</v>
      </c>
      <c r="AF1505" t="s">
        <v>69</v>
      </c>
      <c r="AG1505" t="s">
        <v>70</v>
      </c>
      <c r="AH1505" t="s">
        <v>69</v>
      </c>
      <c r="AI1505" t="s">
        <v>69</v>
      </c>
      <c r="AJ1505" t="s">
        <v>69</v>
      </c>
      <c r="AK1505" t="s">
        <v>69</v>
      </c>
      <c r="AL1505" t="s">
        <v>69</v>
      </c>
      <c r="AM1505" t="s">
        <v>69</v>
      </c>
      <c r="AN1505" t="s">
        <v>69</v>
      </c>
      <c r="AO1505" t="s">
        <v>69</v>
      </c>
      <c r="AP1505" t="s">
        <v>69</v>
      </c>
      <c r="AQ1505" t="s">
        <v>69</v>
      </c>
      <c r="AR1505" t="s">
        <v>69</v>
      </c>
      <c r="AS1505" t="s">
        <v>82</v>
      </c>
      <c r="AT1505" t="s">
        <v>84</v>
      </c>
      <c r="AU1505" t="s">
        <v>76</v>
      </c>
      <c r="AV1505">
        <v>0.9</v>
      </c>
      <c r="AW1505">
        <v>0</v>
      </c>
      <c r="AX1505">
        <v>0</v>
      </c>
      <c r="AY1505">
        <f>IF(AND(OR(Overview!$B$10="All",AC1505=Overview!$B$10),OR(Overview!$B$12="All",AD1505=Overview!$B$12),OR(Overview!$B$14="All",AF1505=Overview!$B$14),OR(Overview!$B$16="All",AT1505=Overview!$B$16),OR(Overview!$B$18="All",AU1505=Overview!$B$18)),1,0)</f>
        <v>1</v>
      </c>
      <c r="AZ1505">
        <f>IF(AND(OR('Dash 1'!$B$10="All",AC1505='Dash 1'!$B$10),OR('Dash 1'!$B$12="All",AD1505='Dash 1'!$B$12),OR('Dash 1'!$B$14="All",AF1505='Dash 1'!$B$14),OR('Dash 1'!$B$16="All",AT1505='Dash 1'!$B$16),OR('Dash 1'!$B$18="All",AU1505='Dash 1'!$B$18)),1,0)</f>
        <v>1</v>
      </c>
      <c r="BA1505">
        <f>IF(AND(OR('Dash 2'!$B$10="All",AC1505='Dash 2'!$B$10),OR('Dash 2'!$B$12="All",AD1505='Dash 2'!$B$12),OR('Dash 2'!$B$14="All",AF1505='Dash 2'!$B$14),OR('Dash 2'!$B$16="All",AT1505='Dash 2'!$B$16),OR('Dash 2'!$B$18="All",AU1505='Dash 2'!$B$18)),1,0)</f>
        <v>1</v>
      </c>
    </row>
    <row r="1506" spans="1:53" x14ac:dyDescent="0.3">
      <c r="A1506">
        <v>6538</v>
      </c>
      <c r="B1506">
        <v>50</v>
      </c>
      <c r="C1506">
        <v>1</v>
      </c>
      <c r="D1506">
        <v>0</v>
      </c>
      <c r="E1506">
        <v>1</v>
      </c>
      <c r="F1506">
        <v>26.59</v>
      </c>
      <c r="G1506">
        <v>0</v>
      </c>
      <c r="H1506">
        <v>4.71</v>
      </c>
      <c r="I1506">
        <v>4.22</v>
      </c>
      <c r="J1506">
        <v>5.59</v>
      </c>
      <c r="K1506">
        <v>4.1900000000000004</v>
      </c>
      <c r="L1506">
        <v>8.49</v>
      </c>
      <c r="M1506">
        <v>4.7699999999999996</v>
      </c>
      <c r="N1506">
        <v>0</v>
      </c>
      <c r="O1506">
        <v>0</v>
      </c>
      <c r="P1506">
        <v>1</v>
      </c>
      <c r="Q1506">
        <v>1</v>
      </c>
      <c r="R1506">
        <v>1</v>
      </c>
      <c r="S1506">
        <v>0</v>
      </c>
      <c r="T1506">
        <v>3.27</v>
      </c>
      <c r="U1506">
        <v>4.78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0</v>
      </c>
      <c r="AB1506">
        <v>1</v>
      </c>
      <c r="AC1506" t="s">
        <v>66</v>
      </c>
      <c r="AD1506" t="s">
        <v>67</v>
      </c>
      <c r="AE1506" t="s">
        <v>78</v>
      </c>
      <c r="AF1506" t="s">
        <v>69</v>
      </c>
      <c r="AG1506" t="s">
        <v>69</v>
      </c>
      <c r="AH1506" t="s">
        <v>69</v>
      </c>
      <c r="AI1506" t="s">
        <v>70</v>
      </c>
      <c r="AJ1506" t="s">
        <v>70</v>
      </c>
      <c r="AK1506" t="s">
        <v>70</v>
      </c>
      <c r="AL1506" t="s">
        <v>69</v>
      </c>
      <c r="AM1506" t="s">
        <v>70</v>
      </c>
      <c r="AN1506" t="s">
        <v>70</v>
      </c>
      <c r="AO1506" t="s">
        <v>70</v>
      </c>
      <c r="AP1506" t="s">
        <v>70</v>
      </c>
      <c r="AQ1506" t="s">
        <v>70</v>
      </c>
      <c r="AR1506" t="s">
        <v>69</v>
      </c>
      <c r="AS1506" t="s">
        <v>71</v>
      </c>
      <c r="AT1506" t="s">
        <v>79</v>
      </c>
      <c r="AU1506" t="s">
        <v>76</v>
      </c>
      <c r="AV1506">
        <v>0.68</v>
      </c>
      <c r="AW1506">
        <v>5</v>
      </c>
      <c r="AX1506">
        <v>3</v>
      </c>
      <c r="AY1506">
        <f>IF(AND(OR(Overview!$B$10="All",AC1506=Overview!$B$10),OR(Overview!$B$12="All",AD1506=Overview!$B$12),OR(Overview!$B$14="All",AF1506=Overview!$B$14),OR(Overview!$B$16="All",AT1506=Overview!$B$16),OR(Overview!$B$18="All",AU1506=Overview!$B$18)),1,0)</f>
        <v>1</v>
      </c>
      <c r="AZ1506">
        <f>IF(AND(OR('Dash 1'!$B$10="All",AC1506='Dash 1'!$B$10),OR('Dash 1'!$B$12="All",AD1506='Dash 1'!$B$12),OR('Dash 1'!$B$14="All",AF1506='Dash 1'!$B$14),OR('Dash 1'!$B$16="All",AT1506='Dash 1'!$B$16),OR('Dash 1'!$B$18="All",AU1506='Dash 1'!$B$18)),1,0)</f>
        <v>1</v>
      </c>
      <c r="BA1506">
        <f>IF(AND(OR('Dash 2'!$B$10="All",AC1506='Dash 2'!$B$10),OR('Dash 2'!$B$12="All",AD1506='Dash 2'!$B$12),OR('Dash 2'!$B$14="All",AF1506='Dash 2'!$B$14),OR('Dash 2'!$B$16="All",AT1506='Dash 2'!$B$16),OR('Dash 2'!$B$18="All",AU1506='Dash 2'!$B$18)),1,0)</f>
        <v>1</v>
      </c>
    </row>
    <row r="1507" spans="1:53" x14ac:dyDescent="0.3">
      <c r="A1507">
        <v>6539</v>
      </c>
      <c r="B1507">
        <v>23</v>
      </c>
      <c r="C1507">
        <v>0</v>
      </c>
      <c r="D1507">
        <v>0</v>
      </c>
      <c r="E1507">
        <v>3</v>
      </c>
      <c r="F1507">
        <v>29.26</v>
      </c>
      <c r="G1507">
        <v>0</v>
      </c>
      <c r="H1507">
        <v>7.68</v>
      </c>
      <c r="I1507">
        <v>4.53</v>
      </c>
      <c r="J1507">
        <v>7.99</v>
      </c>
      <c r="K1507">
        <v>2.78</v>
      </c>
      <c r="L1507">
        <v>6.57</v>
      </c>
      <c r="M1507">
        <v>3.49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3.57</v>
      </c>
      <c r="U1507">
        <v>4.2300000000000004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74</v>
      </c>
      <c r="AD1507" t="s">
        <v>67</v>
      </c>
      <c r="AE1507" t="s">
        <v>68</v>
      </c>
      <c r="AF1507" t="s">
        <v>69</v>
      </c>
      <c r="AG1507" t="s">
        <v>69</v>
      </c>
      <c r="AH1507" t="s">
        <v>69</v>
      </c>
      <c r="AI1507" t="s">
        <v>69</v>
      </c>
      <c r="AJ1507" t="s">
        <v>69</v>
      </c>
      <c r="AK1507" t="s">
        <v>69</v>
      </c>
      <c r="AL1507" t="s">
        <v>69</v>
      </c>
      <c r="AM1507" t="s">
        <v>69</v>
      </c>
      <c r="AN1507" t="s">
        <v>70</v>
      </c>
      <c r="AO1507" t="s">
        <v>69</v>
      </c>
      <c r="AP1507" t="s">
        <v>69</v>
      </c>
      <c r="AQ1507" t="s">
        <v>69</v>
      </c>
      <c r="AR1507" t="s">
        <v>69</v>
      </c>
      <c r="AS1507" t="s">
        <v>82</v>
      </c>
      <c r="AT1507" t="s">
        <v>84</v>
      </c>
      <c r="AU1507" t="s">
        <v>76</v>
      </c>
      <c r="AV1507">
        <v>0.84</v>
      </c>
      <c r="AW1507">
        <v>1</v>
      </c>
      <c r="AX1507">
        <v>0</v>
      </c>
      <c r="AY1507">
        <f>IF(AND(OR(Overview!$B$10="All",AC1507=Overview!$B$10),OR(Overview!$B$12="All",AD1507=Overview!$B$12),OR(Overview!$B$14="All",AF1507=Overview!$B$14),OR(Overview!$B$16="All",AT1507=Overview!$B$16),OR(Overview!$B$18="All",AU1507=Overview!$B$18)),1,0)</f>
        <v>1</v>
      </c>
      <c r="AZ1507">
        <f>IF(AND(OR('Dash 1'!$B$10="All",AC1507='Dash 1'!$B$10),OR('Dash 1'!$B$12="All",AD1507='Dash 1'!$B$12),OR('Dash 1'!$B$14="All",AF1507='Dash 1'!$B$14),OR('Dash 1'!$B$16="All",AT1507='Dash 1'!$B$16),OR('Dash 1'!$B$18="All",AU1507='Dash 1'!$B$18)),1,0)</f>
        <v>1</v>
      </c>
      <c r="BA1507">
        <f>IF(AND(OR('Dash 2'!$B$10="All",AC1507='Dash 2'!$B$10),OR('Dash 2'!$B$12="All",AD1507='Dash 2'!$B$12),OR('Dash 2'!$B$14="All",AF1507='Dash 2'!$B$14),OR('Dash 2'!$B$16="All",AT1507='Dash 2'!$B$16),OR('Dash 2'!$B$18="All",AU1507='Dash 2'!$B$18)),1,0)</f>
        <v>1</v>
      </c>
    </row>
    <row r="1508" spans="1:53" x14ac:dyDescent="0.3">
      <c r="A1508">
        <v>6540</v>
      </c>
      <c r="B1508">
        <v>74</v>
      </c>
      <c r="C1508">
        <v>0</v>
      </c>
      <c r="D1508">
        <v>0</v>
      </c>
      <c r="E1508">
        <v>2</v>
      </c>
      <c r="F1508">
        <v>20.3</v>
      </c>
      <c r="G1508">
        <v>0</v>
      </c>
      <c r="H1508">
        <v>7</v>
      </c>
      <c r="I1508">
        <v>3.15</v>
      </c>
      <c r="J1508">
        <v>6.56</v>
      </c>
      <c r="K1508">
        <v>2.69</v>
      </c>
      <c r="L1508">
        <v>9.6199999999999992</v>
      </c>
      <c r="M1508">
        <v>6.86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2.83</v>
      </c>
      <c r="U1508">
        <v>3.59</v>
      </c>
      <c r="V1508">
        <v>1</v>
      </c>
      <c r="W1508">
        <v>0</v>
      </c>
      <c r="X1508">
        <v>1</v>
      </c>
      <c r="Y1508">
        <v>1</v>
      </c>
      <c r="Z1508">
        <v>1</v>
      </c>
      <c r="AA1508">
        <v>0</v>
      </c>
      <c r="AB1508">
        <v>0</v>
      </c>
      <c r="AC1508" t="s">
        <v>74</v>
      </c>
      <c r="AD1508" t="s">
        <v>67</v>
      </c>
      <c r="AE1508" t="s">
        <v>81</v>
      </c>
      <c r="AF1508" t="s">
        <v>69</v>
      </c>
      <c r="AG1508" t="s">
        <v>69</v>
      </c>
      <c r="AH1508" t="s">
        <v>69</v>
      </c>
      <c r="AI1508" t="s">
        <v>69</v>
      </c>
      <c r="AJ1508" t="s">
        <v>70</v>
      </c>
      <c r="AK1508" t="s">
        <v>69</v>
      </c>
      <c r="AL1508" t="s">
        <v>69</v>
      </c>
      <c r="AM1508" t="s">
        <v>70</v>
      </c>
      <c r="AN1508" t="s">
        <v>69</v>
      </c>
      <c r="AO1508" t="s">
        <v>70</v>
      </c>
      <c r="AP1508" t="s">
        <v>70</v>
      </c>
      <c r="AQ1508" t="s">
        <v>70</v>
      </c>
      <c r="AR1508" t="s">
        <v>69</v>
      </c>
      <c r="AS1508" t="s">
        <v>82</v>
      </c>
      <c r="AT1508" t="s">
        <v>75</v>
      </c>
      <c r="AU1508" t="s">
        <v>73</v>
      </c>
      <c r="AV1508">
        <v>0.79</v>
      </c>
      <c r="AW1508">
        <v>4</v>
      </c>
      <c r="AX1508">
        <v>1</v>
      </c>
      <c r="AY1508">
        <f>IF(AND(OR(Overview!$B$10="All",AC1508=Overview!$B$10),OR(Overview!$B$12="All",AD1508=Overview!$B$12),OR(Overview!$B$14="All",AF1508=Overview!$B$14),OR(Overview!$B$16="All",AT1508=Overview!$B$16),OR(Overview!$B$18="All",AU1508=Overview!$B$18)),1,0)</f>
        <v>1</v>
      </c>
      <c r="AZ1508">
        <f>IF(AND(OR('Dash 1'!$B$10="All",AC1508='Dash 1'!$B$10),OR('Dash 1'!$B$12="All",AD1508='Dash 1'!$B$12),OR('Dash 1'!$B$14="All",AF1508='Dash 1'!$B$14),OR('Dash 1'!$B$16="All",AT1508='Dash 1'!$B$16),OR('Dash 1'!$B$18="All",AU1508='Dash 1'!$B$18)),1,0)</f>
        <v>1</v>
      </c>
      <c r="BA1508">
        <f>IF(AND(OR('Dash 2'!$B$10="All",AC1508='Dash 2'!$B$10),OR('Dash 2'!$B$12="All",AD1508='Dash 2'!$B$12),OR('Dash 2'!$B$14="All",AF1508='Dash 2'!$B$14),OR('Dash 2'!$B$16="All",AT1508='Dash 2'!$B$16),OR('Dash 2'!$B$18="All",AU1508='Dash 2'!$B$18)),1,0)</f>
        <v>1</v>
      </c>
    </row>
    <row r="1509" spans="1:53" x14ac:dyDescent="0.3">
      <c r="A1509">
        <v>6541</v>
      </c>
      <c r="B1509">
        <v>41</v>
      </c>
      <c r="C1509">
        <v>1</v>
      </c>
      <c r="D1509">
        <v>0</v>
      </c>
      <c r="E1509">
        <v>3</v>
      </c>
      <c r="F1509">
        <v>28.76</v>
      </c>
      <c r="G1509">
        <v>1</v>
      </c>
      <c r="H1509">
        <v>1.29</v>
      </c>
      <c r="I1509">
        <v>6.69</v>
      </c>
      <c r="J1509">
        <v>7</v>
      </c>
      <c r="K1509">
        <v>0.85</v>
      </c>
      <c r="L1509">
        <v>6.39</v>
      </c>
      <c r="M1509">
        <v>5.73</v>
      </c>
      <c r="N1509">
        <v>0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2.06</v>
      </c>
      <c r="U1509">
        <v>2.62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 t="s">
        <v>66</v>
      </c>
      <c r="AD1509" t="s">
        <v>67</v>
      </c>
      <c r="AE1509" t="s">
        <v>68</v>
      </c>
      <c r="AF1509" t="s">
        <v>70</v>
      </c>
      <c r="AG1509" t="s">
        <v>69</v>
      </c>
      <c r="AH1509" t="s">
        <v>70</v>
      </c>
      <c r="AI1509" t="s">
        <v>69</v>
      </c>
      <c r="AJ1509" t="s">
        <v>70</v>
      </c>
      <c r="AK1509" t="s">
        <v>70</v>
      </c>
      <c r="AL1509" t="s">
        <v>69</v>
      </c>
      <c r="AM1509" t="s">
        <v>70</v>
      </c>
      <c r="AN1509" t="s">
        <v>70</v>
      </c>
      <c r="AO1509" t="s">
        <v>69</v>
      </c>
      <c r="AP1509" t="s">
        <v>69</v>
      </c>
      <c r="AQ1509" t="s">
        <v>70</v>
      </c>
      <c r="AR1509" t="s">
        <v>69</v>
      </c>
      <c r="AS1509" t="s">
        <v>71</v>
      </c>
      <c r="AT1509" t="s">
        <v>83</v>
      </c>
      <c r="AU1509" t="s">
        <v>76</v>
      </c>
      <c r="AV1509">
        <v>0.79</v>
      </c>
      <c r="AW1509">
        <v>3</v>
      </c>
      <c r="AX1509">
        <v>3</v>
      </c>
      <c r="AY1509">
        <f>IF(AND(OR(Overview!$B$10="All",AC1509=Overview!$B$10),OR(Overview!$B$12="All",AD1509=Overview!$B$12),OR(Overview!$B$14="All",AF1509=Overview!$B$14),OR(Overview!$B$16="All",AT1509=Overview!$B$16),OR(Overview!$B$18="All",AU1509=Overview!$B$18)),1,0)</f>
        <v>1</v>
      </c>
      <c r="AZ1509">
        <f>IF(AND(OR('Dash 1'!$B$10="All",AC1509='Dash 1'!$B$10),OR('Dash 1'!$B$12="All",AD1509='Dash 1'!$B$12),OR('Dash 1'!$B$14="All",AF1509='Dash 1'!$B$14),OR('Dash 1'!$B$16="All",AT1509='Dash 1'!$B$16),OR('Dash 1'!$B$18="All",AU1509='Dash 1'!$B$18)),1,0)</f>
        <v>1</v>
      </c>
      <c r="BA1509">
        <f>IF(AND(OR('Dash 2'!$B$10="All",AC1509='Dash 2'!$B$10),OR('Dash 2'!$B$12="All",AD1509='Dash 2'!$B$12),OR('Dash 2'!$B$14="All",AF1509='Dash 2'!$B$14),OR('Dash 2'!$B$16="All",AT1509='Dash 2'!$B$16),OR('Dash 2'!$B$18="All",AU1509='Dash 2'!$B$18)),1,0)</f>
        <v>1</v>
      </c>
    </row>
    <row r="1510" spans="1:53" x14ac:dyDescent="0.3">
      <c r="A1510">
        <v>6542</v>
      </c>
      <c r="B1510">
        <v>70</v>
      </c>
      <c r="C1510">
        <v>1</v>
      </c>
      <c r="D1510">
        <v>0</v>
      </c>
      <c r="E1510">
        <v>3</v>
      </c>
      <c r="F1510">
        <v>27.03</v>
      </c>
      <c r="G1510">
        <v>0</v>
      </c>
      <c r="H1510">
        <v>3.5</v>
      </c>
      <c r="I1510">
        <v>5.09</v>
      </c>
      <c r="J1510">
        <v>6.85</v>
      </c>
      <c r="K1510">
        <v>7.95</v>
      </c>
      <c r="L1510">
        <v>6.3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2.83</v>
      </c>
      <c r="U1510">
        <v>3.7</v>
      </c>
      <c r="V1510">
        <v>1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</v>
      </c>
      <c r="AC1510" t="s">
        <v>66</v>
      </c>
      <c r="AD1510" t="s">
        <v>67</v>
      </c>
      <c r="AE1510" t="s">
        <v>68</v>
      </c>
      <c r="AF1510" t="s">
        <v>69</v>
      </c>
      <c r="AG1510" t="s">
        <v>69</v>
      </c>
      <c r="AH1510" t="s">
        <v>69</v>
      </c>
      <c r="AI1510" t="s">
        <v>69</v>
      </c>
      <c r="AJ1510" t="s">
        <v>69</v>
      </c>
      <c r="AK1510" t="s">
        <v>69</v>
      </c>
      <c r="AL1510" t="s">
        <v>69</v>
      </c>
      <c r="AM1510" t="s">
        <v>70</v>
      </c>
      <c r="AN1510" t="s">
        <v>70</v>
      </c>
      <c r="AO1510" t="s">
        <v>69</v>
      </c>
      <c r="AP1510" t="s">
        <v>69</v>
      </c>
      <c r="AQ1510" t="s">
        <v>69</v>
      </c>
      <c r="AR1510" t="s">
        <v>69</v>
      </c>
      <c r="AS1510" t="s">
        <v>71</v>
      </c>
      <c r="AT1510" t="s">
        <v>75</v>
      </c>
      <c r="AU1510" t="s">
        <v>76</v>
      </c>
      <c r="AV1510">
        <v>0.76</v>
      </c>
      <c r="AW1510">
        <v>2</v>
      </c>
      <c r="AX1510">
        <v>0</v>
      </c>
      <c r="AY1510">
        <f>IF(AND(OR(Overview!$B$10="All",AC1510=Overview!$B$10),OR(Overview!$B$12="All",AD1510=Overview!$B$12),OR(Overview!$B$14="All",AF1510=Overview!$B$14),OR(Overview!$B$16="All",AT1510=Overview!$B$16),OR(Overview!$B$18="All",AU1510=Overview!$B$18)),1,0)</f>
        <v>1</v>
      </c>
      <c r="AZ1510">
        <f>IF(AND(OR('Dash 1'!$B$10="All",AC1510='Dash 1'!$B$10),OR('Dash 1'!$B$12="All",AD1510='Dash 1'!$B$12),OR('Dash 1'!$B$14="All",AF1510='Dash 1'!$B$14),OR('Dash 1'!$B$16="All",AT1510='Dash 1'!$B$16),OR('Dash 1'!$B$18="All",AU1510='Dash 1'!$B$18)),1,0)</f>
        <v>1</v>
      </c>
      <c r="BA1510">
        <f>IF(AND(OR('Dash 2'!$B$10="All",AC1510='Dash 2'!$B$10),OR('Dash 2'!$B$12="All",AD1510='Dash 2'!$B$12),OR('Dash 2'!$B$14="All",AF1510='Dash 2'!$B$14),OR('Dash 2'!$B$16="All",AT1510='Dash 2'!$B$16),OR('Dash 2'!$B$18="All",AU1510='Dash 2'!$B$18)),1,0)</f>
        <v>1</v>
      </c>
    </row>
    <row r="1511" spans="1:53" x14ac:dyDescent="0.3">
      <c r="A1511">
        <v>6543</v>
      </c>
      <c r="B1511">
        <v>56</v>
      </c>
      <c r="C1511">
        <v>1</v>
      </c>
      <c r="D1511">
        <v>2</v>
      </c>
      <c r="E1511">
        <v>3</v>
      </c>
      <c r="F1511">
        <v>26.7</v>
      </c>
      <c r="G1511">
        <v>0</v>
      </c>
      <c r="H1511">
        <v>6.04</v>
      </c>
      <c r="I1511">
        <v>9.86</v>
      </c>
      <c r="J1511">
        <v>6.81</v>
      </c>
      <c r="K1511">
        <v>6.16</v>
      </c>
      <c r="L1511">
        <v>6.7</v>
      </c>
      <c r="M1511">
        <v>2.94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3.37</v>
      </c>
      <c r="U1511">
        <v>4.84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66</v>
      </c>
      <c r="AD1511" t="s">
        <v>85</v>
      </c>
      <c r="AE1511" t="s">
        <v>68</v>
      </c>
      <c r="AF1511" t="s">
        <v>69</v>
      </c>
      <c r="AG1511" t="s">
        <v>69</v>
      </c>
      <c r="AH1511" t="s">
        <v>69</v>
      </c>
      <c r="AI1511" t="s">
        <v>69</v>
      </c>
      <c r="AJ1511" t="s">
        <v>69</v>
      </c>
      <c r="AK1511" t="s">
        <v>69</v>
      </c>
      <c r="AL1511" t="s">
        <v>70</v>
      </c>
      <c r="AM1511" t="s">
        <v>70</v>
      </c>
      <c r="AN1511" t="s">
        <v>69</v>
      </c>
      <c r="AO1511" t="s">
        <v>69</v>
      </c>
      <c r="AP1511" t="s">
        <v>69</v>
      </c>
      <c r="AQ1511" t="s">
        <v>69</v>
      </c>
      <c r="AR1511" t="s">
        <v>69</v>
      </c>
      <c r="AS1511" t="s">
        <v>82</v>
      </c>
      <c r="AT1511" t="s">
        <v>79</v>
      </c>
      <c r="AU1511" t="s">
        <v>76</v>
      </c>
      <c r="AV1511">
        <v>0.7</v>
      </c>
      <c r="AW1511">
        <v>1</v>
      </c>
      <c r="AX1511">
        <v>1</v>
      </c>
      <c r="AY1511">
        <f>IF(AND(OR(Overview!$B$10="All",AC1511=Overview!$B$10),OR(Overview!$B$12="All",AD1511=Overview!$B$12),OR(Overview!$B$14="All",AF1511=Overview!$B$14),OR(Overview!$B$16="All",AT1511=Overview!$B$16),OR(Overview!$B$18="All",AU1511=Overview!$B$18)),1,0)</f>
        <v>1</v>
      </c>
      <c r="AZ1511">
        <f>IF(AND(OR('Dash 1'!$B$10="All",AC1511='Dash 1'!$B$10),OR('Dash 1'!$B$12="All",AD1511='Dash 1'!$B$12),OR('Dash 1'!$B$14="All",AF1511='Dash 1'!$B$14),OR('Dash 1'!$B$16="All",AT1511='Dash 1'!$B$16),OR('Dash 1'!$B$18="All",AU1511='Dash 1'!$B$18)),1,0)</f>
        <v>1</v>
      </c>
      <c r="BA1511">
        <f>IF(AND(OR('Dash 2'!$B$10="All",AC1511='Dash 2'!$B$10),OR('Dash 2'!$B$12="All",AD1511='Dash 2'!$B$12),OR('Dash 2'!$B$14="All",AF1511='Dash 2'!$B$14),OR('Dash 2'!$B$16="All",AT1511='Dash 2'!$B$16),OR('Dash 2'!$B$18="All",AU1511='Dash 2'!$B$18)),1,0)</f>
        <v>1</v>
      </c>
    </row>
    <row r="1512" spans="1:53" x14ac:dyDescent="0.3">
      <c r="A1512">
        <v>6544</v>
      </c>
      <c r="B1512">
        <v>30</v>
      </c>
      <c r="C1512">
        <v>1</v>
      </c>
      <c r="D1512">
        <v>1</v>
      </c>
      <c r="E1512">
        <v>1</v>
      </c>
      <c r="F1512">
        <v>22.58</v>
      </c>
      <c r="G1512">
        <v>0</v>
      </c>
      <c r="H1512">
        <v>5.78</v>
      </c>
      <c r="I1512">
        <v>6.87</v>
      </c>
      <c r="J1512">
        <v>6.6</v>
      </c>
      <c r="K1512">
        <v>5.21</v>
      </c>
      <c r="L1512">
        <v>8.7200000000000006</v>
      </c>
      <c r="M1512">
        <v>3.8</v>
      </c>
      <c r="N1512">
        <v>0</v>
      </c>
      <c r="O1512">
        <v>1</v>
      </c>
      <c r="P1512">
        <v>0</v>
      </c>
      <c r="Q1512">
        <v>0</v>
      </c>
      <c r="R1512">
        <v>1</v>
      </c>
      <c r="S1512">
        <v>0</v>
      </c>
      <c r="T1512">
        <v>2.58</v>
      </c>
      <c r="U1512">
        <v>3.55</v>
      </c>
      <c r="V1512">
        <v>1</v>
      </c>
      <c r="W1512">
        <v>1</v>
      </c>
      <c r="X1512">
        <v>1</v>
      </c>
      <c r="Y1512">
        <v>0</v>
      </c>
      <c r="Z1512">
        <v>0</v>
      </c>
      <c r="AA1512">
        <v>1</v>
      </c>
      <c r="AB1512">
        <v>1</v>
      </c>
      <c r="AC1512" t="s">
        <v>66</v>
      </c>
      <c r="AD1512" t="s">
        <v>77</v>
      </c>
      <c r="AE1512" t="s">
        <v>78</v>
      </c>
      <c r="AF1512" t="s">
        <v>69</v>
      </c>
      <c r="AG1512" t="s">
        <v>69</v>
      </c>
      <c r="AH1512" t="s">
        <v>70</v>
      </c>
      <c r="AI1512" t="s">
        <v>69</v>
      </c>
      <c r="AJ1512" t="s">
        <v>69</v>
      </c>
      <c r="AK1512" t="s">
        <v>70</v>
      </c>
      <c r="AL1512" t="s">
        <v>69</v>
      </c>
      <c r="AM1512" t="s">
        <v>70</v>
      </c>
      <c r="AN1512" t="s">
        <v>70</v>
      </c>
      <c r="AO1512" t="s">
        <v>70</v>
      </c>
      <c r="AP1512" t="s">
        <v>69</v>
      </c>
      <c r="AQ1512" t="s">
        <v>69</v>
      </c>
      <c r="AR1512" t="s">
        <v>70</v>
      </c>
      <c r="AS1512" t="s">
        <v>71</v>
      </c>
      <c r="AT1512" t="s">
        <v>83</v>
      </c>
      <c r="AU1512" t="s">
        <v>73</v>
      </c>
      <c r="AV1512">
        <v>0.73</v>
      </c>
      <c r="AW1512">
        <v>4</v>
      </c>
      <c r="AX1512">
        <v>2</v>
      </c>
      <c r="AY1512">
        <f>IF(AND(OR(Overview!$B$10="All",AC1512=Overview!$B$10),OR(Overview!$B$12="All",AD1512=Overview!$B$12),OR(Overview!$B$14="All",AF1512=Overview!$B$14),OR(Overview!$B$16="All",AT1512=Overview!$B$16),OR(Overview!$B$18="All",AU1512=Overview!$B$18)),1,0)</f>
        <v>1</v>
      </c>
      <c r="AZ1512">
        <f>IF(AND(OR('Dash 1'!$B$10="All",AC1512='Dash 1'!$B$10),OR('Dash 1'!$B$12="All",AD1512='Dash 1'!$B$12),OR('Dash 1'!$B$14="All",AF1512='Dash 1'!$B$14),OR('Dash 1'!$B$16="All",AT1512='Dash 1'!$B$16),OR('Dash 1'!$B$18="All",AU1512='Dash 1'!$B$18)),1,0)</f>
        <v>1</v>
      </c>
      <c r="BA1512">
        <f>IF(AND(OR('Dash 2'!$B$10="All",AC1512='Dash 2'!$B$10),OR('Dash 2'!$B$12="All",AD1512='Dash 2'!$B$12),OR('Dash 2'!$B$14="All",AF1512='Dash 2'!$B$14),OR('Dash 2'!$B$16="All",AT1512='Dash 2'!$B$16),OR('Dash 2'!$B$18="All",AU1512='Dash 2'!$B$18)),1,0)</f>
        <v>1</v>
      </c>
    </row>
    <row r="1513" spans="1:53" x14ac:dyDescent="0.3">
      <c r="A1513">
        <v>6545</v>
      </c>
      <c r="B1513">
        <v>22</v>
      </c>
      <c r="C1513">
        <v>0</v>
      </c>
      <c r="D1513">
        <v>0</v>
      </c>
      <c r="E1513">
        <v>2</v>
      </c>
      <c r="F1513">
        <v>31.95</v>
      </c>
      <c r="G1513">
        <v>0</v>
      </c>
      <c r="H1513">
        <v>2.69</v>
      </c>
      <c r="I1513">
        <v>6.81</v>
      </c>
      <c r="J1513">
        <v>7.23</v>
      </c>
      <c r="K1513">
        <v>5.74</v>
      </c>
      <c r="L1513">
        <v>8.09</v>
      </c>
      <c r="M1513">
        <v>4.5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2.88</v>
      </c>
      <c r="U1513">
        <v>3.51</v>
      </c>
      <c r="V1513">
        <v>0</v>
      </c>
      <c r="W1513">
        <v>0</v>
      </c>
      <c r="X1513">
        <v>0</v>
      </c>
      <c r="Y1513">
        <v>1</v>
      </c>
      <c r="Z1513">
        <v>1</v>
      </c>
      <c r="AA1513">
        <v>0</v>
      </c>
      <c r="AB1513">
        <v>0</v>
      </c>
      <c r="AC1513" t="s">
        <v>74</v>
      </c>
      <c r="AD1513" t="s">
        <v>67</v>
      </c>
      <c r="AE1513" t="s">
        <v>81</v>
      </c>
      <c r="AF1513" t="s">
        <v>69</v>
      </c>
      <c r="AG1513" t="s">
        <v>69</v>
      </c>
      <c r="AH1513" t="s">
        <v>70</v>
      </c>
      <c r="AI1513" t="s">
        <v>69</v>
      </c>
      <c r="AJ1513" t="s">
        <v>69</v>
      </c>
      <c r="AK1513" t="s">
        <v>69</v>
      </c>
      <c r="AL1513" t="s">
        <v>69</v>
      </c>
      <c r="AM1513" t="s">
        <v>69</v>
      </c>
      <c r="AN1513" t="s">
        <v>69</v>
      </c>
      <c r="AO1513" t="s">
        <v>69</v>
      </c>
      <c r="AP1513" t="s">
        <v>70</v>
      </c>
      <c r="AQ1513" t="s">
        <v>70</v>
      </c>
      <c r="AR1513" t="s">
        <v>69</v>
      </c>
      <c r="AS1513" t="s">
        <v>82</v>
      </c>
      <c r="AT1513" t="s">
        <v>84</v>
      </c>
      <c r="AU1513" t="s">
        <v>86</v>
      </c>
      <c r="AV1513">
        <v>0.82</v>
      </c>
      <c r="AW1513">
        <v>2</v>
      </c>
      <c r="AX1513">
        <v>1</v>
      </c>
      <c r="AY1513">
        <f>IF(AND(OR(Overview!$B$10="All",AC1513=Overview!$B$10),OR(Overview!$B$12="All",AD1513=Overview!$B$12),OR(Overview!$B$14="All",AF1513=Overview!$B$14),OR(Overview!$B$16="All",AT1513=Overview!$B$16),OR(Overview!$B$18="All",AU1513=Overview!$B$18)),1,0)</f>
        <v>1</v>
      </c>
      <c r="AZ1513">
        <f>IF(AND(OR('Dash 1'!$B$10="All",AC1513='Dash 1'!$B$10),OR('Dash 1'!$B$12="All",AD1513='Dash 1'!$B$12),OR('Dash 1'!$B$14="All",AF1513='Dash 1'!$B$14),OR('Dash 1'!$B$16="All",AT1513='Dash 1'!$B$16),OR('Dash 1'!$B$18="All",AU1513='Dash 1'!$B$18)),1,0)</f>
        <v>1</v>
      </c>
      <c r="BA1513">
        <f>IF(AND(OR('Dash 2'!$B$10="All",AC1513='Dash 2'!$B$10),OR('Dash 2'!$B$12="All",AD1513='Dash 2'!$B$12),OR('Dash 2'!$B$14="All",AF1513='Dash 2'!$B$14),OR('Dash 2'!$B$16="All",AT1513='Dash 2'!$B$16),OR('Dash 2'!$B$18="All",AU1513='Dash 2'!$B$18)),1,0)</f>
        <v>1</v>
      </c>
    </row>
    <row r="1514" spans="1:53" x14ac:dyDescent="0.3">
      <c r="A1514">
        <v>6546</v>
      </c>
      <c r="B1514">
        <v>61</v>
      </c>
      <c r="C1514">
        <v>1</v>
      </c>
      <c r="D1514">
        <v>0</v>
      </c>
      <c r="E1514">
        <v>3</v>
      </c>
      <c r="F1514">
        <v>36.25</v>
      </c>
      <c r="G1514">
        <v>0</v>
      </c>
      <c r="H1514">
        <v>6.65</v>
      </c>
      <c r="I1514">
        <v>5.26</v>
      </c>
      <c r="J1514">
        <v>7.83</v>
      </c>
      <c r="K1514">
        <v>5.85</v>
      </c>
      <c r="L1514">
        <v>2.29</v>
      </c>
      <c r="M1514">
        <v>8.01</v>
      </c>
      <c r="N1514">
        <v>0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2.3199999999999998</v>
      </c>
      <c r="U1514">
        <v>2.72</v>
      </c>
      <c r="V1514">
        <v>0</v>
      </c>
      <c r="W1514">
        <v>0</v>
      </c>
      <c r="X1514">
        <v>0</v>
      </c>
      <c r="Y1514">
        <v>1</v>
      </c>
      <c r="Z1514">
        <v>1</v>
      </c>
      <c r="AA1514">
        <v>0</v>
      </c>
      <c r="AB1514">
        <v>1</v>
      </c>
      <c r="AC1514" t="s">
        <v>66</v>
      </c>
      <c r="AD1514" t="s">
        <v>67</v>
      </c>
      <c r="AE1514" t="s">
        <v>68</v>
      </c>
      <c r="AF1514" t="s">
        <v>69</v>
      </c>
      <c r="AG1514" t="s">
        <v>69</v>
      </c>
      <c r="AH1514" t="s">
        <v>69</v>
      </c>
      <c r="AI1514" t="s">
        <v>70</v>
      </c>
      <c r="AJ1514" t="s">
        <v>69</v>
      </c>
      <c r="AK1514" t="s">
        <v>70</v>
      </c>
      <c r="AL1514" t="s">
        <v>69</v>
      </c>
      <c r="AM1514" t="s">
        <v>69</v>
      </c>
      <c r="AN1514" t="s">
        <v>69</v>
      </c>
      <c r="AO1514" t="s">
        <v>69</v>
      </c>
      <c r="AP1514" t="s">
        <v>70</v>
      </c>
      <c r="AQ1514" t="s">
        <v>70</v>
      </c>
      <c r="AR1514" t="s">
        <v>69</v>
      </c>
      <c r="AS1514" t="s">
        <v>71</v>
      </c>
      <c r="AT1514" t="s">
        <v>75</v>
      </c>
      <c r="AU1514" t="s">
        <v>86</v>
      </c>
      <c r="AV1514">
        <v>0.85</v>
      </c>
      <c r="AW1514">
        <v>2</v>
      </c>
      <c r="AX1514">
        <v>2</v>
      </c>
      <c r="AY1514">
        <f>IF(AND(OR(Overview!$B$10="All",AC1514=Overview!$B$10),OR(Overview!$B$12="All",AD1514=Overview!$B$12),OR(Overview!$B$14="All",AF1514=Overview!$B$14),OR(Overview!$B$16="All",AT1514=Overview!$B$16),OR(Overview!$B$18="All",AU1514=Overview!$B$18)),1,0)</f>
        <v>1</v>
      </c>
      <c r="AZ1514">
        <f>IF(AND(OR('Dash 1'!$B$10="All",AC1514='Dash 1'!$B$10),OR('Dash 1'!$B$12="All",AD1514='Dash 1'!$B$12),OR('Dash 1'!$B$14="All",AF1514='Dash 1'!$B$14),OR('Dash 1'!$B$16="All",AT1514='Dash 1'!$B$16),OR('Dash 1'!$B$18="All",AU1514='Dash 1'!$B$18)),1,0)</f>
        <v>1</v>
      </c>
      <c r="BA1514">
        <f>IF(AND(OR('Dash 2'!$B$10="All",AC1514='Dash 2'!$B$10),OR('Dash 2'!$B$12="All",AD1514='Dash 2'!$B$12),OR('Dash 2'!$B$14="All",AF1514='Dash 2'!$B$14),OR('Dash 2'!$B$16="All",AT1514='Dash 2'!$B$16),OR('Dash 2'!$B$18="All",AU1514='Dash 2'!$B$18)),1,0)</f>
        <v>1</v>
      </c>
    </row>
    <row r="1515" spans="1:53" x14ac:dyDescent="0.3">
      <c r="A1515">
        <v>6547</v>
      </c>
      <c r="B1515">
        <v>30</v>
      </c>
      <c r="C1515">
        <v>1</v>
      </c>
      <c r="D1515">
        <v>1</v>
      </c>
      <c r="E1515">
        <v>2</v>
      </c>
      <c r="F1515">
        <v>21.45</v>
      </c>
      <c r="G1515">
        <v>1</v>
      </c>
      <c r="H1515">
        <v>1.84</v>
      </c>
      <c r="I1515">
        <v>2.84</v>
      </c>
      <c r="J1515">
        <v>8.6999999999999993</v>
      </c>
      <c r="K1515">
        <v>3.16</v>
      </c>
      <c r="L1515">
        <v>7</v>
      </c>
      <c r="M1515">
        <v>10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3.63</v>
      </c>
      <c r="U1515">
        <v>4.53</v>
      </c>
      <c r="V1515">
        <v>1</v>
      </c>
      <c r="W1515">
        <v>1</v>
      </c>
      <c r="X1515">
        <v>1</v>
      </c>
      <c r="Y1515">
        <v>0</v>
      </c>
      <c r="Z1515">
        <v>1</v>
      </c>
      <c r="AA1515">
        <v>0</v>
      </c>
      <c r="AB1515">
        <v>1</v>
      </c>
      <c r="AC1515" t="s">
        <v>66</v>
      </c>
      <c r="AD1515" t="s">
        <v>77</v>
      </c>
      <c r="AE1515" t="s">
        <v>81</v>
      </c>
      <c r="AF1515" t="s">
        <v>70</v>
      </c>
      <c r="AG1515" t="s">
        <v>69</v>
      </c>
      <c r="AH1515" t="s">
        <v>69</v>
      </c>
      <c r="AI1515" t="s">
        <v>69</v>
      </c>
      <c r="AJ1515" t="s">
        <v>69</v>
      </c>
      <c r="AK1515" t="s">
        <v>69</v>
      </c>
      <c r="AL1515" t="s">
        <v>70</v>
      </c>
      <c r="AM1515" t="s">
        <v>70</v>
      </c>
      <c r="AN1515" t="s">
        <v>70</v>
      </c>
      <c r="AO1515" t="s">
        <v>70</v>
      </c>
      <c r="AP1515" t="s">
        <v>69</v>
      </c>
      <c r="AQ1515" t="s">
        <v>70</v>
      </c>
      <c r="AR1515" t="s">
        <v>69</v>
      </c>
      <c r="AS1515" t="s">
        <v>71</v>
      </c>
      <c r="AT1515" t="s">
        <v>83</v>
      </c>
      <c r="AU1515" t="s">
        <v>73</v>
      </c>
      <c r="AV1515">
        <v>0.8</v>
      </c>
      <c r="AW1515">
        <v>4</v>
      </c>
      <c r="AX1515">
        <v>1</v>
      </c>
      <c r="AY1515">
        <f>IF(AND(OR(Overview!$B$10="All",AC1515=Overview!$B$10),OR(Overview!$B$12="All",AD1515=Overview!$B$12),OR(Overview!$B$14="All",AF1515=Overview!$B$14),OR(Overview!$B$16="All",AT1515=Overview!$B$16),OR(Overview!$B$18="All",AU1515=Overview!$B$18)),1,0)</f>
        <v>1</v>
      </c>
      <c r="AZ1515">
        <f>IF(AND(OR('Dash 1'!$B$10="All",AC1515='Dash 1'!$B$10),OR('Dash 1'!$B$12="All",AD1515='Dash 1'!$B$12),OR('Dash 1'!$B$14="All",AF1515='Dash 1'!$B$14),OR('Dash 1'!$B$16="All",AT1515='Dash 1'!$B$16),OR('Dash 1'!$B$18="All",AU1515='Dash 1'!$B$18)),1,0)</f>
        <v>1</v>
      </c>
      <c r="BA1515">
        <f>IF(AND(OR('Dash 2'!$B$10="All",AC1515='Dash 2'!$B$10),OR('Dash 2'!$B$12="All",AD1515='Dash 2'!$B$12),OR('Dash 2'!$B$14="All",AF1515='Dash 2'!$B$14),OR('Dash 2'!$B$16="All",AT1515='Dash 2'!$B$16),OR('Dash 2'!$B$18="All",AU1515='Dash 2'!$B$18)),1,0)</f>
        <v>1</v>
      </c>
    </row>
    <row r="1516" spans="1:53" x14ac:dyDescent="0.3">
      <c r="A1516">
        <v>6548</v>
      </c>
      <c r="B1516">
        <v>23</v>
      </c>
      <c r="C1516">
        <v>1</v>
      </c>
      <c r="D1516">
        <v>2</v>
      </c>
      <c r="E1516">
        <v>1</v>
      </c>
      <c r="F1516">
        <v>29.6</v>
      </c>
      <c r="G1516">
        <v>0</v>
      </c>
      <c r="H1516">
        <v>7.87</v>
      </c>
      <c r="I1516">
        <v>4.18</v>
      </c>
      <c r="J1516">
        <v>6.74</v>
      </c>
      <c r="K1516">
        <v>4.1900000000000004</v>
      </c>
      <c r="L1516">
        <v>5.66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2.97</v>
      </c>
      <c r="U1516">
        <v>3.34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1</v>
      </c>
      <c r="AC1516" t="s">
        <v>66</v>
      </c>
      <c r="AD1516" t="s">
        <v>85</v>
      </c>
      <c r="AE1516" t="s">
        <v>78</v>
      </c>
      <c r="AF1516" t="s">
        <v>69</v>
      </c>
      <c r="AG1516" t="s">
        <v>69</v>
      </c>
      <c r="AH1516" t="s">
        <v>69</v>
      </c>
      <c r="AI1516" t="s">
        <v>69</v>
      </c>
      <c r="AJ1516" t="s">
        <v>69</v>
      </c>
      <c r="AK1516" t="s">
        <v>69</v>
      </c>
      <c r="AL1516" t="s">
        <v>69</v>
      </c>
      <c r="AM1516" t="s">
        <v>69</v>
      </c>
      <c r="AN1516" t="s">
        <v>69</v>
      </c>
      <c r="AO1516" t="s">
        <v>69</v>
      </c>
      <c r="AP1516" t="s">
        <v>69</v>
      </c>
      <c r="AQ1516" t="s">
        <v>69</v>
      </c>
      <c r="AR1516" t="s">
        <v>70</v>
      </c>
      <c r="AS1516" t="s">
        <v>71</v>
      </c>
      <c r="AT1516" t="s">
        <v>84</v>
      </c>
      <c r="AU1516" t="s">
        <v>76</v>
      </c>
      <c r="AV1516">
        <v>0.89</v>
      </c>
      <c r="AW1516">
        <v>1</v>
      </c>
      <c r="AX1516">
        <v>0</v>
      </c>
      <c r="AY1516">
        <f>IF(AND(OR(Overview!$B$10="All",AC1516=Overview!$B$10),OR(Overview!$B$12="All",AD1516=Overview!$B$12),OR(Overview!$B$14="All",AF1516=Overview!$B$14),OR(Overview!$B$16="All",AT1516=Overview!$B$16),OR(Overview!$B$18="All",AU1516=Overview!$B$18)),1,0)</f>
        <v>1</v>
      </c>
      <c r="AZ1516">
        <f>IF(AND(OR('Dash 1'!$B$10="All",AC1516='Dash 1'!$B$10),OR('Dash 1'!$B$12="All",AD1516='Dash 1'!$B$12),OR('Dash 1'!$B$14="All",AF1516='Dash 1'!$B$14),OR('Dash 1'!$B$16="All",AT1516='Dash 1'!$B$16),OR('Dash 1'!$B$18="All",AU1516='Dash 1'!$B$18)),1,0)</f>
        <v>1</v>
      </c>
      <c r="BA1516">
        <f>IF(AND(OR('Dash 2'!$B$10="All",AC1516='Dash 2'!$B$10),OR('Dash 2'!$B$12="All",AD1516='Dash 2'!$B$12),OR('Dash 2'!$B$14="All",AF1516='Dash 2'!$B$14),OR('Dash 2'!$B$16="All",AT1516='Dash 2'!$B$16),OR('Dash 2'!$B$18="All",AU1516='Dash 2'!$B$18)),1,0)</f>
        <v>1</v>
      </c>
    </row>
    <row r="1517" spans="1:53" x14ac:dyDescent="0.3">
      <c r="A1517">
        <v>6549</v>
      </c>
      <c r="B1517">
        <v>75</v>
      </c>
      <c r="C1517">
        <v>1</v>
      </c>
      <c r="D1517">
        <v>2</v>
      </c>
      <c r="E1517">
        <v>3</v>
      </c>
      <c r="F1517">
        <v>15</v>
      </c>
      <c r="G1517">
        <v>0</v>
      </c>
      <c r="H1517">
        <v>6.16</v>
      </c>
      <c r="I1517">
        <v>2.94</v>
      </c>
      <c r="J1517">
        <v>6.49</v>
      </c>
      <c r="K1517">
        <v>3.81</v>
      </c>
      <c r="L1517">
        <v>4.51</v>
      </c>
      <c r="M1517">
        <v>5.76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2.0699999999999998</v>
      </c>
      <c r="U1517">
        <v>2.76</v>
      </c>
      <c r="V1517">
        <v>0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 t="s">
        <v>66</v>
      </c>
      <c r="AD1517" t="s">
        <v>85</v>
      </c>
      <c r="AE1517" t="s">
        <v>68</v>
      </c>
      <c r="AF1517" t="s">
        <v>69</v>
      </c>
      <c r="AG1517" t="s">
        <v>69</v>
      </c>
      <c r="AH1517" t="s">
        <v>69</v>
      </c>
      <c r="AI1517" t="s">
        <v>69</v>
      </c>
      <c r="AJ1517" t="s">
        <v>69</v>
      </c>
      <c r="AK1517" t="s">
        <v>69</v>
      </c>
      <c r="AL1517" t="s">
        <v>69</v>
      </c>
      <c r="AM1517" t="s">
        <v>69</v>
      </c>
      <c r="AN1517" t="s">
        <v>70</v>
      </c>
      <c r="AO1517" t="s">
        <v>70</v>
      </c>
      <c r="AP1517" t="s">
        <v>70</v>
      </c>
      <c r="AQ1517" t="s">
        <v>70</v>
      </c>
      <c r="AR1517" t="s">
        <v>70</v>
      </c>
      <c r="AS1517" t="s">
        <v>71</v>
      </c>
      <c r="AT1517" t="s">
        <v>75</v>
      </c>
      <c r="AU1517" t="s">
        <v>87</v>
      </c>
      <c r="AV1517">
        <v>0.75</v>
      </c>
      <c r="AW1517">
        <v>5</v>
      </c>
      <c r="AX1517">
        <v>0</v>
      </c>
      <c r="AY1517">
        <f>IF(AND(OR(Overview!$B$10="All",AC1517=Overview!$B$10),OR(Overview!$B$12="All",AD1517=Overview!$B$12),OR(Overview!$B$14="All",AF1517=Overview!$B$14),OR(Overview!$B$16="All",AT1517=Overview!$B$16),OR(Overview!$B$18="All",AU1517=Overview!$B$18)),1,0)</f>
        <v>1</v>
      </c>
      <c r="AZ1517">
        <f>IF(AND(OR('Dash 1'!$B$10="All",AC1517='Dash 1'!$B$10),OR('Dash 1'!$B$12="All",AD1517='Dash 1'!$B$12),OR('Dash 1'!$B$14="All",AF1517='Dash 1'!$B$14),OR('Dash 1'!$B$16="All",AT1517='Dash 1'!$B$16),OR('Dash 1'!$B$18="All",AU1517='Dash 1'!$B$18)),1,0)</f>
        <v>1</v>
      </c>
      <c r="BA1517">
        <f>IF(AND(OR('Dash 2'!$B$10="All",AC1517='Dash 2'!$B$10),OR('Dash 2'!$B$12="All",AD1517='Dash 2'!$B$12),OR('Dash 2'!$B$14="All",AF1517='Dash 2'!$B$14),OR('Dash 2'!$B$16="All",AT1517='Dash 2'!$B$16),OR('Dash 2'!$B$18="All",AU1517='Dash 2'!$B$18)),1,0)</f>
        <v>1</v>
      </c>
    </row>
    <row r="1518" spans="1:53" x14ac:dyDescent="0.3">
      <c r="A1518">
        <v>6550</v>
      </c>
      <c r="B1518">
        <v>41</v>
      </c>
      <c r="C1518">
        <v>0</v>
      </c>
      <c r="D1518">
        <v>0</v>
      </c>
      <c r="E1518">
        <v>1</v>
      </c>
      <c r="F1518">
        <v>29.34</v>
      </c>
      <c r="G1518">
        <v>0</v>
      </c>
      <c r="H1518">
        <v>2.5099999999999998</v>
      </c>
      <c r="I1518">
        <v>6.95</v>
      </c>
      <c r="J1518">
        <v>6.32</v>
      </c>
      <c r="K1518">
        <v>10</v>
      </c>
      <c r="L1518">
        <v>0.56999999999999995</v>
      </c>
      <c r="M1518">
        <v>5.17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2.61</v>
      </c>
      <c r="U1518">
        <v>3.3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 t="s">
        <v>74</v>
      </c>
      <c r="AD1518" t="s">
        <v>67</v>
      </c>
      <c r="AE1518" t="s">
        <v>78</v>
      </c>
      <c r="AF1518" t="s">
        <v>69</v>
      </c>
      <c r="AG1518" t="s">
        <v>69</v>
      </c>
      <c r="AH1518" t="s">
        <v>69</v>
      </c>
      <c r="AI1518" t="s">
        <v>69</v>
      </c>
      <c r="AJ1518" t="s">
        <v>69</v>
      </c>
      <c r="AK1518" t="s">
        <v>69</v>
      </c>
      <c r="AL1518" t="s">
        <v>69</v>
      </c>
      <c r="AM1518" t="s">
        <v>69</v>
      </c>
      <c r="AN1518" t="s">
        <v>69</v>
      </c>
      <c r="AO1518" t="s">
        <v>69</v>
      </c>
      <c r="AP1518" t="s">
        <v>69</v>
      </c>
      <c r="AQ1518" t="s">
        <v>70</v>
      </c>
      <c r="AR1518" t="s">
        <v>69</v>
      </c>
      <c r="AS1518" t="s">
        <v>82</v>
      </c>
      <c r="AT1518" t="s">
        <v>83</v>
      </c>
      <c r="AU1518" t="s">
        <v>76</v>
      </c>
      <c r="AV1518">
        <v>0.79</v>
      </c>
      <c r="AW1518">
        <v>1</v>
      </c>
      <c r="AX1518">
        <v>0</v>
      </c>
      <c r="AY1518">
        <f>IF(AND(OR(Overview!$B$10="All",AC1518=Overview!$B$10),OR(Overview!$B$12="All",AD1518=Overview!$B$12),OR(Overview!$B$14="All",AF1518=Overview!$B$14),OR(Overview!$B$16="All",AT1518=Overview!$B$16),OR(Overview!$B$18="All",AU1518=Overview!$B$18)),1,0)</f>
        <v>1</v>
      </c>
      <c r="AZ1518">
        <f>IF(AND(OR('Dash 1'!$B$10="All",AC1518='Dash 1'!$B$10),OR('Dash 1'!$B$12="All",AD1518='Dash 1'!$B$12),OR('Dash 1'!$B$14="All",AF1518='Dash 1'!$B$14),OR('Dash 1'!$B$16="All",AT1518='Dash 1'!$B$16),OR('Dash 1'!$B$18="All",AU1518='Dash 1'!$B$18)),1,0)</f>
        <v>1</v>
      </c>
      <c r="BA1518">
        <f>IF(AND(OR('Dash 2'!$B$10="All",AC1518='Dash 2'!$B$10),OR('Dash 2'!$B$12="All",AD1518='Dash 2'!$B$12),OR('Dash 2'!$B$14="All",AF1518='Dash 2'!$B$14),OR('Dash 2'!$B$16="All",AT1518='Dash 2'!$B$16),OR('Dash 2'!$B$18="All",AU1518='Dash 2'!$B$18)),1,0)</f>
        <v>1</v>
      </c>
    </row>
    <row r="1519" spans="1:53" x14ac:dyDescent="0.3">
      <c r="A1519">
        <v>6551</v>
      </c>
      <c r="B1519">
        <v>8</v>
      </c>
      <c r="C1519">
        <v>1</v>
      </c>
      <c r="D1519">
        <v>2</v>
      </c>
      <c r="E1519">
        <v>2</v>
      </c>
      <c r="F1519">
        <v>16.649999999999999</v>
      </c>
      <c r="G1519">
        <v>0</v>
      </c>
      <c r="H1519">
        <v>3.84</v>
      </c>
      <c r="I1519">
        <v>4.5599999999999996</v>
      </c>
      <c r="J1519">
        <v>8.91</v>
      </c>
      <c r="K1519">
        <v>7.55</v>
      </c>
      <c r="L1519">
        <v>1.1499999999999999</v>
      </c>
      <c r="M1519">
        <v>4.55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2.77</v>
      </c>
      <c r="U1519">
        <v>3.39</v>
      </c>
      <c r="V1519">
        <v>1</v>
      </c>
      <c r="W1519">
        <v>0</v>
      </c>
      <c r="X1519">
        <v>1</v>
      </c>
      <c r="Y1519">
        <v>1</v>
      </c>
      <c r="Z1519">
        <v>0</v>
      </c>
      <c r="AA1519">
        <v>0</v>
      </c>
      <c r="AB1519">
        <v>0</v>
      </c>
      <c r="AC1519" t="s">
        <v>66</v>
      </c>
      <c r="AD1519" t="s">
        <v>85</v>
      </c>
      <c r="AE1519" t="s">
        <v>81</v>
      </c>
      <c r="AF1519" t="s">
        <v>69</v>
      </c>
      <c r="AG1519" t="s">
        <v>69</v>
      </c>
      <c r="AH1519" t="s">
        <v>69</v>
      </c>
      <c r="AI1519" t="s">
        <v>70</v>
      </c>
      <c r="AJ1519" t="s">
        <v>69</v>
      </c>
      <c r="AK1519" t="s">
        <v>69</v>
      </c>
      <c r="AL1519" t="s">
        <v>69</v>
      </c>
      <c r="AM1519" t="s">
        <v>70</v>
      </c>
      <c r="AN1519" t="s">
        <v>69</v>
      </c>
      <c r="AO1519" t="s">
        <v>70</v>
      </c>
      <c r="AP1519" t="s">
        <v>70</v>
      </c>
      <c r="AQ1519" t="s">
        <v>69</v>
      </c>
      <c r="AR1519" t="s">
        <v>69</v>
      </c>
      <c r="AS1519" t="s">
        <v>82</v>
      </c>
      <c r="AT1519" t="s">
        <v>72</v>
      </c>
      <c r="AU1519" t="s">
        <v>87</v>
      </c>
      <c r="AV1519">
        <v>0.82</v>
      </c>
      <c r="AW1519">
        <v>3</v>
      </c>
      <c r="AX1519">
        <v>1</v>
      </c>
      <c r="AY1519">
        <f>IF(AND(OR(Overview!$B$10="All",AC1519=Overview!$B$10),OR(Overview!$B$12="All",AD1519=Overview!$B$12),OR(Overview!$B$14="All",AF1519=Overview!$B$14),OR(Overview!$B$16="All",AT1519=Overview!$B$16),OR(Overview!$B$18="All",AU1519=Overview!$B$18)),1,0)</f>
        <v>1</v>
      </c>
      <c r="AZ1519">
        <f>IF(AND(OR('Dash 1'!$B$10="All",AC1519='Dash 1'!$B$10),OR('Dash 1'!$B$12="All",AD1519='Dash 1'!$B$12),OR('Dash 1'!$B$14="All",AF1519='Dash 1'!$B$14),OR('Dash 1'!$B$16="All",AT1519='Dash 1'!$B$16),OR('Dash 1'!$B$18="All",AU1519='Dash 1'!$B$18)),1,0)</f>
        <v>1</v>
      </c>
      <c r="BA1519">
        <f>IF(AND(OR('Dash 2'!$B$10="All",AC1519='Dash 2'!$B$10),OR('Dash 2'!$B$12="All",AD1519='Dash 2'!$B$12),OR('Dash 2'!$B$14="All",AF1519='Dash 2'!$B$14),OR('Dash 2'!$B$16="All",AT1519='Dash 2'!$B$16),OR('Dash 2'!$B$18="All",AU1519='Dash 2'!$B$18)),1,0)</f>
        <v>1</v>
      </c>
    </row>
    <row r="1520" spans="1:53" x14ac:dyDescent="0.3">
      <c r="A1520">
        <v>6552</v>
      </c>
      <c r="B1520">
        <v>42</v>
      </c>
      <c r="C1520">
        <v>0</v>
      </c>
      <c r="D1520">
        <v>0</v>
      </c>
      <c r="E1520">
        <v>2</v>
      </c>
      <c r="F1520">
        <v>23.38</v>
      </c>
      <c r="G1520">
        <v>0</v>
      </c>
      <c r="H1520">
        <v>3.8</v>
      </c>
      <c r="I1520">
        <v>7.22</v>
      </c>
      <c r="J1520">
        <v>7.9</v>
      </c>
      <c r="K1520">
        <v>5.42</v>
      </c>
      <c r="L1520">
        <v>4.09</v>
      </c>
      <c r="M1520">
        <v>6.36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3.98</v>
      </c>
      <c r="U1520">
        <v>4.97</v>
      </c>
      <c r="V1520">
        <v>1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 t="s">
        <v>74</v>
      </c>
      <c r="AD1520" t="s">
        <v>67</v>
      </c>
      <c r="AE1520" t="s">
        <v>81</v>
      </c>
      <c r="AF1520" t="s">
        <v>69</v>
      </c>
      <c r="AG1520" t="s">
        <v>69</v>
      </c>
      <c r="AH1520" t="s">
        <v>69</v>
      </c>
      <c r="AI1520" t="s">
        <v>69</v>
      </c>
      <c r="AJ1520" t="s">
        <v>70</v>
      </c>
      <c r="AK1520" t="s">
        <v>69</v>
      </c>
      <c r="AL1520" t="s">
        <v>69</v>
      </c>
      <c r="AM1520" t="s">
        <v>70</v>
      </c>
      <c r="AN1520" t="s">
        <v>69</v>
      </c>
      <c r="AO1520" t="s">
        <v>69</v>
      </c>
      <c r="AP1520" t="s">
        <v>70</v>
      </c>
      <c r="AQ1520" t="s">
        <v>69</v>
      </c>
      <c r="AR1520" t="s">
        <v>69</v>
      </c>
      <c r="AS1520" t="s">
        <v>82</v>
      </c>
      <c r="AT1520" t="s">
        <v>83</v>
      </c>
      <c r="AU1520" t="s">
        <v>73</v>
      </c>
      <c r="AV1520">
        <v>0.8</v>
      </c>
      <c r="AW1520">
        <v>2</v>
      </c>
      <c r="AX1520">
        <v>1</v>
      </c>
      <c r="AY1520">
        <f>IF(AND(OR(Overview!$B$10="All",AC1520=Overview!$B$10),OR(Overview!$B$12="All",AD1520=Overview!$B$12),OR(Overview!$B$14="All",AF1520=Overview!$B$14),OR(Overview!$B$16="All",AT1520=Overview!$B$16),OR(Overview!$B$18="All",AU1520=Overview!$B$18)),1,0)</f>
        <v>1</v>
      </c>
      <c r="AZ1520">
        <f>IF(AND(OR('Dash 1'!$B$10="All",AC1520='Dash 1'!$B$10),OR('Dash 1'!$B$12="All",AD1520='Dash 1'!$B$12),OR('Dash 1'!$B$14="All",AF1520='Dash 1'!$B$14),OR('Dash 1'!$B$16="All",AT1520='Dash 1'!$B$16),OR('Dash 1'!$B$18="All",AU1520='Dash 1'!$B$18)),1,0)</f>
        <v>1</v>
      </c>
      <c r="BA1520">
        <f>IF(AND(OR('Dash 2'!$B$10="All",AC1520='Dash 2'!$B$10),OR('Dash 2'!$B$12="All",AD1520='Dash 2'!$B$12),OR('Dash 2'!$B$14="All",AF1520='Dash 2'!$B$14),OR('Dash 2'!$B$16="All",AT1520='Dash 2'!$B$16),OR('Dash 2'!$B$18="All",AU1520='Dash 2'!$B$18)),1,0)</f>
        <v>1</v>
      </c>
    </row>
    <row r="1521" spans="1:53" x14ac:dyDescent="0.3">
      <c r="A1521">
        <v>6553</v>
      </c>
      <c r="B1521">
        <v>40</v>
      </c>
      <c r="C1521">
        <v>1</v>
      </c>
      <c r="D1521">
        <v>0</v>
      </c>
      <c r="E1521">
        <v>1</v>
      </c>
      <c r="F1521">
        <v>19.43</v>
      </c>
      <c r="G1521">
        <v>0</v>
      </c>
      <c r="H1521">
        <v>5.35</v>
      </c>
      <c r="I1521">
        <v>5.82</v>
      </c>
      <c r="J1521">
        <v>4.53</v>
      </c>
      <c r="K1521">
        <v>8.41</v>
      </c>
      <c r="L1521">
        <v>1.34</v>
      </c>
      <c r="M1521">
        <v>5.37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2.93</v>
      </c>
      <c r="U1521">
        <v>3.38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66</v>
      </c>
      <c r="AD1521" t="s">
        <v>67</v>
      </c>
      <c r="AE1521" t="s">
        <v>78</v>
      </c>
      <c r="AF1521" t="s">
        <v>69</v>
      </c>
      <c r="AG1521" t="s">
        <v>69</v>
      </c>
      <c r="AH1521" t="s">
        <v>70</v>
      </c>
      <c r="AI1521" t="s">
        <v>69</v>
      </c>
      <c r="AJ1521" t="s">
        <v>69</v>
      </c>
      <c r="AK1521" t="s">
        <v>69</v>
      </c>
      <c r="AL1521" t="s">
        <v>69</v>
      </c>
      <c r="AM1521" t="s">
        <v>69</v>
      </c>
      <c r="AN1521" t="s">
        <v>69</v>
      </c>
      <c r="AO1521" t="s">
        <v>69</v>
      </c>
      <c r="AP1521" t="s">
        <v>69</v>
      </c>
      <c r="AQ1521" t="s">
        <v>69</v>
      </c>
      <c r="AR1521" t="s">
        <v>69</v>
      </c>
      <c r="AS1521" t="s">
        <v>82</v>
      </c>
      <c r="AT1521" t="s">
        <v>83</v>
      </c>
      <c r="AU1521" t="s">
        <v>73</v>
      </c>
      <c r="AV1521">
        <v>0.86</v>
      </c>
      <c r="AW1521">
        <v>0</v>
      </c>
      <c r="AX1521">
        <v>1</v>
      </c>
      <c r="AY1521">
        <f>IF(AND(OR(Overview!$B$10="All",AC1521=Overview!$B$10),OR(Overview!$B$12="All",AD1521=Overview!$B$12),OR(Overview!$B$14="All",AF1521=Overview!$B$14),OR(Overview!$B$16="All",AT1521=Overview!$B$16),OR(Overview!$B$18="All",AU1521=Overview!$B$18)),1,0)</f>
        <v>1</v>
      </c>
      <c r="AZ1521">
        <f>IF(AND(OR('Dash 1'!$B$10="All",AC1521='Dash 1'!$B$10),OR('Dash 1'!$B$12="All",AD1521='Dash 1'!$B$12),OR('Dash 1'!$B$14="All",AF1521='Dash 1'!$B$14),OR('Dash 1'!$B$16="All",AT1521='Dash 1'!$B$16),OR('Dash 1'!$B$18="All",AU1521='Dash 1'!$B$18)),1,0)</f>
        <v>1</v>
      </c>
      <c r="BA1521">
        <f>IF(AND(OR('Dash 2'!$B$10="All",AC1521='Dash 2'!$B$10),OR('Dash 2'!$B$12="All",AD1521='Dash 2'!$B$12),OR('Dash 2'!$B$14="All",AF1521='Dash 2'!$B$14),OR('Dash 2'!$B$16="All",AT1521='Dash 2'!$B$16),OR('Dash 2'!$B$18="All",AU1521='Dash 2'!$B$18)),1,0)</f>
        <v>1</v>
      </c>
    </row>
    <row r="1522" spans="1:53" x14ac:dyDescent="0.3">
      <c r="A1522">
        <v>6554</v>
      </c>
      <c r="B1522">
        <v>70</v>
      </c>
      <c r="C1522">
        <v>0</v>
      </c>
      <c r="D1522">
        <v>2</v>
      </c>
      <c r="E1522">
        <v>2</v>
      </c>
      <c r="F1522">
        <v>24.92</v>
      </c>
      <c r="G1522">
        <v>0</v>
      </c>
      <c r="H1522">
        <v>4.55</v>
      </c>
      <c r="I1522">
        <v>4.8499999999999996</v>
      </c>
      <c r="J1522">
        <v>4.47</v>
      </c>
      <c r="K1522">
        <v>8.1</v>
      </c>
      <c r="L1522">
        <v>4.1399999999999997</v>
      </c>
      <c r="M1522">
        <v>4.0999999999999996</v>
      </c>
      <c r="N1522">
        <v>0</v>
      </c>
      <c r="O1522">
        <v>1</v>
      </c>
      <c r="P1522">
        <v>1</v>
      </c>
      <c r="Q1522">
        <v>0</v>
      </c>
      <c r="R1522">
        <v>1</v>
      </c>
      <c r="S1522">
        <v>0</v>
      </c>
      <c r="T1522">
        <v>2.56</v>
      </c>
      <c r="U1522">
        <v>3.61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1</v>
      </c>
      <c r="AB1522">
        <v>1</v>
      </c>
      <c r="AC1522" t="s">
        <v>74</v>
      </c>
      <c r="AD1522" t="s">
        <v>85</v>
      </c>
      <c r="AE1522" t="s">
        <v>81</v>
      </c>
      <c r="AF1522" t="s">
        <v>69</v>
      </c>
      <c r="AG1522" t="s">
        <v>69</v>
      </c>
      <c r="AH1522" t="s">
        <v>70</v>
      </c>
      <c r="AI1522" t="s">
        <v>70</v>
      </c>
      <c r="AJ1522" t="s">
        <v>69</v>
      </c>
      <c r="AK1522" t="s">
        <v>70</v>
      </c>
      <c r="AL1522" t="s">
        <v>69</v>
      </c>
      <c r="AM1522" t="s">
        <v>69</v>
      </c>
      <c r="AN1522" t="s">
        <v>69</v>
      </c>
      <c r="AO1522" t="s">
        <v>69</v>
      </c>
      <c r="AP1522" t="s">
        <v>70</v>
      </c>
      <c r="AQ1522" t="s">
        <v>69</v>
      </c>
      <c r="AR1522" t="s">
        <v>70</v>
      </c>
      <c r="AS1522" t="s">
        <v>71</v>
      </c>
      <c r="AT1522" t="s">
        <v>75</v>
      </c>
      <c r="AU1522" t="s">
        <v>73</v>
      </c>
      <c r="AV1522">
        <v>0.71</v>
      </c>
      <c r="AW1522">
        <v>2</v>
      </c>
      <c r="AX1522">
        <v>3</v>
      </c>
      <c r="AY1522">
        <f>IF(AND(OR(Overview!$B$10="All",AC1522=Overview!$B$10),OR(Overview!$B$12="All",AD1522=Overview!$B$12),OR(Overview!$B$14="All",AF1522=Overview!$B$14),OR(Overview!$B$16="All",AT1522=Overview!$B$16),OR(Overview!$B$18="All",AU1522=Overview!$B$18)),1,0)</f>
        <v>1</v>
      </c>
      <c r="AZ1522">
        <f>IF(AND(OR('Dash 1'!$B$10="All",AC1522='Dash 1'!$B$10),OR('Dash 1'!$B$12="All",AD1522='Dash 1'!$B$12),OR('Dash 1'!$B$14="All",AF1522='Dash 1'!$B$14),OR('Dash 1'!$B$16="All",AT1522='Dash 1'!$B$16),OR('Dash 1'!$B$18="All",AU1522='Dash 1'!$B$18)),1,0)</f>
        <v>1</v>
      </c>
      <c r="BA1522">
        <f>IF(AND(OR('Dash 2'!$B$10="All",AC1522='Dash 2'!$B$10),OR('Dash 2'!$B$12="All",AD1522='Dash 2'!$B$12),OR('Dash 2'!$B$14="All",AF1522='Dash 2'!$B$14),OR('Dash 2'!$B$16="All",AT1522='Dash 2'!$B$16),OR('Dash 2'!$B$18="All",AU1522='Dash 2'!$B$18)),1,0)</f>
        <v>1</v>
      </c>
    </row>
    <row r="1523" spans="1:53" x14ac:dyDescent="0.3">
      <c r="A1523">
        <v>6555</v>
      </c>
      <c r="B1523">
        <v>59</v>
      </c>
      <c r="C1523">
        <v>1</v>
      </c>
      <c r="D1523">
        <v>0</v>
      </c>
      <c r="E1523">
        <v>0</v>
      </c>
      <c r="F1523">
        <v>30.19</v>
      </c>
      <c r="G1523">
        <v>0</v>
      </c>
      <c r="H1523">
        <v>2.48</v>
      </c>
      <c r="I1523">
        <v>2.78</v>
      </c>
      <c r="J1523">
        <v>5.92</v>
      </c>
      <c r="K1523">
        <v>1.55</v>
      </c>
      <c r="L1523">
        <v>6.79</v>
      </c>
      <c r="M1523">
        <v>5.07</v>
      </c>
      <c r="N1523">
        <v>1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3.24</v>
      </c>
      <c r="U1523">
        <v>3.87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 t="s">
        <v>66</v>
      </c>
      <c r="AD1523" t="s">
        <v>67</v>
      </c>
      <c r="AF1523" t="s">
        <v>69</v>
      </c>
      <c r="AG1523" t="s">
        <v>70</v>
      </c>
      <c r="AH1523" t="s">
        <v>70</v>
      </c>
      <c r="AI1523" t="s">
        <v>69</v>
      </c>
      <c r="AJ1523" t="s">
        <v>69</v>
      </c>
      <c r="AK1523" t="s">
        <v>69</v>
      </c>
      <c r="AL1523" t="s">
        <v>69</v>
      </c>
      <c r="AM1523" t="s">
        <v>70</v>
      </c>
      <c r="AN1523" t="s">
        <v>69</v>
      </c>
      <c r="AO1523" t="s">
        <v>69</v>
      </c>
      <c r="AP1523" t="s">
        <v>69</v>
      </c>
      <c r="AQ1523" t="s">
        <v>69</v>
      </c>
      <c r="AR1523" t="s">
        <v>70</v>
      </c>
      <c r="AS1523" t="s">
        <v>82</v>
      </c>
      <c r="AT1523" t="s">
        <v>79</v>
      </c>
      <c r="AU1523" t="s">
        <v>86</v>
      </c>
      <c r="AV1523">
        <v>0.84</v>
      </c>
      <c r="AW1523">
        <v>2</v>
      </c>
      <c r="AX1523">
        <v>1</v>
      </c>
      <c r="AY1523">
        <f>IF(AND(OR(Overview!$B$10="All",AC1523=Overview!$B$10),OR(Overview!$B$12="All",AD1523=Overview!$B$12),OR(Overview!$B$14="All",AF1523=Overview!$B$14),OR(Overview!$B$16="All",AT1523=Overview!$B$16),OR(Overview!$B$18="All",AU1523=Overview!$B$18)),1,0)</f>
        <v>1</v>
      </c>
      <c r="AZ1523">
        <f>IF(AND(OR('Dash 1'!$B$10="All",AC1523='Dash 1'!$B$10),OR('Dash 1'!$B$12="All",AD1523='Dash 1'!$B$12),OR('Dash 1'!$B$14="All",AF1523='Dash 1'!$B$14),OR('Dash 1'!$B$16="All",AT1523='Dash 1'!$B$16),OR('Dash 1'!$B$18="All",AU1523='Dash 1'!$B$18)),1,0)</f>
        <v>1</v>
      </c>
      <c r="BA1523">
        <f>IF(AND(OR('Dash 2'!$B$10="All",AC1523='Dash 2'!$B$10),OR('Dash 2'!$B$12="All",AD1523='Dash 2'!$B$12),OR('Dash 2'!$B$14="All",AF1523='Dash 2'!$B$14),OR('Dash 2'!$B$16="All",AT1523='Dash 2'!$B$16),OR('Dash 2'!$B$18="All",AU1523='Dash 2'!$B$18)),1,0)</f>
        <v>1</v>
      </c>
    </row>
    <row r="1524" spans="1:53" x14ac:dyDescent="0.3">
      <c r="A1524">
        <v>6556</v>
      </c>
      <c r="B1524">
        <v>19</v>
      </c>
      <c r="C1524">
        <v>1</v>
      </c>
      <c r="D1524">
        <v>0</v>
      </c>
      <c r="E1524">
        <v>2</v>
      </c>
      <c r="F1524">
        <v>16.71</v>
      </c>
      <c r="G1524">
        <v>0</v>
      </c>
      <c r="H1524">
        <v>1.93</v>
      </c>
      <c r="I1524">
        <v>5.64</v>
      </c>
      <c r="J1524">
        <v>7.3</v>
      </c>
      <c r="K1524">
        <v>4.4400000000000004</v>
      </c>
      <c r="L1524">
        <v>3.55</v>
      </c>
      <c r="M1524">
        <v>6.39</v>
      </c>
      <c r="N1524">
        <v>1</v>
      </c>
      <c r="O1524">
        <v>0</v>
      </c>
      <c r="P1524">
        <v>1</v>
      </c>
      <c r="Q1524">
        <v>1</v>
      </c>
      <c r="R1524">
        <v>1</v>
      </c>
      <c r="S1524">
        <v>0</v>
      </c>
      <c r="T1524">
        <v>3.31</v>
      </c>
      <c r="U1524">
        <v>3.86</v>
      </c>
      <c r="V1524">
        <v>1</v>
      </c>
      <c r="W1524">
        <v>1</v>
      </c>
      <c r="X1524">
        <v>1</v>
      </c>
      <c r="Y1524">
        <v>1</v>
      </c>
      <c r="Z1524">
        <v>0</v>
      </c>
      <c r="AA1524">
        <v>1</v>
      </c>
      <c r="AB1524">
        <v>1</v>
      </c>
      <c r="AC1524" t="s">
        <v>66</v>
      </c>
      <c r="AD1524" t="s">
        <v>67</v>
      </c>
      <c r="AE1524" t="s">
        <v>81</v>
      </c>
      <c r="AF1524" t="s">
        <v>69</v>
      </c>
      <c r="AG1524" t="s">
        <v>70</v>
      </c>
      <c r="AH1524" t="s">
        <v>69</v>
      </c>
      <c r="AI1524" t="s">
        <v>70</v>
      </c>
      <c r="AJ1524" t="s">
        <v>70</v>
      </c>
      <c r="AK1524" t="s">
        <v>70</v>
      </c>
      <c r="AL1524" t="s">
        <v>69</v>
      </c>
      <c r="AM1524" t="s">
        <v>70</v>
      </c>
      <c r="AN1524" t="s">
        <v>70</v>
      </c>
      <c r="AO1524" t="s">
        <v>70</v>
      </c>
      <c r="AP1524" t="s">
        <v>70</v>
      </c>
      <c r="AQ1524" t="s">
        <v>69</v>
      </c>
      <c r="AR1524" t="s">
        <v>70</v>
      </c>
      <c r="AS1524" t="s">
        <v>71</v>
      </c>
      <c r="AT1524" t="s">
        <v>84</v>
      </c>
      <c r="AU1524" t="s">
        <v>87</v>
      </c>
      <c r="AV1524">
        <v>0.86</v>
      </c>
      <c r="AW1524">
        <v>5</v>
      </c>
      <c r="AX1524">
        <v>3</v>
      </c>
      <c r="AY1524">
        <f>IF(AND(OR(Overview!$B$10="All",AC1524=Overview!$B$10),OR(Overview!$B$12="All",AD1524=Overview!$B$12),OR(Overview!$B$14="All",AF1524=Overview!$B$14),OR(Overview!$B$16="All",AT1524=Overview!$B$16),OR(Overview!$B$18="All",AU1524=Overview!$B$18)),1,0)</f>
        <v>1</v>
      </c>
      <c r="AZ1524">
        <f>IF(AND(OR('Dash 1'!$B$10="All",AC1524='Dash 1'!$B$10),OR('Dash 1'!$B$12="All",AD1524='Dash 1'!$B$12),OR('Dash 1'!$B$14="All",AF1524='Dash 1'!$B$14),OR('Dash 1'!$B$16="All",AT1524='Dash 1'!$B$16),OR('Dash 1'!$B$18="All",AU1524='Dash 1'!$B$18)),1,0)</f>
        <v>1</v>
      </c>
      <c r="BA1524">
        <f>IF(AND(OR('Dash 2'!$B$10="All",AC1524='Dash 2'!$B$10),OR('Dash 2'!$B$12="All",AD1524='Dash 2'!$B$12),OR('Dash 2'!$B$14="All",AF1524='Dash 2'!$B$14),OR('Dash 2'!$B$16="All",AT1524='Dash 2'!$B$16),OR('Dash 2'!$B$18="All",AU1524='Dash 2'!$B$18)),1,0)</f>
        <v>1</v>
      </c>
    </row>
    <row r="1525" spans="1:53" x14ac:dyDescent="0.3">
      <c r="A1525">
        <v>6557</v>
      </c>
      <c r="B1525">
        <v>16</v>
      </c>
      <c r="C1525">
        <v>0</v>
      </c>
      <c r="D1525">
        <v>0</v>
      </c>
      <c r="E1525">
        <v>3</v>
      </c>
      <c r="F1525">
        <v>24.2</v>
      </c>
      <c r="G1525">
        <v>0</v>
      </c>
      <c r="H1525">
        <v>6.21</v>
      </c>
      <c r="I1525">
        <v>5.24</v>
      </c>
      <c r="J1525">
        <v>6.96</v>
      </c>
      <c r="K1525">
        <v>4.96</v>
      </c>
      <c r="L1525">
        <v>5.21</v>
      </c>
      <c r="M1525">
        <v>6.15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3.38</v>
      </c>
      <c r="U1525">
        <v>4.04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74</v>
      </c>
      <c r="AD1525" t="s">
        <v>67</v>
      </c>
      <c r="AE1525" t="s">
        <v>68</v>
      </c>
      <c r="AF1525" t="s">
        <v>69</v>
      </c>
      <c r="AG1525" t="s">
        <v>69</v>
      </c>
      <c r="AH1525" t="s">
        <v>69</v>
      </c>
      <c r="AI1525" t="s">
        <v>69</v>
      </c>
      <c r="AJ1525" t="s">
        <v>70</v>
      </c>
      <c r="AK1525" t="s">
        <v>69</v>
      </c>
      <c r="AL1525" t="s">
        <v>69</v>
      </c>
      <c r="AM1525" t="s">
        <v>69</v>
      </c>
      <c r="AN1525" t="s">
        <v>69</v>
      </c>
      <c r="AO1525" t="s">
        <v>69</v>
      </c>
      <c r="AP1525" t="s">
        <v>69</v>
      </c>
      <c r="AQ1525" t="s">
        <v>69</v>
      </c>
      <c r="AR1525" t="s">
        <v>69</v>
      </c>
      <c r="AS1525" t="s">
        <v>82</v>
      </c>
      <c r="AT1525" t="s">
        <v>72</v>
      </c>
      <c r="AU1525" t="s">
        <v>73</v>
      </c>
      <c r="AV1525">
        <v>0.84</v>
      </c>
      <c r="AW1525">
        <v>0</v>
      </c>
      <c r="AX1525">
        <v>1</v>
      </c>
      <c r="AY1525">
        <f>IF(AND(OR(Overview!$B$10="All",AC1525=Overview!$B$10),OR(Overview!$B$12="All",AD1525=Overview!$B$12),OR(Overview!$B$14="All",AF1525=Overview!$B$14),OR(Overview!$B$16="All",AT1525=Overview!$B$16),OR(Overview!$B$18="All",AU1525=Overview!$B$18)),1,0)</f>
        <v>1</v>
      </c>
      <c r="AZ1525">
        <f>IF(AND(OR('Dash 1'!$B$10="All",AC1525='Dash 1'!$B$10),OR('Dash 1'!$B$12="All",AD1525='Dash 1'!$B$12),OR('Dash 1'!$B$14="All",AF1525='Dash 1'!$B$14),OR('Dash 1'!$B$16="All",AT1525='Dash 1'!$B$16),OR('Dash 1'!$B$18="All",AU1525='Dash 1'!$B$18)),1,0)</f>
        <v>1</v>
      </c>
      <c r="BA1525">
        <f>IF(AND(OR('Dash 2'!$B$10="All",AC1525='Dash 2'!$B$10),OR('Dash 2'!$B$12="All",AD1525='Dash 2'!$B$12),OR('Dash 2'!$B$14="All",AF1525='Dash 2'!$B$14),OR('Dash 2'!$B$16="All",AT1525='Dash 2'!$B$16),OR('Dash 2'!$B$18="All",AU1525='Dash 2'!$B$18)),1,0)</f>
        <v>1</v>
      </c>
    </row>
    <row r="1526" spans="1:53" x14ac:dyDescent="0.3">
      <c r="A1526">
        <v>6558</v>
      </c>
      <c r="B1526">
        <v>50</v>
      </c>
      <c r="C1526">
        <v>0</v>
      </c>
      <c r="D1526">
        <v>0</v>
      </c>
      <c r="E1526">
        <v>1</v>
      </c>
      <c r="F1526">
        <v>23.43</v>
      </c>
      <c r="G1526">
        <v>0</v>
      </c>
      <c r="H1526">
        <v>5.63</v>
      </c>
      <c r="I1526">
        <v>7.4</v>
      </c>
      <c r="J1526">
        <v>7.67</v>
      </c>
      <c r="K1526">
        <v>6.53</v>
      </c>
      <c r="L1526">
        <v>2.33</v>
      </c>
      <c r="M1526">
        <v>5.47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3.62</v>
      </c>
      <c r="U1526">
        <v>4.18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74</v>
      </c>
      <c r="AD1526" t="s">
        <v>67</v>
      </c>
      <c r="AE1526" t="s">
        <v>78</v>
      </c>
      <c r="AF1526" t="s">
        <v>69</v>
      </c>
      <c r="AG1526" t="s">
        <v>70</v>
      </c>
      <c r="AH1526" t="s">
        <v>69</v>
      </c>
      <c r="AI1526" t="s">
        <v>70</v>
      </c>
      <c r="AJ1526" t="s">
        <v>69</v>
      </c>
      <c r="AK1526" t="s">
        <v>69</v>
      </c>
      <c r="AL1526" t="s">
        <v>69</v>
      </c>
      <c r="AM1526" t="s">
        <v>69</v>
      </c>
      <c r="AN1526" t="s">
        <v>69</v>
      </c>
      <c r="AO1526" t="s">
        <v>69</v>
      </c>
      <c r="AP1526" t="s">
        <v>69</v>
      </c>
      <c r="AQ1526" t="s">
        <v>69</v>
      </c>
      <c r="AR1526" t="s">
        <v>69</v>
      </c>
      <c r="AS1526" t="s">
        <v>82</v>
      </c>
      <c r="AT1526" t="s">
        <v>79</v>
      </c>
      <c r="AU1526" t="s">
        <v>73</v>
      </c>
      <c r="AV1526">
        <v>0.87</v>
      </c>
      <c r="AW1526">
        <v>0</v>
      </c>
      <c r="AX1526">
        <v>1</v>
      </c>
      <c r="AY1526">
        <f>IF(AND(OR(Overview!$B$10="All",AC1526=Overview!$B$10),OR(Overview!$B$12="All",AD1526=Overview!$B$12),OR(Overview!$B$14="All",AF1526=Overview!$B$14),OR(Overview!$B$16="All",AT1526=Overview!$B$16),OR(Overview!$B$18="All",AU1526=Overview!$B$18)),1,0)</f>
        <v>1</v>
      </c>
      <c r="AZ1526">
        <f>IF(AND(OR('Dash 1'!$B$10="All",AC1526='Dash 1'!$B$10),OR('Dash 1'!$B$12="All",AD1526='Dash 1'!$B$12),OR('Dash 1'!$B$14="All",AF1526='Dash 1'!$B$14),OR('Dash 1'!$B$16="All",AT1526='Dash 1'!$B$16),OR('Dash 1'!$B$18="All",AU1526='Dash 1'!$B$18)),1,0)</f>
        <v>1</v>
      </c>
      <c r="BA1526">
        <f>IF(AND(OR('Dash 2'!$B$10="All",AC1526='Dash 2'!$B$10),OR('Dash 2'!$B$12="All",AD1526='Dash 2'!$B$12),OR('Dash 2'!$B$14="All",AF1526='Dash 2'!$B$14),OR('Dash 2'!$B$16="All",AT1526='Dash 2'!$B$16),OR('Dash 2'!$B$18="All",AU1526='Dash 2'!$B$18)),1,0)</f>
        <v>1</v>
      </c>
    </row>
    <row r="1527" spans="1:53" x14ac:dyDescent="0.3">
      <c r="A1527">
        <v>6559</v>
      </c>
      <c r="B1527">
        <v>8</v>
      </c>
      <c r="C1527">
        <v>1</v>
      </c>
      <c r="D1527">
        <v>0</v>
      </c>
      <c r="E1527">
        <v>2</v>
      </c>
      <c r="F1527">
        <v>33.909999999999997</v>
      </c>
      <c r="G1527">
        <v>0</v>
      </c>
      <c r="H1527">
        <v>5.23</v>
      </c>
      <c r="I1527">
        <v>4.0999999999999996</v>
      </c>
      <c r="J1527">
        <v>6.77</v>
      </c>
      <c r="K1527">
        <v>4.4400000000000004</v>
      </c>
      <c r="L1527">
        <v>5.75</v>
      </c>
      <c r="M1527">
        <v>3.54</v>
      </c>
      <c r="N1527">
        <v>0</v>
      </c>
      <c r="O1527">
        <v>0</v>
      </c>
      <c r="P1527">
        <v>1</v>
      </c>
      <c r="Q1527">
        <v>1</v>
      </c>
      <c r="R1527">
        <v>1</v>
      </c>
      <c r="S1527">
        <v>0</v>
      </c>
      <c r="T1527">
        <v>2.02</v>
      </c>
      <c r="U1527">
        <v>2.79</v>
      </c>
      <c r="V1527">
        <v>1</v>
      </c>
      <c r="W1527">
        <v>1</v>
      </c>
      <c r="X1527">
        <v>1</v>
      </c>
      <c r="Y1527">
        <v>1</v>
      </c>
      <c r="Z1527">
        <v>0</v>
      </c>
      <c r="AA1527">
        <v>0</v>
      </c>
      <c r="AB1527">
        <v>1</v>
      </c>
      <c r="AC1527" t="s">
        <v>66</v>
      </c>
      <c r="AD1527" t="s">
        <v>67</v>
      </c>
      <c r="AE1527" t="s">
        <v>81</v>
      </c>
      <c r="AF1527" t="s">
        <v>69</v>
      </c>
      <c r="AG1527" t="s">
        <v>69</v>
      </c>
      <c r="AH1527" t="s">
        <v>69</v>
      </c>
      <c r="AI1527" t="s">
        <v>70</v>
      </c>
      <c r="AJ1527" t="s">
        <v>70</v>
      </c>
      <c r="AK1527" t="s">
        <v>70</v>
      </c>
      <c r="AL1527" t="s">
        <v>69</v>
      </c>
      <c r="AM1527" t="s">
        <v>70</v>
      </c>
      <c r="AN1527" t="s">
        <v>70</v>
      </c>
      <c r="AO1527" t="s">
        <v>70</v>
      </c>
      <c r="AP1527" t="s">
        <v>70</v>
      </c>
      <c r="AQ1527" t="s">
        <v>69</v>
      </c>
      <c r="AR1527" t="s">
        <v>69</v>
      </c>
      <c r="AS1527" t="s">
        <v>71</v>
      </c>
      <c r="AT1527" t="s">
        <v>72</v>
      </c>
      <c r="AU1527" t="s">
        <v>86</v>
      </c>
      <c r="AV1527">
        <v>0.72</v>
      </c>
      <c r="AW1527">
        <v>4</v>
      </c>
      <c r="AX1527">
        <v>3</v>
      </c>
      <c r="AY1527">
        <f>IF(AND(OR(Overview!$B$10="All",AC1527=Overview!$B$10),OR(Overview!$B$12="All",AD1527=Overview!$B$12),OR(Overview!$B$14="All",AF1527=Overview!$B$14),OR(Overview!$B$16="All",AT1527=Overview!$B$16),OR(Overview!$B$18="All",AU1527=Overview!$B$18)),1,0)</f>
        <v>1</v>
      </c>
      <c r="AZ1527">
        <f>IF(AND(OR('Dash 1'!$B$10="All",AC1527='Dash 1'!$B$10),OR('Dash 1'!$B$12="All",AD1527='Dash 1'!$B$12),OR('Dash 1'!$B$14="All",AF1527='Dash 1'!$B$14),OR('Dash 1'!$B$16="All",AT1527='Dash 1'!$B$16),OR('Dash 1'!$B$18="All",AU1527='Dash 1'!$B$18)),1,0)</f>
        <v>1</v>
      </c>
      <c r="BA1527">
        <f>IF(AND(OR('Dash 2'!$B$10="All",AC1527='Dash 2'!$B$10),OR('Dash 2'!$B$12="All",AD1527='Dash 2'!$B$12),OR('Dash 2'!$B$14="All",AF1527='Dash 2'!$B$14),OR('Dash 2'!$B$16="All",AT1527='Dash 2'!$B$16),OR('Dash 2'!$B$18="All",AU1527='Dash 2'!$B$18)),1,0)</f>
        <v>1</v>
      </c>
    </row>
    <row r="1528" spans="1:53" x14ac:dyDescent="0.3">
      <c r="A1528">
        <v>6560</v>
      </c>
      <c r="B1528">
        <v>29</v>
      </c>
      <c r="C1528">
        <v>0</v>
      </c>
      <c r="D1528">
        <v>1</v>
      </c>
      <c r="E1528">
        <v>1</v>
      </c>
      <c r="F1528">
        <v>28.16</v>
      </c>
      <c r="G1528">
        <v>0</v>
      </c>
      <c r="H1528">
        <v>5.6</v>
      </c>
      <c r="I1528">
        <v>6.82</v>
      </c>
      <c r="J1528">
        <v>8.82</v>
      </c>
      <c r="K1528">
        <v>4.75</v>
      </c>
      <c r="L1528">
        <v>6.27</v>
      </c>
      <c r="M1528">
        <v>10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2.35</v>
      </c>
      <c r="U1528">
        <v>3.21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1</v>
      </c>
      <c r="AC1528" t="s">
        <v>74</v>
      </c>
      <c r="AD1528" t="s">
        <v>77</v>
      </c>
      <c r="AE1528" t="s">
        <v>78</v>
      </c>
      <c r="AF1528" t="s">
        <v>69</v>
      </c>
      <c r="AG1528" t="s">
        <v>69</v>
      </c>
      <c r="AH1528" t="s">
        <v>69</v>
      </c>
      <c r="AI1528" t="s">
        <v>69</v>
      </c>
      <c r="AJ1528" t="s">
        <v>70</v>
      </c>
      <c r="AK1528" t="s">
        <v>69</v>
      </c>
      <c r="AL1528" t="s">
        <v>69</v>
      </c>
      <c r="AM1528" t="s">
        <v>70</v>
      </c>
      <c r="AN1528" t="s">
        <v>70</v>
      </c>
      <c r="AO1528" t="s">
        <v>69</v>
      </c>
      <c r="AP1528" t="s">
        <v>70</v>
      </c>
      <c r="AQ1528" t="s">
        <v>69</v>
      </c>
      <c r="AR1528" t="s">
        <v>70</v>
      </c>
      <c r="AS1528" t="s">
        <v>71</v>
      </c>
      <c r="AT1528" t="s">
        <v>84</v>
      </c>
      <c r="AU1528" t="s">
        <v>76</v>
      </c>
      <c r="AV1528">
        <v>0.73</v>
      </c>
      <c r="AW1528">
        <v>4</v>
      </c>
      <c r="AX1528">
        <v>1</v>
      </c>
      <c r="AY1528">
        <f>IF(AND(OR(Overview!$B$10="All",AC1528=Overview!$B$10),OR(Overview!$B$12="All",AD1528=Overview!$B$12),OR(Overview!$B$14="All",AF1528=Overview!$B$14),OR(Overview!$B$16="All",AT1528=Overview!$B$16),OR(Overview!$B$18="All",AU1528=Overview!$B$18)),1,0)</f>
        <v>1</v>
      </c>
      <c r="AZ1528">
        <f>IF(AND(OR('Dash 1'!$B$10="All",AC1528='Dash 1'!$B$10),OR('Dash 1'!$B$12="All",AD1528='Dash 1'!$B$12),OR('Dash 1'!$B$14="All",AF1528='Dash 1'!$B$14),OR('Dash 1'!$B$16="All",AT1528='Dash 1'!$B$16),OR('Dash 1'!$B$18="All",AU1528='Dash 1'!$B$18)),1,0)</f>
        <v>1</v>
      </c>
      <c r="BA1528">
        <f>IF(AND(OR('Dash 2'!$B$10="All",AC1528='Dash 2'!$B$10),OR('Dash 2'!$B$12="All",AD1528='Dash 2'!$B$12),OR('Dash 2'!$B$14="All",AF1528='Dash 2'!$B$14),OR('Dash 2'!$B$16="All",AT1528='Dash 2'!$B$16),OR('Dash 2'!$B$18="All",AU1528='Dash 2'!$B$18)),1,0)</f>
        <v>1</v>
      </c>
    </row>
    <row r="1529" spans="1:53" x14ac:dyDescent="0.3">
      <c r="A1529">
        <v>6561</v>
      </c>
      <c r="B1529">
        <v>15</v>
      </c>
      <c r="C1529">
        <v>1</v>
      </c>
      <c r="D1529">
        <v>0</v>
      </c>
      <c r="E1529">
        <v>3</v>
      </c>
      <c r="F1529">
        <v>20.11</v>
      </c>
      <c r="G1529">
        <v>0</v>
      </c>
      <c r="H1529">
        <v>3.64</v>
      </c>
      <c r="I1529">
        <v>8.58</v>
      </c>
      <c r="J1529">
        <v>8</v>
      </c>
      <c r="K1529">
        <v>3.85</v>
      </c>
      <c r="L1529">
        <v>1.44</v>
      </c>
      <c r="M1529">
        <v>5.9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2.17</v>
      </c>
      <c r="U1529">
        <v>2.67</v>
      </c>
      <c r="V1529">
        <v>1</v>
      </c>
      <c r="W1529">
        <v>0</v>
      </c>
      <c r="X1529">
        <v>1</v>
      </c>
      <c r="Y1529">
        <v>0</v>
      </c>
      <c r="Z1529">
        <v>0</v>
      </c>
      <c r="AA1529">
        <v>1</v>
      </c>
      <c r="AB1529">
        <v>0</v>
      </c>
      <c r="AC1529" t="s">
        <v>66</v>
      </c>
      <c r="AD1529" t="s">
        <v>67</v>
      </c>
      <c r="AE1529" t="s">
        <v>68</v>
      </c>
      <c r="AF1529" t="s">
        <v>69</v>
      </c>
      <c r="AG1529" t="s">
        <v>69</v>
      </c>
      <c r="AH1529" t="s">
        <v>69</v>
      </c>
      <c r="AI1529" t="s">
        <v>70</v>
      </c>
      <c r="AJ1529" t="s">
        <v>69</v>
      </c>
      <c r="AK1529" t="s">
        <v>69</v>
      </c>
      <c r="AL1529" t="s">
        <v>69</v>
      </c>
      <c r="AM1529" t="s">
        <v>70</v>
      </c>
      <c r="AN1529" t="s">
        <v>69</v>
      </c>
      <c r="AO1529" t="s">
        <v>70</v>
      </c>
      <c r="AP1529" t="s">
        <v>69</v>
      </c>
      <c r="AQ1529" t="s">
        <v>69</v>
      </c>
      <c r="AR1529" t="s">
        <v>70</v>
      </c>
      <c r="AS1529" t="s">
        <v>82</v>
      </c>
      <c r="AT1529" t="s">
        <v>72</v>
      </c>
      <c r="AU1529" t="s">
        <v>73</v>
      </c>
      <c r="AV1529">
        <v>0.81</v>
      </c>
      <c r="AW1529">
        <v>3</v>
      </c>
      <c r="AX1529">
        <v>1</v>
      </c>
      <c r="AY1529">
        <f>IF(AND(OR(Overview!$B$10="All",AC1529=Overview!$B$10),OR(Overview!$B$12="All",AD1529=Overview!$B$12),OR(Overview!$B$14="All",AF1529=Overview!$B$14),OR(Overview!$B$16="All",AT1529=Overview!$B$16),OR(Overview!$B$18="All",AU1529=Overview!$B$18)),1,0)</f>
        <v>1</v>
      </c>
      <c r="AZ1529">
        <f>IF(AND(OR('Dash 1'!$B$10="All",AC1529='Dash 1'!$B$10),OR('Dash 1'!$B$12="All",AD1529='Dash 1'!$B$12),OR('Dash 1'!$B$14="All",AF1529='Dash 1'!$B$14),OR('Dash 1'!$B$16="All",AT1529='Dash 1'!$B$16),OR('Dash 1'!$B$18="All",AU1529='Dash 1'!$B$18)),1,0)</f>
        <v>1</v>
      </c>
      <c r="BA1529">
        <f>IF(AND(OR('Dash 2'!$B$10="All",AC1529='Dash 2'!$B$10),OR('Dash 2'!$B$12="All",AD1529='Dash 2'!$B$12),OR('Dash 2'!$B$14="All",AF1529='Dash 2'!$B$14),OR('Dash 2'!$B$16="All",AT1529='Dash 2'!$B$16),OR('Dash 2'!$B$18="All",AU1529='Dash 2'!$B$18)),1,0)</f>
        <v>1</v>
      </c>
    </row>
    <row r="1530" spans="1:53" x14ac:dyDescent="0.3">
      <c r="A1530">
        <v>6562</v>
      </c>
      <c r="B1530">
        <v>6</v>
      </c>
      <c r="C1530">
        <v>1</v>
      </c>
      <c r="D1530">
        <v>0</v>
      </c>
      <c r="E1530">
        <v>3</v>
      </c>
      <c r="F1530">
        <v>23.64</v>
      </c>
      <c r="G1530">
        <v>0</v>
      </c>
      <c r="H1530">
        <v>5.4</v>
      </c>
      <c r="I1530">
        <v>6.11</v>
      </c>
      <c r="J1530">
        <v>7.1</v>
      </c>
      <c r="K1530">
        <v>7.62</v>
      </c>
      <c r="L1530">
        <v>3.12</v>
      </c>
      <c r="M1530">
        <v>6.91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3.05</v>
      </c>
      <c r="U1530">
        <v>3.89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66</v>
      </c>
      <c r="AD1530" t="s">
        <v>67</v>
      </c>
      <c r="AE1530" t="s">
        <v>68</v>
      </c>
      <c r="AF1530" t="s">
        <v>69</v>
      </c>
      <c r="AG1530" t="s">
        <v>69</v>
      </c>
      <c r="AH1530" t="s">
        <v>69</v>
      </c>
      <c r="AI1530" t="s">
        <v>69</v>
      </c>
      <c r="AJ1530" t="s">
        <v>69</v>
      </c>
      <c r="AK1530" t="s">
        <v>69</v>
      </c>
      <c r="AL1530" t="s">
        <v>69</v>
      </c>
      <c r="AM1530" t="s">
        <v>69</v>
      </c>
      <c r="AN1530" t="s">
        <v>69</v>
      </c>
      <c r="AO1530" t="s">
        <v>69</v>
      </c>
      <c r="AP1530" t="s">
        <v>69</v>
      </c>
      <c r="AQ1530" t="s">
        <v>69</v>
      </c>
      <c r="AR1530" t="s">
        <v>69</v>
      </c>
      <c r="AS1530" t="s">
        <v>82</v>
      </c>
      <c r="AT1530" t="s">
        <v>72</v>
      </c>
      <c r="AU1530" t="s">
        <v>73</v>
      </c>
      <c r="AV1530">
        <v>0.78</v>
      </c>
      <c r="AW1530">
        <v>0</v>
      </c>
      <c r="AX1530">
        <v>0</v>
      </c>
      <c r="AY1530">
        <f>IF(AND(OR(Overview!$B$10="All",AC1530=Overview!$B$10),OR(Overview!$B$12="All",AD1530=Overview!$B$12),OR(Overview!$B$14="All",AF1530=Overview!$B$14),OR(Overview!$B$16="All",AT1530=Overview!$B$16),OR(Overview!$B$18="All",AU1530=Overview!$B$18)),1,0)</f>
        <v>1</v>
      </c>
      <c r="AZ1530">
        <f>IF(AND(OR('Dash 1'!$B$10="All",AC1530='Dash 1'!$B$10),OR('Dash 1'!$B$12="All",AD1530='Dash 1'!$B$12),OR('Dash 1'!$B$14="All",AF1530='Dash 1'!$B$14),OR('Dash 1'!$B$16="All",AT1530='Dash 1'!$B$16),OR('Dash 1'!$B$18="All",AU1530='Dash 1'!$B$18)),1,0)</f>
        <v>1</v>
      </c>
      <c r="BA1530">
        <f>IF(AND(OR('Dash 2'!$B$10="All",AC1530='Dash 2'!$B$10),OR('Dash 2'!$B$12="All",AD1530='Dash 2'!$B$12),OR('Dash 2'!$B$14="All",AF1530='Dash 2'!$B$14),OR('Dash 2'!$B$16="All",AT1530='Dash 2'!$B$16),OR('Dash 2'!$B$18="All",AU1530='Dash 2'!$B$18)),1,0)</f>
        <v>1</v>
      </c>
    </row>
    <row r="1531" spans="1:53" x14ac:dyDescent="0.3">
      <c r="A1531">
        <v>6563</v>
      </c>
      <c r="B1531">
        <v>74</v>
      </c>
      <c r="C1531">
        <v>1</v>
      </c>
      <c r="D1531">
        <v>2</v>
      </c>
      <c r="E1531">
        <v>1</v>
      </c>
      <c r="F1531">
        <v>33.78</v>
      </c>
      <c r="G1531">
        <v>0</v>
      </c>
      <c r="H1531">
        <v>10</v>
      </c>
      <c r="I1531">
        <v>7.82</v>
      </c>
      <c r="J1531">
        <v>8.49</v>
      </c>
      <c r="K1531">
        <v>1.39</v>
      </c>
      <c r="L1531">
        <v>1.83</v>
      </c>
      <c r="M1531">
        <v>3.73</v>
      </c>
      <c r="N1531">
        <v>0</v>
      </c>
      <c r="O1531">
        <v>1</v>
      </c>
      <c r="P1531">
        <v>0</v>
      </c>
      <c r="Q1531">
        <v>1</v>
      </c>
      <c r="R1531">
        <v>1</v>
      </c>
      <c r="S1531">
        <v>0</v>
      </c>
      <c r="T1531">
        <v>3.03</v>
      </c>
      <c r="U1531">
        <v>3.63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 t="s">
        <v>66</v>
      </c>
      <c r="AD1531" t="s">
        <v>85</v>
      </c>
      <c r="AE1531" t="s">
        <v>78</v>
      </c>
      <c r="AF1531" t="s">
        <v>69</v>
      </c>
      <c r="AG1531" t="s">
        <v>69</v>
      </c>
      <c r="AH1531" t="s">
        <v>70</v>
      </c>
      <c r="AI1531" t="s">
        <v>69</v>
      </c>
      <c r="AJ1531" t="s">
        <v>70</v>
      </c>
      <c r="AK1531" t="s">
        <v>70</v>
      </c>
      <c r="AL1531" t="s">
        <v>69</v>
      </c>
      <c r="AM1531" t="s">
        <v>69</v>
      </c>
      <c r="AN1531" t="s">
        <v>69</v>
      </c>
      <c r="AO1531" t="s">
        <v>69</v>
      </c>
      <c r="AP1531" t="s">
        <v>69</v>
      </c>
      <c r="AQ1531" t="s">
        <v>69</v>
      </c>
      <c r="AR1531" t="s">
        <v>69</v>
      </c>
      <c r="AS1531" t="s">
        <v>71</v>
      </c>
      <c r="AT1531" t="s">
        <v>75</v>
      </c>
      <c r="AU1531" t="s">
        <v>86</v>
      </c>
      <c r="AV1531">
        <v>0.84</v>
      </c>
      <c r="AW1531">
        <v>0</v>
      </c>
      <c r="AX1531">
        <v>3</v>
      </c>
      <c r="AY1531">
        <f>IF(AND(OR(Overview!$B$10="All",AC1531=Overview!$B$10),OR(Overview!$B$12="All",AD1531=Overview!$B$12),OR(Overview!$B$14="All",AF1531=Overview!$B$14),OR(Overview!$B$16="All",AT1531=Overview!$B$16),OR(Overview!$B$18="All",AU1531=Overview!$B$18)),1,0)</f>
        <v>1</v>
      </c>
      <c r="AZ1531">
        <f>IF(AND(OR('Dash 1'!$B$10="All",AC1531='Dash 1'!$B$10),OR('Dash 1'!$B$12="All",AD1531='Dash 1'!$B$12),OR('Dash 1'!$B$14="All",AF1531='Dash 1'!$B$14),OR('Dash 1'!$B$16="All",AT1531='Dash 1'!$B$16),OR('Dash 1'!$B$18="All",AU1531='Dash 1'!$B$18)),1,0)</f>
        <v>1</v>
      </c>
      <c r="BA1531">
        <f>IF(AND(OR('Dash 2'!$B$10="All",AC1531='Dash 2'!$B$10),OR('Dash 2'!$B$12="All",AD1531='Dash 2'!$B$12),OR('Dash 2'!$B$14="All",AF1531='Dash 2'!$B$14),OR('Dash 2'!$B$16="All",AT1531='Dash 2'!$B$16),OR('Dash 2'!$B$18="All",AU1531='Dash 2'!$B$18)),1,0)</f>
        <v>1</v>
      </c>
    </row>
    <row r="1532" spans="1:53" x14ac:dyDescent="0.3">
      <c r="A1532">
        <v>6564</v>
      </c>
      <c r="B1532">
        <v>11</v>
      </c>
      <c r="C1532">
        <v>0</v>
      </c>
      <c r="D1532">
        <v>0</v>
      </c>
      <c r="E1532">
        <v>2</v>
      </c>
      <c r="F1532">
        <v>29.57</v>
      </c>
      <c r="G1532">
        <v>0</v>
      </c>
      <c r="H1532">
        <v>7.58</v>
      </c>
      <c r="I1532">
        <v>7.03</v>
      </c>
      <c r="J1532">
        <v>4.8600000000000003</v>
      </c>
      <c r="K1532">
        <v>3.93</v>
      </c>
      <c r="L1532">
        <v>6.27</v>
      </c>
      <c r="M1532">
        <v>5.47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3.01</v>
      </c>
      <c r="U1532">
        <v>3.6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74</v>
      </c>
      <c r="AD1532" t="s">
        <v>67</v>
      </c>
      <c r="AE1532" t="s">
        <v>81</v>
      </c>
      <c r="AF1532" t="s">
        <v>69</v>
      </c>
      <c r="AG1532" t="s">
        <v>69</v>
      </c>
      <c r="AH1532" t="s">
        <v>69</v>
      </c>
      <c r="AI1532" t="s">
        <v>69</v>
      </c>
      <c r="AJ1532" t="s">
        <v>69</v>
      </c>
      <c r="AK1532" t="s">
        <v>70</v>
      </c>
      <c r="AL1532" t="s">
        <v>69</v>
      </c>
      <c r="AM1532" t="s">
        <v>69</v>
      </c>
      <c r="AN1532" t="s">
        <v>69</v>
      </c>
      <c r="AO1532" t="s">
        <v>69</v>
      </c>
      <c r="AP1532" t="s">
        <v>69</v>
      </c>
      <c r="AQ1532" t="s">
        <v>69</v>
      </c>
      <c r="AR1532" t="s">
        <v>69</v>
      </c>
      <c r="AS1532" t="s">
        <v>82</v>
      </c>
      <c r="AT1532" t="s">
        <v>72</v>
      </c>
      <c r="AU1532" t="s">
        <v>76</v>
      </c>
      <c r="AV1532">
        <v>0.84</v>
      </c>
      <c r="AW1532">
        <v>0</v>
      </c>
      <c r="AX1532">
        <v>1</v>
      </c>
      <c r="AY1532">
        <f>IF(AND(OR(Overview!$B$10="All",AC1532=Overview!$B$10),OR(Overview!$B$12="All",AD1532=Overview!$B$12),OR(Overview!$B$14="All",AF1532=Overview!$B$14),OR(Overview!$B$16="All",AT1532=Overview!$B$16),OR(Overview!$B$18="All",AU1532=Overview!$B$18)),1,0)</f>
        <v>1</v>
      </c>
      <c r="AZ1532">
        <f>IF(AND(OR('Dash 1'!$B$10="All",AC1532='Dash 1'!$B$10),OR('Dash 1'!$B$12="All",AD1532='Dash 1'!$B$12),OR('Dash 1'!$B$14="All",AF1532='Dash 1'!$B$14),OR('Dash 1'!$B$16="All",AT1532='Dash 1'!$B$16),OR('Dash 1'!$B$18="All",AU1532='Dash 1'!$B$18)),1,0)</f>
        <v>1</v>
      </c>
      <c r="BA1532">
        <f>IF(AND(OR('Dash 2'!$B$10="All",AC1532='Dash 2'!$B$10),OR('Dash 2'!$B$12="All",AD1532='Dash 2'!$B$12),OR('Dash 2'!$B$14="All",AF1532='Dash 2'!$B$14),OR('Dash 2'!$B$16="All",AT1532='Dash 2'!$B$16),OR('Dash 2'!$B$18="All",AU1532='Dash 2'!$B$18)),1,0)</f>
        <v>1</v>
      </c>
    </row>
    <row r="1533" spans="1:53" x14ac:dyDescent="0.3">
      <c r="A1533">
        <v>6565</v>
      </c>
      <c r="B1533">
        <v>5</v>
      </c>
      <c r="C1533">
        <v>0</v>
      </c>
      <c r="D1533">
        <v>3</v>
      </c>
      <c r="E1533">
        <v>2</v>
      </c>
      <c r="F1533">
        <v>21.41</v>
      </c>
      <c r="G1533">
        <v>0</v>
      </c>
      <c r="H1533">
        <v>4.37</v>
      </c>
      <c r="I1533">
        <v>9.1999999999999993</v>
      </c>
      <c r="J1533">
        <v>6.89</v>
      </c>
      <c r="K1533">
        <v>0.39</v>
      </c>
      <c r="L1533">
        <v>5.41</v>
      </c>
      <c r="M1533">
        <v>5.45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3.15</v>
      </c>
      <c r="U1533">
        <v>3.9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 t="s">
        <v>74</v>
      </c>
      <c r="AD1533" t="s">
        <v>80</v>
      </c>
      <c r="AE1533" t="s">
        <v>81</v>
      </c>
      <c r="AF1533" t="s">
        <v>69</v>
      </c>
      <c r="AG1533" t="s">
        <v>69</v>
      </c>
      <c r="AH1533" t="s">
        <v>69</v>
      </c>
      <c r="AI1533" t="s">
        <v>69</v>
      </c>
      <c r="AJ1533" t="s">
        <v>69</v>
      </c>
      <c r="AK1533" t="s">
        <v>69</v>
      </c>
      <c r="AL1533" t="s">
        <v>69</v>
      </c>
      <c r="AM1533" t="s">
        <v>69</v>
      </c>
      <c r="AN1533" t="s">
        <v>70</v>
      </c>
      <c r="AO1533" t="s">
        <v>70</v>
      </c>
      <c r="AP1533" t="s">
        <v>69</v>
      </c>
      <c r="AQ1533" t="s">
        <v>69</v>
      </c>
      <c r="AR1533" t="s">
        <v>69</v>
      </c>
      <c r="AS1533" t="s">
        <v>82</v>
      </c>
      <c r="AT1533" t="s">
        <v>72</v>
      </c>
      <c r="AU1533" t="s">
        <v>73</v>
      </c>
      <c r="AV1533">
        <v>0.81</v>
      </c>
      <c r="AW1533">
        <v>2</v>
      </c>
      <c r="AX1533">
        <v>0</v>
      </c>
      <c r="AY1533">
        <f>IF(AND(OR(Overview!$B$10="All",AC1533=Overview!$B$10),OR(Overview!$B$12="All",AD1533=Overview!$B$12),OR(Overview!$B$14="All",AF1533=Overview!$B$14),OR(Overview!$B$16="All",AT1533=Overview!$B$16),OR(Overview!$B$18="All",AU1533=Overview!$B$18)),1,0)</f>
        <v>1</v>
      </c>
      <c r="AZ1533">
        <f>IF(AND(OR('Dash 1'!$B$10="All",AC1533='Dash 1'!$B$10),OR('Dash 1'!$B$12="All",AD1533='Dash 1'!$B$12),OR('Dash 1'!$B$14="All",AF1533='Dash 1'!$B$14),OR('Dash 1'!$B$16="All",AT1533='Dash 1'!$B$16),OR('Dash 1'!$B$18="All",AU1533='Dash 1'!$B$18)),1,0)</f>
        <v>1</v>
      </c>
      <c r="BA1533">
        <f>IF(AND(OR('Dash 2'!$B$10="All",AC1533='Dash 2'!$B$10),OR('Dash 2'!$B$12="All",AD1533='Dash 2'!$B$12),OR('Dash 2'!$B$14="All",AF1533='Dash 2'!$B$14),OR('Dash 2'!$B$16="All",AT1533='Dash 2'!$B$16),OR('Dash 2'!$B$18="All",AU1533='Dash 2'!$B$18)),1,0)</f>
        <v>1</v>
      </c>
    </row>
    <row r="1534" spans="1:53" x14ac:dyDescent="0.3">
      <c r="A1534">
        <v>6566</v>
      </c>
      <c r="B1534">
        <v>75</v>
      </c>
      <c r="C1534">
        <v>1</v>
      </c>
      <c r="D1534">
        <v>0</v>
      </c>
      <c r="E1534">
        <v>2</v>
      </c>
      <c r="F1534">
        <v>24.66</v>
      </c>
      <c r="G1534">
        <v>0</v>
      </c>
      <c r="H1534">
        <v>3.85</v>
      </c>
      <c r="I1534">
        <v>6.07</v>
      </c>
      <c r="J1534">
        <v>7.18</v>
      </c>
      <c r="K1534">
        <v>2.4300000000000002</v>
      </c>
      <c r="L1534">
        <v>4.88</v>
      </c>
      <c r="M1534">
        <v>0.22</v>
      </c>
      <c r="N1534">
        <v>1</v>
      </c>
      <c r="O1534">
        <v>0</v>
      </c>
      <c r="P1534">
        <v>1</v>
      </c>
      <c r="Q1534">
        <v>1</v>
      </c>
      <c r="R1534">
        <v>0</v>
      </c>
      <c r="S1534">
        <v>1</v>
      </c>
      <c r="T1534">
        <v>2.2999999999999998</v>
      </c>
      <c r="U1534">
        <v>2.96</v>
      </c>
      <c r="V1534">
        <v>0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 t="s">
        <v>66</v>
      </c>
      <c r="AD1534" t="s">
        <v>67</v>
      </c>
      <c r="AE1534" t="s">
        <v>81</v>
      </c>
      <c r="AF1534" t="s">
        <v>69</v>
      </c>
      <c r="AG1534" t="s">
        <v>70</v>
      </c>
      <c r="AH1534" t="s">
        <v>69</v>
      </c>
      <c r="AI1534" t="s">
        <v>70</v>
      </c>
      <c r="AJ1534" t="s">
        <v>70</v>
      </c>
      <c r="AK1534" t="s">
        <v>69</v>
      </c>
      <c r="AL1534" t="s">
        <v>70</v>
      </c>
      <c r="AM1534" t="s">
        <v>69</v>
      </c>
      <c r="AN1534" t="s">
        <v>70</v>
      </c>
      <c r="AO1534" t="s">
        <v>70</v>
      </c>
      <c r="AP1534" t="s">
        <v>70</v>
      </c>
      <c r="AQ1534" t="s">
        <v>70</v>
      </c>
      <c r="AR1534" t="s">
        <v>70</v>
      </c>
      <c r="AS1534" t="s">
        <v>71</v>
      </c>
      <c r="AT1534" t="s">
        <v>75</v>
      </c>
      <c r="AU1534" t="s">
        <v>73</v>
      </c>
      <c r="AV1534">
        <v>0.78</v>
      </c>
      <c r="AW1534">
        <v>5</v>
      </c>
      <c r="AX1534">
        <v>3</v>
      </c>
      <c r="AY1534">
        <f>IF(AND(OR(Overview!$B$10="All",AC1534=Overview!$B$10),OR(Overview!$B$12="All",AD1534=Overview!$B$12),OR(Overview!$B$14="All",AF1534=Overview!$B$14),OR(Overview!$B$16="All",AT1534=Overview!$B$16),OR(Overview!$B$18="All",AU1534=Overview!$B$18)),1,0)</f>
        <v>1</v>
      </c>
      <c r="AZ1534">
        <f>IF(AND(OR('Dash 1'!$B$10="All",AC1534='Dash 1'!$B$10),OR('Dash 1'!$B$12="All",AD1534='Dash 1'!$B$12),OR('Dash 1'!$B$14="All",AF1534='Dash 1'!$B$14),OR('Dash 1'!$B$16="All",AT1534='Dash 1'!$B$16),OR('Dash 1'!$B$18="All",AU1534='Dash 1'!$B$18)),1,0)</f>
        <v>1</v>
      </c>
      <c r="BA1534">
        <f>IF(AND(OR('Dash 2'!$B$10="All",AC1534='Dash 2'!$B$10),OR('Dash 2'!$B$12="All",AD1534='Dash 2'!$B$12),OR('Dash 2'!$B$14="All",AF1534='Dash 2'!$B$14),OR('Dash 2'!$B$16="All",AT1534='Dash 2'!$B$16),OR('Dash 2'!$B$18="All",AU1534='Dash 2'!$B$18)),1,0)</f>
        <v>1</v>
      </c>
    </row>
    <row r="1535" spans="1:53" x14ac:dyDescent="0.3">
      <c r="A1535">
        <v>6567</v>
      </c>
      <c r="B1535">
        <v>19</v>
      </c>
      <c r="C1535">
        <v>1</v>
      </c>
      <c r="D1535">
        <v>1</v>
      </c>
      <c r="E1535">
        <v>2</v>
      </c>
      <c r="F1535">
        <v>24.82</v>
      </c>
      <c r="G1535">
        <v>0</v>
      </c>
      <c r="H1535">
        <v>0</v>
      </c>
      <c r="I1535">
        <v>6.15</v>
      </c>
      <c r="J1535">
        <v>7.78</v>
      </c>
      <c r="K1535">
        <v>5.79</v>
      </c>
      <c r="L1535">
        <v>4.68</v>
      </c>
      <c r="M1535">
        <v>3.21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2.89</v>
      </c>
      <c r="U1535">
        <v>3.42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 t="s">
        <v>66</v>
      </c>
      <c r="AD1535" t="s">
        <v>77</v>
      </c>
      <c r="AE1535" t="s">
        <v>81</v>
      </c>
      <c r="AF1535" t="s">
        <v>69</v>
      </c>
      <c r="AG1535" t="s">
        <v>69</v>
      </c>
      <c r="AH1535" t="s">
        <v>69</v>
      </c>
      <c r="AI1535" t="s">
        <v>69</v>
      </c>
      <c r="AJ1535" t="s">
        <v>69</v>
      </c>
      <c r="AK1535" t="s">
        <v>69</v>
      </c>
      <c r="AL1535" t="s">
        <v>69</v>
      </c>
      <c r="AM1535" t="s">
        <v>69</v>
      </c>
      <c r="AN1535" t="s">
        <v>69</v>
      </c>
      <c r="AO1535" t="s">
        <v>70</v>
      </c>
      <c r="AP1535" t="s">
        <v>69</v>
      </c>
      <c r="AQ1535" t="s">
        <v>69</v>
      </c>
      <c r="AR1535" t="s">
        <v>69</v>
      </c>
      <c r="AS1535" t="s">
        <v>82</v>
      </c>
      <c r="AT1535" t="s">
        <v>84</v>
      </c>
      <c r="AU1535" t="s">
        <v>73</v>
      </c>
      <c r="AV1535">
        <v>0.84</v>
      </c>
      <c r="AW1535">
        <v>1</v>
      </c>
      <c r="AX1535">
        <v>0</v>
      </c>
      <c r="AY1535">
        <f>IF(AND(OR(Overview!$B$10="All",AC1535=Overview!$B$10),OR(Overview!$B$12="All",AD1535=Overview!$B$12),OR(Overview!$B$14="All",AF1535=Overview!$B$14),OR(Overview!$B$16="All",AT1535=Overview!$B$16),OR(Overview!$B$18="All",AU1535=Overview!$B$18)),1,0)</f>
        <v>1</v>
      </c>
      <c r="AZ1535">
        <f>IF(AND(OR('Dash 1'!$B$10="All",AC1535='Dash 1'!$B$10),OR('Dash 1'!$B$12="All",AD1535='Dash 1'!$B$12),OR('Dash 1'!$B$14="All",AF1535='Dash 1'!$B$14),OR('Dash 1'!$B$16="All",AT1535='Dash 1'!$B$16),OR('Dash 1'!$B$18="All",AU1535='Dash 1'!$B$18)),1,0)</f>
        <v>1</v>
      </c>
      <c r="BA1535">
        <f>IF(AND(OR('Dash 2'!$B$10="All",AC1535='Dash 2'!$B$10),OR('Dash 2'!$B$12="All",AD1535='Dash 2'!$B$12),OR('Dash 2'!$B$14="All",AF1535='Dash 2'!$B$14),OR('Dash 2'!$B$16="All",AT1535='Dash 2'!$B$16),OR('Dash 2'!$B$18="All",AU1535='Dash 2'!$B$18)),1,0)</f>
        <v>1</v>
      </c>
    </row>
    <row r="1536" spans="1:53" x14ac:dyDescent="0.3">
      <c r="A1536">
        <v>6568</v>
      </c>
      <c r="B1536">
        <v>67</v>
      </c>
      <c r="C1536">
        <v>1</v>
      </c>
      <c r="D1536">
        <v>0</v>
      </c>
      <c r="E1536">
        <v>2</v>
      </c>
      <c r="F1536">
        <v>23.31</v>
      </c>
      <c r="G1536">
        <v>0</v>
      </c>
      <c r="H1536">
        <v>7.35</v>
      </c>
      <c r="I1536">
        <v>5.78</v>
      </c>
      <c r="J1536">
        <v>4.7699999999999996</v>
      </c>
      <c r="K1536">
        <v>5.84</v>
      </c>
      <c r="L1536">
        <v>5.81</v>
      </c>
      <c r="M1536">
        <v>3.16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2.67</v>
      </c>
      <c r="U1536">
        <v>3.37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66</v>
      </c>
      <c r="AD1536" t="s">
        <v>67</v>
      </c>
      <c r="AE1536" t="s">
        <v>81</v>
      </c>
      <c r="AF1536" t="s">
        <v>69</v>
      </c>
      <c r="AG1536" t="s">
        <v>69</v>
      </c>
      <c r="AH1536" t="s">
        <v>69</v>
      </c>
      <c r="AI1536" t="s">
        <v>69</v>
      </c>
      <c r="AJ1536" t="s">
        <v>69</v>
      </c>
      <c r="AK1536" t="s">
        <v>69</v>
      </c>
      <c r="AL1536" t="s">
        <v>69</v>
      </c>
      <c r="AM1536" t="s">
        <v>69</v>
      </c>
      <c r="AN1536" t="s">
        <v>70</v>
      </c>
      <c r="AO1536" t="s">
        <v>69</v>
      </c>
      <c r="AP1536" t="s">
        <v>69</v>
      </c>
      <c r="AQ1536" t="s">
        <v>69</v>
      </c>
      <c r="AR1536" t="s">
        <v>69</v>
      </c>
      <c r="AS1536" t="s">
        <v>82</v>
      </c>
      <c r="AT1536" t="s">
        <v>75</v>
      </c>
      <c r="AU1536" t="s">
        <v>73</v>
      </c>
      <c r="AV1536">
        <v>0.79</v>
      </c>
      <c r="AW1536">
        <v>1</v>
      </c>
      <c r="AX1536">
        <v>0</v>
      </c>
      <c r="AY1536">
        <f>IF(AND(OR(Overview!$B$10="All",AC1536=Overview!$B$10),OR(Overview!$B$12="All",AD1536=Overview!$B$12),OR(Overview!$B$14="All",AF1536=Overview!$B$14),OR(Overview!$B$16="All",AT1536=Overview!$B$16),OR(Overview!$B$18="All",AU1536=Overview!$B$18)),1,0)</f>
        <v>1</v>
      </c>
      <c r="AZ1536">
        <f>IF(AND(OR('Dash 1'!$B$10="All",AC1536='Dash 1'!$B$10),OR('Dash 1'!$B$12="All",AD1536='Dash 1'!$B$12),OR('Dash 1'!$B$14="All",AF1536='Dash 1'!$B$14),OR('Dash 1'!$B$16="All",AT1536='Dash 1'!$B$16),OR('Dash 1'!$B$18="All",AU1536='Dash 1'!$B$18)),1,0)</f>
        <v>1</v>
      </c>
      <c r="BA1536">
        <f>IF(AND(OR('Dash 2'!$B$10="All",AC1536='Dash 2'!$B$10),OR('Dash 2'!$B$12="All",AD1536='Dash 2'!$B$12),OR('Dash 2'!$B$14="All",AF1536='Dash 2'!$B$14),OR('Dash 2'!$B$16="All",AT1536='Dash 2'!$B$16),OR('Dash 2'!$B$18="All",AU1536='Dash 2'!$B$18)),1,0)</f>
        <v>1</v>
      </c>
    </row>
    <row r="1537" spans="1:53" x14ac:dyDescent="0.3">
      <c r="A1537">
        <v>6569</v>
      </c>
      <c r="B1537">
        <v>7</v>
      </c>
      <c r="C1537">
        <v>0</v>
      </c>
      <c r="D1537">
        <v>2</v>
      </c>
      <c r="E1537">
        <v>2</v>
      </c>
      <c r="F1537">
        <v>17.45</v>
      </c>
      <c r="G1537">
        <v>0</v>
      </c>
      <c r="H1537">
        <v>6.73</v>
      </c>
      <c r="I1537">
        <v>4.21</v>
      </c>
      <c r="J1537">
        <v>6.66</v>
      </c>
      <c r="K1537">
        <v>4.22</v>
      </c>
      <c r="L1537">
        <v>5.86</v>
      </c>
      <c r="M1537">
        <v>3.5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2.76</v>
      </c>
      <c r="U1537">
        <v>3.63</v>
      </c>
      <c r="V1537">
        <v>1</v>
      </c>
      <c r="W1537">
        <v>1</v>
      </c>
      <c r="X1537">
        <v>0</v>
      </c>
      <c r="Y1537">
        <v>1</v>
      </c>
      <c r="Z1537">
        <v>1</v>
      </c>
      <c r="AA1537">
        <v>1</v>
      </c>
      <c r="AB1537">
        <v>0</v>
      </c>
      <c r="AC1537" t="s">
        <v>74</v>
      </c>
      <c r="AD1537" t="s">
        <v>85</v>
      </c>
      <c r="AE1537" t="s">
        <v>81</v>
      </c>
      <c r="AF1537" t="s">
        <v>69</v>
      </c>
      <c r="AG1537" t="s">
        <v>69</v>
      </c>
      <c r="AH1537" t="s">
        <v>69</v>
      </c>
      <c r="AI1537" t="s">
        <v>70</v>
      </c>
      <c r="AJ1537" t="s">
        <v>69</v>
      </c>
      <c r="AK1537" t="s">
        <v>70</v>
      </c>
      <c r="AL1537" t="s">
        <v>69</v>
      </c>
      <c r="AM1537" t="s">
        <v>70</v>
      </c>
      <c r="AN1537" t="s">
        <v>70</v>
      </c>
      <c r="AO1537" t="s">
        <v>69</v>
      </c>
      <c r="AP1537" t="s">
        <v>70</v>
      </c>
      <c r="AQ1537" t="s">
        <v>70</v>
      </c>
      <c r="AR1537" t="s">
        <v>70</v>
      </c>
      <c r="AS1537" t="s">
        <v>82</v>
      </c>
      <c r="AT1537" t="s">
        <v>72</v>
      </c>
      <c r="AU1537" t="s">
        <v>87</v>
      </c>
      <c r="AV1537">
        <v>0.76</v>
      </c>
      <c r="AW1537">
        <v>5</v>
      </c>
      <c r="AX1537">
        <v>2</v>
      </c>
      <c r="AY1537">
        <f>IF(AND(OR(Overview!$B$10="All",AC1537=Overview!$B$10),OR(Overview!$B$12="All",AD1537=Overview!$B$12),OR(Overview!$B$14="All",AF1537=Overview!$B$14),OR(Overview!$B$16="All",AT1537=Overview!$B$16),OR(Overview!$B$18="All",AU1537=Overview!$B$18)),1,0)</f>
        <v>1</v>
      </c>
      <c r="AZ1537">
        <f>IF(AND(OR('Dash 1'!$B$10="All",AC1537='Dash 1'!$B$10),OR('Dash 1'!$B$12="All",AD1537='Dash 1'!$B$12),OR('Dash 1'!$B$14="All",AF1537='Dash 1'!$B$14),OR('Dash 1'!$B$16="All",AT1537='Dash 1'!$B$16),OR('Dash 1'!$B$18="All",AU1537='Dash 1'!$B$18)),1,0)</f>
        <v>1</v>
      </c>
      <c r="BA1537">
        <f>IF(AND(OR('Dash 2'!$B$10="All",AC1537='Dash 2'!$B$10),OR('Dash 2'!$B$12="All",AD1537='Dash 2'!$B$12),OR('Dash 2'!$B$14="All",AF1537='Dash 2'!$B$14),OR('Dash 2'!$B$16="All",AT1537='Dash 2'!$B$16),OR('Dash 2'!$B$18="All",AU1537='Dash 2'!$B$18)),1,0)</f>
        <v>1</v>
      </c>
    </row>
    <row r="1538" spans="1:53" x14ac:dyDescent="0.3">
      <c r="A1538">
        <v>6570</v>
      </c>
      <c r="B1538">
        <v>16</v>
      </c>
      <c r="C1538">
        <v>1</v>
      </c>
      <c r="D1538">
        <v>0</v>
      </c>
      <c r="E1538">
        <v>1</v>
      </c>
      <c r="F1538">
        <v>22.61</v>
      </c>
      <c r="G1538">
        <v>0</v>
      </c>
      <c r="H1538">
        <v>3.8</v>
      </c>
      <c r="I1538">
        <v>2.9</v>
      </c>
      <c r="J1538">
        <v>7.52</v>
      </c>
      <c r="K1538">
        <v>7.81</v>
      </c>
      <c r="L1538">
        <v>3.76</v>
      </c>
      <c r="M1538">
        <v>2.33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3.3</v>
      </c>
      <c r="U1538">
        <v>3.83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66</v>
      </c>
      <c r="AD1538" t="s">
        <v>67</v>
      </c>
      <c r="AE1538" t="s">
        <v>78</v>
      </c>
      <c r="AF1538" t="s">
        <v>69</v>
      </c>
      <c r="AG1538" t="s">
        <v>69</v>
      </c>
      <c r="AH1538" t="s">
        <v>69</v>
      </c>
      <c r="AI1538" t="s">
        <v>69</v>
      </c>
      <c r="AJ1538" t="s">
        <v>69</v>
      </c>
      <c r="AK1538" t="s">
        <v>69</v>
      </c>
      <c r="AL1538" t="s">
        <v>69</v>
      </c>
      <c r="AM1538" t="s">
        <v>70</v>
      </c>
      <c r="AN1538" t="s">
        <v>69</v>
      </c>
      <c r="AO1538" t="s">
        <v>69</v>
      </c>
      <c r="AP1538" t="s">
        <v>69</v>
      </c>
      <c r="AQ1538" t="s">
        <v>69</v>
      </c>
      <c r="AR1538" t="s">
        <v>69</v>
      </c>
      <c r="AS1538" t="s">
        <v>82</v>
      </c>
      <c r="AT1538" t="s">
        <v>72</v>
      </c>
      <c r="AU1538" t="s">
        <v>73</v>
      </c>
      <c r="AV1538">
        <v>0.86</v>
      </c>
      <c r="AW1538">
        <v>1</v>
      </c>
      <c r="AX1538">
        <v>0</v>
      </c>
      <c r="AY1538">
        <f>IF(AND(OR(Overview!$B$10="All",AC1538=Overview!$B$10),OR(Overview!$B$12="All",AD1538=Overview!$B$12),OR(Overview!$B$14="All",AF1538=Overview!$B$14),OR(Overview!$B$16="All",AT1538=Overview!$B$16),OR(Overview!$B$18="All",AU1538=Overview!$B$18)),1,0)</f>
        <v>1</v>
      </c>
      <c r="AZ1538">
        <f>IF(AND(OR('Dash 1'!$B$10="All",AC1538='Dash 1'!$B$10),OR('Dash 1'!$B$12="All",AD1538='Dash 1'!$B$12),OR('Dash 1'!$B$14="All",AF1538='Dash 1'!$B$14),OR('Dash 1'!$B$16="All",AT1538='Dash 1'!$B$16),OR('Dash 1'!$B$18="All",AU1538='Dash 1'!$B$18)),1,0)</f>
        <v>1</v>
      </c>
      <c r="BA1538">
        <f>IF(AND(OR('Dash 2'!$B$10="All",AC1538='Dash 2'!$B$10),OR('Dash 2'!$B$12="All",AD1538='Dash 2'!$B$12),OR('Dash 2'!$B$14="All",AF1538='Dash 2'!$B$14),OR('Dash 2'!$B$16="All",AT1538='Dash 2'!$B$16),OR('Dash 2'!$B$18="All",AU1538='Dash 2'!$B$18)),1,0)</f>
        <v>1</v>
      </c>
    </row>
    <row r="1539" spans="1:53" x14ac:dyDescent="0.3">
      <c r="A1539">
        <v>6571</v>
      </c>
      <c r="B1539">
        <v>13</v>
      </c>
      <c r="C1539">
        <v>1</v>
      </c>
      <c r="D1539">
        <v>3</v>
      </c>
      <c r="E1539">
        <v>1</v>
      </c>
      <c r="F1539">
        <v>32.950000000000003</v>
      </c>
      <c r="G1539">
        <v>0</v>
      </c>
      <c r="H1539">
        <v>1.85</v>
      </c>
      <c r="I1539">
        <v>7.56</v>
      </c>
      <c r="J1539">
        <v>7.62</v>
      </c>
      <c r="K1539">
        <v>8.39</v>
      </c>
      <c r="L1539">
        <v>3.41</v>
      </c>
      <c r="M1539">
        <v>5.1100000000000003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2.1800000000000002</v>
      </c>
      <c r="U1539">
        <v>2.73</v>
      </c>
      <c r="V1539">
        <v>1</v>
      </c>
      <c r="W1539">
        <v>0</v>
      </c>
      <c r="X1539">
        <v>0</v>
      </c>
      <c r="Y1539">
        <v>0</v>
      </c>
      <c r="Z1539">
        <v>1</v>
      </c>
      <c r="AA1539">
        <v>1</v>
      </c>
      <c r="AB1539">
        <v>1</v>
      </c>
      <c r="AC1539" t="s">
        <v>66</v>
      </c>
      <c r="AD1539" t="s">
        <v>80</v>
      </c>
      <c r="AE1539" t="s">
        <v>78</v>
      </c>
      <c r="AF1539" t="s">
        <v>69</v>
      </c>
      <c r="AG1539" t="s">
        <v>69</v>
      </c>
      <c r="AH1539" t="s">
        <v>69</v>
      </c>
      <c r="AI1539" t="s">
        <v>69</v>
      </c>
      <c r="AJ1539" t="s">
        <v>69</v>
      </c>
      <c r="AK1539" t="s">
        <v>69</v>
      </c>
      <c r="AL1539" t="s">
        <v>69</v>
      </c>
      <c r="AM1539" t="s">
        <v>70</v>
      </c>
      <c r="AN1539" t="s">
        <v>69</v>
      </c>
      <c r="AO1539" t="s">
        <v>69</v>
      </c>
      <c r="AP1539" t="s">
        <v>69</v>
      </c>
      <c r="AQ1539" t="s">
        <v>70</v>
      </c>
      <c r="AR1539" t="s">
        <v>70</v>
      </c>
      <c r="AS1539" t="s">
        <v>71</v>
      </c>
      <c r="AT1539" t="s">
        <v>72</v>
      </c>
      <c r="AU1539" t="s">
        <v>86</v>
      </c>
      <c r="AV1539">
        <v>0.8</v>
      </c>
      <c r="AW1539">
        <v>3</v>
      </c>
      <c r="AX1539">
        <v>0</v>
      </c>
      <c r="AY1539">
        <f>IF(AND(OR(Overview!$B$10="All",AC1539=Overview!$B$10),OR(Overview!$B$12="All",AD1539=Overview!$B$12),OR(Overview!$B$14="All",AF1539=Overview!$B$14),OR(Overview!$B$16="All",AT1539=Overview!$B$16),OR(Overview!$B$18="All",AU1539=Overview!$B$18)),1,0)</f>
        <v>1</v>
      </c>
      <c r="AZ1539">
        <f>IF(AND(OR('Dash 1'!$B$10="All",AC1539='Dash 1'!$B$10),OR('Dash 1'!$B$12="All",AD1539='Dash 1'!$B$12),OR('Dash 1'!$B$14="All",AF1539='Dash 1'!$B$14),OR('Dash 1'!$B$16="All",AT1539='Dash 1'!$B$16),OR('Dash 1'!$B$18="All",AU1539='Dash 1'!$B$18)),1,0)</f>
        <v>1</v>
      </c>
      <c r="BA1539">
        <f>IF(AND(OR('Dash 2'!$B$10="All",AC1539='Dash 2'!$B$10),OR('Dash 2'!$B$12="All",AD1539='Dash 2'!$B$12),OR('Dash 2'!$B$14="All",AF1539='Dash 2'!$B$14),OR('Dash 2'!$B$16="All",AT1539='Dash 2'!$B$16),OR('Dash 2'!$B$18="All",AU1539='Dash 2'!$B$18)),1,0)</f>
        <v>1</v>
      </c>
    </row>
    <row r="1540" spans="1:53" x14ac:dyDescent="0.3">
      <c r="A1540">
        <v>6572</v>
      </c>
      <c r="B1540">
        <v>58</v>
      </c>
      <c r="C1540">
        <v>1</v>
      </c>
      <c r="D1540">
        <v>0</v>
      </c>
      <c r="E1540">
        <v>3</v>
      </c>
      <c r="F1540">
        <v>24.09</v>
      </c>
      <c r="G1540">
        <v>0</v>
      </c>
      <c r="H1540">
        <v>2.46</v>
      </c>
      <c r="I1540">
        <v>3.1</v>
      </c>
      <c r="J1540">
        <v>8.5399999999999991</v>
      </c>
      <c r="K1540">
        <v>4.83</v>
      </c>
      <c r="L1540">
        <v>4.8499999999999996</v>
      </c>
      <c r="M1540">
        <v>8.49</v>
      </c>
      <c r="N1540">
        <v>1</v>
      </c>
      <c r="O1540">
        <v>0</v>
      </c>
      <c r="P1540">
        <v>0</v>
      </c>
      <c r="Q1540">
        <v>1</v>
      </c>
      <c r="R1540">
        <v>1</v>
      </c>
      <c r="S1540">
        <v>0</v>
      </c>
      <c r="T1540">
        <v>2.86</v>
      </c>
      <c r="U1540">
        <v>3.61</v>
      </c>
      <c r="V1540">
        <v>0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 t="s">
        <v>66</v>
      </c>
      <c r="AD1540" t="s">
        <v>67</v>
      </c>
      <c r="AE1540" t="s">
        <v>68</v>
      </c>
      <c r="AF1540" t="s">
        <v>69</v>
      </c>
      <c r="AG1540" t="s">
        <v>70</v>
      </c>
      <c r="AH1540" t="s">
        <v>69</v>
      </c>
      <c r="AI1540" t="s">
        <v>69</v>
      </c>
      <c r="AJ1540" t="s">
        <v>70</v>
      </c>
      <c r="AK1540" t="s">
        <v>70</v>
      </c>
      <c r="AL1540" t="s">
        <v>69</v>
      </c>
      <c r="AM1540" t="s">
        <v>69</v>
      </c>
      <c r="AN1540" t="s">
        <v>70</v>
      </c>
      <c r="AO1540" t="s">
        <v>70</v>
      </c>
      <c r="AP1540" t="s">
        <v>70</v>
      </c>
      <c r="AQ1540" t="s">
        <v>70</v>
      </c>
      <c r="AR1540" t="s">
        <v>70</v>
      </c>
      <c r="AS1540" t="s">
        <v>71</v>
      </c>
      <c r="AT1540" t="s">
        <v>79</v>
      </c>
      <c r="AU1540" t="s">
        <v>73</v>
      </c>
      <c r="AV1540">
        <v>0.79</v>
      </c>
      <c r="AW1540">
        <v>5</v>
      </c>
      <c r="AX1540">
        <v>2</v>
      </c>
      <c r="AY1540">
        <f>IF(AND(OR(Overview!$B$10="All",AC1540=Overview!$B$10),OR(Overview!$B$12="All",AD1540=Overview!$B$12),OR(Overview!$B$14="All",AF1540=Overview!$B$14),OR(Overview!$B$16="All",AT1540=Overview!$B$16),OR(Overview!$B$18="All",AU1540=Overview!$B$18)),1,0)</f>
        <v>1</v>
      </c>
      <c r="AZ1540">
        <f>IF(AND(OR('Dash 1'!$B$10="All",AC1540='Dash 1'!$B$10),OR('Dash 1'!$B$12="All",AD1540='Dash 1'!$B$12),OR('Dash 1'!$B$14="All",AF1540='Dash 1'!$B$14),OR('Dash 1'!$B$16="All",AT1540='Dash 1'!$B$16),OR('Dash 1'!$B$18="All",AU1540='Dash 1'!$B$18)),1,0)</f>
        <v>1</v>
      </c>
      <c r="BA1540">
        <f>IF(AND(OR('Dash 2'!$B$10="All",AC1540='Dash 2'!$B$10),OR('Dash 2'!$B$12="All",AD1540='Dash 2'!$B$12),OR('Dash 2'!$B$14="All",AF1540='Dash 2'!$B$14),OR('Dash 2'!$B$16="All",AT1540='Dash 2'!$B$16),OR('Dash 2'!$B$18="All",AU1540='Dash 2'!$B$18)),1,0)</f>
        <v>1</v>
      </c>
    </row>
    <row r="1541" spans="1:53" x14ac:dyDescent="0.3">
      <c r="A1541">
        <v>6573</v>
      </c>
      <c r="B1541">
        <v>52</v>
      </c>
      <c r="C1541">
        <v>0</v>
      </c>
      <c r="D1541">
        <v>1</v>
      </c>
      <c r="E1541">
        <v>1</v>
      </c>
      <c r="F1541">
        <v>25.48</v>
      </c>
      <c r="G1541">
        <v>0</v>
      </c>
      <c r="H1541">
        <v>5.98</v>
      </c>
      <c r="I1541">
        <v>7.14</v>
      </c>
      <c r="J1541">
        <v>7.99</v>
      </c>
      <c r="K1541">
        <v>5.63</v>
      </c>
      <c r="L1541">
        <v>4.53</v>
      </c>
      <c r="M1541">
        <v>5.33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3.27</v>
      </c>
      <c r="U1541">
        <v>3.85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1</v>
      </c>
      <c r="AB1541">
        <v>0</v>
      </c>
      <c r="AC1541" t="s">
        <v>74</v>
      </c>
      <c r="AD1541" t="s">
        <v>77</v>
      </c>
      <c r="AE1541" t="s">
        <v>78</v>
      </c>
      <c r="AF1541" t="s">
        <v>69</v>
      </c>
      <c r="AG1541" t="s">
        <v>69</v>
      </c>
      <c r="AH1541" t="s">
        <v>70</v>
      </c>
      <c r="AI1541" t="s">
        <v>69</v>
      </c>
      <c r="AJ1541" t="s">
        <v>69</v>
      </c>
      <c r="AK1541" t="s">
        <v>69</v>
      </c>
      <c r="AL1541" t="s">
        <v>69</v>
      </c>
      <c r="AM1541" t="s">
        <v>69</v>
      </c>
      <c r="AN1541" t="s">
        <v>69</v>
      </c>
      <c r="AO1541" t="s">
        <v>69</v>
      </c>
      <c r="AP1541" t="s">
        <v>70</v>
      </c>
      <c r="AQ1541" t="s">
        <v>69</v>
      </c>
      <c r="AR1541" t="s">
        <v>70</v>
      </c>
      <c r="AS1541" t="s">
        <v>82</v>
      </c>
      <c r="AT1541" t="s">
        <v>79</v>
      </c>
      <c r="AU1541" t="s">
        <v>76</v>
      </c>
      <c r="AV1541">
        <v>0.85</v>
      </c>
      <c r="AW1541">
        <v>2</v>
      </c>
      <c r="AX1541">
        <v>1</v>
      </c>
      <c r="AY1541">
        <f>IF(AND(OR(Overview!$B$10="All",AC1541=Overview!$B$10),OR(Overview!$B$12="All",AD1541=Overview!$B$12),OR(Overview!$B$14="All",AF1541=Overview!$B$14),OR(Overview!$B$16="All",AT1541=Overview!$B$16),OR(Overview!$B$18="All",AU1541=Overview!$B$18)),1,0)</f>
        <v>1</v>
      </c>
      <c r="AZ1541">
        <f>IF(AND(OR('Dash 1'!$B$10="All",AC1541='Dash 1'!$B$10),OR('Dash 1'!$B$12="All",AD1541='Dash 1'!$B$12),OR('Dash 1'!$B$14="All",AF1541='Dash 1'!$B$14),OR('Dash 1'!$B$16="All",AT1541='Dash 1'!$B$16),OR('Dash 1'!$B$18="All",AU1541='Dash 1'!$B$18)),1,0)</f>
        <v>1</v>
      </c>
      <c r="BA1541">
        <f>IF(AND(OR('Dash 2'!$B$10="All",AC1541='Dash 2'!$B$10),OR('Dash 2'!$B$12="All",AD1541='Dash 2'!$B$12),OR('Dash 2'!$B$14="All",AF1541='Dash 2'!$B$14),OR('Dash 2'!$B$16="All",AT1541='Dash 2'!$B$16),OR('Dash 2'!$B$18="All",AU1541='Dash 2'!$B$18)),1,0)</f>
        <v>1</v>
      </c>
    </row>
    <row r="1542" spans="1:53" x14ac:dyDescent="0.3">
      <c r="A1542">
        <v>6574</v>
      </c>
      <c r="B1542">
        <v>41</v>
      </c>
      <c r="C1542">
        <v>1</v>
      </c>
      <c r="D1542">
        <v>0</v>
      </c>
      <c r="E1542">
        <v>2</v>
      </c>
      <c r="F1542">
        <v>26.7</v>
      </c>
      <c r="G1542">
        <v>0</v>
      </c>
      <c r="H1542">
        <v>4.8</v>
      </c>
      <c r="I1542">
        <v>6.3</v>
      </c>
      <c r="J1542">
        <v>6.92</v>
      </c>
      <c r="K1542">
        <v>3.87</v>
      </c>
      <c r="L1542">
        <v>10</v>
      </c>
      <c r="M1542">
        <v>2.0499999999999998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1</v>
      </c>
      <c r="T1542">
        <v>2.84</v>
      </c>
      <c r="U1542">
        <v>3.65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1</v>
      </c>
      <c r="AB1542">
        <v>1</v>
      </c>
      <c r="AC1542" t="s">
        <v>66</v>
      </c>
      <c r="AD1542" t="s">
        <v>67</v>
      </c>
      <c r="AE1542" t="s">
        <v>81</v>
      </c>
      <c r="AF1542" t="s">
        <v>69</v>
      </c>
      <c r="AG1542" t="s">
        <v>69</v>
      </c>
      <c r="AH1542" t="s">
        <v>69</v>
      </c>
      <c r="AI1542" t="s">
        <v>70</v>
      </c>
      <c r="AJ1542" t="s">
        <v>70</v>
      </c>
      <c r="AK1542" t="s">
        <v>69</v>
      </c>
      <c r="AL1542" t="s">
        <v>70</v>
      </c>
      <c r="AM1542" t="s">
        <v>69</v>
      </c>
      <c r="AN1542" t="s">
        <v>69</v>
      </c>
      <c r="AO1542" t="s">
        <v>70</v>
      </c>
      <c r="AP1542" t="s">
        <v>69</v>
      </c>
      <c r="AQ1542" t="s">
        <v>69</v>
      </c>
      <c r="AR1542" t="s">
        <v>70</v>
      </c>
      <c r="AS1542" t="s">
        <v>71</v>
      </c>
      <c r="AT1542" t="s">
        <v>83</v>
      </c>
      <c r="AU1542" t="s">
        <v>76</v>
      </c>
      <c r="AV1542">
        <v>0.78</v>
      </c>
      <c r="AW1542">
        <v>2</v>
      </c>
      <c r="AX1542">
        <v>3</v>
      </c>
      <c r="AY1542">
        <f>IF(AND(OR(Overview!$B$10="All",AC1542=Overview!$B$10),OR(Overview!$B$12="All",AD1542=Overview!$B$12),OR(Overview!$B$14="All",AF1542=Overview!$B$14),OR(Overview!$B$16="All",AT1542=Overview!$B$16),OR(Overview!$B$18="All",AU1542=Overview!$B$18)),1,0)</f>
        <v>1</v>
      </c>
      <c r="AZ1542">
        <f>IF(AND(OR('Dash 1'!$B$10="All",AC1542='Dash 1'!$B$10),OR('Dash 1'!$B$12="All",AD1542='Dash 1'!$B$12),OR('Dash 1'!$B$14="All",AF1542='Dash 1'!$B$14),OR('Dash 1'!$B$16="All",AT1542='Dash 1'!$B$16),OR('Dash 1'!$B$18="All",AU1542='Dash 1'!$B$18)),1,0)</f>
        <v>1</v>
      </c>
      <c r="BA1542">
        <f>IF(AND(OR('Dash 2'!$B$10="All",AC1542='Dash 2'!$B$10),OR('Dash 2'!$B$12="All",AD1542='Dash 2'!$B$12),OR('Dash 2'!$B$14="All",AF1542='Dash 2'!$B$14),OR('Dash 2'!$B$16="All",AT1542='Dash 2'!$B$16),OR('Dash 2'!$B$18="All",AU1542='Dash 2'!$B$18)),1,0)</f>
        <v>1</v>
      </c>
    </row>
    <row r="1543" spans="1:53" x14ac:dyDescent="0.3">
      <c r="A1543">
        <v>6575</v>
      </c>
      <c r="B1543">
        <v>23</v>
      </c>
      <c r="C1543">
        <v>1</v>
      </c>
      <c r="D1543">
        <v>0</v>
      </c>
      <c r="E1543">
        <v>1</v>
      </c>
      <c r="F1543">
        <v>37.090000000000003</v>
      </c>
      <c r="G1543">
        <v>0</v>
      </c>
      <c r="H1543">
        <v>6.52</v>
      </c>
      <c r="I1543">
        <v>7.56</v>
      </c>
      <c r="J1543">
        <v>7.88</v>
      </c>
      <c r="K1543">
        <v>6.57</v>
      </c>
      <c r="L1543">
        <v>4.04</v>
      </c>
      <c r="M1543">
        <v>2.42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3.18</v>
      </c>
      <c r="U1543">
        <v>3.97</v>
      </c>
      <c r="V1543">
        <v>0</v>
      </c>
      <c r="W1543">
        <v>0</v>
      </c>
      <c r="X1543">
        <v>0</v>
      </c>
      <c r="Y1543">
        <v>1</v>
      </c>
      <c r="Z1543">
        <v>1</v>
      </c>
      <c r="AA1543">
        <v>0</v>
      </c>
      <c r="AB1543">
        <v>1</v>
      </c>
      <c r="AC1543" t="s">
        <v>66</v>
      </c>
      <c r="AD1543" t="s">
        <v>67</v>
      </c>
      <c r="AE1543" t="s">
        <v>78</v>
      </c>
      <c r="AF1543" t="s">
        <v>69</v>
      </c>
      <c r="AG1543" t="s">
        <v>69</v>
      </c>
      <c r="AH1543" t="s">
        <v>69</v>
      </c>
      <c r="AI1543" t="s">
        <v>69</v>
      </c>
      <c r="AJ1543" t="s">
        <v>70</v>
      </c>
      <c r="AK1543" t="s">
        <v>69</v>
      </c>
      <c r="AL1543" t="s">
        <v>69</v>
      </c>
      <c r="AM1543" t="s">
        <v>69</v>
      </c>
      <c r="AN1543" t="s">
        <v>69</v>
      </c>
      <c r="AO1543" t="s">
        <v>69</v>
      </c>
      <c r="AP1543" t="s">
        <v>70</v>
      </c>
      <c r="AQ1543" t="s">
        <v>70</v>
      </c>
      <c r="AR1543" t="s">
        <v>69</v>
      </c>
      <c r="AS1543" t="s">
        <v>71</v>
      </c>
      <c r="AT1543" t="s">
        <v>84</v>
      </c>
      <c r="AU1543" t="s">
        <v>86</v>
      </c>
      <c r="AV1543">
        <v>0.8</v>
      </c>
      <c r="AW1543">
        <v>2</v>
      </c>
      <c r="AX1543">
        <v>1</v>
      </c>
      <c r="AY1543">
        <f>IF(AND(OR(Overview!$B$10="All",AC1543=Overview!$B$10),OR(Overview!$B$12="All",AD1543=Overview!$B$12),OR(Overview!$B$14="All",AF1543=Overview!$B$14),OR(Overview!$B$16="All",AT1543=Overview!$B$16),OR(Overview!$B$18="All",AU1543=Overview!$B$18)),1,0)</f>
        <v>1</v>
      </c>
      <c r="AZ1543">
        <f>IF(AND(OR('Dash 1'!$B$10="All",AC1543='Dash 1'!$B$10),OR('Dash 1'!$B$12="All",AD1543='Dash 1'!$B$12),OR('Dash 1'!$B$14="All",AF1543='Dash 1'!$B$14),OR('Dash 1'!$B$16="All",AT1543='Dash 1'!$B$16),OR('Dash 1'!$B$18="All",AU1543='Dash 1'!$B$18)),1,0)</f>
        <v>1</v>
      </c>
      <c r="BA1543">
        <f>IF(AND(OR('Dash 2'!$B$10="All",AC1543='Dash 2'!$B$10),OR('Dash 2'!$B$12="All",AD1543='Dash 2'!$B$12),OR('Dash 2'!$B$14="All",AF1543='Dash 2'!$B$14),OR('Dash 2'!$B$16="All",AT1543='Dash 2'!$B$16),OR('Dash 2'!$B$18="All",AU1543='Dash 2'!$B$18)),1,0)</f>
        <v>1</v>
      </c>
    </row>
    <row r="1544" spans="1:53" x14ac:dyDescent="0.3">
      <c r="A1544">
        <v>6576</v>
      </c>
      <c r="B1544">
        <v>11</v>
      </c>
      <c r="C1544">
        <v>0</v>
      </c>
      <c r="D1544">
        <v>0</v>
      </c>
      <c r="E1544">
        <v>3</v>
      </c>
      <c r="F1544">
        <v>26.04</v>
      </c>
      <c r="G1544">
        <v>0</v>
      </c>
      <c r="H1544">
        <v>5.19</v>
      </c>
      <c r="I1544">
        <v>4.5</v>
      </c>
      <c r="J1544">
        <v>6.74</v>
      </c>
      <c r="K1544">
        <v>2.0099999999999998</v>
      </c>
      <c r="L1544">
        <v>5.72</v>
      </c>
      <c r="M1544">
        <v>4.0599999999999996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3.09</v>
      </c>
      <c r="U1544">
        <v>4.0199999999999996</v>
      </c>
      <c r="V1544">
        <v>0</v>
      </c>
      <c r="W1544">
        <v>0</v>
      </c>
      <c r="X1544">
        <v>1</v>
      </c>
      <c r="Y1544">
        <v>1</v>
      </c>
      <c r="Z1544">
        <v>0</v>
      </c>
      <c r="AA1544">
        <v>1</v>
      </c>
      <c r="AB1544">
        <v>1</v>
      </c>
      <c r="AC1544" t="s">
        <v>74</v>
      </c>
      <c r="AD1544" t="s">
        <v>67</v>
      </c>
      <c r="AE1544" t="s">
        <v>68</v>
      </c>
      <c r="AF1544" t="s">
        <v>69</v>
      </c>
      <c r="AG1544" t="s">
        <v>69</v>
      </c>
      <c r="AH1544" t="s">
        <v>69</v>
      </c>
      <c r="AI1544" t="s">
        <v>70</v>
      </c>
      <c r="AJ1544" t="s">
        <v>69</v>
      </c>
      <c r="AK1544" t="s">
        <v>70</v>
      </c>
      <c r="AL1544" t="s">
        <v>69</v>
      </c>
      <c r="AM1544" t="s">
        <v>69</v>
      </c>
      <c r="AN1544" t="s">
        <v>69</v>
      </c>
      <c r="AO1544" t="s">
        <v>70</v>
      </c>
      <c r="AP1544" t="s">
        <v>70</v>
      </c>
      <c r="AQ1544" t="s">
        <v>69</v>
      </c>
      <c r="AR1544" t="s">
        <v>70</v>
      </c>
      <c r="AS1544" t="s">
        <v>71</v>
      </c>
      <c r="AT1544" t="s">
        <v>72</v>
      </c>
      <c r="AU1544" t="s">
        <v>76</v>
      </c>
      <c r="AV1544">
        <v>0.77</v>
      </c>
      <c r="AW1544">
        <v>3</v>
      </c>
      <c r="AX1544">
        <v>2</v>
      </c>
      <c r="AY1544">
        <f>IF(AND(OR(Overview!$B$10="All",AC1544=Overview!$B$10),OR(Overview!$B$12="All",AD1544=Overview!$B$12),OR(Overview!$B$14="All",AF1544=Overview!$B$14),OR(Overview!$B$16="All",AT1544=Overview!$B$16),OR(Overview!$B$18="All",AU1544=Overview!$B$18)),1,0)</f>
        <v>1</v>
      </c>
      <c r="AZ1544">
        <f>IF(AND(OR('Dash 1'!$B$10="All",AC1544='Dash 1'!$B$10),OR('Dash 1'!$B$12="All",AD1544='Dash 1'!$B$12),OR('Dash 1'!$B$14="All",AF1544='Dash 1'!$B$14),OR('Dash 1'!$B$16="All",AT1544='Dash 1'!$B$16),OR('Dash 1'!$B$18="All",AU1544='Dash 1'!$B$18)),1,0)</f>
        <v>1</v>
      </c>
      <c r="BA1544">
        <f>IF(AND(OR('Dash 2'!$B$10="All",AC1544='Dash 2'!$B$10),OR('Dash 2'!$B$12="All",AD1544='Dash 2'!$B$12),OR('Dash 2'!$B$14="All",AF1544='Dash 2'!$B$14),OR('Dash 2'!$B$16="All",AT1544='Dash 2'!$B$16),OR('Dash 2'!$B$18="All",AU1544='Dash 2'!$B$18)),1,0)</f>
        <v>1</v>
      </c>
    </row>
    <row r="1545" spans="1:53" x14ac:dyDescent="0.3">
      <c r="A1545">
        <v>6577</v>
      </c>
      <c r="B1545">
        <v>48</v>
      </c>
      <c r="C1545">
        <v>1</v>
      </c>
      <c r="D1545">
        <v>0</v>
      </c>
      <c r="E1545">
        <v>2</v>
      </c>
      <c r="F1545">
        <v>31.47</v>
      </c>
      <c r="G1545">
        <v>0</v>
      </c>
      <c r="H1545">
        <v>7.13</v>
      </c>
      <c r="I1545">
        <v>4.24</v>
      </c>
      <c r="J1545">
        <v>7.19</v>
      </c>
      <c r="K1545">
        <v>9.49</v>
      </c>
      <c r="L1545">
        <v>6.16</v>
      </c>
      <c r="M1545">
        <v>1.46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2.79</v>
      </c>
      <c r="U1545">
        <v>3.48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 t="s">
        <v>66</v>
      </c>
      <c r="AD1545" t="s">
        <v>67</v>
      </c>
      <c r="AE1545" t="s">
        <v>81</v>
      </c>
      <c r="AF1545" t="s">
        <v>69</v>
      </c>
      <c r="AG1545" t="s">
        <v>69</v>
      </c>
      <c r="AH1545" t="s">
        <v>69</v>
      </c>
      <c r="AI1545" t="s">
        <v>69</v>
      </c>
      <c r="AJ1545" t="s">
        <v>69</v>
      </c>
      <c r="AK1545" t="s">
        <v>69</v>
      </c>
      <c r="AL1545" t="s">
        <v>69</v>
      </c>
      <c r="AM1545" t="s">
        <v>69</v>
      </c>
      <c r="AN1545" t="s">
        <v>69</v>
      </c>
      <c r="AO1545" t="s">
        <v>69</v>
      </c>
      <c r="AP1545" t="s">
        <v>70</v>
      </c>
      <c r="AQ1545" t="s">
        <v>69</v>
      </c>
      <c r="AR1545" t="s">
        <v>69</v>
      </c>
      <c r="AS1545" t="s">
        <v>82</v>
      </c>
      <c r="AT1545" t="s">
        <v>79</v>
      </c>
      <c r="AU1545" t="s">
        <v>86</v>
      </c>
      <c r="AV1545">
        <v>0.8</v>
      </c>
      <c r="AW1545">
        <v>1</v>
      </c>
      <c r="AX1545">
        <v>0</v>
      </c>
      <c r="AY1545">
        <f>IF(AND(OR(Overview!$B$10="All",AC1545=Overview!$B$10),OR(Overview!$B$12="All",AD1545=Overview!$B$12),OR(Overview!$B$14="All",AF1545=Overview!$B$14),OR(Overview!$B$16="All",AT1545=Overview!$B$16),OR(Overview!$B$18="All",AU1545=Overview!$B$18)),1,0)</f>
        <v>1</v>
      </c>
      <c r="AZ1545">
        <f>IF(AND(OR('Dash 1'!$B$10="All",AC1545='Dash 1'!$B$10),OR('Dash 1'!$B$12="All",AD1545='Dash 1'!$B$12),OR('Dash 1'!$B$14="All",AF1545='Dash 1'!$B$14),OR('Dash 1'!$B$16="All",AT1545='Dash 1'!$B$16),OR('Dash 1'!$B$18="All",AU1545='Dash 1'!$B$18)),1,0)</f>
        <v>1</v>
      </c>
      <c r="BA1545">
        <f>IF(AND(OR('Dash 2'!$B$10="All",AC1545='Dash 2'!$B$10),OR('Dash 2'!$B$12="All",AD1545='Dash 2'!$B$12),OR('Dash 2'!$B$14="All",AF1545='Dash 2'!$B$14),OR('Dash 2'!$B$16="All",AT1545='Dash 2'!$B$16),OR('Dash 2'!$B$18="All",AU1545='Dash 2'!$B$18)),1,0)</f>
        <v>1</v>
      </c>
    </row>
    <row r="1546" spans="1:53" x14ac:dyDescent="0.3">
      <c r="A1546">
        <v>6578</v>
      </c>
      <c r="B1546">
        <v>22</v>
      </c>
      <c r="C1546">
        <v>1</v>
      </c>
      <c r="D1546">
        <v>0</v>
      </c>
      <c r="E1546">
        <v>1</v>
      </c>
      <c r="F1546">
        <v>24.01</v>
      </c>
      <c r="G1546">
        <v>1</v>
      </c>
      <c r="H1546">
        <v>4.6100000000000003</v>
      </c>
      <c r="I1546">
        <v>6.2</v>
      </c>
      <c r="J1546">
        <v>7.63</v>
      </c>
      <c r="K1546">
        <v>7.85</v>
      </c>
      <c r="L1546">
        <v>8.5</v>
      </c>
      <c r="M1546">
        <v>5.76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0</v>
      </c>
      <c r="T1546">
        <v>2.36</v>
      </c>
      <c r="U1546">
        <v>3.13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 t="s">
        <v>66</v>
      </c>
      <c r="AD1546" t="s">
        <v>67</v>
      </c>
      <c r="AE1546" t="s">
        <v>78</v>
      </c>
      <c r="AF1546" t="s">
        <v>70</v>
      </c>
      <c r="AG1546" t="s">
        <v>69</v>
      </c>
      <c r="AH1546" t="s">
        <v>70</v>
      </c>
      <c r="AI1546" t="s">
        <v>70</v>
      </c>
      <c r="AJ1546" t="s">
        <v>70</v>
      </c>
      <c r="AK1546" t="s">
        <v>70</v>
      </c>
      <c r="AL1546" t="s">
        <v>69</v>
      </c>
      <c r="AM1546" t="s">
        <v>70</v>
      </c>
      <c r="AN1546" t="s">
        <v>70</v>
      </c>
      <c r="AO1546" t="s">
        <v>70</v>
      </c>
      <c r="AP1546" t="s">
        <v>70</v>
      </c>
      <c r="AQ1546" t="s">
        <v>70</v>
      </c>
      <c r="AR1546" t="s">
        <v>70</v>
      </c>
      <c r="AS1546" t="s">
        <v>71</v>
      </c>
      <c r="AT1546" t="s">
        <v>84</v>
      </c>
      <c r="AU1546" t="s">
        <v>73</v>
      </c>
      <c r="AV1546">
        <v>0.75</v>
      </c>
      <c r="AW1546">
        <v>6</v>
      </c>
      <c r="AX1546">
        <v>4</v>
      </c>
      <c r="AY1546">
        <f>IF(AND(OR(Overview!$B$10="All",AC1546=Overview!$B$10),OR(Overview!$B$12="All",AD1546=Overview!$B$12),OR(Overview!$B$14="All",AF1546=Overview!$B$14),OR(Overview!$B$16="All",AT1546=Overview!$B$16),OR(Overview!$B$18="All",AU1546=Overview!$B$18)),1,0)</f>
        <v>1</v>
      </c>
      <c r="AZ1546">
        <f>IF(AND(OR('Dash 1'!$B$10="All",AC1546='Dash 1'!$B$10),OR('Dash 1'!$B$12="All",AD1546='Dash 1'!$B$12),OR('Dash 1'!$B$14="All",AF1546='Dash 1'!$B$14),OR('Dash 1'!$B$16="All",AT1546='Dash 1'!$B$16),OR('Dash 1'!$B$18="All",AU1546='Dash 1'!$B$18)),1,0)</f>
        <v>1</v>
      </c>
      <c r="BA1546">
        <f>IF(AND(OR('Dash 2'!$B$10="All",AC1546='Dash 2'!$B$10),OR('Dash 2'!$B$12="All",AD1546='Dash 2'!$B$12),OR('Dash 2'!$B$14="All",AF1546='Dash 2'!$B$14),OR('Dash 2'!$B$16="All",AT1546='Dash 2'!$B$16),OR('Dash 2'!$B$18="All",AU1546='Dash 2'!$B$18)),1,0)</f>
        <v>1</v>
      </c>
    </row>
    <row r="1547" spans="1:53" x14ac:dyDescent="0.3">
      <c r="A1547">
        <v>6579</v>
      </c>
      <c r="B1547">
        <v>49</v>
      </c>
      <c r="C1547">
        <v>0</v>
      </c>
      <c r="D1547">
        <v>1</v>
      </c>
      <c r="E1547">
        <v>1</v>
      </c>
      <c r="F1547">
        <v>24.7</v>
      </c>
      <c r="G1547">
        <v>0</v>
      </c>
      <c r="H1547">
        <v>6.82</v>
      </c>
      <c r="I1547">
        <v>5.19</v>
      </c>
      <c r="J1547">
        <v>6.94</v>
      </c>
      <c r="K1547">
        <v>2</v>
      </c>
      <c r="L1547">
        <v>2.97</v>
      </c>
      <c r="M1547">
        <v>8.3800000000000008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3.53</v>
      </c>
      <c r="U1547">
        <v>4.22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1</v>
      </c>
      <c r="AB1547">
        <v>1</v>
      </c>
      <c r="AC1547" t="s">
        <v>74</v>
      </c>
      <c r="AD1547" t="s">
        <v>77</v>
      </c>
      <c r="AE1547" t="s">
        <v>78</v>
      </c>
      <c r="AF1547" t="s">
        <v>69</v>
      </c>
      <c r="AG1547" t="s">
        <v>69</v>
      </c>
      <c r="AH1547" t="s">
        <v>69</v>
      </c>
      <c r="AI1547" t="s">
        <v>69</v>
      </c>
      <c r="AJ1547" t="s">
        <v>69</v>
      </c>
      <c r="AK1547" t="s">
        <v>69</v>
      </c>
      <c r="AL1547" t="s">
        <v>69</v>
      </c>
      <c r="AM1547" t="s">
        <v>69</v>
      </c>
      <c r="AN1547" t="s">
        <v>69</v>
      </c>
      <c r="AO1547" t="s">
        <v>69</v>
      </c>
      <c r="AP1547" t="s">
        <v>70</v>
      </c>
      <c r="AQ1547" t="s">
        <v>69</v>
      </c>
      <c r="AR1547" t="s">
        <v>70</v>
      </c>
      <c r="AS1547" t="s">
        <v>71</v>
      </c>
      <c r="AT1547" t="s">
        <v>79</v>
      </c>
      <c r="AU1547" t="s">
        <v>73</v>
      </c>
      <c r="AV1547">
        <v>0.84</v>
      </c>
      <c r="AW1547">
        <v>2</v>
      </c>
      <c r="AX1547">
        <v>0</v>
      </c>
      <c r="AY1547">
        <f>IF(AND(OR(Overview!$B$10="All",AC1547=Overview!$B$10),OR(Overview!$B$12="All",AD1547=Overview!$B$12),OR(Overview!$B$14="All",AF1547=Overview!$B$14),OR(Overview!$B$16="All",AT1547=Overview!$B$16),OR(Overview!$B$18="All",AU1547=Overview!$B$18)),1,0)</f>
        <v>1</v>
      </c>
      <c r="AZ1547">
        <f>IF(AND(OR('Dash 1'!$B$10="All",AC1547='Dash 1'!$B$10),OR('Dash 1'!$B$12="All",AD1547='Dash 1'!$B$12),OR('Dash 1'!$B$14="All",AF1547='Dash 1'!$B$14),OR('Dash 1'!$B$16="All",AT1547='Dash 1'!$B$16),OR('Dash 1'!$B$18="All",AU1547='Dash 1'!$B$18)),1,0)</f>
        <v>1</v>
      </c>
      <c r="BA1547">
        <f>IF(AND(OR('Dash 2'!$B$10="All",AC1547='Dash 2'!$B$10),OR('Dash 2'!$B$12="All",AD1547='Dash 2'!$B$12),OR('Dash 2'!$B$14="All",AF1547='Dash 2'!$B$14),OR('Dash 2'!$B$16="All",AT1547='Dash 2'!$B$16),OR('Dash 2'!$B$18="All",AU1547='Dash 2'!$B$18)),1,0)</f>
        <v>1</v>
      </c>
    </row>
    <row r="1548" spans="1:53" x14ac:dyDescent="0.3">
      <c r="A1548">
        <v>6580</v>
      </c>
      <c r="B1548">
        <v>57</v>
      </c>
      <c r="C1548">
        <v>1</v>
      </c>
      <c r="D1548">
        <v>0</v>
      </c>
      <c r="E1548">
        <v>1</v>
      </c>
      <c r="F1548">
        <v>26.06</v>
      </c>
      <c r="G1548">
        <v>0</v>
      </c>
      <c r="H1548">
        <v>0.4</v>
      </c>
      <c r="I1548">
        <v>2.35</v>
      </c>
      <c r="J1548">
        <v>7.47</v>
      </c>
      <c r="K1548">
        <v>3.03</v>
      </c>
      <c r="L1548">
        <v>8.35</v>
      </c>
      <c r="M1548">
        <v>3.56</v>
      </c>
      <c r="N1548">
        <v>1</v>
      </c>
      <c r="O1548">
        <v>1</v>
      </c>
      <c r="P1548">
        <v>1</v>
      </c>
      <c r="Q1548">
        <v>0</v>
      </c>
      <c r="R1548">
        <v>1</v>
      </c>
      <c r="S1548">
        <v>0</v>
      </c>
      <c r="T1548">
        <v>2.54</v>
      </c>
      <c r="U1548">
        <v>3.22</v>
      </c>
      <c r="V1548">
        <v>1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1</v>
      </c>
      <c r="AC1548" t="s">
        <v>66</v>
      </c>
      <c r="AD1548" t="s">
        <v>67</v>
      </c>
      <c r="AE1548" t="s">
        <v>78</v>
      </c>
      <c r="AF1548" t="s">
        <v>69</v>
      </c>
      <c r="AG1548" t="s">
        <v>70</v>
      </c>
      <c r="AH1548" t="s">
        <v>70</v>
      </c>
      <c r="AI1548" t="s">
        <v>70</v>
      </c>
      <c r="AJ1548" t="s">
        <v>69</v>
      </c>
      <c r="AK1548" t="s">
        <v>70</v>
      </c>
      <c r="AL1548" t="s">
        <v>69</v>
      </c>
      <c r="AM1548" t="s">
        <v>70</v>
      </c>
      <c r="AN1548" t="s">
        <v>69</v>
      </c>
      <c r="AO1548" t="s">
        <v>70</v>
      </c>
      <c r="AP1548" t="s">
        <v>70</v>
      </c>
      <c r="AQ1548" t="s">
        <v>69</v>
      </c>
      <c r="AR1548" t="s">
        <v>69</v>
      </c>
      <c r="AS1548" t="s">
        <v>71</v>
      </c>
      <c r="AT1548" t="s">
        <v>79</v>
      </c>
      <c r="AU1548" t="s">
        <v>76</v>
      </c>
      <c r="AV1548">
        <v>0.79</v>
      </c>
      <c r="AW1548">
        <v>3</v>
      </c>
      <c r="AX1548">
        <v>3</v>
      </c>
      <c r="AY1548">
        <f>IF(AND(OR(Overview!$B$10="All",AC1548=Overview!$B$10),OR(Overview!$B$12="All",AD1548=Overview!$B$12),OR(Overview!$B$14="All",AF1548=Overview!$B$14),OR(Overview!$B$16="All",AT1548=Overview!$B$16),OR(Overview!$B$18="All",AU1548=Overview!$B$18)),1,0)</f>
        <v>1</v>
      </c>
      <c r="AZ1548">
        <f>IF(AND(OR('Dash 1'!$B$10="All",AC1548='Dash 1'!$B$10),OR('Dash 1'!$B$12="All",AD1548='Dash 1'!$B$12),OR('Dash 1'!$B$14="All",AF1548='Dash 1'!$B$14),OR('Dash 1'!$B$16="All",AT1548='Dash 1'!$B$16),OR('Dash 1'!$B$18="All",AU1548='Dash 1'!$B$18)),1,0)</f>
        <v>1</v>
      </c>
      <c r="BA1548">
        <f>IF(AND(OR('Dash 2'!$B$10="All",AC1548='Dash 2'!$B$10),OR('Dash 2'!$B$12="All",AD1548='Dash 2'!$B$12),OR('Dash 2'!$B$14="All",AF1548='Dash 2'!$B$14),OR('Dash 2'!$B$16="All",AT1548='Dash 2'!$B$16),OR('Dash 2'!$B$18="All",AU1548='Dash 2'!$B$18)),1,0)</f>
        <v>1</v>
      </c>
    </row>
    <row r="1549" spans="1:53" x14ac:dyDescent="0.3">
      <c r="A1549">
        <v>6581</v>
      </c>
      <c r="B1549">
        <v>69</v>
      </c>
      <c r="C1549">
        <v>1</v>
      </c>
      <c r="D1549">
        <v>0</v>
      </c>
      <c r="E1549">
        <v>3</v>
      </c>
      <c r="F1549">
        <v>22.13</v>
      </c>
      <c r="G1549">
        <v>0</v>
      </c>
      <c r="H1549">
        <v>2.2799999999999998</v>
      </c>
      <c r="I1549">
        <v>8.9700000000000006</v>
      </c>
      <c r="J1549">
        <v>8.25</v>
      </c>
      <c r="K1549">
        <v>6.05</v>
      </c>
      <c r="L1549">
        <v>4.63</v>
      </c>
      <c r="M1549">
        <v>5.19</v>
      </c>
      <c r="N1549">
        <v>0</v>
      </c>
      <c r="O1549">
        <v>1</v>
      </c>
      <c r="P1549">
        <v>1</v>
      </c>
      <c r="Q1549">
        <v>1</v>
      </c>
      <c r="R1549">
        <v>1</v>
      </c>
      <c r="S1549">
        <v>0</v>
      </c>
      <c r="T1549">
        <v>2.2999999999999998</v>
      </c>
      <c r="U1549">
        <v>2.98</v>
      </c>
      <c r="V1549">
        <v>1</v>
      </c>
      <c r="W1549">
        <v>0</v>
      </c>
      <c r="X1549">
        <v>1</v>
      </c>
      <c r="Y1549">
        <v>1</v>
      </c>
      <c r="Z1549">
        <v>1</v>
      </c>
      <c r="AA1549">
        <v>1</v>
      </c>
      <c r="AB1549">
        <v>0</v>
      </c>
      <c r="AC1549" t="s">
        <v>66</v>
      </c>
      <c r="AD1549" t="s">
        <v>67</v>
      </c>
      <c r="AE1549" t="s">
        <v>68</v>
      </c>
      <c r="AF1549" t="s">
        <v>69</v>
      </c>
      <c r="AG1549" t="s">
        <v>69</v>
      </c>
      <c r="AH1549" t="s">
        <v>70</v>
      </c>
      <c r="AI1549" t="s">
        <v>70</v>
      </c>
      <c r="AJ1549" t="s">
        <v>70</v>
      </c>
      <c r="AK1549" t="s">
        <v>70</v>
      </c>
      <c r="AL1549" t="s">
        <v>69</v>
      </c>
      <c r="AM1549" t="s">
        <v>70</v>
      </c>
      <c r="AN1549" t="s">
        <v>69</v>
      </c>
      <c r="AO1549" t="s">
        <v>70</v>
      </c>
      <c r="AP1549" t="s">
        <v>70</v>
      </c>
      <c r="AQ1549" t="s">
        <v>70</v>
      </c>
      <c r="AR1549" t="s">
        <v>70</v>
      </c>
      <c r="AS1549" t="s">
        <v>82</v>
      </c>
      <c r="AT1549" t="s">
        <v>75</v>
      </c>
      <c r="AU1549" t="s">
        <v>73</v>
      </c>
      <c r="AV1549">
        <v>0.77</v>
      </c>
      <c r="AW1549">
        <v>5</v>
      </c>
      <c r="AX1549">
        <v>4</v>
      </c>
      <c r="AY1549">
        <f>IF(AND(OR(Overview!$B$10="All",AC1549=Overview!$B$10),OR(Overview!$B$12="All",AD1549=Overview!$B$12),OR(Overview!$B$14="All",AF1549=Overview!$B$14),OR(Overview!$B$16="All",AT1549=Overview!$B$16),OR(Overview!$B$18="All",AU1549=Overview!$B$18)),1,0)</f>
        <v>1</v>
      </c>
      <c r="AZ1549">
        <f>IF(AND(OR('Dash 1'!$B$10="All",AC1549='Dash 1'!$B$10),OR('Dash 1'!$B$12="All",AD1549='Dash 1'!$B$12),OR('Dash 1'!$B$14="All",AF1549='Dash 1'!$B$14),OR('Dash 1'!$B$16="All",AT1549='Dash 1'!$B$16),OR('Dash 1'!$B$18="All",AU1549='Dash 1'!$B$18)),1,0)</f>
        <v>1</v>
      </c>
      <c r="BA1549">
        <f>IF(AND(OR('Dash 2'!$B$10="All",AC1549='Dash 2'!$B$10),OR('Dash 2'!$B$12="All",AD1549='Dash 2'!$B$12),OR('Dash 2'!$B$14="All",AF1549='Dash 2'!$B$14),OR('Dash 2'!$B$16="All",AT1549='Dash 2'!$B$16),OR('Dash 2'!$B$18="All",AU1549='Dash 2'!$B$18)),1,0)</f>
        <v>1</v>
      </c>
    </row>
    <row r="1550" spans="1:53" x14ac:dyDescent="0.3">
      <c r="A1550">
        <v>6582</v>
      </c>
      <c r="B1550">
        <v>42</v>
      </c>
      <c r="C1550">
        <v>1</v>
      </c>
      <c r="D1550">
        <v>0</v>
      </c>
      <c r="E1550">
        <v>2</v>
      </c>
      <c r="F1550">
        <v>24.98</v>
      </c>
      <c r="G1550">
        <v>0</v>
      </c>
      <c r="H1550">
        <v>4.2</v>
      </c>
      <c r="I1550">
        <v>3.8</v>
      </c>
      <c r="J1550">
        <v>7.93</v>
      </c>
      <c r="K1550">
        <v>4.1500000000000004</v>
      </c>
      <c r="L1550">
        <v>10</v>
      </c>
      <c r="M1550">
        <v>3.93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3.52</v>
      </c>
      <c r="U1550">
        <v>4.6100000000000003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 t="s">
        <v>66</v>
      </c>
      <c r="AD1550" t="s">
        <v>67</v>
      </c>
      <c r="AE1550" t="s">
        <v>81</v>
      </c>
      <c r="AF1550" t="s">
        <v>69</v>
      </c>
      <c r="AG1550" t="s">
        <v>69</v>
      </c>
      <c r="AH1550" t="s">
        <v>69</v>
      </c>
      <c r="AI1550" t="s">
        <v>69</v>
      </c>
      <c r="AJ1550" t="s">
        <v>69</v>
      </c>
      <c r="AK1550" t="s">
        <v>69</v>
      </c>
      <c r="AL1550" t="s">
        <v>69</v>
      </c>
      <c r="AM1550" t="s">
        <v>69</v>
      </c>
      <c r="AN1550" t="s">
        <v>70</v>
      </c>
      <c r="AO1550" t="s">
        <v>70</v>
      </c>
      <c r="AP1550" t="s">
        <v>69</v>
      </c>
      <c r="AQ1550" t="s">
        <v>69</v>
      </c>
      <c r="AR1550" t="s">
        <v>69</v>
      </c>
      <c r="AS1550" t="s">
        <v>82</v>
      </c>
      <c r="AT1550" t="s">
        <v>83</v>
      </c>
      <c r="AU1550" t="s">
        <v>73</v>
      </c>
      <c r="AV1550">
        <v>0.76</v>
      </c>
      <c r="AW1550">
        <v>2</v>
      </c>
      <c r="AX1550">
        <v>0</v>
      </c>
      <c r="AY1550">
        <f>IF(AND(OR(Overview!$B$10="All",AC1550=Overview!$B$10),OR(Overview!$B$12="All",AD1550=Overview!$B$12),OR(Overview!$B$14="All",AF1550=Overview!$B$14),OR(Overview!$B$16="All",AT1550=Overview!$B$16),OR(Overview!$B$18="All",AU1550=Overview!$B$18)),1,0)</f>
        <v>1</v>
      </c>
      <c r="AZ1550">
        <f>IF(AND(OR('Dash 1'!$B$10="All",AC1550='Dash 1'!$B$10),OR('Dash 1'!$B$12="All",AD1550='Dash 1'!$B$12),OR('Dash 1'!$B$14="All",AF1550='Dash 1'!$B$14),OR('Dash 1'!$B$16="All",AT1550='Dash 1'!$B$16),OR('Dash 1'!$B$18="All",AU1550='Dash 1'!$B$18)),1,0)</f>
        <v>1</v>
      </c>
      <c r="BA1550">
        <f>IF(AND(OR('Dash 2'!$B$10="All",AC1550='Dash 2'!$B$10),OR('Dash 2'!$B$12="All",AD1550='Dash 2'!$B$12),OR('Dash 2'!$B$14="All",AF1550='Dash 2'!$B$14),OR('Dash 2'!$B$16="All",AT1550='Dash 2'!$B$16),OR('Dash 2'!$B$18="All",AU1550='Dash 2'!$B$18)),1,0)</f>
        <v>1</v>
      </c>
    </row>
    <row r="1551" spans="1:53" x14ac:dyDescent="0.3">
      <c r="A1551">
        <v>6583</v>
      </c>
      <c r="B1551">
        <v>5</v>
      </c>
      <c r="C1551">
        <v>0</v>
      </c>
      <c r="D1551">
        <v>0</v>
      </c>
      <c r="E1551">
        <v>2</v>
      </c>
      <c r="F1551">
        <v>31.44</v>
      </c>
      <c r="G1551">
        <v>1</v>
      </c>
      <c r="H1551">
        <v>6.18</v>
      </c>
      <c r="I1551">
        <v>3.69</v>
      </c>
      <c r="J1551">
        <v>8.1999999999999993</v>
      </c>
      <c r="K1551">
        <v>6.36</v>
      </c>
      <c r="L1551">
        <v>5.91</v>
      </c>
      <c r="M1551">
        <v>3.43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2.36</v>
      </c>
      <c r="U1551">
        <v>3.12</v>
      </c>
      <c r="V1551">
        <v>1</v>
      </c>
      <c r="W1551">
        <v>1</v>
      </c>
      <c r="X1551">
        <v>1</v>
      </c>
      <c r="Y1551">
        <v>0</v>
      </c>
      <c r="Z1551">
        <v>1</v>
      </c>
      <c r="AA1551">
        <v>0</v>
      </c>
      <c r="AB1551">
        <v>1</v>
      </c>
      <c r="AC1551" t="s">
        <v>74</v>
      </c>
      <c r="AD1551" t="s">
        <v>67</v>
      </c>
      <c r="AE1551" t="s">
        <v>81</v>
      </c>
      <c r="AF1551" t="s">
        <v>70</v>
      </c>
      <c r="AG1551" t="s">
        <v>69</v>
      </c>
      <c r="AH1551" t="s">
        <v>69</v>
      </c>
      <c r="AI1551" t="s">
        <v>70</v>
      </c>
      <c r="AJ1551" t="s">
        <v>69</v>
      </c>
      <c r="AK1551" t="s">
        <v>69</v>
      </c>
      <c r="AL1551" t="s">
        <v>69</v>
      </c>
      <c r="AM1551" t="s">
        <v>70</v>
      </c>
      <c r="AN1551" t="s">
        <v>70</v>
      </c>
      <c r="AO1551" t="s">
        <v>70</v>
      </c>
      <c r="AP1551" t="s">
        <v>69</v>
      </c>
      <c r="AQ1551" t="s">
        <v>70</v>
      </c>
      <c r="AR1551" t="s">
        <v>69</v>
      </c>
      <c r="AS1551" t="s">
        <v>71</v>
      </c>
      <c r="AT1551" t="s">
        <v>72</v>
      </c>
      <c r="AU1551" t="s">
        <v>86</v>
      </c>
      <c r="AV1551">
        <v>0.76</v>
      </c>
      <c r="AW1551">
        <v>4</v>
      </c>
      <c r="AX1551">
        <v>1</v>
      </c>
      <c r="AY1551">
        <f>IF(AND(OR(Overview!$B$10="All",AC1551=Overview!$B$10),OR(Overview!$B$12="All",AD1551=Overview!$B$12),OR(Overview!$B$14="All",AF1551=Overview!$B$14),OR(Overview!$B$16="All",AT1551=Overview!$B$16),OR(Overview!$B$18="All",AU1551=Overview!$B$18)),1,0)</f>
        <v>1</v>
      </c>
      <c r="AZ1551">
        <f>IF(AND(OR('Dash 1'!$B$10="All",AC1551='Dash 1'!$B$10),OR('Dash 1'!$B$12="All",AD1551='Dash 1'!$B$12),OR('Dash 1'!$B$14="All",AF1551='Dash 1'!$B$14),OR('Dash 1'!$B$16="All",AT1551='Dash 1'!$B$16),OR('Dash 1'!$B$18="All",AU1551='Dash 1'!$B$18)),1,0)</f>
        <v>1</v>
      </c>
      <c r="BA1551">
        <f>IF(AND(OR('Dash 2'!$B$10="All",AC1551='Dash 2'!$B$10),OR('Dash 2'!$B$12="All",AD1551='Dash 2'!$B$12),OR('Dash 2'!$B$14="All",AF1551='Dash 2'!$B$14),OR('Dash 2'!$B$16="All",AT1551='Dash 2'!$B$16),OR('Dash 2'!$B$18="All",AU1551='Dash 2'!$B$18)),1,0)</f>
        <v>1</v>
      </c>
    </row>
    <row r="1552" spans="1:53" x14ac:dyDescent="0.3">
      <c r="A1552">
        <v>6584</v>
      </c>
      <c r="B1552">
        <v>26</v>
      </c>
      <c r="C1552">
        <v>1</v>
      </c>
      <c r="D1552">
        <v>0</v>
      </c>
      <c r="E1552">
        <v>2</v>
      </c>
      <c r="F1552">
        <v>23</v>
      </c>
      <c r="G1552">
        <v>1</v>
      </c>
      <c r="H1552">
        <v>7.94</v>
      </c>
      <c r="I1552">
        <v>5.46</v>
      </c>
      <c r="J1552">
        <v>9.6300000000000008</v>
      </c>
      <c r="K1552">
        <v>4.0999999999999996</v>
      </c>
      <c r="L1552">
        <v>1.93</v>
      </c>
      <c r="M1552">
        <v>5.47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2.46</v>
      </c>
      <c r="U1552">
        <v>2.95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1</v>
      </c>
      <c r="AC1552" t="s">
        <v>66</v>
      </c>
      <c r="AD1552" t="s">
        <v>67</v>
      </c>
      <c r="AE1552" t="s">
        <v>81</v>
      </c>
      <c r="AF1552" t="s">
        <v>70</v>
      </c>
      <c r="AG1552" t="s">
        <v>69</v>
      </c>
      <c r="AH1552" t="s">
        <v>70</v>
      </c>
      <c r="AI1552" t="s">
        <v>69</v>
      </c>
      <c r="AJ1552" t="s">
        <v>69</v>
      </c>
      <c r="AK1552" t="s">
        <v>69</v>
      </c>
      <c r="AL1552" t="s">
        <v>69</v>
      </c>
      <c r="AM1552" t="s">
        <v>70</v>
      </c>
      <c r="AN1552" t="s">
        <v>70</v>
      </c>
      <c r="AO1552" t="s">
        <v>70</v>
      </c>
      <c r="AP1552" t="s">
        <v>70</v>
      </c>
      <c r="AQ1552" t="s">
        <v>70</v>
      </c>
      <c r="AR1552" t="s">
        <v>69</v>
      </c>
      <c r="AS1552" t="s">
        <v>71</v>
      </c>
      <c r="AT1552" t="s">
        <v>84</v>
      </c>
      <c r="AU1552" t="s">
        <v>73</v>
      </c>
      <c r="AV1552">
        <v>0.83</v>
      </c>
      <c r="AW1552">
        <v>5</v>
      </c>
      <c r="AX1552">
        <v>1</v>
      </c>
      <c r="AY1552">
        <f>IF(AND(OR(Overview!$B$10="All",AC1552=Overview!$B$10),OR(Overview!$B$12="All",AD1552=Overview!$B$12),OR(Overview!$B$14="All",AF1552=Overview!$B$14),OR(Overview!$B$16="All",AT1552=Overview!$B$16),OR(Overview!$B$18="All",AU1552=Overview!$B$18)),1,0)</f>
        <v>1</v>
      </c>
      <c r="AZ1552">
        <f>IF(AND(OR('Dash 1'!$B$10="All",AC1552='Dash 1'!$B$10),OR('Dash 1'!$B$12="All",AD1552='Dash 1'!$B$12),OR('Dash 1'!$B$14="All",AF1552='Dash 1'!$B$14),OR('Dash 1'!$B$16="All",AT1552='Dash 1'!$B$16),OR('Dash 1'!$B$18="All",AU1552='Dash 1'!$B$18)),1,0)</f>
        <v>1</v>
      </c>
      <c r="BA1552">
        <f>IF(AND(OR('Dash 2'!$B$10="All",AC1552='Dash 2'!$B$10),OR('Dash 2'!$B$12="All",AD1552='Dash 2'!$B$12),OR('Dash 2'!$B$14="All",AF1552='Dash 2'!$B$14),OR('Dash 2'!$B$16="All",AT1552='Dash 2'!$B$16),OR('Dash 2'!$B$18="All",AU1552='Dash 2'!$B$18)),1,0)</f>
        <v>1</v>
      </c>
    </row>
    <row r="1553" spans="1:53" x14ac:dyDescent="0.3">
      <c r="A1553">
        <v>6585</v>
      </c>
      <c r="B1553">
        <v>69</v>
      </c>
      <c r="C1553">
        <v>1</v>
      </c>
      <c r="D1553">
        <v>1</v>
      </c>
      <c r="E1553">
        <v>1</v>
      </c>
      <c r="F1553">
        <v>26</v>
      </c>
      <c r="G1553">
        <v>0</v>
      </c>
      <c r="H1553">
        <v>4.6399999999999997</v>
      </c>
      <c r="I1553">
        <v>7.95</v>
      </c>
      <c r="J1553">
        <v>7.91</v>
      </c>
      <c r="K1553">
        <v>8.81</v>
      </c>
      <c r="L1553">
        <v>4.51</v>
      </c>
      <c r="M1553">
        <v>3.34</v>
      </c>
      <c r="N1553">
        <v>0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2.68</v>
      </c>
      <c r="U1553">
        <v>3.77</v>
      </c>
      <c r="V1553">
        <v>1</v>
      </c>
      <c r="W1553">
        <v>1</v>
      </c>
      <c r="X1553">
        <v>0</v>
      </c>
      <c r="Y1553">
        <v>1</v>
      </c>
      <c r="Z1553">
        <v>1</v>
      </c>
      <c r="AA1553">
        <v>1</v>
      </c>
      <c r="AB1553">
        <v>1</v>
      </c>
      <c r="AC1553" t="s">
        <v>66</v>
      </c>
      <c r="AD1553" t="s">
        <v>77</v>
      </c>
      <c r="AE1553" t="s">
        <v>78</v>
      </c>
      <c r="AF1553" t="s">
        <v>69</v>
      </c>
      <c r="AG1553" t="s">
        <v>69</v>
      </c>
      <c r="AH1553" t="s">
        <v>70</v>
      </c>
      <c r="AI1553" t="s">
        <v>70</v>
      </c>
      <c r="AJ1553" t="s">
        <v>69</v>
      </c>
      <c r="AK1553" t="s">
        <v>70</v>
      </c>
      <c r="AL1553" t="s">
        <v>69</v>
      </c>
      <c r="AM1553" t="s">
        <v>70</v>
      </c>
      <c r="AN1553" t="s">
        <v>70</v>
      </c>
      <c r="AO1553" t="s">
        <v>69</v>
      </c>
      <c r="AP1553" t="s">
        <v>70</v>
      </c>
      <c r="AQ1553" t="s">
        <v>70</v>
      </c>
      <c r="AR1553" t="s">
        <v>70</v>
      </c>
      <c r="AS1553" t="s">
        <v>71</v>
      </c>
      <c r="AT1553" t="s">
        <v>75</v>
      </c>
      <c r="AU1553" t="s">
        <v>76</v>
      </c>
      <c r="AV1553">
        <v>0.71</v>
      </c>
      <c r="AW1553">
        <v>5</v>
      </c>
      <c r="AX1553">
        <v>3</v>
      </c>
      <c r="AY1553">
        <f>IF(AND(OR(Overview!$B$10="All",AC1553=Overview!$B$10),OR(Overview!$B$12="All",AD1553=Overview!$B$12),OR(Overview!$B$14="All",AF1553=Overview!$B$14),OR(Overview!$B$16="All",AT1553=Overview!$B$16),OR(Overview!$B$18="All",AU1553=Overview!$B$18)),1,0)</f>
        <v>1</v>
      </c>
      <c r="AZ1553">
        <f>IF(AND(OR('Dash 1'!$B$10="All",AC1553='Dash 1'!$B$10),OR('Dash 1'!$B$12="All",AD1553='Dash 1'!$B$12),OR('Dash 1'!$B$14="All",AF1553='Dash 1'!$B$14),OR('Dash 1'!$B$16="All",AT1553='Dash 1'!$B$16),OR('Dash 1'!$B$18="All",AU1553='Dash 1'!$B$18)),1,0)</f>
        <v>1</v>
      </c>
      <c r="BA1553">
        <f>IF(AND(OR('Dash 2'!$B$10="All",AC1553='Dash 2'!$B$10),OR('Dash 2'!$B$12="All",AD1553='Dash 2'!$B$12),OR('Dash 2'!$B$14="All",AF1553='Dash 2'!$B$14),OR('Dash 2'!$B$16="All",AT1553='Dash 2'!$B$16),OR('Dash 2'!$B$18="All",AU1553='Dash 2'!$B$18)),1,0)</f>
        <v>1</v>
      </c>
    </row>
    <row r="1554" spans="1:53" x14ac:dyDescent="0.3">
      <c r="A1554">
        <v>6586</v>
      </c>
      <c r="B1554">
        <v>45</v>
      </c>
      <c r="C1554">
        <v>0</v>
      </c>
      <c r="D1554">
        <v>0</v>
      </c>
      <c r="E1554">
        <v>1</v>
      </c>
      <c r="F1554">
        <v>29.54</v>
      </c>
      <c r="G1554">
        <v>0</v>
      </c>
      <c r="H1554">
        <v>3.65</v>
      </c>
      <c r="I1554">
        <v>0.96</v>
      </c>
      <c r="J1554">
        <v>6.4</v>
      </c>
      <c r="K1554">
        <v>5.0199999999999996</v>
      </c>
      <c r="L1554">
        <v>8.34</v>
      </c>
      <c r="M1554">
        <v>2.98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2.68</v>
      </c>
      <c r="U1554">
        <v>3.34</v>
      </c>
      <c r="V1554">
        <v>0</v>
      </c>
      <c r="W1554">
        <v>1</v>
      </c>
      <c r="X1554">
        <v>1</v>
      </c>
      <c r="Y1554">
        <v>1</v>
      </c>
      <c r="Z1554">
        <v>0</v>
      </c>
      <c r="AA1554">
        <v>1</v>
      </c>
      <c r="AB1554">
        <v>0</v>
      </c>
      <c r="AC1554" t="s">
        <v>74</v>
      </c>
      <c r="AD1554" t="s">
        <v>67</v>
      </c>
      <c r="AE1554" t="s">
        <v>78</v>
      </c>
      <c r="AF1554" t="s">
        <v>69</v>
      </c>
      <c r="AG1554" t="s">
        <v>69</v>
      </c>
      <c r="AH1554" t="s">
        <v>69</v>
      </c>
      <c r="AI1554" t="s">
        <v>70</v>
      </c>
      <c r="AJ1554" t="s">
        <v>69</v>
      </c>
      <c r="AK1554" t="s">
        <v>69</v>
      </c>
      <c r="AL1554" t="s">
        <v>69</v>
      </c>
      <c r="AM1554" t="s">
        <v>69</v>
      </c>
      <c r="AN1554" t="s">
        <v>70</v>
      </c>
      <c r="AO1554" t="s">
        <v>70</v>
      </c>
      <c r="AP1554" t="s">
        <v>70</v>
      </c>
      <c r="AQ1554" t="s">
        <v>69</v>
      </c>
      <c r="AR1554" t="s">
        <v>70</v>
      </c>
      <c r="AS1554" t="s">
        <v>82</v>
      </c>
      <c r="AT1554" t="s">
        <v>79</v>
      </c>
      <c r="AU1554" t="s">
        <v>76</v>
      </c>
      <c r="AV1554">
        <v>0.8</v>
      </c>
      <c r="AW1554">
        <v>4</v>
      </c>
      <c r="AX1554">
        <v>1</v>
      </c>
      <c r="AY1554">
        <f>IF(AND(OR(Overview!$B$10="All",AC1554=Overview!$B$10),OR(Overview!$B$12="All",AD1554=Overview!$B$12),OR(Overview!$B$14="All",AF1554=Overview!$B$14),OR(Overview!$B$16="All",AT1554=Overview!$B$16),OR(Overview!$B$18="All",AU1554=Overview!$B$18)),1,0)</f>
        <v>1</v>
      </c>
      <c r="AZ1554">
        <f>IF(AND(OR('Dash 1'!$B$10="All",AC1554='Dash 1'!$B$10),OR('Dash 1'!$B$12="All",AD1554='Dash 1'!$B$12),OR('Dash 1'!$B$14="All",AF1554='Dash 1'!$B$14),OR('Dash 1'!$B$16="All",AT1554='Dash 1'!$B$16),OR('Dash 1'!$B$18="All",AU1554='Dash 1'!$B$18)),1,0)</f>
        <v>1</v>
      </c>
      <c r="BA1554">
        <f>IF(AND(OR('Dash 2'!$B$10="All",AC1554='Dash 2'!$B$10),OR('Dash 2'!$B$12="All",AD1554='Dash 2'!$B$12),OR('Dash 2'!$B$14="All",AF1554='Dash 2'!$B$14),OR('Dash 2'!$B$16="All",AT1554='Dash 2'!$B$16),OR('Dash 2'!$B$18="All",AU1554='Dash 2'!$B$18)),1,0)</f>
        <v>1</v>
      </c>
    </row>
    <row r="1555" spans="1:53" x14ac:dyDescent="0.3">
      <c r="A1555">
        <v>6587</v>
      </c>
      <c r="B1555">
        <v>52</v>
      </c>
      <c r="C1555">
        <v>1</v>
      </c>
      <c r="D1555">
        <v>2</v>
      </c>
      <c r="E1555">
        <v>1</v>
      </c>
      <c r="F1555">
        <v>21.88</v>
      </c>
      <c r="G1555">
        <v>0</v>
      </c>
      <c r="H1555">
        <v>0.7</v>
      </c>
      <c r="I1555">
        <v>7.19</v>
      </c>
      <c r="J1555">
        <v>7.67</v>
      </c>
      <c r="K1555">
        <v>10</v>
      </c>
      <c r="L1555">
        <v>5.2</v>
      </c>
      <c r="M1555">
        <v>0.95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3.62</v>
      </c>
      <c r="U1555">
        <v>4.42</v>
      </c>
      <c r="V1555">
        <v>1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 t="s">
        <v>66</v>
      </c>
      <c r="AD1555" t="s">
        <v>85</v>
      </c>
      <c r="AE1555" t="s">
        <v>78</v>
      </c>
      <c r="AF1555" t="s">
        <v>69</v>
      </c>
      <c r="AG1555" t="s">
        <v>69</v>
      </c>
      <c r="AH1555" t="s">
        <v>69</v>
      </c>
      <c r="AI1555" t="s">
        <v>69</v>
      </c>
      <c r="AJ1555" t="s">
        <v>69</v>
      </c>
      <c r="AK1555" t="s">
        <v>69</v>
      </c>
      <c r="AL1555" t="s">
        <v>69</v>
      </c>
      <c r="AM1555" t="s">
        <v>70</v>
      </c>
      <c r="AN1555" t="s">
        <v>69</v>
      </c>
      <c r="AO1555" t="s">
        <v>69</v>
      </c>
      <c r="AP1555" t="s">
        <v>70</v>
      </c>
      <c r="AQ1555" t="s">
        <v>69</v>
      </c>
      <c r="AR1555" t="s">
        <v>69</v>
      </c>
      <c r="AS1555" t="s">
        <v>82</v>
      </c>
      <c r="AT1555" t="s">
        <v>79</v>
      </c>
      <c r="AU1555" t="s">
        <v>73</v>
      </c>
      <c r="AV1555">
        <v>0.82</v>
      </c>
      <c r="AW1555">
        <v>2</v>
      </c>
      <c r="AX1555">
        <v>0</v>
      </c>
      <c r="AY1555">
        <f>IF(AND(OR(Overview!$B$10="All",AC1555=Overview!$B$10),OR(Overview!$B$12="All",AD1555=Overview!$B$12),OR(Overview!$B$14="All",AF1555=Overview!$B$14),OR(Overview!$B$16="All",AT1555=Overview!$B$16),OR(Overview!$B$18="All",AU1555=Overview!$B$18)),1,0)</f>
        <v>1</v>
      </c>
      <c r="AZ1555">
        <f>IF(AND(OR('Dash 1'!$B$10="All",AC1555='Dash 1'!$B$10),OR('Dash 1'!$B$12="All",AD1555='Dash 1'!$B$12),OR('Dash 1'!$B$14="All",AF1555='Dash 1'!$B$14),OR('Dash 1'!$B$16="All",AT1555='Dash 1'!$B$16),OR('Dash 1'!$B$18="All",AU1555='Dash 1'!$B$18)),1,0)</f>
        <v>1</v>
      </c>
      <c r="BA1555">
        <f>IF(AND(OR('Dash 2'!$B$10="All",AC1555='Dash 2'!$B$10),OR('Dash 2'!$B$12="All",AD1555='Dash 2'!$B$12),OR('Dash 2'!$B$14="All",AF1555='Dash 2'!$B$14),OR('Dash 2'!$B$16="All",AT1555='Dash 2'!$B$16),OR('Dash 2'!$B$18="All",AU1555='Dash 2'!$B$18)),1,0)</f>
        <v>1</v>
      </c>
    </row>
    <row r="1556" spans="1:53" x14ac:dyDescent="0.3">
      <c r="A1556">
        <v>6588</v>
      </c>
      <c r="B1556">
        <v>39</v>
      </c>
      <c r="C1556">
        <v>0</v>
      </c>
      <c r="D1556">
        <v>0</v>
      </c>
      <c r="E1556">
        <v>1</v>
      </c>
      <c r="F1556">
        <v>31.48</v>
      </c>
      <c r="G1556">
        <v>0</v>
      </c>
      <c r="H1556">
        <v>6.9</v>
      </c>
      <c r="I1556">
        <v>3.96</v>
      </c>
      <c r="J1556">
        <v>7.61</v>
      </c>
      <c r="K1556">
        <v>6.51</v>
      </c>
      <c r="L1556">
        <v>4.8499999999999996</v>
      </c>
      <c r="M1556">
        <v>5.16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2.5299999999999998</v>
      </c>
      <c r="U1556">
        <v>3.27</v>
      </c>
      <c r="V1556">
        <v>0</v>
      </c>
      <c r="W1556">
        <v>1</v>
      </c>
      <c r="X1556">
        <v>0</v>
      </c>
      <c r="Y1556">
        <v>1</v>
      </c>
      <c r="Z1556">
        <v>1</v>
      </c>
      <c r="AA1556">
        <v>1</v>
      </c>
      <c r="AB1556">
        <v>0</v>
      </c>
      <c r="AC1556" t="s">
        <v>74</v>
      </c>
      <c r="AD1556" t="s">
        <v>67</v>
      </c>
      <c r="AE1556" t="s">
        <v>78</v>
      </c>
      <c r="AF1556" t="s">
        <v>69</v>
      </c>
      <c r="AG1556" t="s">
        <v>69</v>
      </c>
      <c r="AH1556" t="s">
        <v>69</v>
      </c>
      <c r="AI1556" t="s">
        <v>69</v>
      </c>
      <c r="AJ1556" t="s">
        <v>69</v>
      </c>
      <c r="AK1556" t="s">
        <v>69</v>
      </c>
      <c r="AL1556" t="s">
        <v>70</v>
      </c>
      <c r="AM1556" t="s">
        <v>69</v>
      </c>
      <c r="AN1556" t="s">
        <v>70</v>
      </c>
      <c r="AO1556" t="s">
        <v>69</v>
      </c>
      <c r="AP1556" t="s">
        <v>70</v>
      </c>
      <c r="AQ1556" t="s">
        <v>70</v>
      </c>
      <c r="AR1556" t="s">
        <v>70</v>
      </c>
      <c r="AS1556" t="s">
        <v>82</v>
      </c>
      <c r="AT1556" t="s">
        <v>83</v>
      </c>
      <c r="AU1556" t="s">
        <v>86</v>
      </c>
      <c r="AV1556">
        <v>0.77</v>
      </c>
      <c r="AW1556">
        <v>4</v>
      </c>
      <c r="AX1556">
        <v>1</v>
      </c>
      <c r="AY1556">
        <f>IF(AND(OR(Overview!$B$10="All",AC1556=Overview!$B$10),OR(Overview!$B$12="All",AD1556=Overview!$B$12),OR(Overview!$B$14="All",AF1556=Overview!$B$14),OR(Overview!$B$16="All",AT1556=Overview!$B$16),OR(Overview!$B$18="All",AU1556=Overview!$B$18)),1,0)</f>
        <v>1</v>
      </c>
      <c r="AZ1556">
        <f>IF(AND(OR('Dash 1'!$B$10="All",AC1556='Dash 1'!$B$10),OR('Dash 1'!$B$12="All",AD1556='Dash 1'!$B$12),OR('Dash 1'!$B$14="All",AF1556='Dash 1'!$B$14),OR('Dash 1'!$B$16="All",AT1556='Dash 1'!$B$16),OR('Dash 1'!$B$18="All",AU1556='Dash 1'!$B$18)),1,0)</f>
        <v>1</v>
      </c>
      <c r="BA1556">
        <f>IF(AND(OR('Dash 2'!$B$10="All",AC1556='Dash 2'!$B$10),OR('Dash 2'!$B$12="All",AD1556='Dash 2'!$B$12),OR('Dash 2'!$B$14="All",AF1556='Dash 2'!$B$14),OR('Dash 2'!$B$16="All",AT1556='Dash 2'!$B$16),OR('Dash 2'!$B$18="All",AU1556='Dash 2'!$B$18)),1,0)</f>
        <v>1</v>
      </c>
    </row>
    <row r="1557" spans="1:53" x14ac:dyDescent="0.3">
      <c r="A1557">
        <v>6589</v>
      </c>
      <c r="B1557">
        <v>17</v>
      </c>
      <c r="C1557">
        <v>0</v>
      </c>
      <c r="D1557">
        <v>0</v>
      </c>
      <c r="E1557">
        <v>2</v>
      </c>
      <c r="F1557">
        <v>26.36</v>
      </c>
      <c r="G1557">
        <v>0</v>
      </c>
      <c r="H1557">
        <v>3.79</v>
      </c>
      <c r="I1557">
        <v>5.85</v>
      </c>
      <c r="J1557">
        <v>7.8</v>
      </c>
      <c r="K1557">
        <v>1.63</v>
      </c>
      <c r="L1557">
        <v>6.8</v>
      </c>
      <c r="M1557">
        <v>7.67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2.54</v>
      </c>
      <c r="U1557">
        <v>3.05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1</v>
      </c>
      <c r="AB1557">
        <v>1</v>
      </c>
      <c r="AC1557" t="s">
        <v>74</v>
      </c>
      <c r="AD1557" t="s">
        <v>67</v>
      </c>
      <c r="AE1557" t="s">
        <v>81</v>
      </c>
      <c r="AF1557" t="s">
        <v>69</v>
      </c>
      <c r="AG1557" t="s">
        <v>69</v>
      </c>
      <c r="AH1557" t="s">
        <v>69</v>
      </c>
      <c r="AI1557" t="s">
        <v>70</v>
      </c>
      <c r="AJ1557" t="s">
        <v>70</v>
      </c>
      <c r="AK1557" t="s">
        <v>69</v>
      </c>
      <c r="AL1557" t="s">
        <v>69</v>
      </c>
      <c r="AM1557" t="s">
        <v>69</v>
      </c>
      <c r="AN1557" t="s">
        <v>69</v>
      </c>
      <c r="AO1557" t="s">
        <v>69</v>
      </c>
      <c r="AP1557" t="s">
        <v>70</v>
      </c>
      <c r="AQ1557" t="s">
        <v>69</v>
      </c>
      <c r="AR1557" t="s">
        <v>70</v>
      </c>
      <c r="AS1557" t="s">
        <v>71</v>
      </c>
      <c r="AT1557" t="s">
        <v>72</v>
      </c>
      <c r="AU1557" t="s">
        <v>76</v>
      </c>
      <c r="AV1557">
        <v>0.83</v>
      </c>
      <c r="AW1557">
        <v>2</v>
      </c>
      <c r="AX1557">
        <v>2</v>
      </c>
      <c r="AY1557">
        <f>IF(AND(OR(Overview!$B$10="All",AC1557=Overview!$B$10),OR(Overview!$B$12="All",AD1557=Overview!$B$12),OR(Overview!$B$14="All",AF1557=Overview!$B$14),OR(Overview!$B$16="All",AT1557=Overview!$B$16),OR(Overview!$B$18="All",AU1557=Overview!$B$18)),1,0)</f>
        <v>1</v>
      </c>
      <c r="AZ1557">
        <f>IF(AND(OR('Dash 1'!$B$10="All",AC1557='Dash 1'!$B$10),OR('Dash 1'!$B$12="All",AD1557='Dash 1'!$B$12),OR('Dash 1'!$B$14="All",AF1557='Dash 1'!$B$14),OR('Dash 1'!$B$16="All",AT1557='Dash 1'!$B$16),OR('Dash 1'!$B$18="All",AU1557='Dash 1'!$B$18)),1,0)</f>
        <v>1</v>
      </c>
      <c r="BA1557">
        <f>IF(AND(OR('Dash 2'!$B$10="All",AC1557='Dash 2'!$B$10),OR('Dash 2'!$B$12="All",AD1557='Dash 2'!$B$12),OR('Dash 2'!$B$14="All",AF1557='Dash 2'!$B$14),OR('Dash 2'!$B$16="All",AT1557='Dash 2'!$B$16),OR('Dash 2'!$B$18="All",AU1557='Dash 2'!$B$18)),1,0)</f>
        <v>1</v>
      </c>
    </row>
    <row r="1558" spans="1:53" x14ac:dyDescent="0.3">
      <c r="A1558">
        <v>6590</v>
      </c>
      <c r="B1558">
        <v>73</v>
      </c>
      <c r="C1558">
        <v>1</v>
      </c>
      <c r="D1558">
        <v>2</v>
      </c>
      <c r="E1558">
        <v>3</v>
      </c>
      <c r="F1558">
        <v>25.17</v>
      </c>
      <c r="G1558">
        <v>0</v>
      </c>
      <c r="H1558">
        <v>10</v>
      </c>
      <c r="I1558">
        <v>4.9000000000000004</v>
      </c>
      <c r="J1558">
        <v>8.94</v>
      </c>
      <c r="K1558">
        <v>10</v>
      </c>
      <c r="L1558">
        <v>4.1399999999999997</v>
      </c>
      <c r="M1558">
        <v>6.77</v>
      </c>
      <c r="N1558">
        <v>0</v>
      </c>
      <c r="O1558">
        <v>0</v>
      </c>
      <c r="P1558">
        <v>1</v>
      </c>
      <c r="Q1558">
        <v>1</v>
      </c>
      <c r="R1558">
        <v>1</v>
      </c>
      <c r="S1558">
        <v>0</v>
      </c>
      <c r="T1558">
        <v>2.82</v>
      </c>
      <c r="U1558">
        <v>3.53</v>
      </c>
      <c r="V1558">
        <v>1</v>
      </c>
      <c r="W1558">
        <v>0</v>
      </c>
      <c r="X1558">
        <v>0</v>
      </c>
      <c r="Y1558">
        <v>1</v>
      </c>
      <c r="Z1558">
        <v>1</v>
      </c>
      <c r="AA1558">
        <v>1</v>
      </c>
      <c r="AB1558">
        <v>1</v>
      </c>
      <c r="AC1558" t="s">
        <v>66</v>
      </c>
      <c r="AD1558" t="s">
        <v>85</v>
      </c>
      <c r="AE1558" t="s">
        <v>68</v>
      </c>
      <c r="AF1558" t="s">
        <v>69</v>
      </c>
      <c r="AG1558" t="s">
        <v>69</v>
      </c>
      <c r="AH1558" t="s">
        <v>69</v>
      </c>
      <c r="AI1558" t="s">
        <v>70</v>
      </c>
      <c r="AJ1558" t="s">
        <v>70</v>
      </c>
      <c r="AK1558" t="s">
        <v>70</v>
      </c>
      <c r="AL1558" t="s">
        <v>69</v>
      </c>
      <c r="AM1558" t="s">
        <v>70</v>
      </c>
      <c r="AN1558" t="s">
        <v>69</v>
      </c>
      <c r="AO1558" t="s">
        <v>69</v>
      </c>
      <c r="AP1558" t="s">
        <v>70</v>
      </c>
      <c r="AQ1558" t="s">
        <v>70</v>
      </c>
      <c r="AR1558" t="s">
        <v>70</v>
      </c>
      <c r="AS1558" t="s">
        <v>71</v>
      </c>
      <c r="AT1558" t="s">
        <v>75</v>
      </c>
      <c r="AU1558" t="s">
        <v>76</v>
      </c>
      <c r="AV1558">
        <v>0.8</v>
      </c>
      <c r="AW1558">
        <v>4</v>
      </c>
      <c r="AX1558">
        <v>3</v>
      </c>
      <c r="AY1558">
        <f>IF(AND(OR(Overview!$B$10="All",AC1558=Overview!$B$10),OR(Overview!$B$12="All",AD1558=Overview!$B$12),OR(Overview!$B$14="All",AF1558=Overview!$B$14),OR(Overview!$B$16="All",AT1558=Overview!$B$16),OR(Overview!$B$18="All",AU1558=Overview!$B$18)),1,0)</f>
        <v>1</v>
      </c>
      <c r="AZ1558">
        <f>IF(AND(OR('Dash 1'!$B$10="All",AC1558='Dash 1'!$B$10),OR('Dash 1'!$B$12="All",AD1558='Dash 1'!$B$12),OR('Dash 1'!$B$14="All",AF1558='Dash 1'!$B$14),OR('Dash 1'!$B$16="All",AT1558='Dash 1'!$B$16),OR('Dash 1'!$B$18="All",AU1558='Dash 1'!$B$18)),1,0)</f>
        <v>1</v>
      </c>
      <c r="BA1558">
        <f>IF(AND(OR('Dash 2'!$B$10="All",AC1558='Dash 2'!$B$10),OR('Dash 2'!$B$12="All",AD1558='Dash 2'!$B$12),OR('Dash 2'!$B$14="All",AF1558='Dash 2'!$B$14),OR('Dash 2'!$B$16="All",AT1558='Dash 2'!$B$16),OR('Dash 2'!$B$18="All",AU1558='Dash 2'!$B$18)),1,0)</f>
        <v>1</v>
      </c>
    </row>
    <row r="1559" spans="1:53" x14ac:dyDescent="0.3">
      <c r="A1559">
        <v>6591</v>
      </c>
      <c r="B1559">
        <v>63</v>
      </c>
      <c r="C1559">
        <v>0</v>
      </c>
      <c r="D1559">
        <v>0</v>
      </c>
      <c r="E1559">
        <v>3</v>
      </c>
      <c r="F1559">
        <v>15.96</v>
      </c>
      <c r="G1559">
        <v>0</v>
      </c>
      <c r="H1559">
        <v>3.37</v>
      </c>
      <c r="I1559">
        <v>9.24</v>
      </c>
      <c r="J1559">
        <v>4.8099999999999996</v>
      </c>
      <c r="K1559">
        <v>7.75</v>
      </c>
      <c r="L1559">
        <v>4.47</v>
      </c>
      <c r="M1559">
        <v>8.73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3.33</v>
      </c>
      <c r="U1559">
        <v>4.3899999999999997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 t="s">
        <v>74</v>
      </c>
      <c r="AD1559" t="s">
        <v>67</v>
      </c>
      <c r="AE1559" t="s">
        <v>68</v>
      </c>
      <c r="AF1559" t="s">
        <v>69</v>
      </c>
      <c r="AG1559" t="s">
        <v>69</v>
      </c>
      <c r="AH1559" t="s">
        <v>69</v>
      </c>
      <c r="AI1559" t="s">
        <v>70</v>
      </c>
      <c r="AJ1559" t="s">
        <v>69</v>
      </c>
      <c r="AK1559" t="s">
        <v>69</v>
      </c>
      <c r="AL1559" t="s">
        <v>69</v>
      </c>
      <c r="AM1559" t="s">
        <v>69</v>
      </c>
      <c r="AN1559" t="s">
        <v>69</v>
      </c>
      <c r="AO1559" t="s">
        <v>69</v>
      </c>
      <c r="AP1559" t="s">
        <v>70</v>
      </c>
      <c r="AQ1559" t="s">
        <v>69</v>
      </c>
      <c r="AR1559" t="s">
        <v>69</v>
      </c>
      <c r="AS1559" t="s">
        <v>82</v>
      </c>
      <c r="AT1559" t="s">
        <v>75</v>
      </c>
      <c r="AU1559" t="s">
        <v>87</v>
      </c>
      <c r="AV1559">
        <v>0.76</v>
      </c>
      <c r="AW1559">
        <v>1</v>
      </c>
      <c r="AX1559">
        <v>1</v>
      </c>
      <c r="AY1559">
        <f>IF(AND(OR(Overview!$B$10="All",AC1559=Overview!$B$10),OR(Overview!$B$12="All",AD1559=Overview!$B$12),OR(Overview!$B$14="All",AF1559=Overview!$B$14),OR(Overview!$B$16="All",AT1559=Overview!$B$16),OR(Overview!$B$18="All",AU1559=Overview!$B$18)),1,0)</f>
        <v>1</v>
      </c>
      <c r="AZ1559">
        <f>IF(AND(OR('Dash 1'!$B$10="All",AC1559='Dash 1'!$B$10),OR('Dash 1'!$B$12="All",AD1559='Dash 1'!$B$12),OR('Dash 1'!$B$14="All",AF1559='Dash 1'!$B$14),OR('Dash 1'!$B$16="All",AT1559='Dash 1'!$B$16),OR('Dash 1'!$B$18="All",AU1559='Dash 1'!$B$18)),1,0)</f>
        <v>1</v>
      </c>
      <c r="BA1559">
        <f>IF(AND(OR('Dash 2'!$B$10="All",AC1559='Dash 2'!$B$10),OR('Dash 2'!$B$12="All",AD1559='Dash 2'!$B$12),OR('Dash 2'!$B$14="All",AF1559='Dash 2'!$B$14),OR('Dash 2'!$B$16="All",AT1559='Dash 2'!$B$16),OR('Dash 2'!$B$18="All",AU1559='Dash 2'!$B$18)),1,0)</f>
        <v>1</v>
      </c>
    </row>
    <row r="1560" spans="1:53" x14ac:dyDescent="0.3">
      <c r="A1560">
        <v>6592</v>
      </c>
      <c r="B1560">
        <v>80</v>
      </c>
      <c r="C1560">
        <v>0</v>
      </c>
      <c r="D1560">
        <v>0</v>
      </c>
      <c r="E1560">
        <v>3</v>
      </c>
      <c r="F1560">
        <v>24.13</v>
      </c>
      <c r="G1560">
        <v>0</v>
      </c>
      <c r="H1560">
        <v>9.6300000000000008</v>
      </c>
      <c r="I1560">
        <v>6.44</v>
      </c>
      <c r="J1560">
        <v>8.9700000000000006</v>
      </c>
      <c r="K1560">
        <v>5.95</v>
      </c>
      <c r="L1560">
        <v>2.64</v>
      </c>
      <c r="M1560">
        <v>3.31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3.37</v>
      </c>
      <c r="U1560">
        <v>3.98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74</v>
      </c>
      <c r="AD1560" t="s">
        <v>67</v>
      </c>
      <c r="AE1560" t="s">
        <v>68</v>
      </c>
      <c r="AF1560" t="s">
        <v>69</v>
      </c>
      <c r="AG1560" t="s">
        <v>69</v>
      </c>
      <c r="AH1560" t="s">
        <v>69</v>
      </c>
      <c r="AI1560" t="s">
        <v>69</v>
      </c>
      <c r="AJ1560" t="s">
        <v>69</v>
      </c>
      <c r="AK1560" t="s">
        <v>69</v>
      </c>
      <c r="AL1560" t="s">
        <v>69</v>
      </c>
      <c r="AM1560" t="s">
        <v>69</v>
      </c>
      <c r="AN1560" t="s">
        <v>69</v>
      </c>
      <c r="AO1560" t="s">
        <v>69</v>
      </c>
      <c r="AP1560" t="s">
        <v>69</v>
      </c>
      <c r="AQ1560" t="s">
        <v>69</v>
      </c>
      <c r="AR1560" t="s">
        <v>69</v>
      </c>
      <c r="AS1560" t="s">
        <v>82</v>
      </c>
      <c r="AT1560" t="s">
        <v>75</v>
      </c>
      <c r="AU1560" t="s">
        <v>73</v>
      </c>
      <c r="AV1560">
        <v>0.85</v>
      </c>
      <c r="AW1560">
        <v>0</v>
      </c>
      <c r="AX1560">
        <v>0</v>
      </c>
      <c r="AY1560">
        <f>IF(AND(OR(Overview!$B$10="All",AC1560=Overview!$B$10),OR(Overview!$B$12="All",AD1560=Overview!$B$12),OR(Overview!$B$14="All",AF1560=Overview!$B$14),OR(Overview!$B$16="All",AT1560=Overview!$B$16),OR(Overview!$B$18="All",AU1560=Overview!$B$18)),1,0)</f>
        <v>1</v>
      </c>
      <c r="AZ1560">
        <f>IF(AND(OR('Dash 1'!$B$10="All",AC1560='Dash 1'!$B$10),OR('Dash 1'!$B$12="All",AD1560='Dash 1'!$B$12),OR('Dash 1'!$B$14="All",AF1560='Dash 1'!$B$14),OR('Dash 1'!$B$16="All",AT1560='Dash 1'!$B$16),OR('Dash 1'!$B$18="All",AU1560='Dash 1'!$B$18)),1,0)</f>
        <v>1</v>
      </c>
      <c r="BA1560">
        <f>IF(AND(OR('Dash 2'!$B$10="All",AC1560='Dash 2'!$B$10),OR('Dash 2'!$B$12="All",AD1560='Dash 2'!$B$12),OR('Dash 2'!$B$14="All",AF1560='Dash 2'!$B$14),OR('Dash 2'!$B$16="All",AT1560='Dash 2'!$B$16),OR('Dash 2'!$B$18="All",AU1560='Dash 2'!$B$18)),1,0)</f>
        <v>1</v>
      </c>
    </row>
    <row r="1561" spans="1:53" x14ac:dyDescent="0.3">
      <c r="A1561">
        <v>6593</v>
      </c>
      <c r="B1561">
        <v>70</v>
      </c>
      <c r="C1561">
        <v>0</v>
      </c>
      <c r="D1561">
        <v>3</v>
      </c>
      <c r="E1561">
        <v>2</v>
      </c>
      <c r="F1561">
        <v>27.86</v>
      </c>
      <c r="G1561">
        <v>0</v>
      </c>
      <c r="H1561">
        <v>6.65</v>
      </c>
      <c r="I1561">
        <v>4.33</v>
      </c>
      <c r="J1561">
        <v>9.41</v>
      </c>
      <c r="K1561">
        <v>6.62</v>
      </c>
      <c r="L1561">
        <v>9.32</v>
      </c>
      <c r="M1561">
        <v>7.13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3.36</v>
      </c>
      <c r="U1561">
        <v>4.22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1</v>
      </c>
      <c r="AB1561">
        <v>1</v>
      </c>
      <c r="AC1561" t="s">
        <v>74</v>
      </c>
      <c r="AD1561" t="s">
        <v>80</v>
      </c>
      <c r="AE1561" t="s">
        <v>81</v>
      </c>
      <c r="AF1561" t="s">
        <v>69</v>
      </c>
      <c r="AG1561" t="s">
        <v>69</v>
      </c>
      <c r="AH1561" t="s">
        <v>69</v>
      </c>
      <c r="AI1561" t="s">
        <v>69</v>
      </c>
      <c r="AJ1561" t="s">
        <v>69</v>
      </c>
      <c r="AK1561" t="s">
        <v>69</v>
      </c>
      <c r="AL1561" t="s">
        <v>69</v>
      </c>
      <c r="AM1561" t="s">
        <v>69</v>
      </c>
      <c r="AN1561" t="s">
        <v>69</v>
      </c>
      <c r="AO1561" t="s">
        <v>70</v>
      </c>
      <c r="AP1561" t="s">
        <v>69</v>
      </c>
      <c r="AQ1561" t="s">
        <v>69</v>
      </c>
      <c r="AR1561" t="s">
        <v>70</v>
      </c>
      <c r="AS1561" t="s">
        <v>71</v>
      </c>
      <c r="AT1561" t="s">
        <v>75</v>
      </c>
      <c r="AU1561" t="s">
        <v>76</v>
      </c>
      <c r="AV1561">
        <v>0.8</v>
      </c>
      <c r="AW1561">
        <v>2</v>
      </c>
      <c r="AX1561">
        <v>0</v>
      </c>
      <c r="AY1561">
        <f>IF(AND(OR(Overview!$B$10="All",AC1561=Overview!$B$10),OR(Overview!$B$12="All",AD1561=Overview!$B$12),OR(Overview!$B$14="All",AF1561=Overview!$B$14),OR(Overview!$B$16="All",AT1561=Overview!$B$16),OR(Overview!$B$18="All",AU1561=Overview!$B$18)),1,0)</f>
        <v>1</v>
      </c>
      <c r="AZ1561">
        <f>IF(AND(OR('Dash 1'!$B$10="All",AC1561='Dash 1'!$B$10),OR('Dash 1'!$B$12="All",AD1561='Dash 1'!$B$12),OR('Dash 1'!$B$14="All",AF1561='Dash 1'!$B$14),OR('Dash 1'!$B$16="All",AT1561='Dash 1'!$B$16),OR('Dash 1'!$B$18="All",AU1561='Dash 1'!$B$18)),1,0)</f>
        <v>1</v>
      </c>
      <c r="BA1561">
        <f>IF(AND(OR('Dash 2'!$B$10="All",AC1561='Dash 2'!$B$10),OR('Dash 2'!$B$12="All",AD1561='Dash 2'!$B$12),OR('Dash 2'!$B$14="All",AF1561='Dash 2'!$B$14),OR('Dash 2'!$B$16="All",AT1561='Dash 2'!$B$16),OR('Dash 2'!$B$18="All",AU1561='Dash 2'!$B$18)),1,0)</f>
        <v>1</v>
      </c>
    </row>
    <row r="1562" spans="1:53" x14ac:dyDescent="0.3">
      <c r="A1562">
        <v>6594</v>
      </c>
      <c r="B1562">
        <v>27</v>
      </c>
      <c r="C1562">
        <v>1</v>
      </c>
      <c r="D1562">
        <v>3</v>
      </c>
      <c r="E1562">
        <v>1</v>
      </c>
      <c r="F1562">
        <v>34.729999999999997</v>
      </c>
      <c r="G1562">
        <v>0</v>
      </c>
      <c r="H1562">
        <v>2.74</v>
      </c>
      <c r="I1562">
        <v>4.5599999999999996</v>
      </c>
      <c r="J1562">
        <v>7.74</v>
      </c>
      <c r="K1562">
        <v>2.0299999999999998</v>
      </c>
      <c r="L1562">
        <v>1.94</v>
      </c>
      <c r="M1562">
        <v>2.2400000000000002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3.03</v>
      </c>
      <c r="U1562">
        <v>4.03</v>
      </c>
      <c r="V1562">
        <v>1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 t="s">
        <v>66</v>
      </c>
      <c r="AD1562" t="s">
        <v>80</v>
      </c>
      <c r="AE1562" t="s">
        <v>78</v>
      </c>
      <c r="AF1562" t="s">
        <v>69</v>
      </c>
      <c r="AG1562" t="s">
        <v>69</v>
      </c>
      <c r="AH1562" t="s">
        <v>69</v>
      </c>
      <c r="AI1562" t="s">
        <v>69</v>
      </c>
      <c r="AJ1562" t="s">
        <v>69</v>
      </c>
      <c r="AK1562" t="s">
        <v>69</v>
      </c>
      <c r="AL1562" t="s">
        <v>69</v>
      </c>
      <c r="AM1562" t="s">
        <v>70</v>
      </c>
      <c r="AN1562" t="s">
        <v>69</v>
      </c>
      <c r="AO1562" t="s">
        <v>69</v>
      </c>
      <c r="AP1562" t="s">
        <v>69</v>
      </c>
      <c r="AQ1562" t="s">
        <v>70</v>
      </c>
      <c r="AR1562" t="s">
        <v>69</v>
      </c>
      <c r="AS1562" t="s">
        <v>82</v>
      </c>
      <c r="AT1562" t="s">
        <v>84</v>
      </c>
      <c r="AU1562" t="s">
        <v>86</v>
      </c>
      <c r="AV1562">
        <v>0.75</v>
      </c>
      <c r="AW1562">
        <v>2</v>
      </c>
      <c r="AX1562">
        <v>0</v>
      </c>
      <c r="AY1562">
        <f>IF(AND(OR(Overview!$B$10="All",AC1562=Overview!$B$10),OR(Overview!$B$12="All",AD1562=Overview!$B$12),OR(Overview!$B$14="All",AF1562=Overview!$B$14),OR(Overview!$B$16="All",AT1562=Overview!$B$16),OR(Overview!$B$18="All",AU1562=Overview!$B$18)),1,0)</f>
        <v>1</v>
      </c>
      <c r="AZ1562">
        <f>IF(AND(OR('Dash 1'!$B$10="All",AC1562='Dash 1'!$B$10),OR('Dash 1'!$B$12="All",AD1562='Dash 1'!$B$12),OR('Dash 1'!$B$14="All",AF1562='Dash 1'!$B$14),OR('Dash 1'!$B$16="All",AT1562='Dash 1'!$B$16),OR('Dash 1'!$B$18="All",AU1562='Dash 1'!$B$18)),1,0)</f>
        <v>1</v>
      </c>
      <c r="BA1562">
        <f>IF(AND(OR('Dash 2'!$B$10="All",AC1562='Dash 2'!$B$10),OR('Dash 2'!$B$12="All",AD1562='Dash 2'!$B$12),OR('Dash 2'!$B$14="All",AF1562='Dash 2'!$B$14),OR('Dash 2'!$B$16="All",AT1562='Dash 2'!$B$16),OR('Dash 2'!$B$18="All",AU1562='Dash 2'!$B$18)),1,0)</f>
        <v>1</v>
      </c>
    </row>
    <row r="1563" spans="1:53" x14ac:dyDescent="0.3">
      <c r="A1563">
        <v>6595</v>
      </c>
      <c r="B1563">
        <v>24</v>
      </c>
      <c r="C1563">
        <v>0</v>
      </c>
      <c r="D1563">
        <v>1</v>
      </c>
      <c r="E1563">
        <v>2</v>
      </c>
      <c r="F1563">
        <v>28.84</v>
      </c>
      <c r="G1563">
        <v>0</v>
      </c>
      <c r="H1563">
        <v>5.51</v>
      </c>
      <c r="I1563">
        <v>5.76</v>
      </c>
      <c r="J1563">
        <v>7.77</v>
      </c>
      <c r="K1563">
        <v>0.49</v>
      </c>
      <c r="L1563">
        <v>5.42</v>
      </c>
      <c r="M1563">
        <v>6.77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3.36</v>
      </c>
      <c r="U1563">
        <v>4.05</v>
      </c>
      <c r="V1563">
        <v>1</v>
      </c>
      <c r="W1563">
        <v>0</v>
      </c>
      <c r="X1563">
        <v>0</v>
      </c>
      <c r="Y1563">
        <v>0</v>
      </c>
      <c r="Z1563">
        <v>1</v>
      </c>
      <c r="AA1563">
        <v>1</v>
      </c>
      <c r="AB1563">
        <v>0</v>
      </c>
      <c r="AC1563" t="s">
        <v>74</v>
      </c>
      <c r="AD1563" t="s">
        <v>77</v>
      </c>
      <c r="AE1563" t="s">
        <v>81</v>
      </c>
      <c r="AF1563" t="s">
        <v>69</v>
      </c>
      <c r="AG1563" t="s">
        <v>69</v>
      </c>
      <c r="AH1563" t="s">
        <v>70</v>
      </c>
      <c r="AI1563" t="s">
        <v>70</v>
      </c>
      <c r="AJ1563" t="s">
        <v>69</v>
      </c>
      <c r="AK1563" t="s">
        <v>69</v>
      </c>
      <c r="AL1563" t="s">
        <v>69</v>
      </c>
      <c r="AM1563" t="s">
        <v>70</v>
      </c>
      <c r="AN1563" t="s">
        <v>69</v>
      </c>
      <c r="AO1563" t="s">
        <v>69</v>
      </c>
      <c r="AP1563" t="s">
        <v>69</v>
      </c>
      <c r="AQ1563" t="s">
        <v>70</v>
      </c>
      <c r="AR1563" t="s">
        <v>70</v>
      </c>
      <c r="AS1563" t="s">
        <v>82</v>
      </c>
      <c r="AT1563" t="s">
        <v>84</v>
      </c>
      <c r="AU1563" t="s">
        <v>76</v>
      </c>
      <c r="AV1563">
        <v>0.83</v>
      </c>
      <c r="AW1563">
        <v>3</v>
      </c>
      <c r="AX1563">
        <v>2</v>
      </c>
      <c r="AY1563">
        <f>IF(AND(OR(Overview!$B$10="All",AC1563=Overview!$B$10),OR(Overview!$B$12="All",AD1563=Overview!$B$12),OR(Overview!$B$14="All",AF1563=Overview!$B$14),OR(Overview!$B$16="All",AT1563=Overview!$B$16),OR(Overview!$B$18="All",AU1563=Overview!$B$18)),1,0)</f>
        <v>1</v>
      </c>
      <c r="AZ1563">
        <f>IF(AND(OR('Dash 1'!$B$10="All",AC1563='Dash 1'!$B$10),OR('Dash 1'!$B$12="All",AD1563='Dash 1'!$B$12),OR('Dash 1'!$B$14="All",AF1563='Dash 1'!$B$14),OR('Dash 1'!$B$16="All",AT1563='Dash 1'!$B$16),OR('Dash 1'!$B$18="All",AU1563='Dash 1'!$B$18)),1,0)</f>
        <v>1</v>
      </c>
      <c r="BA1563">
        <f>IF(AND(OR('Dash 2'!$B$10="All",AC1563='Dash 2'!$B$10),OR('Dash 2'!$B$12="All",AD1563='Dash 2'!$B$12),OR('Dash 2'!$B$14="All",AF1563='Dash 2'!$B$14),OR('Dash 2'!$B$16="All",AT1563='Dash 2'!$B$16),OR('Dash 2'!$B$18="All",AU1563='Dash 2'!$B$18)),1,0)</f>
        <v>1</v>
      </c>
    </row>
    <row r="1564" spans="1:53" x14ac:dyDescent="0.3">
      <c r="A1564">
        <v>6596</v>
      </c>
      <c r="B1564">
        <v>23</v>
      </c>
      <c r="C1564">
        <v>1</v>
      </c>
      <c r="D1564">
        <v>0</v>
      </c>
      <c r="E1564">
        <v>3</v>
      </c>
      <c r="F1564">
        <v>31.63</v>
      </c>
      <c r="G1564">
        <v>0</v>
      </c>
      <c r="H1564">
        <v>6.7</v>
      </c>
      <c r="I1564">
        <v>6.11</v>
      </c>
      <c r="J1564">
        <v>6.69</v>
      </c>
      <c r="K1564">
        <v>4.9000000000000004</v>
      </c>
      <c r="L1564">
        <v>6.2</v>
      </c>
      <c r="M1564">
        <v>9.11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2.4900000000000002</v>
      </c>
      <c r="U1564">
        <v>3.28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66</v>
      </c>
      <c r="AD1564" t="s">
        <v>67</v>
      </c>
      <c r="AE1564" t="s">
        <v>68</v>
      </c>
      <c r="AF1564" t="s">
        <v>69</v>
      </c>
      <c r="AG1564" t="s">
        <v>69</v>
      </c>
      <c r="AH1564" t="s">
        <v>69</v>
      </c>
      <c r="AI1564" t="s">
        <v>69</v>
      </c>
      <c r="AJ1564" t="s">
        <v>69</v>
      </c>
      <c r="AK1564" t="s">
        <v>69</v>
      </c>
      <c r="AL1564" t="s">
        <v>69</v>
      </c>
      <c r="AM1564" t="s">
        <v>69</v>
      </c>
      <c r="AN1564" t="s">
        <v>70</v>
      </c>
      <c r="AO1564" t="s">
        <v>69</v>
      </c>
      <c r="AP1564" t="s">
        <v>69</v>
      </c>
      <c r="AQ1564" t="s">
        <v>69</v>
      </c>
      <c r="AR1564" t="s">
        <v>69</v>
      </c>
      <c r="AS1564" t="s">
        <v>82</v>
      </c>
      <c r="AT1564" t="s">
        <v>84</v>
      </c>
      <c r="AU1564" t="s">
        <v>86</v>
      </c>
      <c r="AV1564">
        <v>0.76</v>
      </c>
      <c r="AW1564">
        <v>1</v>
      </c>
      <c r="AX1564">
        <v>0</v>
      </c>
      <c r="AY1564">
        <f>IF(AND(OR(Overview!$B$10="All",AC1564=Overview!$B$10),OR(Overview!$B$12="All",AD1564=Overview!$B$12),OR(Overview!$B$14="All",AF1564=Overview!$B$14),OR(Overview!$B$16="All",AT1564=Overview!$B$16),OR(Overview!$B$18="All",AU1564=Overview!$B$18)),1,0)</f>
        <v>1</v>
      </c>
      <c r="AZ1564">
        <f>IF(AND(OR('Dash 1'!$B$10="All",AC1564='Dash 1'!$B$10),OR('Dash 1'!$B$12="All",AD1564='Dash 1'!$B$12),OR('Dash 1'!$B$14="All",AF1564='Dash 1'!$B$14),OR('Dash 1'!$B$16="All",AT1564='Dash 1'!$B$16),OR('Dash 1'!$B$18="All",AU1564='Dash 1'!$B$18)),1,0)</f>
        <v>1</v>
      </c>
      <c r="BA1564">
        <f>IF(AND(OR('Dash 2'!$B$10="All",AC1564='Dash 2'!$B$10),OR('Dash 2'!$B$12="All",AD1564='Dash 2'!$B$12),OR('Dash 2'!$B$14="All",AF1564='Dash 2'!$B$14),OR('Dash 2'!$B$16="All",AT1564='Dash 2'!$B$16),OR('Dash 2'!$B$18="All",AU1564='Dash 2'!$B$18)),1,0)</f>
        <v>1</v>
      </c>
    </row>
    <row r="1565" spans="1:53" x14ac:dyDescent="0.3">
      <c r="A1565">
        <v>6597</v>
      </c>
      <c r="B1565">
        <v>74</v>
      </c>
      <c r="C1565">
        <v>1</v>
      </c>
      <c r="D1565">
        <v>1</v>
      </c>
      <c r="E1565">
        <v>2</v>
      </c>
      <c r="F1565">
        <v>19.95</v>
      </c>
      <c r="G1565">
        <v>0</v>
      </c>
      <c r="H1565">
        <v>4.5</v>
      </c>
      <c r="I1565">
        <v>6.3</v>
      </c>
      <c r="J1565">
        <v>7.01</v>
      </c>
      <c r="K1565">
        <v>8.4499999999999993</v>
      </c>
      <c r="L1565">
        <v>4.97</v>
      </c>
      <c r="M1565">
        <v>6.25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2.75</v>
      </c>
      <c r="U1565">
        <v>3.43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1</v>
      </c>
      <c r="AC1565" t="s">
        <v>66</v>
      </c>
      <c r="AD1565" t="s">
        <v>77</v>
      </c>
      <c r="AE1565" t="s">
        <v>81</v>
      </c>
      <c r="AF1565" t="s">
        <v>69</v>
      </c>
      <c r="AG1565" t="s">
        <v>69</v>
      </c>
      <c r="AH1565" t="s">
        <v>69</v>
      </c>
      <c r="AI1565" t="s">
        <v>69</v>
      </c>
      <c r="AJ1565" t="s">
        <v>69</v>
      </c>
      <c r="AK1565" t="s">
        <v>69</v>
      </c>
      <c r="AL1565" t="s">
        <v>69</v>
      </c>
      <c r="AM1565" t="s">
        <v>69</v>
      </c>
      <c r="AN1565" t="s">
        <v>69</v>
      </c>
      <c r="AO1565" t="s">
        <v>69</v>
      </c>
      <c r="AP1565" t="s">
        <v>70</v>
      </c>
      <c r="AQ1565" t="s">
        <v>69</v>
      </c>
      <c r="AR1565" t="s">
        <v>69</v>
      </c>
      <c r="AS1565" t="s">
        <v>71</v>
      </c>
      <c r="AT1565" t="s">
        <v>75</v>
      </c>
      <c r="AU1565" t="s">
        <v>73</v>
      </c>
      <c r="AV1565">
        <v>0.8</v>
      </c>
      <c r="AW1565">
        <v>1</v>
      </c>
      <c r="AX1565">
        <v>0</v>
      </c>
      <c r="AY1565">
        <f>IF(AND(OR(Overview!$B$10="All",AC1565=Overview!$B$10),OR(Overview!$B$12="All",AD1565=Overview!$B$12),OR(Overview!$B$14="All",AF1565=Overview!$B$14),OR(Overview!$B$16="All",AT1565=Overview!$B$16),OR(Overview!$B$18="All",AU1565=Overview!$B$18)),1,0)</f>
        <v>1</v>
      </c>
      <c r="AZ1565">
        <f>IF(AND(OR('Dash 1'!$B$10="All",AC1565='Dash 1'!$B$10),OR('Dash 1'!$B$12="All",AD1565='Dash 1'!$B$12),OR('Dash 1'!$B$14="All",AF1565='Dash 1'!$B$14),OR('Dash 1'!$B$16="All",AT1565='Dash 1'!$B$16),OR('Dash 1'!$B$18="All",AU1565='Dash 1'!$B$18)),1,0)</f>
        <v>1</v>
      </c>
      <c r="BA1565">
        <f>IF(AND(OR('Dash 2'!$B$10="All",AC1565='Dash 2'!$B$10),OR('Dash 2'!$B$12="All",AD1565='Dash 2'!$B$12),OR('Dash 2'!$B$14="All",AF1565='Dash 2'!$B$14),OR('Dash 2'!$B$16="All",AT1565='Dash 2'!$B$16),OR('Dash 2'!$B$18="All",AU1565='Dash 2'!$B$18)),1,0)</f>
        <v>1</v>
      </c>
    </row>
    <row r="1566" spans="1:53" x14ac:dyDescent="0.3">
      <c r="A1566">
        <v>6598</v>
      </c>
      <c r="B1566">
        <v>47</v>
      </c>
      <c r="C1566">
        <v>1</v>
      </c>
      <c r="D1566">
        <v>3</v>
      </c>
      <c r="E1566">
        <v>2</v>
      </c>
      <c r="F1566">
        <v>25.37</v>
      </c>
      <c r="G1566">
        <v>0</v>
      </c>
      <c r="H1566">
        <v>6.84</v>
      </c>
      <c r="I1566">
        <v>5.77</v>
      </c>
      <c r="J1566">
        <v>7.91</v>
      </c>
      <c r="K1566">
        <v>5.99</v>
      </c>
      <c r="L1566">
        <v>1.87</v>
      </c>
      <c r="M1566">
        <v>9.15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3.42</v>
      </c>
      <c r="U1566">
        <v>4.0999999999999996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 t="s">
        <v>66</v>
      </c>
      <c r="AD1566" t="s">
        <v>80</v>
      </c>
      <c r="AE1566" t="s">
        <v>81</v>
      </c>
      <c r="AF1566" t="s">
        <v>69</v>
      </c>
      <c r="AG1566" t="s">
        <v>69</v>
      </c>
      <c r="AH1566" t="s">
        <v>69</v>
      </c>
      <c r="AI1566" t="s">
        <v>69</v>
      </c>
      <c r="AJ1566" t="s">
        <v>69</v>
      </c>
      <c r="AK1566" t="s">
        <v>69</v>
      </c>
      <c r="AL1566" t="s">
        <v>69</v>
      </c>
      <c r="AM1566" t="s">
        <v>69</v>
      </c>
      <c r="AN1566" t="s">
        <v>69</v>
      </c>
      <c r="AO1566" t="s">
        <v>70</v>
      </c>
      <c r="AP1566" t="s">
        <v>69</v>
      </c>
      <c r="AQ1566" t="s">
        <v>69</v>
      </c>
      <c r="AR1566" t="s">
        <v>69</v>
      </c>
      <c r="AS1566" t="s">
        <v>71</v>
      </c>
      <c r="AT1566" t="s">
        <v>79</v>
      </c>
      <c r="AU1566" t="s">
        <v>76</v>
      </c>
      <c r="AV1566">
        <v>0.84</v>
      </c>
      <c r="AW1566">
        <v>1</v>
      </c>
      <c r="AX1566">
        <v>0</v>
      </c>
      <c r="AY1566">
        <f>IF(AND(OR(Overview!$B$10="All",AC1566=Overview!$B$10),OR(Overview!$B$12="All",AD1566=Overview!$B$12),OR(Overview!$B$14="All",AF1566=Overview!$B$14),OR(Overview!$B$16="All",AT1566=Overview!$B$16),OR(Overview!$B$18="All",AU1566=Overview!$B$18)),1,0)</f>
        <v>1</v>
      </c>
      <c r="AZ1566">
        <f>IF(AND(OR('Dash 1'!$B$10="All",AC1566='Dash 1'!$B$10),OR('Dash 1'!$B$12="All",AD1566='Dash 1'!$B$12),OR('Dash 1'!$B$14="All",AF1566='Dash 1'!$B$14),OR('Dash 1'!$B$16="All",AT1566='Dash 1'!$B$16),OR('Dash 1'!$B$18="All",AU1566='Dash 1'!$B$18)),1,0)</f>
        <v>1</v>
      </c>
      <c r="BA1566">
        <f>IF(AND(OR('Dash 2'!$B$10="All",AC1566='Dash 2'!$B$10),OR('Dash 2'!$B$12="All",AD1566='Dash 2'!$B$12),OR('Dash 2'!$B$14="All",AF1566='Dash 2'!$B$14),OR('Dash 2'!$B$16="All",AT1566='Dash 2'!$B$16),OR('Dash 2'!$B$18="All",AU1566='Dash 2'!$B$18)),1,0)</f>
        <v>1</v>
      </c>
    </row>
    <row r="1567" spans="1:53" x14ac:dyDescent="0.3">
      <c r="A1567">
        <v>6599</v>
      </c>
      <c r="B1567">
        <v>39</v>
      </c>
      <c r="C1567">
        <v>1</v>
      </c>
      <c r="D1567">
        <v>3</v>
      </c>
      <c r="E1567">
        <v>2</v>
      </c>
      <c r="F1567">
        <v>32.1</v>
      </c>
      <c r="G1567">
        <v>0</v>
      </c>
      <c r="H1567">
        <v>6.8</v>
      </c>
      <c r="I1567">
        <v>3.01</v>
      </c>
      <c r="J1567">
        <v>7.82</v>
      </c>
      <c r="K1567">
        <v>9.27</v>
      </c>
      <c r="L1567">
        <v>2.5</v>
      </c>
      <c r="M1567">
        <v>3.5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2.86</v>
      </c>
      <c r="U1567">
        <v>3.51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0</v>
      </c>
      <c r="AC1567" t="s">
        <v>66</v>
      </c>
      <c r="AD1567" t="s">
        <v>80</v>
      </c>
      <c r="AE1567" t="s">
        <v>81</v>
      </c>
      <c r="AF1567" t="s">
        <v>69</v>
      </c>
      <c r="AG1567" t="s">
        <v>69</v>
      </c>
      <c r="AH1567" t="s">
        <v>69</v>
      </c>
      <c r="AI1567" t="s">
        <v>69</v>
      </c>
      <c r="AJ1567" t="s">
        <v>69</v>
      </c>
      <c r="AK1567" t="s">
        <v>69</v>
      </c>
      <c r="AL1567" t="s">
        <v>69</v>
      </c>
      <c r="AM1567" t="s">
        <v>69</v>
      </c>
      <c r="AN1567" t="s">
        <v>69</v>
      </c>
      <c r="AO1567" t="s">
        <v>70</v>
      </c>
      <c r="AP1567" t="s">
        <v>69</v>
      </c>
      <c r="AQ1567" t="s">
        <v>70</v>
      </c>
      <c r="AR1567" t="s">
        <v>69</v>
      </c>
      <c r="AS1567" t="s">
        <v>82</v>
      </c>
      <c r="AT1567" t="s">
        <v>83</v>
      </c>
      <c r="AU1567" t="s">
        <v>86</v>
      </c>
      <c r="AV1567">
        <v>0.82</v>
      </c>
      <c r="AW1567">
        <v>2</v>
      </c>
      <c r="AX1567">
        <v>0</v>
      </c>
      <c r="AY1567">
        <f>IF(AND(OR(Overview!$B$10="All",AC1567=Overview!$B$10),OR(Overview!$B$12="All",AD1567=Overview!$B$12),OR(Overview!$B$14="All",AF1567=Overview!$B$14),OR(Overview!$B$16="All",AT1567=Overview!$B$16),OR(Overview!$B$18="All",AU1567=Overview!$B$18)),1,0)</f>
        <v>1</v>
      </c>
      <c r="AZ1567">
        <f>IF(AND(OR('Dash 1'!$B$10="All",AC1567='Dash 1'!$B$10),OR('Dash 1'!$B$12="All",AD1567='Dash 1'!$B$12),OR('Dash 1'!$B$14="All",AF1567='Dash 1'!$B$14),OR('Dash 1'!$B$16="All",AT1567='Dash 1'!$B$16),OR('Dash 1'!$B$18="All",AU1567='Dash 1'!$B$18)),1,0)</f>
        <v>1</v>
      </c>
      <c r="BA1567">
        <f>IF(AND(OR('Dash 2'!$B$10="All",AC1567='Dash 2'!$B$10),OR('Dash 2'!$B$12="All",AD1567='Dash 2'!$B$12),OR('Dash 2'!$B$14="All",AF1567='Dash 2'!$B$14),OR('Dash 2'!$B$16="All",AT1567='Dash 2'!$B$16),OR('Dash 2'!$B$18="All",AU1567='Dash 2'!$B$18)),1,0)</f>
        <v>1</v>
      </c>
    </row>
    <row r="1568" spans="1:53" x14ac:dyDescent="0.3">
      <c r="A1568">
        <v>6600</v>
      </c>
      <c r="B1568">
        <v>78</v>
      </c>
      <c r="C1568">
        <v>0</v>
      </c>
      <c r="D1568">
        <v>0</v>
      </c>
      <c r="E1568">
        <v>2</v>
      </c>
      <c r="F1568">
        <v>21.56</v>
      </c>
      <c r="G1568">
        <v>0</v>
      </c>
      <c r="H1568">
        <v>6.31</v>
      </c>
      <c r="I1568">
        <v>5.0199999999999996</v>
      </c>
      <c r="J1568">
        <v>7.94</v>
      </c>
      <c r="K1568">
        <v>8.3000000000000007</v>
      </c>
      <c r="L1568">
        <v>6.31</v>
      </c>
      <c r="M1568">
        <v>4.66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2.92</v>
      </c>
      <c r="U1568">
        <v>3.72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 t="s">
        <v>74</v>
      </c>
      <c r="AD1568" t="s">
        <v>67</v>
      </c>
      <c r="AE1568" t="s">
        <v>81</v>
      </c>
      <c r="AF1568" t="s">
        <v>69</v>
      </c>
      <c r="AG1568" t="s">
        <v>69</v>
      </c>
      <c r="AH1568" t="s">
        <v>69</v>
      </c>
      <c r="AI1568" t="s">
        <v>69</v>
      </c>
      <c r="AJ1568" t="s">
        <v>69</v>
      </c>
      <c r="AK1568" t="s">
        <v>69</v>
      </c>
      <c r="AL1568" t="s">
        <v>70</v>
      </c>
      <c r="AM1568" t="s">
        <v>69</v>
      </c>
      <c r="AN1568" t="s">
        <v>69</v>
      </c>
      <c r="AO1568" t="s">
        <v>69</v>
      </c>
      <c r="AP1568" t="s">
        <v>69</v>
      </c>
      <c r="AQ1568" t="s">
        <v>69</v>
      </c>
      <c r="AR1568" t="s">
        <v>69</v>
      </c>
      <c r="AS1568" t="s">
        <v>71</v>
      </c>
      <c r="AT1568" t="s">
        <v>75</v>
      </c>
      <c r="AU1568" t="s">
        <v>73</v>
      </c>
      <c r="AV1568">
        <v>0.78</v>
      </c>
      <c r="AW1568">
        <v>0</v>
      </c>
      <c r="AX1568">
        <v>1</v>
      </c>
      <c r="AY1568">
        <f>IF(AND(OR(Overview!$B$10="All",AC1568=Overview!$B$10),OR(Overview!$B$12="All",AD1568=Overview!$B$12),OR(Overview!$B$14="All",AF1568=Overview!$B$14),OR(Overview!$B$16="All",AT1568=Overview!$B$16),OR(Overview!$B$18="All",AU1568=Overview!$B$18)),1,0)</f>
        <v>1</v>
      </c>
      <c r="AZ1568">
        <f>IF(AND(OR('Dash 1'!$B$10="All",AC1568='Dash 1'!$B$10),OR('Dash 1'!$B$12="All",AD1568='Dash 1'!$B$12),OR('Dash 1'!$B$14="All",AF1568='Dash 1'!$B$14),OR('Dash 1'!$B$16="All",AT1568='Dash 1'!$B$16),OR('Dash 1'!$B$18="All",AU1568='Dash 1'!$B$18)),1,0)</f>
        <v>1</v>
      </c>
      <c r="BA1568">
        <f>IF(AND(OR('Dash 2'!$B$10="All",AC1568='Dash 2'!$B$10),OR('Dash 2'!$B$12="All",AD1568='Dash 2'!$B$12),OR('Dash 2'!$B$14="All",AF1568='Dash 2'!$B$14),OR('Dash 2'!$B$16="All",AT1568='Dash 2'!$B$16),OR('Dash 2'!$B$18="All",AU1568='Dash 2'!$B$18)),1,0)</f>
        <v>1</v>
      </c>
    </row>
    <row r="1569" spans="1:53" x14ac:dyDescent="0.3">
      <c r="A1569">
        <v>6601</v>
      </c>
      <c r="B1569">
        <v>50</v>
      </c>
      <c r="C1569">
        <v>0</v>
      </c>
      <c r="D1569">
        <v>0</v>
      </c>
      <c r="E1569">
        <v>3</v>
      </c>
      <c r="F1569">
        <v>30.83</v>
      </c>
      <c r="G1569">
        <v>0</v>
      </c>
      <c r="H1569">
        <v>4.96</v>
      </c>
      <c r="I1569">
        <v>6.71</v>
      </c>
      <c r="J1569">
        <v>7.81</v>
      </c>
      <c r="K1569">
        <v>5.05</v>
      </c>
      <c r="L1569">
        <v>3.05</v>
      </c>
      <c r="M1569">
        <v>2.71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2.2000000000000002</v>
      </c>
      <c r="U1569">
        <v>3.06</v>
      </c>
      <c r="V1569">
        <v>1</v>
      </c>
      <c r="W1569">
        <v>1</v>
      </c>
      <c r="X1569">
        <v>1</v>
      </c>
      <c r="Y1569">
        <v>1</v>
      </c>
      <c r="Z1569">
        <v>0</v>
      </c>
      <c r="AA1569">
        <v>0</v>
      </c>
      <c r="AB1569">
        <v>0</v>
      </c>
      <c r="AC1569" t="s">
        <v>74</v>
      </c>
      <c r="AD1569" t="s">
        <v>67</v>
      </c>
      <c r="AE1569" t="s">
        <v>68</v>
      </c>
      <c r="AF1569" t="s">
        <v>69</v>
      </c>
      <c r="AG1569" t="s">
        <v>69</v>
      </c>
      <c r="AH1569" t="s">
        <v>70</v>
      </c>
      <c r="AI1569" t="s">
        <v>69</v>
      </c>
      <c r="AJ1569" t="s">
        <v>69</v>
      </c>
      <c r="AK1569" t="s">
        <v>69</v>
      </c>
      <c r="AL1569" t="s">
        <v>69</v>
      </c>
      <c r="AM1569" t="s">
        <v>70</v>
      </c>
      <c r="AN1569" t="s">
        <v>70</v>
      </c>
      <c r="AO1569" t="s">
        <v>70</v>
      </c>
      <c r="AP1569" t="s">
        <v>70</v>
      </c>
      <c r="AQ1569" t="s">
        <v>69</v>
      </c>
      <c r="AR1569" t="s">
        <v>69</v>
      </c>
      <c r="AS1569" t="s">
        <v>82</v>
      </c>
      <c r="AT1569" t="s">
        <v>79</v>
      </c>
      <c r="AU1569" t="s">
        <v>86</v>
      </c>
      <c r="AV1569">
        <v>0.72</v>
      </c>
      <c r="AW1569">
        <v>4</v>
      </c>
      <c r="AX1569">
        <v>1</v>
      </c>
      <c r="AY1569">
        <f>IF(AND(OR(Overview!$B$10="All",AC1569=Overview!$B$10),OR(Overview!$B$12="All",AD1569=Overview!$B$12),OR(Overview!$B$14="All",AF1569=Overview!$B$14),OR(Overview!$B$16="All",AT1569=Overview!$B$16),OR(Overview!$B$18="All",AU1569=Overview!$B$18)),1,0)</f>
        <v>1</v>
      </c>
      <c r="AZ1569">
        <f>IF(AND(OR('Dash 1'!$B$10="All",AC1569='Dash 1'!$B$10),OR('Dash 1'!$B$12="All",AD1569='Dash 1'!$B$12),OR('Dash 1'!$B$14="All",AF1569='Dash 1'!$B$14),OR('Dash 1'!$B$16="All",AT1569='Dash 1'!$B$16),OR('Dash 1'!$B$18="All",AU1569='Dash 1'!$B$18)),1,0)</f>
        <v>1</v>
      </c>
      <c r="BA1569">
        <f>IF(AND(OR('Dash 2'!$B$10="All",AC1569='Dash 2'!$B$10),OR('Dash 2'!$B$12="All",AD1569='Dash 2'!$B$12),OR('Dash 2'!$B$14="All",AF1569='Dash 2'!$B$14),OR('Dash 2'!$B$16="All",AT1569='Dash 2'!$B$16),OR('Dash 2'!$B$18="All",AU1569='Dash 2'!$B$18)),1,0)</f>
        <v>1</v>
      </c>
    </row>
    <row r="1570" spans="1:53" x14ac:dyDescent="0.3">
      <c r="A1570">
        <v>6602</v>
      </c>
      <c r="B1570">
        <v>74</v>
      </c>
      <c r="C1570">
        <v>1</v>
      </c>
      <c r="D1570">
        <v>0</v>
      </c>
      <c r="E1570">
        <v>2</v>
      </c>
      <c r="F1570">
        <v>29.67</v>
      </c>
      <c r="G1570">
        <v>0</v>
      </c>
      <c r="H1570">
        <v>2.42</v>
      </c>
      <c r="I1570">
        <v>3.77</v>
      </c>
      <c r="J1570">
        <v>8.17</v>
      </c>
      <c r="K1570">
        <v>7.96</v>
      </c>
      <c r="L1570">
        <v>0</v>
      </c>
      <c r="M1570">
        <v>5.09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2.5099999999999998</v>
      </c>
      <c r="U1570">
        <v>3.46</v>
      </c>
      <c r="V1570">
        <v>0</v>
      </c>
      <c r="W1570">
        <v>1</v>
      </c>
      <c r="X1570">
        <v>1</v>
      </c>
      <c r="Y1570">
        <v>1</v>
      </c>
      <c r="Z1570">
        <v>0</v>
      </c>
      <c r="AA1570">
        <v>0</v>
      </c>
      <c r="AB1570">
        <v>1</v>
      </c>
      <c r="AC1570" t="s">
        <v>66</v>
      </c>
      <c r="AD1570" t="s">
        <v>67</v>
      </c>
      <c r="AE1570" t="s">
        <v>81</v>
      </c>
      <c r="AF1570" t="s">
        <v>69</v>
      </c>
      <c r="AG1570" t="s">
        <v>69</v>
      </c>
      <c r="AH1570" t="s">
        <v>70</v>
      </c>
      <c r="AI1570" t="s">
        <v>69</v>
      </c>
      <c r="AJ1570" t="s">
        <v>69</v>
      </c>
      <c r="AK1570" t="s">
        <v>69</v>
      </c>
      <c r="AL1570" t="s">
        <v>69</v>
      </c>
      <c r="AM1570" t="s">
        <v>69</v>
      </c>
      <c r="AN1570" t="s">
        <v>70</v>
      </c>
      <c r="AO1570" t="s">
        <v>70</v>
      </c>
      <c r="AP1570" t="s">
        <v>70</v>
      </c>
      <c r="AQ1570" t="s">
        <v>69</v>
      </c>
      <c r="AR1570" t="s">
        <v>69</v>
      </c>
      <c r="AS1570" t="s">
        <v>71</v>
      </c>
      <c r="AT1570" t="s">
        <v>75</v>
      </c>
      <c r="AU1570" t="s">
        <v>76</v>
      </c>
      <c r="AV1570">
        <v>0.73</v>
      </c>
      <c r="AW1570">
        <v>3</v>
      </c>
      <c r="AX1570">
        <v>1</v>
      </c>
      <c r="AY1570">
        <f>IF(AND(OR(Overview!$B$10="All",AC1570=Overview!$B$10),OR(Overview!$B$12="All",AD1570=Overview!$B$12),OR(Overview!$B$14="All",AF1570=Overview!$B$14),OR(Overview!$B$16="All",AT1570=Overview!$B$16),OR(Overview!$B$18="All",AU1570=Overview!$B$18)),1,0)</f>
        <v>1</v>
      </c>
      <c r="AZ1570">
        <f>IF(AND(OR('Dash 1'!$B$10="All",AC1570='Dash 1'!$B$10),OR('Dash 1'!$B$12="All",AD1570='Dash 1'!$B$12),OR('Dash 1'!$B$14="All",AF1570='Dash 1'!$B$14),OR('Dash 1'!$B$16="All",AT1570='Dash 1'!$B$16),OR('Dash 1'!$B$18="All",AU1570='Dash 1'!$B$18)),1,0)</f>
        <v>1</v>
      </c>
      <c r="BA1570">
        <f>IF(AND(OR('Dash 2'!$B$10="All",AC1570='Dash 2'!$B$10),OR('Dash 2'!$B$12="All",AD1570='Dash 2'!$B$12),OR('Dash 2'!$B$14="All",AF1570='Dash 2'!$B$14),OR('Dash 2'!$B$16="All",AT1570='Dash 2'!$B$16),OR('Dash 2'!$B$18="All",AU1570='Dash 2'!$B$18)),1,0)</f>
        <v>1</v>
      </c>
    </row>
    <row r="1571" spans="1:53" x14ac:dyDescent="0.3">
      <c r="A1571">
        <v>6603</v>
      </c>
      <c r="B1571">
        <v>79</v>
      </c>
      <c r="C1571">
        <v>1</v>
      </c>
      <c r="D1571">
        <v>0</v>
      </c>
      <c r="E1571">
        <v>1</v>
      </c>
      <c r="F1571">
        <v>27.37</v>
      </c>
      <c r="G1571">
        <v>0</v>
      </c>
      <c r="H1571">
        <v>4.83</v>
      </c>
      <c r="I1571">
        <v>6.82</v>
      </c>
      <c r="J1571">
        <v>8.02</v>
      </c>
      <c r="K1571">
        <v>8.81</v>
      </c>
      <c r="L1571">
        <v>5.97</v>
      </c>
      <c r="M1571">
        <v>5.67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2.93</v>
      </c>
      <c r="U1571">
        <v>4.04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1</v>
      </c>
      <c r="AB1571">
        <v>1</v>
      </c>
      <c r="AC1571" t="s">
        <v>66</v>
      </c>
      <c r="AD1571" t="s">
        <v>67</v>
      </c>
      <c r="AE1571" t="s">
        <v>78</v>
      </c>
      <c r="AF1571" t="s">
        <v>69</v>
      </c>
      <c r="AG1571" t="s">
        <v>69</v>
      </c>
      <c r="AH1571" t="s">
        <v>69</v>
      </c>
      <c r="AI1571" t="s">
        <v>69</v>
      </c>
      <c r="AJ1571" t="s">
        <v>69</v>
      </c>
      <c r="AK1571" t="s">
        <v>69</v>
      </c>
      <c r="AL1571" t="s">
        <v>69</v>
      </c>
      <c r="AM1571" t="s">
        <v>69</v>
      </c>
      <c r="AN1571" t="s">
        <v>70</v>
      </c>
      <c r="AO1571" t="s">
        <v>70</v>
      </c>
      <c r="AP1571" t="s">
        <v>69</v>
      </c>
      <c r="AQ1571" t="s">
        <v>69</v>
      </c>
      <c r="AR1571" t="s">
        <v>70</v>
      </c>
      <c r="AS1571" t="s">
        <v>71</v>
      </c>
      <c r="AT1571" t="s">
        <v>75</v>
      </c>
      <c r="AU1571" t="s">
        <v>76</v>
      </c>
      <c r="AV1571">
        <v>0.72</v>
      </c>
      <c r="AW1571">
        <v>3</v>
      </c>
      <c r="AX1571">
        <v>0</v>
      </c>
      <c r="AY1571">
        <f>IF(AND(OR(Overview!$B$10="All",AC1571=Overview!$B$10),OR(Overview!$B$12="All",AD1571=Overview!$B$12),OR(Overview!$B$14="All",AF1571=Overview!$B$14),OR(Overview!$B$16="All",AT1571=Overview!$B$16),OR(Overview!$B$18="All",AU1571=Overview!$B$18)),1,0)</f>
        <v>1</v>
      </c>
      <c r="AZ1571">
        <f>IF(AND(OR('Dash 1'!$B$10="All",AC1571='Dash 1'!$B$10),OR('Dash 1'!$B$12="All",AD1571='Dash 1'!$B$12),OR('Dash 1'!$B$14="All",AF1571='Dash 1'!$B$14),OR('Dash 1'!$B$16="All",AT1571='Dash 1'!$B$16),OR('Dash 1'!$B$18="All",AU1571='Dash 1'!$B$18)),1,0)</f>
        <v>1</v>
      </c>
      <c r="BA1571">
        <f>IF(AND(OR('Dash 2'!$B$10="All",AC1571='Dash 2'!$B$10),OR('Dash 2'!$B$12="All",AD1571='Dash 2'!$B$12),OR('Dash 2'!$B$14="All",AF1571='Dash 2'!$B$14),OR('Dash 2'!$B$16="All",AT1571='Dash 2'!$B$16),OR('Dash 2'!$B$18="All",AU1571='Dash 2'!$B$18)),1,0)</f>
        <v>1</v>
      </c>
    </row>
    <row r="1572" spans="1:53" x14ac:dyDescent="0.3">
      <c r="A1572">
        <v>6604</v>
      </c>
      <c r="B1572">
        <v>11</v>
      </c>
      <c r="C1572">
        <v>1</v>
      </c>
      <c r="D1572">
        <v>1</v>
      </c>
      <c r="E1572">
        <v>1</v>
      </c>
      <c r="F1572">
        <v>24.36</v>
      </c>
      <c r="G1572">
        <v>0</v>
      </c>
      <c r="H1572">
        <v>5.39</v>
      </c>
      <c r="I1572">
        <v>5.62</v>
      </c>
      <c r="J1572">
        <v>5.67</v>
      </c>
      <c r="K1572">
        <v>4.8</v>
      </c>
      <c r="L1572">
        <v>2.82</v>
      </c>
      <c r="M1572">
        <v>5.07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3.05</v>
      </c>
      <c r="U1572">
        <v>3.75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 t="s">
        <v>66</v>
      </c>
      <c r="AD1572" t="s">
        <v>77</v>
      </c>
      <c r="AE1572" t="s">
        <v>78</v>
      </c>
      <c r="AF1572" t="s">
        <v>69</v>
      </c>
      <c r="AG1572" t="s">
        <v>69</v>
      </c>
      <c r="AH1572" t="s">
        <v>69</v>
      </c>
      <c r="AI1572" t="s">
        <v>69</v>
      </c>
      <c r="AJ1572" t="s">
        <v>69</v>
      </c>
      <c r="AK1572" t="s">
        <v>69</v>
      </c>
      <c r="AL1572" t="s">
        <v>69</v>
      </c>
      <c r="AM1572" t="s">
        <v>69</v>
      </c>
      <c r="AN1572" t="s">
        <v>69</v>
      </c>
      <c r="AO1572" t="s">
        <v>69</v>
      </c>
      <c r="AP1572" t="s">
        <v>69</v>
      </c>
      <c r="AQ1572" t="s">
        <v>69</v>
      </c>
      <c r="AR1572" t="s">
        <v>70</v>
      </c>
      <c r="AS1572" t="s">
        <v>82</v>
      </c>
      <c r="AT1572" t="s">
        <v>72</v>
      </c>
      <c r="AU1572" t="s">
        <v>73</v>
      </c>
      <c r="AV1572">
        <v>0.81</v>
      </c>
      <c r="AW1572">
        <v>1</v>
      </c>
      <c r="AX1572">
        <v>0</v>
      </c>
      <c r="AY1572">
        <f>IF(AND(OR(Overview!$B$10="All",AC1572=Overview!$B$10),OR(Overview!$B$12="All",AD1572=Overview!$B$12),OR(Overview!$B$14="All",AF1572=Overview!$B$14),OR(Overview!$B$16="All",AT1572=Overview!$B$16),OR(Overview!$B$18="All",AU1572=Overview!$B$18)),1,0)</f>
        <v>1</v>
      </c>
      <c r="AZ1572">
        <f>IF(AND(OR('Dash 1'!$B$10="All",AC1572='Dash 1'!$B$10),OR('Dash 1'!$B$12="All",AD1572='Dash 1'!$B$12),OR('Dash 1'!$B$14="All",AF1572='Dash 1'!$B$14),OR('Dash 1'!$B$16="All",AT1572='Dash 1'!$B$16),OR('Dash 1'!$B$18="All",AU1572='Dash 1'!$B$18)),1,0)</f>
        <v>1</v>
      </c>
      <c r="BA1572">
        <f>IF(AND(OR('Dash 2'!$B$10="All",AC1572='Dash 2'!$B$10),OR('Dash 2'!$B$12="All",AD1572='Dash 2'!$B$12),OR('Dash 2'!$B$14="All",AF1572='Dash 2'!$B$14),OR('Dash 2'!$B$16="All",AT1572='Dash 2'!$B$16),OR('Dash 2'!$B$18="All",AU1572='Dash 2'!$B$18)),1,0)</f>
        <v>1</v>
      </c>
    </row>
    <row r="1573" spans="1:53" x14ac:dyDescent="0.3">
      <c r="A1573">
        <v>6605</v>
      </c>
      <c r="B1573">
        <v>32</v>
      </c>
      <c r="C1573">
        <v>0</v>
      </c>
      <c r="D1573">
        <v>0</v>
      </c>
      <c r="E1573">
        <v>2</v>
      </c>
      <c r="F1573">
        <v>22.07</v>
      </c>
      <c r="G1573">
        <v>1</v>
      </c>
      <c r="H1573">
        <v>0</v>
      </c>
      <c r="I1573">
        <v>4.3099999999999996</v>
      </c>
      <c r="J1573">
        <v>7.68</v>
      </c>
      <c r="K1573">
        <v>4.47</v>
      </c>
      <c r="L1573">
        <v>6.58</v>
      </c>
      <c r="M1573">
        <v>3.81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2.36</v>
      </c>
      <c r="U1573">
        <v>3.07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 t="s">
        <v>74</v>
      </c>
      <c r="AD1573" t="s">
        <v>67</v>
      </c>
      <c r="AE1573" t="s">
        <v>81</v>
      </c>
      <c r="AF1573" t="s">
        <v>70</v>
      </c>
      <c r="AG1573" t="s">
        <v>69</v>
      </c>
      <c r="AH1573" t="s">
        <v>69</v>
      </c>
      <c r="AI1573" t="s">
        <v>69</v>
      </c>
      <c r="AJ1573" t="s">
        <v>69</v>
      </c>
      <c r="AK1573" t="s">
        <v>69</v>
      </c>
      <c r="AL1573" t="s">
        <v>69</v>
      </c>
      <c r="AM1573" t="s">
        <v>69</v>
      </c>
      <c r="AN1573" t="s">
        <v>70</v>
      </c>
      <c r="AO1573" t="s">
        <v>70</v>
      </c>
      <c r="AP1573" t="s">
        <v>69</v>
      </c>
      <c r="AQ1573" t="s">
        <v>69</v>
      </c>
      <c r="AR1573" t="s">
        <v>69</v>
      </c>
      <c r="AS1573" t="s">
        <v>82</v>
      </c>
      <c r="AT1573" t="s">
        <v>83</v>
      </c>
      <c r="AU1573" t="s">
        <v>73</v>
      </c>
      <c r="AV1573">
        <v>0.77</v>
      </c>
      <c r="AW1573">
        <v>2</v>
      </c>
      <c r="AX1573">
        <v>0</v>
      </c>
      <c r="AY1573">
        <f>IF(AND(OR(Overview!$B$10="All",AC1573=Overview!$B$10),OR(Overview!$B$12="All",AD1573=Overview!$B$12),OR(Overview!$B$14="All",AF1573=Overview!$B$14),OR(Overview!$B$16="All",AT1573=Overview!$B$16),OR(Overview!$B$18="All",AU1573=Overview!$B$18)),1,0)</f>
        <v>1</v>
      </c>
      <c r="AZ1573">
        <f>IF(AND(OR('Dash 1'!$B$10="All",AC1573='Dash 1'!$B$10),OR('Dash 1'!$B$12="All",AD1573='Dash 1'!$B$12),OR('Dash 1'!$B$14="All",AF1573='Dash 1'!$B$14),OR('Dash 1'!$B$16="All",AT1573='Dash 1'!$B$16),OR('Dash 1'!$B$18="All",AU1573='Dash 1'!$B$18)),1,0)</f>
        <v>1</v>
      </c>
      <c r="BA1573">
        <f>IF(AND(OR('Dash 2'!$B$10="All",AC1573='Dash 2'!$B$10),OR('Dash 2'!$B$12="All",AD1573='Dash 2'!$B$12),OR('Dash 2'!$B$14="All",AF1573='Dash 2'!$B$14),OR('Dash 2'!$B$16="All",AT1573='Dash 2'!$B$16),OR('Dash 2'!$B$18="All",AU1573='Dash 2'!$B$18)),1,0)</f>
        <v>1</v>
      </c>
    </row>
    <row r="1574" spans="1:53" x14ac:dyDescent="0.3">
      <c r="A1574">
        <v>6606</v>
      </c>
      <c r="B1574">
        <v>60</v>
      </c>
      <c r="C1574">
        <v>0</v>
      </c>
      <c r="D1574">
        <v>0</v>
      </c>
      <c r="E1574">
        <v>1</v>
      </c>
      <c r="F1574">
        <v>34.880000000000003</v>
      </c>
      <c r="G1574">
        <v>0</v>
      </c>
      <c r="H1574">
        <v>5.37</v>
      </c>
      <c r="I1574">
        <v>7.94</v>
      </c>
      <c r="J1574">
        <v>9.42</v>
      </c>
      <c r="K1574">
        <v>5.35</v>
      </c>
      <c r="L1574">
        <v>4.5</v>
      </c>
      <c r="M1574">
        <v>3.77</v>
      </c>
      <c r="N1574">
        <v>0</v>
      </c>
      <c r="O1574">
        <v>0</v>
      </c>
      <c r="P1574">
        <v>1</v>
      </c>
      <c r="Q1574">
        <v>1</v>
      </c>
      <c r="R1574">
        <v>1</v>
      </c>
      <c r="S1574">
        <v>0</v>
      </c>
      <c r="T1574">
        <v>2.92</v>
      </c>
      <c r="U1574">
        <v>3.89</v>
      </c>
      <c r="V1574">
        <v>1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1</v>
      </c>
      <c r="AC1574" t="s">
        <v>74</v>
      </c>
      <c r="AD1574" t="s">
        <v>67</v>
      </c>
      <c r="AE1574" t="s">
        <v>78</v>
      </c>
      <c r="AF1574" t="s">
        <v>69</v>
      </c>
      <c r="AG1574" t="s">
        <v>69</v>
      </c>
      <c r="AH1574" t="s">
        <v>69</v>
      </c>
      <c r="AI1574" t="s">
        <v>70</v>
      </c>
      <c r="AJ1574" t="s">
        <v>70</v>
      </c>
      <c r="AK1574" t="s">
        <v>70</v>
      </c>
      <c r="AL1574" t="s">
        <v>69</v>
      </c>
      <c r="AM1574" t="s">
        <v>70</v>
      </c>
      <c r="AN1574" t="s">
        <v>70</v>
      </c>
      <c r="AO1574" t="s">
        <v>69</v>
      </c>
      <c r="AP1574" t="s">
        <v>70</v>
      </c>
      <c r="AQ1574" t="s">
        <v>69</v>
      </c>
      <c r="AR1574" t="s">
        <v>69</v>
      </c>
      <c r="AS1574" t="s">
        <v>71</v>
      </c>
      <c r="AT1574" t="s">
        <v>75</v>
      </c>
      <c r="AU1574" t="s">
        <v>86</v>
      </c>
      <c r="AV1574">
        <v>0.75</v>
      </c>
      <c r="AW1574">
        <v>3</v>
      </c>
      <c r="AX1574">
        <v>3</v>
      </c>
      <c r="AY1574">
        <f>IF(AND(OR(Overview!$B$10="All",AC1574=Overview!$B$10),OR(Overview!$B$12="All",AD1574=Overview!$B$12),OR(Overview!$B$14="All",AF1574=Overview!$B$14),OR(Overview!$B$16="All",AT1574=Overview!$B$16),OR(Overview!$B$18="All",AU1574=Overview!$B$18)),1,0)</f>
        <v>1</v>
      </c>
      <c r="AZ1574">
        <f>IF(AND(OR('Dash 1'!$B$10="All",AC1574='Dash 1'!$B$10),OR('Dash 1'!$B$12="All",AD1574='Dash 1'!$B$12),OR('Dash 1'!$B$14="All",AF1574='Dash 1'!$B$14),OR('Dash 1'!$B$16="All",AT1574='Dash 1'!$B$16),OR('Dash 1'!$B$18="All",AU1574='Dash 1'!$B$18)),1,0)</f>
        <v>1</v>
      </c>
      <c r="BA1574">
        <f>IF(AND(OR('Dash 2'!$B$10="All",AC1574='Dash 2'!$B$10),OR('Dash 2'!$B$12="All",AD1574='Dash 2'!$B$12),OR('Dash 2'!$B$14="All",AF1574='Dash 2'!$B$14),OR('Dash 2'!$B$16="All",AT1574='Dash 2'!$B$16),OR('Dash 2'!$B$18="All",AU1574='Dash 2'!$B$18)),1,0)</f>
        <v>1</v>
      </c>
    </row>
    <row r="1575" spans="1:53" x14ac:dyDescent="0.3">
      <c r="A1575">
        <v>6607</v>
      </c>
      <c r="B1575">
        <v>66</v>
      </c>
      <c r="C1575">
        <v>1</v>
      </c>
      <c r="D1575">
        <v>0</v>
      </c>
      <c r="E1575">
        <v>3</v>
      </c>
      <c r="F1575">
        <v>29.16</v>
      </c>
      <c r="G1575">
        <v>0</v>
      </c>
      <c r="H1575">
        <v>4.79</v>
      </c>
      <c r="I1575">
        <v>1.99</v>
      </c>
      <c r="J1575">
        <v>6.97</v>
      </c>
      <c r="K1575">
        <v>0</v>
      </c>
      <c r="L1575">
        <v>4.38</v>
      </c>
      <c r="M1575">
        <v>5.86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3.16</v>
      </c>
      <c r="U1575">
        <v>4.17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1</v>
      </c>
      <c r="AC1575" t="s">
        <v>66</v>
      </c>
      <c r="AD1575" t="s">
        <v>67</v>
      </c>
      <c r="AE1575" t="s">
        <v>68</v>
      </c>
      <c r="AF1575" t="s">
        <v>69</v>
      </c>
      <c r="AG1575" t="s">
        <v>69</v>
      </c>
      <c r="AH1575" t="s">
        <v>69</v>
      </c>
      <c r="AI1575" t="s">
        <v>70</v>
      </c>
      <c r="AJ1575" t="s">
        <v>69</v>
      </c>
      <c r="AK1575" t="s">
        <v>69</v>
      </c>
      <c r="AL1575" t="s">
        <v>69</v>
      </c>
      <c r="AM1575" t="s">
        <v>69</v>
      </c>
      <c r="AN1575" t="s">
        <v>70</v>
      </c>
      <c r="AO1575" t="s">
        <v>69</v>
      </c>
      <c r="AP1575" t="s">
        <v>70</v>
      </c>
      <c r="AQ1575" t="s">
        <v>69</v>
      </c>
      <c r="AR1575" t="s">
        <v>69</v>
      </c>
      <c r="AS1575" t="s">
        <v>71</v>
      </c>
      <c r="AT1575" t="s">
        <v>75</v>
      </c>
      <c r="AU1575" t="s">
        <v>76</v>
      </c>
      <c r="AV1575">
        <v>0.76</v>
      </c>
      <c r="AW1575">
        <v>2</v>
      </c>
      <c r="AX1575">
        <v>1</v>
      </c>
      <c r="AY1575">
        <f>IF(AND(OR(Overview!$B$10="All",AC1575=Overview!$B$10),OR(Overview!$B$12="All",AD1575=Overview!$B$12),OR(Overview!$B$14="All",AF1575=Overview!$B$14),OR(Overview!$B$16="All",AT1575=Overview!$B$16),OR(Overview!$B$18="All",AU1575=Overview!$B$18)),1,0)</f>
        <v>1</v>
      </c>
      <c r="AZ1575">
        <f>IF(AND(OR('Dash 1'!$B$10="All",AC1575='Dash 1'!$B$10),OR('Dash 1'!$B$12="All",AD1575='Dash 1'!$B$12),OR('Dash 1'!$B$14="All",AF1575='Dash 1'!$B$14),OR('Dash 1'!$B$16="All",AT1575='Dash 1'!$B$16),OR('Dash 1'!$B$18="All",AU1575='Dash 1'!$B$18)),1,0)</f>
        <v>1</v>
      </c>
      <c r="BA1575">
        <f>IF(AND(OR('Dash 2'!$B$10="All",AC1575='Dash 2'!$B$10),OR('Dash 2'!$B$12="All",AD1575='Dash 2'!$B$12),OR('Dash 2'!$B$14="All",AF1575='Dash 2'!$B$14),OR('Dash 2'!$B$16="All",AT1575='Dash 2'!$B$16),OR('Dash 2'!$B$18="All",AU1575='Dash 2'!$B$18)),1,0)</f>
        <v>1</v>
      </c>
    </row>
    <row r="1576" spans="1:53" x14ac:dyDescent="0.3">
      <c r="A1576">
        <v>6608</v>
      </c>
      <c r="B1576">
        <v>16</v>
      </c>
      <c r="C1576">
        <v>1</v>
      </c>
      <c r="D1576">
        <v>0</v>
      </c>
      <c r="E1576">
        <v>2</v>
      </c>
      <c r="F1576">
        <v>27.7</v>
      </c>
      <c r="G1576">
        <v>0</v>
      </c>
      <c r="H1576">
        <v>2.15</v>
      </c>
      <c r="I1576">
        <v>3.72</v>
      </c>
      <c r="J1576">
        <v>8.9499999999999993</v>
      </c>
      <c r="K1576">
        <v>5.7</v>
      </c>
      <c r="L1576">
        <v>5.13</v>
      </c>
      <c r="M1576">
        <v>4.5999999999999996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3.17</v>
      </c>
      <c r="U1576">
        <v>4.28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0</v>
      </c>
      <c r="AB1576">
        <v>1</v>
      </c>
      <c r="AC1576" t="s">
        <v>66</v>
      </c>
      <c r="AD1576" t="s">
        <v>67</v>
      </c>
      <c r="AE1576" t="s">
        <v>81</v>
      </c>
      <c r="AF1576" t="s">
        <v>69</v>
      </c>
      <c r="AG1576" t="s">
        <v>69</v>
      </c>
      <c r="AH1576" t="s">
        <v>70</v>
      </c>
      <c r="AI1576" t="s">
        <v>69</v>
      </c>
      <c r="AJ1576" t="s">
        <v>69</v>
      </c>
      <c r="AK1576" t="s">
        <v>69</v>
      </c>
      <c r="AL1576" t="s">
        <v>69</v>
      </c>
      <c r="AM1576" t="s">
        <v>69</v>
      </c>
      <c r="AN1576" t="s">
        <v>69</v>
      </c>
      <c r="AO1576" t="s">
        <v>69</v>
      </c>
      <c r="AP1576" t="s">
        <v>70</v>
      </c>
      <c r="AQ1576" t="s">
        <v>70</v>
      </c>
      <c r="AR1576" t="s">
        <v>69</v>
      </c>
      <c r="AS1576" t="s">
        <v>71</v>
      </c>
      <c r="AT1576" t="s">
        <v>72</v>
      </c>
      <c r="AU1576" t="s">
        <v>76</v>
      </c>
      <c r="AV1576">
        <v>0.74</v>
      </c>
      <c r="AW1576">
        <v>2</v>
      </c>
      <c r="AX1576">
        <v>1</v>
      </c>
      <c r="AY1576">
        <f>IF(AND(OR(Overview!$B$10="All",AC1576=Overview!$B$10),OR(Overview!$B$12="All",AD1576=Overview!$B$12),OR(Overview!$B$14="All",AF1576=Overview!$B$14),OR(Overview!$B$16="All",AT1576=Overview!$B$16),OR(Overview!$B$18="All",AU1576=Overview!$B$18)),1,0)</f>
        <v>1</v>
      </c>
      <c r="AZ1576">
        <f>IF(AND(OR('Dash 1'!$B$10="All",AC1576='Dash 1'!$B$10),OR('Dash 1'!$B$12="All",AD1576='Dash 1'!$B$12),OR('Dash 1'!$B$14="All",AF1576='Dash 1'!$B$14),OR('Dash 1'!$B$16="All",AT1576='Dash 1'!$B$16),OR('Dash 1'!$B$18="All",AU1576='Dash 1'!$B$18)),1,0)</f>
        <v>1</v>
      </c>
      <c r="BA1576">
        <f>IF(AND(OR('Dash 2'!$B$10="All",AC1576='Dash 2'!$B$10),OR('Dash 2'!$B$12="All",AD1576='Dash 2'!$B$12),OR('Dash 2'!$B$14="All",AF1576='Dash 2'!$B$14),OR('Dash 2'!$B$16="All",AT1576='Dash 2'!$B$16),OR('Dash 2'!$B$18="All",AU1576='Dash 2'!$B$18)),1,0)</f>
        <v>1</v>
      </c>
    </row>
    <row r="1577" spans="1:53" x14ac:dyDescent="0.3">
      <c r="A1577">
        <v>6609</v>
      </c>
      <c r="B1577">
        <v>29</v>
      </c>
      <c r="C1577">
        <v>0</v>
      </c>
      <c r="D1577">
        <v>0</v>
      </c>
      <c r="E1577">
        <v>2</v>
      </c>
      <c r="F1577">
        <v>23.94</v>
      </c>
      <c r="G1577">
        <v>0</v>
      </c>
      <c r="H1577">
        <v>4.2699999999999996</v>
      </c>
      <c r="I1577">
        <v>7.85</v>
      </c>
      <c r="J1577">
        <v>5.81</v>
      </c>
      <c r="K1577">
        <v>6.8</v>
      </c>
      <c r="L1577">
        <v>2.15</v>
      </c>
      <c r="M1577">
        <v>2.12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3.03</v>
      </c>
      <c r="U1577">
        <v>3.64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 t="s">
        <v>74</v>
      </c>
      <c r="AD1577" t="s">
        <v>67</v>
      </c>
      <c r="AE1577" t="s">
        <v>81</v>
      </c>
      <c r="AF1577" t="s">
        <v>69</v>
      </c>
      <c r="AG1577" t="s">
        <v>69</v>
      </c>
      <c r="AH1577" t="s">
        <v>69</v>
      </c>
      <c r="AI1577" t="s">
        <v>69</v>
      </c>
      <c r="AJ1577" t="s">
        <v>69</v>
      </c>
      <c r="AK1577" t="s">
        <v>69</v>
      </c>
      <c r="AL1577" t="s">
        <v>70</v>
      </c>
      <c r="AM1577" t="s">
        <v>69</v>
      </c>
      <c r="AN1577" t="s">
        <v>69</v>
      </c>
      <c r="AO1577" t="s">
        <v>69</v>
      </c>
      <c r="AP1577" t="s">
        <v>69</v>
      </c>
      <c r="AQ1577" t="s">
        <v>69</v>
      </c>
      <c r="AR1577" t="s">
        <v>70</v>
      </c>
      <c r="AS1577" t="s">
        <v>82</v>
      </c>
      <c r="AT1577" t="s">
        <v>84</v>
      </c>
      <c r="AU1577" t="s">
        <v>73</v>
      </c>
      <c r="AV1577">
        <v>0.83</v>
      </c>
      <c r="AW1577">
        <v>1</v>
      </c>
      <c r="AX1577">
        <v>1</v>
      </c>
      <c r="AY1577">
        <f>IF(AND(OR(Overview!$B$10="All",AC1577=Overview!$B$10),OR(Overview!$B$12="All",AD1577=Overview!$B$12),OR(Overview!$B$14="All",AF1577=Overview!$B$14),OR(Overview!$B$16="All",AT1577=Overview!$B$16),OR(Overview!$B$18="All",AU1577=Overview!$B$18)),1,0)</f>
        <v>1</v>
      </c>
      <c r="AZ1577">
        <f>IF(AND(OR('Dash 1'!$B$10="All",AC1577='Dash 1'!$B$10),OR('Dash 1'!$B$12="All",AD1577='Dash 1'!$B$12),OR('Dash 1'!$B$14="All",AF1577='Dash 1'!$B$14),OR('Dash 1'!$B$16="All",AT1577='Dash 1'!$B$16),OR('Dash 1'!$B$18="All",AU1577='Dash 1'!$B$18)),1,0)</f>
        <v>1</v>
      </c>
      <c r="BA1577">
        <f>IF(AND(OR('Dash 2'!$B$10="All",AC1577='Dash 2'!$B$10),OR('Dash 2'!$B$12="All",AD1577='Dash 2'!$B$12),OR('Dash 2'!$B$14="All",AF1577='Dash 2'!$B$14),OR('Dash 2'!$B$16="All",AT1577='Dash 2'!$B$16),OR('Dash 2'!$B$18="All",AU1577='Dash 2'!$B$18)),1,0)</f>
        <v>1</v>
      </c>
    </row>
    <row r="1578" spans="1:53" x14ac:dyDescent="0.3">
      <c r="A1578">
        <v>6610</v>
      </c>
      <c r="B1578">
        <v>46</v>
      </c>
      <c r="C1578">
        <v>1</v>
      </c>
      <c r="D1578">
        <v>0</v>
      </c>
      <c r="E1578">
        <v>1</v>
      </c>
      <c r="F1578">
        <v>26.19</v>
      </c>
      <c r="G1578">
        <v>0</v>
      </c>
      <c r="H1578">
        <v>4.3099999999999996</v>
      </c>
      <c r="I1578">
        <v>9.06</v>
      </c>
      <c r="J1578">
        <v>6.96</v>
      </c>
      <c r="K1578">
        <v>5.36</v>
      </c>
      <c r="L1578">
        <v>2.94</v>
      </c>
      <c r="M1578">
        <v>0.26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3.38</v>
      </c>
      <c r="U1578">
        <v>4.04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66</v>
      </c>
      <c r="AD1578" t="s">
        <v>67</v>
      </c>
      <c r="AE1578" t="s">
        <v>78</v>
      </c>
      <c r="AF1578" t="s">
        <v>69</v>
      </c>
      <c r="AG1578" t="s">
        <v>69</v>
      </c>
      <c r="AH1578" t="s">
        <v>69</v>
      </c>
      <c r="AI1578" t="s">
        <v>69</v>
      </c>
      <c r="AJ1578" t="s">
        <v>69</v>
      </c>
      <c r="AK1578" t="s">
        <v>69</v>
      </c>
      <c r="AL1578" t="s">
        <v>69</v>
      </c>
      <c r="AM1578" t="s">
        <v>69</v>
      </c>
      <c r="AN1578" t="s">
        <v>70</v>
      </c>
      <c r="AO1578" t="s">
        <v>69</v>
      </c>
      <c r="AP1578" t="s">
        <v>69</v>
      </c>
      <c r="AQ1578" t="s">
        <v>69</v>
      </c>
      <c r="AR1578" t="s">
        <v>69</v>
      </c>
      <c r="AS1578" t="s">
        <v>82</v>
      </c>
      <c r="AT1578" t="s">
        <v>79</v>
      </c>
      <c r="AU1578" t="s">
        <v>76</v>
      </c>
      <c r="AV1578">
        <v>0.84</v>
      </c>
      <c r="AW1578">
        <v>1</v>
      </c>
      <c r="AX1578">
        <v>0</v>
      </c>
      <c r="AY1578">
        <f>IF(AND(OR(Overview!$B$10="All",AC1578=Overview!$B$10),OR(Overview!$B$12="All",AD1578=Overview!$B$12),OR(Overview!$B$14="All",AF1578=Overview!$B$14),OR(Overview!$B$16="All",AT1578=Overview!$B$16),OR(Overview!$B$18="All",AU1578=Overview!$B$18)),1,0)</f>
        <v>1</v>
      </c>
      <c r="AZ1578">
        <f>IF(AND(OR('Dash 1'!$B$10="All",AC1578='Dash 1'!$B$10),OR('Dash 1'!$B$12="All",AD1578='Dash 1'!$B$12),OR('Dash 1'!$B$14="All",AF1578='Dash 1'!$B$14),OR('Dash 1'!$B$16="All",AT1578='Dash 1'!$B$16),OR('Dash 1'!$B$18="All",AU1578='Dash 1'!$B$18)),1,0)</f>
        <v>1</v>
      </c>
      <c r="BA1578">
        <f>IF(AND(OR('Dash 2'!$B$10="All",AC1578='Dash 2'!$B$10),OR('Dash 2'!$B$12="All",AD1578='Dash 2'!$B$12),OR('Dash 2'!$B$14="All",AF1578='Dash 2'!$B$14),OR('Dash 2'!$B$16="All",AT1578='Dash 2'!$B$16),OR('Dash 2'!$B$18="All",AU1578='Dash 2'!$B$18)),1,0)</f>
        <v>1</v>
      </c>
    </row>
    <row r="1579" spans="1:53" x14ac:dyDescent="0.3">
      <c r="A1579">
        <v>6611</v>
      </c>
      <c r="B1579">
        <v>65</v>
      </c>
      <c r="C1579">
        <v>1</v>
      </c>
      <c r="D1579">
        <v>0</v>
      </c>
      <c r="E1579">
        <v>2</v>
      </c>
      <c r="F1579">
        <v>27.82</v>
      </c>
      <c r="G1579">
        <v>1</v>
      </c>
      <c r="H1579">
        <v>8.0500000000000007</v>
      </c>
      <c r="I1579">
        <v>10</v>
      </c>
      <c r="J1579">
        <v>5.77</v>
      </c>
      <c r="K1579">
        <v>5.86</v>
      </c>
      <c r="L1579">
        <v>4.3499999999999996</v>
      </c>
      <c r="M1579">
        <v>3.51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3.06</v>
      </c>
      <c r="U1579">
        <v>3.45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66</v>
      </c>
      <c r="AD1579" t="s">
        <v>67</v>
      </c>
      <c r="AE1579" t="s">
        <v>81</v>
      </c>
      <c r="AF1579" t="s">
        <v>70</v>
      </c>
      <c r="AG1579" t="s">
        <v>69</v>
      </c>
      <c r="AH1579" t="s">
        <v>69</v>
      </c>
      <c r="AI1579" t="s">
        <v>69</v>
      </c>
      <c r="AJ1579" t="s">
        <v>69</v>
      </c>
      <c r="AK1579" t="s">
        <v>69</v>
      </c>
      <c r="AL1579" t="s">
        <v>69</v>
      </c>
      <c r="AM1579" t="s">
        <v>69</v>
      </c>
      <c r="AN1579" t="s">
        <v>69</v>
      </c>
      <c r="AO1579" t="s">
        <v>69</v>
      </c>
      <c r="AP1579" t="s">
        <v>69</v>
      </c>
      <c r="AQ1579" t="s">
        <v>69</v>
      </c>
      <c r="AR1579" t="s">
        <v>69</v>
      </c>
      <c r="AS1579" t="s">
        <v>82</v>
      </c>
      <c r="AT1579" t="s">
        <v>75</v>
      </c>
      <c r="AU1579" t="s">
        <v>76</v>
      </c>
      <c r="AV1579">
        <v>0.89</v>
      </c>
      <c r="AW1579">
        <v>0</v>
      </c>
      <c r="AX1579">
        <v>0</v>
      </c>
      <c r="AY1579">
        <f>IF(AND(OR(Overview!$B$10="All",AC1579=Overview!$B$10),OR(Overview!$B$12="All",AD1579=Overview!$B$12),OR(Overview!$B$14="All",AF1579=Overview!$B$14),OR(Overview!$B$16="All",AT1579=Overview!$B$16),OR(Overview!$B$18="All",AU1579=Overview!$B$18)),1,0)</f>
        <v>1</v>
      </c>
      <c r="AZ1579">
        <f>IF(AND(OR('Dash 1'!$B$10="All",AC1579='Dash 1'!$B$10),OR('Dash 1'!$B$12="All",AD1579='Dash 1'!$B$12),OR('Dash 1'!$B$14="All",AF1579='Dash 1'!$B$14),OR('Dash 1'!$B$16="All",AT1579='Dash 1'!$B$16),OR('Dash 1'!$B$18="All",AU1579='Dash 1'!$B$18)),1,0)</f>
        <v>1</v>
      </c>
      <c r="BA1579">
        <f>IF(AND(OR('Dash 2'!$B$10="All",AC1579='Dash 2'!$B$10),OR('Dash 2'!$B$12="All",AD1579='Dash 2'!$B$12),OR('Dash 2'!$B$14="All",AF1579='Dash 2'!$B$14),OR('Dash 2'!$B$16="All",AT1579='Dash 2'!$B$16),OR('Dash 2'!$B$18="All",AU1579='Dash 2'!$B$18)),1,0)</f>
        <v>1</v>
      </c>
    </row>
    <row r="1580" spans="1:53" x14ac:dyDescent="0.3">
      <c r="A1580">
        <v>6612</v>
      </c>
      <c r="B1580">
        <v>13</v>
      </c>
      <c r="C1580">
        <v>0</v>
      </c>
      <c r="D1580">
        <v>3</v>
      </c>
      <c r="E1580">
        <v>2</v>
      </c>
      <c r="F1580">
        <v>28</v>
      </c>
      <c r="G1580">
        <v>0</v>
      </c>
      <c r="H1580">
        <v>5.48</v>
      </c>
      <c r="I1580">
        <v>5.67</v>
      </c>
      <c r="J1580">
        <v>8.7899999999999991</v>
      </c>
      <c r="K1580">
        <v>4.8899999999999997</v>
      </c>
      <c r="L1580">
        <v>2.14</v>
      </c>
      <c r="M1580">
        <v>1.54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3.77</v>
      </c>
      <c r="U1580">
        <v>4.42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 t="s">
        <v>74</v>
      </c>
      <c r="AD1580" t="s">
        <v>80</v>
      </c>
      <c r="AE1580" t="s">
        <v>81</v>
      </c>
      <c r="AF1580" t="s">
        <v>69</v>
      </c>
      <c r="AG1580" t="s">
        <v>69</v>
      </c>
      <c r="AH1580" t="s">
        <v>69</v>
      </c>
      <c r="AI1580" t="s">
        <v>69</v>
      </c>
      <c r="AJ1580" t="s">
        <v>69</v>
      </c>
      <c r="AK1580" t="s">
        <v>69</v>
      </c>
      <c r="AL1580" t="s">
        <v>69</v>
      </c>
      <c r="AM1580" t="s">
        <v>69</v>
      </c>
      <c r="AN1580" t="s">
        <v>69</v>
      </c>
      <c r="AO1580" t="s">
        <v>70</v>
      </c>
      <c r="AP1580" t="s">
        <v>69</v>
      </c>
      <c r="AQ1580" t="s">
        <v>69</v>
      </c>
      <c r="AR1580" t="s">
        <v>69</v>
      </c>
      <c r="AS1580" t="s">
        <v>82</v>
      </c>
      <c r="AT1580" t="s">
        <v>72</v>
      </c>
      <c r="AU1580" t="s">
        <v>76</v>
      </c>
      <c r="AV1580">
        <v>0.85</v>
      </c>
      <c r="AW1580">
        <v>1</v>
      </c>
      <c r="AX1580">
        <v>0</v>
      </c>
      <c r="AY1580">
        <f>IF(AND(OR(Overview!$B$10="All",AC1580=Overview!$B$10),OR(Overview!$B$12="All",AD1580=Overview!$B$12),OR(Overview!$B$14="All",AF1580=Overview!$B$14),OR(Overview!$B$16="All",AT1580=Overview!$B$16),OR(Overview!$B$18="All",AU1580=Overview!$B$18)),1,0)</f>
        <v>1</v>
      </c>
      <c r="AZ1580">
        <f>IF(AND(OR('Dash 1'!$B$10="All",AC1580='Dash 1'!$B$10),OR('Dash 1'!$B$12="All",AD1580='Dash 1'!$B$12),OR('Dash 1'!$B$14="All",AF1580='Dash 1'!$B$14),OR('Dash 1'!$B$16="All",AT1580='Dash 1'!$B$16),OR('Dash 1'!$B$18="All",AU1580='Dash 1'!$B$18)),1,0)</f>
        <v>1</v>
      </c>
      <c r="BA1580">
        <f>IF(AND(OR('Dash 2'!$B$10="All",AC1580='Dash 2'!$B$10),OR('Dash 2'!$B$12="All",AD1580='Dash 2'!$B$12),OR('Dash 2'!$B$14="All",AF1580='Dash 2'!$B$14),OR('Dash 2'!$B$16="All",AT1580='Dash 2'!$B$16),OR('Dash 2'!$B$18="All",AU1580='Dash 2'!$B$18)),1,0)</f>
        <v>1</v>
      </c>
    </row>
    <row r="1581" spans="1:53" x14ac:dyDescent="0.3">
      <c r="A1581">
        <v>6613</v>
      </c>
      <c r="B1581">
        <v>50</v>
      </c>
      <c r="C1581">
        <v>1</v>
      </c>
      <c r="D1581">
        <v>0</v>
      </c>
      <c r="E1581">
        <v>1</v>
      </c>
      <c r="F1581">
        <v>29.67</v>
      </c>
      <c r="G1581">
        <v>0</v>
      </c>
      <c r="H1581">
        <v>7.28</v>
      </c>
      <c r="I1581">
        <v>6.76</v>
      </c>
      <c r="J1581">
        <v>9.1300000000000008</v>
      </c>
      <c r="K1581">
        <v>0.01</v>
      </c>
      <c r="L1581">
        <v>6.78</v>
      </c>
      <c r="M1581">
        <v>2.91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3.27</v>
      </c>
      <c r="U1581">
        <v>4.2699999999999996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66</v>
      </c>
      <c r="AD1581" t="s">
        <v>67</v>
      </c>
      <c r="AE1581" t="s">
        <v>78</v>
      </c>
      <c r="AF1581" t="s">
        <v>69</v>
      </c>
      <c r="AG1581" t="s">
        <v>69</v>
      </c>
      <c r="AH1581" t="s">
        <v>69</v>
      </c>
      <c r="AI1581" t="s">
        <v>70</v>
      </c>
      <c r="AJ1581" t="s">
        <v>69</v>
      </c>
      <c r="AK1581" t="s">
        <v>69</v>
      </c>
      <c r="AL1581" t="s">
        <v>69</v>
      </c>
      <c r="AM1581" t="s">
        <v>69</v>
      </c>
      <c r="AN1581" t="s">
        <v>69</v>
      </c>
      <c r="AO1581" t="s">
        <v>69</v>
      </c>
      <c r="AP1581" t="s">
        <v>69</v>
      </c>
      <c r="AQ1581" t="s">
        <v>69</v>
      </c>
      <c r="AR1581" t="s">
        <v>69</v>
      </c>
      <c r="AS1581" t="s">
        <v>82</v>
      </c>
      <c r="AT1581" t="s">
        <v>79</v>
      </c>
      <c r="AU1581" t="s">
        <v>76</v>
      </c>
      <c r="AV1581">
        <v>0.77</v>
      </c>
      <c r="AW1581">
        <v>0</v>
      </c>
      <c r="AX1581">
        <v>1</v>
      </c>
      <c r="AY1581">
        <f>IF(AND(OR(Overview!$B$10="All",AC1581=Overview!$B$10),OR(Overview!$B$12="All",AD1581=Overview!$B$12),OR(Overview!$B$14="All",AF1581=Overview!$B$14),OR(Overview!$B$16="All",AT1581=Overview!$B$16),OR(Overview!$B$18="All",AU1581=Overview!$B$18)),1,0)</f>
        <v>1</v>
      </c>
      <c r="AZ1581">
        <f>IF(AND(OR('Dash 1'!$B$10="All",AC1581='Dash 1'!$B$10),OR('Dash 1'!$B$12="All",AD1581='Dash 1'!$B$12),OR('Dash 1'!$B$14="All",AF1581='Dash 1'!$B$14),OR('Dash 1'!$B$16="All",AT1581='Dash 1'!$B$16),OR('Dash 1'!$B$18="All",AU1581='Dash 1'!$B$18)),1,0)</f>
        <v>1</v>
      </c>
      <c r="BA1581">
        <f>IF(AND(OR('Dash 2'!$B$10="All",AC1581='Dash 2'!$B$10),OR('Dash 2'!$B$12="All",AD1581='Dash 2'!$B$12),OR('Dash 2'!$B$14="All",AF1581='Dash 2'!$B$14),OR('Dash 2'!$B$16="All",AT1581='Dash 2'!$B$16),OR('Dash 2'!$B$18="All",AU1581='Dash 2'!$B$18)),1,0)</f>
        <v>1</v>
      </c>
    </row>
    <row r="1582" spans="1:53" x14ac:dyDescent="0.3">
      <c r="A1582">
        <v>6614</v>
      </c>
      <c r="B1582">
        <v>27</v>
      </c>
      <c r="C1582">
        <v>0</v>
      </c>
      <c r="D1582">
        <v>0</v>
      </c>
      <c r="E1582">
        <v>3</v>
      </c>
      <c r="F1582">
        <v>22.09</v>
      </c>
      <c r="G1582">
        <v>0</v>
      </c>
      <c r="H1582">
        <v>4.74</v>
      </c>
      <c r="I1582">
        <v>7.1</v>
      </c>
      <c r="J1582">
        <v>6.87</v>
      </c>
      <c r="K1582">
        <v>9.16</v>
      </c>
      <c r="L1582">
        <v>4.2300000000000004</v>
      </c>
      <c r="M1582">
        <v>3.94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2.82</v>
      </c>
      <c r="U1582">
        <v>4.09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1</v>
      </c>
      <c r="AC1582" t="s">
        <v>74</v>
      </c>
      <c r="AD1582" t="s">
        <v>67</v>
      </c>
      <c r="AE1582" t="s">
        <v>68</v>
      </c>
      <c r="AF1582" t="s">
        <v>69</v>
      </c>
      <c r="AG1582" t="s">
        <v>69</v>
      </c>
      <c r="AH1582" t="s">
        <v>69</v>
      </c>
      <c r="AI1582" t="s">
        <v>69</v>
      </c>
      <c r="AJ1582" t="s">
        <v>69</v>
      </c>
      <c r="AK1582" t="s">
        <v>69</v>
      </c>
      <c r="AL1582" t="s">
        <v>69</v>
      </c>
      <c r="AM1582" t="s">
        <v>70</v>
      </c>
      <c r="AN1582" t="s">
        <v>69</v>
      </c>
      <c r="AO1582" t="s">
        <v>69</v>
      </c>
      <c r="AP1582" t="s">
        <v>69</v>
      </c>
      <c r="AQ1582" t="s">
        <v>70</v>
      </c>
      <c r="AR1582" t="s">
        <v>69</v>
      </c>
      <c r="AS1582" t="s">
        <v>71</v>
      </c>
      <c r="AT1582" t="s">
        <v>84</v>
      </c>
      <c r="AU1582" t="s">
        <v>73</v>
      </c>
      <c r="AV1582">
        <v>0.69</v>
      </c>
      <c r="AW1582">
        <v>2</v>
      </c>
      <c r="AX1582">
        <v>0</v>
      </c>
      <c r="AY1582">
        <f>IF(AND(OR(Overview!$B$10="All",AC1582=Overview!$B$10),OR(Overview!$B$12="All",AD1582=Overview!$B$12),OR(Overview!$B$14="All",AF1582=Overview!$B$14),OR(Overview!$B$16="All",AT1582=Overview!$B$16),OR(Overview!$B$18="All",AU1582=Overview!$B$18)),1,0)</f>
        <v>1</v>
      </c>
      <c r="AZ1582">
        <f>IF(AND(OR('Dash 1'!$B$10="All",AC1582='Dash 1'!$B$10),OR('Dash 1'!$B$12="All",AD1582='Dash 1'!$B$12),OR('Dash 1'!$B$14="All",AF1582='Dash 1'!$B$14),OR('Dash 1'!$B$16="All",AT1582='Dash 1'!$B$16),OR('Dash 1'!$B$18="All",AU1582='Dash 1'!$B$18)),1,0)</f>
        <v>1</v>
      </c>
      <c r="BA1582">
        <f>IF(AND(OR('Dash 2'!$B$10="All",AC1582='Dash 2'!$B$10),OR('Dash 2'!$B$12="All",AD1582='Dash 2'!$B$12),OR('Dash 2'!$B$14="All",AF1582='Dash 2'!$B$14),OR('Dash 2'!$B$16="All",AT1582='Dash 2'!$B$16),OR('Dash 2'!$B$18="All",AU1582='Dash 2'!$B$18)),1,0)</f>
        <v>1</v>
      </c>
    </row>
    <row r="1583" spans="1:53" x14ac:dyDescent="0.3">
      <c r="A1583">
        <v>6615</v>
      </c>
      <c r="B1583">
        <v>21</v>
      </c>
      <c r="C1583">
        <v>0</v>
      </c>
      <c r="D1583">
        <v>0</v>
      </c>
      <c r="E1583">
        <v>1</v>
      </c>
      <c r="F1583">
        <v>18.670000000000002</v>
      </c>
      <c r="G1583">
        <v>0</v>
      </c>
      <c r="H1583">
        <v>0.88</v>
      </c>
      <c r="I1583">
        <v>7.43</v>
      </c>
      <c r="J1583">
        <v>8.52</v>
      </c>
      <c r="K1583">
        <v>4.08</v>
      </c>
      <c r="L1583">
        <v>1.38</v>
      </c>
      <c r="M1583">
        <v>4.63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3.59</v>
      </c>
      <c r="U1583">
        <v>5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 t="s">
        <v>74</v>
      </c>
      <c r="AD1583" t="s">
        <v>67</v>
      </c>
      <c r="AE1583" t="s">
        <v>78</v>
      </c>
      <c r="AF1583" t="s">
        <v>69</v>
      </c>
      <c r="AG1583" t="s">
        <v>69</v>
      </c>
      <c r="AH1583" t="s">
        <v>69</v>
      </c>
      <c r="AI1583" t="s">
        <v>70</v>
      </c>
      <c r="AJ1583" t="s">
        <v>69</v>
      </c>
      <c r="AK1583" t="s">
        <v>69</v>
      </c>
      <c r="AL1583" t="s">
        <v>69</v>
      </c>
      <c r="AM1583" t="s">
        <v>69</v>
      </c>
      <c r="AN1583" t="s">
        <v>69</v>
      </c>
      <c r="AO1583" t="s">
        <v>69</v>
      </c>
      <c r="AP1583" t="s">
        <v>70</v>
      </c>
      <c r="AQ1583" t="s">
        <v>69</v>
      </c>
      <c r="AR1583" t="s">
        <v>69</v>
      </c>
      <c r="AS1583" t="s">
        <v>82</v>
      </c>
      <c r="AT1583" t="s">
        <v>84</v>
      </c>
      <c r="AU1583" t="s">
        <v>73</v>
      </c>
      <c r="AV1583">
        <v>0.72</v>
      </c>
      <c r="AW1583">
        <v>1</v>
      </c>
      <c r="AX1583">
        <v>1</v>
      </c>
      <c r="AY1583">
        <f>IF(AND(OR(Overview!$B$10="All",AC1583=Overview!$B$10),OR(Overview!$B$12="All",AD1583=Overview!$B$12),OR(Overview!$B$14="All",AF1583=Overview!$B$14),OR(Overview!$B$16="All",AT1583=Overview!$B$16),OR(Overview!$B$18="All",AU1583=Overview!$B$18)),1,0)</f>
        <v>1</v>
      </c>
      <c r="AZ1583">
        <f>IF(AND(OR('Dash 1'!$B$10="All",AC1583='Dash 1'!$B$10),OR('Dash 1'!$B$12="All",AD1583='Dash 1'!$B$12),OR('Dash 1'!$B$14="All",AF1583='Dash 1'!$B$14),OR('Dash 1'!$B$16="All",AT1583='Dash 1'!$B$16),OR('Dash 1'!$B$18="All",AU1583='Dash 1'!$B$18)),1,0)</f>
        <v>1</v>
      </c>
      <c r="BA1583">
        <f>IF(AND(OR('Dash 2'!$B$10="All",AC1583='Dash 2'!$B$10),OR('Dash 2'!$B$12="All",AD1583='Dash 2'!$B$12),OR('Dash 2'!$B$14="All",AF1583='Dash 2'!$B$14),OR('Dash 2'!$B$16="All",AT1583='Dash 2'!$B$16),OR('Dash 2'!$B$18="All",AU1583='Dash 2'!$B$18)),1,0)</f>
        <v>1</v>
      </c>
    </row>
    <row r="1584" spans="1:53" x14ac:dyDescent="0.3">
      <c r="A1584">
        <v>6616</v>
      </c>
      <c r="B1584">
        <v>44</v>
      </c>
      <c r="C1584">
        <v>0</v>
      </c>
      <c r="D1584">
        <v>0</v>
      </c>
      <c r="E1584">
        <v>1</v>
      </c>
      <c r="F1584">
        <v>26.42</v>
      </c>
      <c r="G1584">
        <v>0</v>
      </c>
      <c r="H1584">
        <v>6.48</v>
      </c>
      <c r="I1584">
        <v>6.35</v>
      </c>
      <c r="J1584">
        <v>9.15</v>
      </c>
      <c r="K1584">
        <v>3.46</v>
      </c>
      <c r="L1584">
        <v>3.6</v>
      </c>
      <c r="M1584">
        <v>3.33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2.48</v>
      </c>
      <c r="U1584">
        <v>3.21</v>
      </c>
      <c r="V1584">
        <v>1</v>
      </c>
      <c r="W1584">
        <v>1</v>
      </c>
      <c r="X1584">
        <v>0</v>
      </c>
      <c r="Y1584">
        <v>1</v>
      </c>
      <c r="Z1584">
        <v>1</v>
      </c>
      <c r="AA1584">
        <v>1</v>
      </c>
      <c r="AB1584">
        <v>0</v>
      </c>
      <c r="AC1584" t="s">
        <v>74</v>
      </c>
      <c r="AD1584" t="s">
        <v>67</v>
      </c>
      <c r="AE1584" t="s">
        <v>78</v>
      </c>
      <c r="AF1584" t="s">
        <v>69</v>
      </c>
      <c r="AG1584" t="s">
        <v>70</v>
      </c>
      <c r="AH1584" t="s">
        <v>70</v>
      </c>
      <c r="AI1584" t="s">
        <v>70</v>
      </c>
      <c r="AJ1584" t="s">
        <v>69</v>
      </c>
      <c r="AK1584" t="s">
        <v>69</v>
      </c>
      <c r="AL1584" t="s">
        <v>69</v>
      </c>
      <c r="AM1584" t="s">
        <v>70</v>
      </c>
      <c r="AN1584" t="s">
        <v>70</v>
      </c>
      <c r="AO1584" t="s">
        <v>69</v>
      </c>
      <c r="AP1584" t="s">
        <v>70</v>
      </c>
      <c r="AQ1584" t="s">
        <v>70</v>
      </c>
      <c r="AR1584" t="s">
        <v>70</v>
      </c>
      <c r="AS1584" t="s">
        <v>82</v>
      </c>
      <c r="AT1584" t="s">
        <v>83</v>
      </c>
      <c r="AU1584" t="s">
        <v>76</v>
      </c>
      <c r="AV1584">
        <v>0.77</v>
      </c>
      <c r="AW1584">
        <v>5</v>
      </c>
      <c r="AX1584">
        <v>2</v>
      </c>
      <c r="AY1584">
        <f>IF(AND(OR(Overview!$B$10="All",AC1584=Overview!$B$10),OR(Overview!$B$12="All",AD1584=Overview!$B$12),OR(Overview!$B$14="All",AF1584=Overview!$B$14),OR(Overview!$B$16="All",AT1584=Overview!$B$16),OR(Overview!$B$18="All",AU1584=Overview!$B$18)),1,0)</f>
        <v>1</v>
      </c>
      <c r="AZ1584">
        <f>IF(AND(OR('Dash 1'!$B$10="All",AC1584='Dash 1'!$B$10),OR('Dash 1'!$B$12="All",AD1584='Dash 1'!$B$12),OR('Dash 1'!$B$14="All",AF1584='Dash 1'!$B$14),OR('Dash 1'!$B$16="All",AT1584='Dash 1'!$B$16),OR('Dash 1'!$B$18="All",AU1584='Dash 1'!$B$18)),1,0)</f>
        <v>1</v>
      </c>
      <c r="BA1584">
        <f>IF(AND(OR('Dash 2'!$B$10="All",AC1584='Dash 2'!$B$10),OR('Dash 2'!$B$12="All",AD1584='Dash 2'!$B$12),OR('Dash 2'!$B$14="All",AF1584='Dash 2'!$B$14),OR('Dash 2'!$B$16="All",AT1584='Dash 2'!$B$16),OR('Dash 2'!$B$18="All",AU1584='Dash 2'!$B$18)),1,0)</f>
        <v>1</v>
      </c>
    </row>
    <row r="1585" spans="1:53" x14ac:dyDescent="0.3">
      <c r="A1585">
        <v>6617</v>
      </c>
      <c r="B1585">
        <v>36</v>
      </c>
      <c r="C1585">
        <v>1</v>
      </c>
      <c r="D1585">
        <v>0</v>
      </c>
      <c r="E1585">
        <v>1</v>
      </c>
      <c r="F1585">
        <v>17.260000000000002</v>
      </c>
      <c r="G1585">
        <v>0</v>
      </c>
      <c r="H1585">
        <v>3.55</v>
      </c>
      <c r="I1585">
        <v>7.14</v>
      </c>
      <c r="J1585">
        <v>6.96</v>
      </c>
      <c r="K1585">
        <v>8.39</v>
      </c>
      <c r="L1585">
        <v>5.25</v>
      </c>
      <c r="M1585">
        <v>10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3.13</v>
      </c>
      <c r="U1585">
        <v>4.3099999999999996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 t="s">
        <v>66</v>
      </c>
      <c r="AD1585" t="s">
        <v>67</v>
      </c>
      <c r="AE1585" t="s">
        <v>78</v>
      </c>
      <c r="AF1585" t="s">
        <v>69</v>
      </c>
      <c r="AG1585" t="s">
        <v>69</v>
      </c>
      <c r="AH1585" t="s">
        <v>69</v>
      </c>
      <c r="AI1585" t="s">
        <v>69</v>
      </c>
      <c r="AJ1585" t="s">
        <v>69</v>
      </c>
      <c r="AK1585" t="s">
        <v>69</v>
      </c>
      <c r="AL1585" t="s">
        <v>69</v>
      </c>
      <c r="AM1585" t="s">
        <v>69</v>
      </c>
      <c r="AN1585" t="s">
        <v>69</v>
      </c>
      <c r="AO1585" t="s">
        <v>70</v>
      </c>
      <c r="AP1585" t="s">
        <v>69</v>
      </c>
      <c r="AQ1585" t="s">
        <v>69</v>
      </c>
      <c r="AR1585" t="s">
        <v>69</v>
      </c>
      <c r="AS1585" t="s">
        <v>71</v>
      </c>
      <c r="AT1585" t="s">
        <v>83</v>
      </c>
      <c r="AU1585" t="s">
        <v>87</v>
      </c>
      <c r="AV1585">
        <v>0.73</v>
      </c>
      <c r="AW1585">
        <v>1</v>
      </c>
      <c r="AX1585">
        <v>0</v>
      </c>
      <c r="AY1585">
        <f>IF(AND(OR(Overview!$B$10="All",AC1585=Overview!$B$10),OR(Overview!$B$12="All",AD1585=Overview!$B$12),OR(Overview!$B$14="All",AF1585=Overview!$B$14),OR(Overview!$B$16="All",AT1585=Overview!$B$16),OR(Overview!$B$18="All",AU1585=Overview!$B$18)),1,0)</f>
        <v>1</v>
      </c>
      <c r="AZ1585">
        <f>IF(AND(OR('Dash 1'!$B$10="All",AC1585='Dash 1'!$B$10),OR('Dash 1'!$B$12="All",AD1585='Dash 1'!$B$12),OR('Dash 1'!$B$14="All",AF1585='Dash 1'!$B$14),OR('Dash 1'!$B$16="All",AT1585='Dash 1'!$B$16),OR('Dash 1'!$B$18="All",AU1585='Dash 1'!$B$18)),1,0)</f>
        <v>1</v>
      </c>
      <c r="BA1585">
        <f>IF(AND(OR('Dash 2'!$B$10="All",AC1585='Dash 2'!$B$10),OR('Dash 2'!$B$12="All",AD1585='Dash 2'!$B$12),OR('Dash 2'!$B$14="All",AF1585='Dash 2'!$B$14),OR('Dash 2'!$B$16="All",AT1585='Dash 2'!$B$16),OR('Dash 2'!$B$18="All",AU1585='Dash 2'!$B$18)),1,0)</f>
        <v>1</v>
      </c>
    </row>
    <row r="1586" spans="1:53" x14ac:dyDescent="0.3">
      <c r="A1586">
        <v>6618</v>
      </c>
      <c r="B1586">
        <v>53</v>
      </c>
      <c r="C1586">
        <v>1</v>
      </c>
      <c r="D1586">
        <v>0</v>
      </c>
      <c r="E1586">
        <v>2</v>
      </c>
      <c r="F1586">
        <v>24.38</v>
      </c>
      <c r="G1586">
        <v>0</v>
      </c>
      <c r="H1586">
        <v>4.26</v>
      </c>
      <c r="I1586">
        <v>6.31</v>
      </c>
      <c r="J1586">
        <v>7.17</v>
      </c>
      <c r="K1586">
        <v>7.45</v>
      </c>
      <c r="L1586">
        <v>3.88</v>
      </c>
      <c r="M1586">
        <v>1.85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4</v>
      </c>
      <c r="U1586">
        <v>5.07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66</v>
      </c>
      <c r="AD1586" t="s">
        <v>67</v>
      </c>
      <c r="AE1586" t="s">
        <v>81</v>
      </c>
      <c r="AF1586" t="s">
        <v>69</v>
      </c>
      <c r="AG1586" t="s">
        <v>69</v>
      </c>
      <c r="AH1586" t="s">
        <v>69</v>
      </c>
      <c r="AI1586" t="s">
        <v>70</v>
      </c>
      <c r="AJ1586" t="s">
        <v>69</v>
      </c>
      <c r="AK1586" t="s">
        <v>70</v>
      </c>
      <c r="AL1586" t="s">
        <v>69</v>
      </c>
      <c r="AM1586" t="s">
        <v>70</v>
      </c>
      <c r="AN1586" t="s">
        <v>69</v>
      </c>
      <c r="AO1586" t="s">
        <v>69</v>
      </c>
      <c r="AP1586" t="s">
        <v>69</v>
      </c>
      <c r="AQ1586" t="s">
        <v>69</v>
      </c>
      <c r="AR1586" t="s">
        <v>69</v>
      </c>
      <c r="AS1586" t="s">
        <v>82</v>
      </c>
      <c r="AT1586" t="s">
        <v>79</v>
      </c>
      <c r="AU1586" t="s">
        <v>73</v>
      </c>
      <c r="AV1586">
        <v>0.79</v>
      </c>
      <c r="AW1586">
        <v>1</v>
      </c>
      <c r="AX1586">
        <v>2</v>
      </c>
      <c r="AY1586">
        <f>IF(AND(OR(Overview!$B$10="All",AC1586=Overview!$B$10),OR(Overview!$B$12="All",AD1586=Overview!$B$12),OR(Overview!$B$14="All",AF1586=Overview!$B$14),OR(Overview!$B$16="All",AT1586=Overview!$B$16),OR(Overview!$B$18="All",AU1586=Overview!$B$18)),1,0)</f>
        <v>1</v>
      </c>
      <c r="AZ1586">
        <f>IF(AND(OR('Dash 1'!$B$10="All",AC1586='Dash 1'!$B$10),OR('Dash 1'!$B$12="All",AD1586='Dash 1'!$B$12),OR('Dash 1'!$B$14="All",AF1586='Dash 1'!$B$14),OR('Dash 1'!$B$16="All",AT1586='Dash 1'!$B$16),OR('Dash 1'!$B$18="All",AU1586='Dash 1'!$B$18)),1,0)</f>
        <v>1</v>
      </c>
      <c r="BA1586">
        <f>IF(AND(OR('Dash 2'!$B$10="All",AC1586='Dash 2'!$B$10),OR('Dash 2'!$B$12="All",AD1586='Dash 2'!$B$12),OR('Dash 2'!$B$14="All",AF1586='Dash 2'!$B$14),OR('Dash 2'!$B$16="All",AT1586='Dash 2'!$B$16),OR('Dash 2'!$B$18="All",AU1586='Dash 2'!$B$18)),1,0)</f>
        <v>1</v>
      </c>
    </row>
    <row r="1587" spans="1:53" x14ac:dyDescent="0.3">
      <c r="A1587">
        <v>6619</v>
      </c>
      <c r="B1587">
        <v>29</v>
      </c>
      <c r="C1587">
        <v>1</v>
      </c>
      <c r="D1587">
        <v>0</v>
      </c>
      <c r="E1587">
        <v>2</v>
      </c>
      <c r="F1587">
        <v>23.45</v>
      </c>
      <c r="G1587">
        <v>0</v>
      </c>
      <c r="H1587">
        <v>2.68</v>
      </c>
      <c r="I1587">
        <v>6.2</v>
      </c>
      <c r="J1587">
        <v>7.95</v>
      </c>
      <c r="K1587">
        <v>5.68</v>
      </c>
      <c r="L1587">
        <v>6</v>
      </c>
      <c r="M1587">
        <v>8.02</v>
      </c>
      <c r="N1587">
        <v>1</v>
      </c>
      <c r="O1587">
        <v>0</v>
      </c>
      <c r="P1587">
        <v>1</v>
      </c>
      <c r="Q1587">
        <v>1</v>
      </c>
      <c r="R1587">
        <v>1</v>
      </c>
      <c r="S1587">
        <v>0</v>
      </c>
      <c r="T1587">
        <v>2.71</v>
      </c>
      <c r="U1587">
        <v>3.64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0</v>
      </c>
      <c r="AB1587">
        <v>1</v>
      </c>
      <c r="AC1587" t="s">
        <v>66</v>
      </c>
      <c r="AD1587" t="s">
        <v>67</v>
      </c>
      <c r="AE1587" t="s">
        <v>81</v>
      </c>
      <c r="AF1587" t="s">
        <v>69</v>
      </c>
      <c r="AG1587" t="s">
        <v>70</v>
      </c>
      <c r="AH1587" t="s">
        <v>69</v>
      </c>
      <c r="AI1587" t="s">
        <v>70</v>
      </c>
      <c r="AJ1587" t="s">
        <v>70</v>
      </c>
      <c r="AK1587" t="s">
        <v>70</v>
      </c>
      <c r="AL1587" t="s">
        <v>69</v>
      </c>
      <c r="AM1587" t="s">
        <v>70</v>
      </c>
      <c r="AN1587" t="s">
        <v>70</v>
      </c>
      <c r="AO1587" t="s">
        <v>70</v>
      </c>
      <c r="AP1587" t="s">
        <v>70</v>
      </c>
      <c r="AQ1587" t="s">
        <v>70</v>
      </c>
      <c r="AR1587" t="s">
        <v>69</v>
      </c>
      <c r="AS1587" t="s">
        <v>71</v>
      </c>
      <c r="AT1587" t="s">
        <v>84</v>
      </c>
      <c r="AU1587" t="s">
        <v>73</v>
      </c>
      <c r="AV1587">
        <v>0.74</v>
      </c>
      <c r="AW1587">
        <v>5</v>
      </c>
      <c r="AX1587">
        <v>3</v>
      </c>
      <c r="AY1587">
        <f>IF(AND(OR(Overview!$B$10="All",AC1587=Overview!$B$10),OR(Overview!$B$12="All",AD1587=Overview!$B$12),OR(Overview!$B$14="All",AF1587=Overview!$B$14),OR(Overview!$B$16="All",AT1587=Overview!$B$16),OR(Overview!$B$18="All",AU1587=Overview!$B$18)),1,0)</f>
        <v>1</v>
      </c>
      <c r="AZ1587">
        <f>IF(AND(OR('Dash 1'!$B$10="All",AC1587='Dash 1'!$B$10),OR('Dash 1'!$B$12="All",AD1587='Dash 1'!$B$12),OR('Dash 1'!$B$14="All",AF1587='Dash 1'!$B$14),OR('Dash 1'!$B$16="All",AT1587='Dash 1'!$B$16),OR('Dash 1'!$B$18="All",AU1587='Dash 1'!$B$18)),1,0)</f>
        <v>1</v>
      </c>
      <c r="BA1587">
        <f>IF(AND(OR('Dash 2'!$B$10="All",AC1587='Dash 2'!$B$10),OR('Dash 2'!$B$12="All",AD1587='Dash 2'!$B$12),OR('Dash 2'!$B$14="All",AF1587='Dash 2'!$B$14),OR('Dash 2'!$B$16="All",AT1587='Dash 2'!$B$16),OR('Dash 2'!$B$18="All",AU1587='Dash 2'!$B$18)),1,0)</f>
        <v>1</v>
      </c>
    </row>
    <row r="1588" spans="1:53" x14ac:dyDescent="0.3">
      <c r="A1588">
        <v>6620</v>
      </c>
      <c r="B1588">
        <v>67</v>
      </c>
      <c r="C1588">
        <v>1</v>
      </c>
      <c r="D1588">
        <v>0</v>
      </c>
      <c r="E1588">
        <v>3</v>
      </c>
      <c r="F1588">
        <v>28.46</v>
      </c>
      <c r="G1588">
        <v>0</v>
      </c>
      <c r="H1588">
        <v>5.16</v>
      </c>
      <c r="I1588">
        <v>3.69</v>
      </c>
      <c r="J1588">
        <v>5.9</v>
      </c>
      <c r="K1588">
        <v>6.92</v>
      </c>
      <c r="L1588">
        <v>6.44</v>
      </c>
      <c r="M1588">
        <v>4.59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2.57</v>
      </c>
      <c r="U1588">
        <v>3.33</v>
      </c>
      <c r="V1588">
        <v>1</v>
      </c>
      <c r="W1588">
        <v>0</v>
      </c>
      <c r="X1588">
        <v>0</v>
      </c>
      <c r="Y1588">
        <v>1</v>
      </c>
      <c r="Z1588">
        <v>1</v>
      </c>
      <c r="AA1588">
        <v>0</v>
      </c>
      <c r="AB1588">
        <v>1</v>
      </c>
      <c r="AC1588" t="s">
        <v>66</v>
      </c>
      <c r="AD1588" t="s">
        <v>67</v>
      </c>
      <c r="AE1588" t="s">
        <v>68</v>
      </c>
      <c r="AF1588" t="s">
        <v>69</v>
      </c>
      <c r="AG1588" t="s">
        <v>69</v>
      </c>
      <c r="AH1588" t="s">
        <v>69</v>
      </c>
      <c r="AI1588" t="s">
        <v>69</v>
      </c>
      <c r="AJ1588" t="s">
        <v>70</v>
      </c>
      <c r="AK1588" t="s">
        <v>69</v>
      </c>
      <c r="AL1588" t="s">
        <v>70</v>
      </c>
      <c r="AM1588" t="s">
        <v>70</v>
      </c>
      <c r="AN1588" t="s">
        <v>69</v>
      </c>
      <c r="AO1588" t="s">
        <v>69</v>
      </c>
      <c r="AP1588" t="s">
        <v>70</v>
      </c>
      <c r="AQ1588" t="s">
        <v>70</v>
      </c>
      <c r="AR1588" t="s">
        <v>69</v>
      </c>
      <c r="AS1588" t="s">
        <v>71</v>
      </c>
      <c r="AT1588" t="s">
        <v>75</v>
      </c>
      <c r="AU1588" t="s">
        <v>76</v>
      </c>
      <c r="AV1588">
        <v>0.77</v>
      </c>
      <c r="AW1588">
        <v>3</v>
      </c>
      <c r="AX1588">
        <v>2</v>
      </c>
      <c r="AY1588">
        <f>IF(AND(OR(Overview!$B$10="All",AC1588=Overview!$B$10),OR(Overview!$B$12="All",AD1588=Overview!$B$12),OR(Overview!$B$14="All",AF1588=Overview!$B$14),OR(Overview!$B$16="All",AT1588=Overview!$B$16),OR(Overview!$B$18="All",AU1588=Overview!$B$18)),1,0)</f>
        <v>1</v>
      </c>
      <c r="AZ1588">
        <f>IF(AND(OR('Dash 1'!$B$10="All",AC1588='Dash 1'!$B$10),OR('Dash 1'!$B$12="All",AD1588='Dash 1'!$B$12),OR('Dash 1'!$B$14="All",AF1588='Dash 1'!$B$14),OR('Dash 1'!$B$16="All",AT1588='Dash 1'!$B$16),OR('Dash 1'!$B$18="All",AU1588='Dash 1'!$B$18)),1,0)</f>
        <v>1</v>
      </c>
      <c r="BA1588">
        <f>IF(AND(OR('Dash 2'!$B$10="All",AC1588='Dash 2'!$B$10),OR('Dash 2'!$B$12="All",AD1588='Dash 2'!$B$12),OR('Dash 2'!$B$14="All",AF1588='Dash 2'!$B$14),OR('Dash 2'!$B$16="All",AT1588='Dash 2'!$B$16),OR('Dash 2'!$B$18="All",AU1588='Dash 2'!$B$18)),1,0)</f>
        <v>1</v>
      </c>
    </row>
    <row r="1589" spans="1:53" x14ac:dyDescent="0.3">
      <c r="A1589">
        <v>6621</v>
      </c>
      <c r="B1589">
        <v>10</v>
      </c>
      <c r="C1589">
        <v>0</v>
      </c>
      <c r="D1589">
        <v>1</v>
      </c>
      <c r="E1589">
        <v>0</v>
      </c>
      <c r="F1589">
        <v>35.909999999999997</v>
      </c>
      <c r="G1589">
        <v>0</v>
      </c>
      <c r="H1589">
        <v>7.34</v>
      </c>
      <c r="I1589">
        <v>5.19</v>
      </c>
      <c r="J1589">
        <v>7.14</v>
      </c>
      <c r="K1589">
        <v>2.11</v>
      </c>
      <c r="L1589">
        <v>10</v>
      </c>
      <c r="M1589">
        <v>3.36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2.54</v>
      </c>
      <c r="U1589">
        <v>3.13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1</v>
      </c>
      <c r="AB1589">
        <v>1</v>
      </c>
      <c r="AC1589" t="s">
        <v>74</v>
      </c>
      <c r="AD1589" t="s">
        <v>77</v>
      </c>
      <c r="AF1589" t="s">
        <v>69</v>
      </c>
      <c r="AG1589" t="s">
        <v>69</v>
      </c>
      <c r="AH1589" t="s">
        <v>69</v>
      </c>
      <c r="AI1589" t="s">
        <v>70</v>
      </c>
      <c r="AJ1589" t="s">
        <v>69</v>
      </c>
      <c r="AK1589" t="s">
        <v>69</v>
      </c>
      <c r="AL1589" t="s">
        <v>69</v>
      </c>
      <c r="AM1589" t="s">
        <v>69</v>
      </c>
      <c r="AN1589" t="s">
        <v>70</v>
      </c>
      <c r="AO1589" t="s">
        <v>70</v>
      </c>
      <c r="AP1589" t="s">
        <v>69</v>
      </c>
      <c r="AQ1589" t="s">
        <v>69</v>
      </c>
      <c r="AR1589" t="s">
        <v>70</v>
      </c>
      <c r="AS1589" t="s">
        <v>71</v>
      </c>
      <c r="AT1589" t="s">
        <v>72</v>
      </c>
      <c r="AU1589" t="s">
        <v>86</v>
      </c>
      <c r="AV1589">
        <v>0.81</v>
      </c>
      <c r="AW1589">
        <v>3</v>
      </c>
      <c r="AX1589">
        <v>1</v>
      </c>
      <c r="AY1589">
        <f>IF(AND(OR(Overview!$B$10="All",AC1589=Overview!$B$10),OR(Overview!$B$12="All",AD1589=Overview!$B$12),OR(Overview!$B$14="All",AF1589=Overview!$B$14),OR(Overview!$B$16="All",AT1589=Overview!$B$16),OR(Overview!$B$18="All",AU1589=Overview!$B$18)),1,0)</f>
        <v>1</v>
      </c>
      <c r="AZ1589">
        <f>IF(AND(OR('Dash 1'!$B$10="All",AC1589='Dash 1'!$B$10),OR('Dash 1'!$B$12="All",AD1589='Dash 1'!$B$12),OR('Dash 1'!$B$14="All",AF1589='Dash 1'!$B$14),OR('Dash 1'!$B$16="All",AT1589='Dash 1'!$B$16),OR('Dash 1'!$B$18="All",AU1589='Dash 1'!$B$18)),1,0)</f>
        <v>1</v>
      </c>
      <c r="BA1589">
        <f>IF(AND(OR('Dash 2'!$B$10="All",AC1589='Dash 2'!$B$10),OR('Dash 2'!$B$12="All",AD1589='Dash 2'!$B$12),OR('Dash 2'!$B$14="All",AF1589='Dash 2'!$B$14),OR('Dash 2'!$B$16="All",AT1589='Dash 2'!$B$16),OR('Dash 2'!$B$18="All",AU1589='Dash 2'!$B$18)),1,0)</f>
        <v>1</v>
      </c>
    </row>
    <row r="1590" spans="1:53" x14ac:dyDescent="0.3">
      <c r="A1590">
        <v>6622</v>
      </c>
      <c r="B1590">
        <v>70</v>
      </c>
      <c r="C1590">
        <v>0</v>
      </c>
      <c r="D1590">
        <v>0</v>
      </c>
      <c r="E1590">
        <v>3</v>
      </c>
      <c r="F1590">
        <v>16.28</v>
      </c>
      <c r="G1590">
        <v>0</v>
      </c>
      <c r="H1590">
        <v>7.05</v>
      </c>
      <c r="I1590">
        <v>4.76</v>
      </c>
      <c r="J1590">
        <v>9.7899999999999991</v>
      </c>
      <c r="K1590">
        <v>4.8</v>
      </c>
      <c r="L1590">
        <v>7.88</v>
      </c>
      <c r="M1590">
        <v>6.47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1.9</v>
      </c>
      <c r="U1590">
        <v>2.62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 t="s">
        <v>74</v>
      </c>
      <c r="AD1590" t="s">
        <v>67</v>
      </c>
      <c r="AE1590" t="s">
        <v>68</v>
      </c>
      <c r="AF1590" t="s">
        <v>69</v>
      </c>
      <c r="AG1590" t="s">
        <v>69</v>
      </c>
      <c r="AH1590" t="s">
        <v>69</v>
      </c>
      <c r="AI1590" t="s">
        <v>69</v>
      </c>
      <c r="AJ1590" t="s">
        <v>69</v>
      </c>
      <c r="AK1590" t="s">
        <v>69</v>
      </c>
      <c r="AL1590" t="s">
        <v>70</v>
      </c>
      <c r="AM1590" t="s">
        <v>70</v>
      </c>
      <c r="AN1590" t="s">
        <v>70</v>
      </c>
      <c r="AO1590" t="s">
        <v>70</v>
      </c>
      <c r="AP1590" t="s">
        <v>70</v>
      </c>
      <c r="AQ1590" t="s">
        <v>70</v>
      </c>
      <c r="AR1590" t="s">
        <v>70</v>
      </c>
      <c r="AS1590" t="s">
        <v>71</v>
      </c>
      <c r="AT1590" t="s">
        <v>75</v>
      </c>
      <c r="AU1590" t="s">
        <v>87</v>
      </c>
      <c r="AV1590">
        <v>0.73</v>
      </c>
      <c r="AW1590">
        <v>6</v>
      </c>
      <c r="AX1590">
        <v>1</v>
      </c>
      <c r="AY1590">
        <f>IF(AND(OR(Overview!$B$10="All",AC1590=Overview!$B$10),OR(Overview!$B$12="All",AD1590=Overview!$B$12),OR(Overview!$B$14="All",AF1590=Overview!$B$14),OR(Overview!$B$16="All",AT1590=Overview!$B$16),OR(Overview!$B$18="All",AU1590=Overview!$B$18)),1,0)</f>
        <v>1</v>
      </c>
      <c r="AZ1590">
        <f>IF(AND(OR('Dash 1'!$B$10="All",AC1590='Dash 1'!$B$10),OR('Dash 1'!$B$12="All",AD1590='Dash 1'!$B$12),OR('Dash 1'!$B$14="All",AF1590='Dash 1'!$B$14),OR('Dash 1'!$B$16="All",AT1590='Dash 1'!$B$16),OR('Dash 1'!$B$18="All",AU1590='Dash 1'!$B$18)),1,0)</f>
        <v>1</v>
      </c>
      <c r="BA1590">
        <f>IF(AND(OR('Dash 2'!$B$10="All",AC1590='Dash 2'!$B$10),OR('Dash 2'!$B$12="All",AD1590='Dash 2'!$B$12),OR('Dash 2'!$B$14="All",AF1590='Dash 2'!$B$14),OR('Dash 2'!$B$16="All",AT1590='Dash 2'!$B$16),OR('Dash 2'!$B$18="All",AU1590='Dash 2'!$B$18)),1,0)</f>
        <v>1</v>
      </c>
    </row>
    <row r="1591" spans="1:53" x14ac:dyDescent="0.3">
      <c r="A1591">
        <v>6623</v>
      </c>
      <c r="B1591">
        <v>7</v>
      </c>
      <c r="C1591">
        <v>0</v>
      </c>
      <c r="D1591">
        <v>0</v>
      </c>
      <c r="E1591">
        <v>2</v>
      </c>
      <c r="F1591">
        <v>37.369999999999997</v>
      </c>
      <c r="G1591">
        <v>0</v>
      </c>
      <c r="H1591">
        <v>8.49</v>
      </c>
      <c r="I1591">
        <v>3.65</v>
      </c>
      <c r="J1591">
        <v>6.35</v>
      </c>
      <c r="K1591">
        <v>8.24</v>
      </c>
      <c r="L1591">
        <v>0.91</v>
      </c>
      <c r="M1591">
        <v>3.87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3.95</v>
      </c>
      <c r="U1591">
        <v>5.05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74</v>
      </c>
      <c r="AD1591" t="s">
        <v>67</v>
      </c>
      <c r="AE1591" t="s">
        <v>81</v>
      </c>
      <c r="AF1591" t="s">
        <v>69</v>
      </c>
      <c r="AG1591" t="s">
        <v>69</v>
      </c>
      <c r="AH1591" t="s">
        <v>69</v>
      </c>
      <c r="AI1591" t="s">
        <v>69</v>
      </c>
      <c r="AJ1591" t="s">
        <v>69</v>
      </c>
      <c r="AK1591" t="s">
        <v>69</v>
      </c>
      <c r="AL1591" t="s">
        <v>69</v>
      </c>
      <c r="AM1591" t="s">
        <v>69</v>
      </c>
      <c r="AN1591" t="s">
        <v>69</v>
      </c>
      <c r="AO1591" t="s">
        <v>69</v>
      </c>
      <c r="AP1591" t="s">
        <v>69</v>
      </c>
      <c r="AQ1591" t="s">
        <v>69</v>
      </c>
      <c r="AR1591" t="s">
        <v>69</v>
      </c>
      <c r="AS1591" t="s">
        <v>82</v>
      </c>
      <c r="AT1591" t="s">
        <v>72</v>
      </c>
      <c r="AU1591" t="s">
        <v>86</v>
      </c>
      <c r="AV1591">
        <v>0.78</v>
      </c>
      <c r="AW1591">
        <v>0</v>
      </c>
      <c r="AX1591">
        <v>0</v>
      </c>
      <c r="AY1591">
        <f>IF(AND(OR(Overview!$B$10="All",AC1591=Overview!$B$10),OR(Overview!$B$12="All",AD1591=Overview!$B$12),OR(Overview!$B$14="All",AF1591=Overview!$B$14),OR(Overview!$B$16="All",AT1591=Overview!$B$16),OR(Overview!$B$18="All",AU1591=Overview!$B$18)),1,0)</f>
        <v>1</v>
      </c>
      <c r="AZ1591">
        <f>IF(AND(OR('Dash 1'!$B$10="All",AC1591='Dash 1'!$B$10),OR('Dash 1'!$B$12="All",AD1591='Dash 1'!$B$12),OR('Dash 1'!$B$14="All",AF1591='Dash 1'!$B$14),OR('Dash 1'!$B$16="All",AT1591='Dash 1'!$B$16),OR('Dash 1'!$B$18="All",AU1591='Dash 1'!$B$18)),1,0)</f>
        <v>1</v>
      </c>
      <c r="BA1591">
        <f>IF(AND(OR('Dash 2'!$B$10="All",AC1591='Dash 2'!$B$10),OR('Dash 2'!$B$12="All",AD1591='Dash 2'!$B$12),OR('Dash 2'!$B$14="All",AF1591='Dash 2'!$B$14),OR('Dash 2'!$B$16="All",AT1591='Dash 2'!$B$16),OR('Dash 2'!$B$18="All",AU1591='Dash 2'!$B$18)),1,0)</f>
        <v>1</v>
      </c>
    </row>
    <row r="1592" spans="1:53" x14ac:dyDescent="0.3">
      <c r="A1592">
        <v>6624</v>
      </c>
      <c r="B1592">
        <v>60</v>
      </c>
      <c r="C1592">
        <v>1</v>
      </c>
      <c r="D1592">
        <v>1</v>
      </c>
      <c r="E1592">
        <v>1</v>
      </c>
      <c r="F1592">
        <v>24.83</v>
      </c>
      <c r="G1592">
        <v>0</v>
      </c>
      <c r="H1592">
        <v>8.8000000000000007</v>
      </c>
      <c r="I1592">
        <v>2.77</v>
      </c>
      <c r="J1592">
        <v>8.11</v>
      </c>
      <c r="K1592">
        <v>3.31</v>
      </c>
      <c r="L1592">
        <v>4.0999999999999996</v>
      </c>
      <c r="M1592">
        <v>2.98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2.54</v>
      </c>
      <c r="U1592">
        <v>2.83</v>
      </c>
      <c r="V1592">
        <v>1</v>
      </c>
      <c r="W1592">
        <v>1</v>
      </c>
      <c r="X1592">
        <v>1</v>
      </c>
      <c r="Y1592">
        <v>0</v>
      </c>
      <c r="Z1592">
        <v>0</v>
      </c>
      <c r="AA1592">
        <v>1</v>
      </c>
      <c r="AB1592">
        <v>0</v>
      </c>
      <c r="AC1592" t="s">
        <v>66</v>
      </c>
      <c r="AD1592" t="s">
        <v>77</v>
      </c>
      <c r="AE1592" t="s">
        <v>78</v>
      </c>
      <c r="AF1592" t="s">
        <v>69</v>
      </c>
      <c r="AG1592" t="s">
        <v>69</v>
      </c>
      <c r="AH1592" t="s">
        <v>70</v>
      </c>
      <c r="AI1592" t="s">
        <v>69</v>
      </c>
      <c r="AJ1592" t="s">
        <v>69</v>
      </c>
      <c r="AK1592" t="s">
        <v>69</v>
      </c>
      <c r="AL1592" t="s">
        <v>69</v>
      </c>
      <c r="AM1592" t="s">
        <v>70</v>
      </c>
      <c r="AN1592" t="s">
        <v>70</v>
      </c>
      <c r="AO1592" t="s">
        <v>70</v>
      </c>
      <c r="AP1592" t="s">
        <v>69</v>
      </c>
      <c r="AQ1592" t="s">
        <v>69</v>
      </c>
      <c r="AR1592" t="s">
        <v>70</v>
      </c>
      <c r="AS1592" t="s">
        <v>82</v>
      </c>
      <c r="AT1592" t="s">
        <v>75</v>
      </c>
      <c r="AU1592" t="s">
        <v>73</v>
      </c>
      <c r="AV1592">
        <v>0.9</v>
      </c>
      <c r="AW1592">
        <v>4</v>
      </c>
      <c r="AX1592">
        <v>1</v>
      </c>
      <c r="AY1592">
        <f>IF(AND(OR(Overview!$B$10="All",AC1592=Overview!$B$10),OR(Overview!$B$12="All",AD1592=Overview!$B$12),OR(Overview!$B$14="All",AF1592=Overview!$B$14),OR(Overview!$B$16="All",AT1592=Overview!$B$16),OR(Overview!$B$18="All",AU1592=Overview!$B$18)),1,0)</f>
        <v>1</v>
      </c>
      <c r="AZ1592">
        <f>IF(AND(OR('Dash 1'!$B$10="All",AC1592='Dash 1'!$B$10),OR('Dash 1'!$B$12="All",AD1592='Dash 1'!$B$12),OR('Dash 1'!$B$14="All",AF1592='Dash 1'!$B$14),OR('Dash 1'!$B$16="All",AT1592='Dash 1'!$B$16),OR('Dash 1'!$B$18="All",AU1592='Dash 1'!$B$18)),1,0)</f>
        <v>1</v>
      </c>
      <c r="BA1592">
        <f>IF(AND(OR('Dash 2'!$B$10="All",AC1592='Dash 2'!$B$10),OR('Dash 2'!$B$12="All",AD1592='Dash 2'!$B$12),OR('Dash 2'!$B$14="All",AF1592='Dash 2'!$B$14),OR('Dash 2'!$B$16="All",AT1592='Dash 2'!$B$16),OR('Dash 2'!$B$18="All",AU1592='Dash 2'!$B$18)),1,0)</f>
        <v>1</v>
      </c>
    </row>
    <row r="1593" spans="1:53" x14ac:dyDescent="0.3">
      <c r="A1593">
        <v>6625</v>
      </c>
      <c r="B1593">
        <v>31</v>
      </c>
      <c r="C1593">
        <v>1</v>
      </c>
      <c r="D1593">
        <v>0</v>
      </c>
      <c r="E1593">
        <v>1</v>
      </c>
      <c r="F1593">
        <v>28.74</v>
      </c>
      <c r="G1593">
        <v>1</v>
      </c>
      <c r="H1593">
        <v>0</v>
      </c>
      <c r="I1593">
        <v>3.9</v>
      </c>
      <c r="J1593">
        <v>7.28</v>
      </c>
      <c r="K1593">
        <v>2.5</v>
      </c>
      <c r="L1593">
        <v>4.33</v>
      </c>
      <c r="M1593">
        <v>9.4700000000000006</v>
      </c>
      <c r="N1593">
        <v>1</v>
      </c>
      <c r="O1593">
        <v>1</v>
      </c>
      <c r="P1593">
        <v>1</v>
      </c>
      <c r="Q1593">
        <v>0</v>
      </c>
      <c r="R1593">
        <v>1</v>
      </c>
      <c r="S1593">
        <v>1</v>
      </c>
      <c r="T1593">
        <v>2.44</v>
      </c>
      <c r="U1593">
        <v>3.38</v>
      </c>
      <c r="V1593">
        <v>1</v>
      </c>
      <c r="W1593">
        <v>0</v>
      </c>
      <c r="X1593">
        <v>1</v>
      </c>
      <c r="Y1593">
        <v>1</v>
      </c>
      <c r="Z1593">
        <v>1</v>
      </c>
      <c r="AA1593">
        <v>1</v>
      </c>
      <c r="AB1593">
        <v>1</v>
      </c>
      <c r="AC1593" t="s">
        <v>66</v>
      </c>
      <c r="AD1593" t="s">
        <v>67</v>
      </c>
      <c r="AE1593" t="s">
        <v>78</v>
      </c>
      <c r="AF1593" t="s">
        <v>70</v>
      </c>
      <c r="AG1593" t="s">
        <v>70</v>
      </c>
      <c r="AH1593" t="s">
        <v>70</v>
      </c>
      <c r="AI1593" t="s">
        <v>70</v>
      </c>
      <c r="AJ1593" t="s">
        <v>69</v>
      </c>
      <c r="AK1593" t="s">
        <v>70</v>
      </c>
      <c r="AL1593" t="s">
        <v>70</v>
      </c>
      <c r="AM1593" t="s">
        <v>70</v>
      </c>
      <c r="AN1593" t="s">
        <v>69</v>
      </c>
      <c r="AO1593" t="s">
        <v>70</v>
      </c>
      <c r="AP1593" t="s">
        <v>70</v>
      </c>
      <c r="AQ1593" t="s">
        <v>70</v>
      </c>
      <c r="AR1593" t="s">
        <v>70</v>
      </c>
      <c r="AS1593" t="s">
        <v>71</v>
      </c>
      <c r="AT1593" t="s">
        <v>83</v>
      </c>
      <c r="AU1593" t="s">
        <v>76</v>
      </c>
      <c r="AV1593">
        <v>0.72</v>
      </c>
      <c r="AW1593">
        <v>5</v>
      </c>
      <c r="AX1593">
        <v>4</v>
      </c>
      <c r="AY1593">
        <f>IF(AND(OR(Overview!$B$10="All",AC1593=Overview!$B$10),OR(Overview!$B$12="All",AD1593=Overview!$B$12),OR(Overview!$B$14="All",AF1593=Overview!$B$14),OR(Overview!$B$16="All",AT1593=Overview!$B$16),OR(Overview!$B$18="All",AU1593=Overview!$B$18)),1,0)</f>
        <v>1</v>
      </c>
      <c r="AZ1593">
        <f>IF(AND(OR('Dash 1'!$B$10="All",AC1593='Dash 1'!$B$10),OR('Dash 1'!$B$12="All",AD1593='Dash 1'!$B$12),OR('Dash 1'!$B$14="All",AF1593='Dash 1'!$B$14),OR('Dash 1'!$B$16="All",AT1593='Dash 1'!$B$16),OR('Dash 1'!$B$18="All",AU1593='Dash 1'!$B$18)),1,0)</f>
        <v>1</v>
      </c>
      <c r="BA1593">
        <f>IF(AND(OR('Dash 2'!$B$10="All",AC1593='Dash 2'!$B$10),OR('Dash 2'!$B$12="All",AD1593='Dash 2'!$B$12),OR('Dash 2'!$B$14="All",AF1593='Dash 2'!$B$14),OR('Dash 2'!$B$16="All",AT1593='Dash 2'!$B$16),OR('Dash 2'!$B$18="All",AU1593='Dash 2'!$B$18)),1,0)</f>
        <v>1</v>
      </c>
    </row>
    <row r="1594" spans="1:53" x14ac:dyDescent="0.3">
      <c r="A1594">
        <v>6626</v>
      </c>
      <c r="B1594">
        <v>34</v>
      </c>
      <c r="C1594">
        <v>1</v>
      </c>
      <c r="D1594">
        <v>0</v>
      </c>
      <c r="E1594">
        <v>1</v>
      </c>
      <c r="F1594">
        <v>18.93</v>
      </c>
      <c r="G1594">
        <v>0</v>
      </c>
      <c r="H1594">
        <v>2.37</v>
      </c>
      <c r="I1594">
        <v>4.58</v>
      </c>
      <c r="J1594">
        <v>6.79</v>
      </c>
      <c r="K1594">
        <v>5.2</v>
      </c>
      <c r="L1594">
        <v>6.44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1</v>
      </c>
      <c r="S1594">
        <v>0</v>
      </c>
      <c r="T1594">
        <v>1.9</v>
      </c>
      <c r="U1594">
        <v>2.4900000000000002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v>1</v>
      </c>
      <c r="AB1594">
        <v>0</v>
      </c>
      <c r="AC1594" t="s">
        <v>66</v>
      </c>
      <c r="AD1594" t="s">
        <v>67</v>
      </c>
      <c r="AE1594" t="s">
        <v>78</v>
      </c>
      <c r="AF1594" t="s">
        <v>69</v>
      </c>
      <c r="AG1594" t="s">
        <v>69</v>
      </c>
      <c r="AH1594" t="s">
        <v>70</v>
      </c>
      <c r="AI1594" t="s">
        <v>70</v>
      </c>
      <c r="AJ1594" t="s">
        <v>69</v>
      </c>
      <c r="AK1594" t="s">
        <v>70</v>
      </c>
      <c r="AL1594" t="s">
        <v>69</v>
      </c>
      <c r="AM1594" t="s">
        <v>69</v>
      </c>
      <c r="AN1594" t="s">
        <v>69</v>
      </c>
      <c r="AO1594" t="s">
        <v>70</v>
      </c>
      <c r="AP1594" t="s">
        <v>69</v>
      </c>
      <c r="AQ1594" t="s">
        <v>70</v>
      </c>
      <c r="AR1594" t="s">
        <v>70</v>
      </c>
      <c r="AS1594" t="s">
        <v>82</v>
      </c>
      <c r="AT1594" t="s">
        <v>83</v>
      </c>
      <c r="AU1594" t="s">
        <v>73</v>
      </c>
      <c r="AV1594">
        <v>0.76</v>
      </c>
      <c r="AW1594">
        <v>3</v>
      </c>
      <c r="AX1594">
        <v>3</v>
      </c>
      <c r="AY1594">
        <f>IF(AND(OR(Overview!$B$10="All",AC1594=Overview!$B$10),OR(Overview!$B$12="All",AD1594=Overview!$B$12),OR(Overview!$B$14="All",AF1594=Overview!$B$14),OR(Overview!$B$16="All",AT1594=Overview!$B$16),OR(Overview!$B$18="All",AU1594=Overview!$B$18)),1,0)</f>
        <v>1</v>
      </c>
      <c r="AZ1594">
        <f>IF(AND(OR('Dash 1'!$B$10="All",AC1594='Dash 1'!$B$10),OR('Dash 1'!$B$12="All",AD1594='Dash 1'!$B$12),OR('Dash 1'!$B$14="All",AF1594='Dash 1'!$B$14),OR('Dash 1'!$B$16="All",AT1594='Dash 1'!$B$16),OR('Dash 1'!$B$18="All",AU1594='Dash 1'!$B$18)),1,0)</f>
        <v>1</v>
      </c>
      <c r="BA1594">
        <f>IF(AND(OR('Dash 2'!$B$10="All",AC1594='Dash 2'!$B$10),OR('Dash 2'!$B$12="All",AD1594='Dash 2'!$B$12),OR('Dash 2'!$B$14="All",AF1594='Dash 2'!$B$14),OR('Dash 2'!$B$16="All",AT1594='Dash 2'!$B$16),OR('Dash 2'!$B$18="All",AU1594='Dash 2'!$B$18)),1,0)</f>
        <v>1</v>
      </c>
    </row>
    <row r="1595" spans="1:53" x14ac:dyDescent="0.3">
      <c r="A1595">
        <v>6627</v>
      </c>
      <c r="B1595">
        <v>6</v>
      </c>
      <c r="C1595">
        <v>0</v>
      </c>
      <c r="D1595">
        <v>0</v>
      </c>
      <c r="E1595">
        <v>3</v>
      </c>
      <c r="F1595">
        <v>30.98</v>
      </c>
      <c r="G1595">
        <v>0</v>
      </c>
      <c r="H1595">
        <v>1.02</v>
      </c>
      <c r="I1595">
        <v>5.1100000000000003</v>
      </c>
      <c r="J1595">
        <v>7.29</v>
      </c>
      <c r="K1595">
        <v>5.26</v>
      </c>
      <c r="L1595">
        <v>2.67</v>
      </c>
      <c r="M1595">
        <v>4.3899999999999997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4</v>
      </c>
      <c r="U1595">
        <v>4.76</v>
      </c>
      <c r="V1595">
        <v>1</v>
      </c>
      <c r="W1595">
        <v>0</v>
      </c>
      <c r="X1595">
        <v>1</v>
      </c>
      <c r="Y1595">
        <v>0</v>
      </c>
      <c r="Z1595">
        <v>0</v>
      </c>
      <c r="AA1595">
        <v>1</v>
      </c>
      <c r="AB1595">
        <v>1</v>
      </c>
      <c r="AC1595" t="s">
        <v>74</v>
      </c>
      <c r="AD1595" t="s">
        <v>67</v>
      </c>
      <c r="AE1595" t="s">
        <v>68</v>
      </c>
      <c r="AF1595" t="s">
        <v>69</v>
      </c>
      <c r="AG1595" t="s">
        <v>70</v>
      </c>
      <c r="AH1595" t="s">
        <v>69</v>
      </c>
      <c r="AI1595" t="s">
        <v>69</v>
      </c>
      <c r="AJ1595" t="s">
        <v>69</v>
      </c>
      <c r="AK1595" t="s">
        <v>70</v>
      </c>
      <c r="AL1595" t="s">
        <v>69</v>
      </c>
      <c r="AM1595" t="s">
        <v>70</v>
      </c>
      <c r="AN1595" t="s">
        <v>69</v>
      </c>
      <c r="AO1595" t="s">
        <v>70</v>
      </c>
      <c r="AP1595" t="s">
        <v>69</v>
      </c>
      <c r="AQ1595" t="s">
        <v>69</v>
      </c>
      <c r="AR1595" t="s">
        <v>70</v>
      </c>
      <c r="AS1595" t="s">
        <v>71</v>
      </c>
      <c r="AT1595" t="s">
        <v>72</v>
      </c>
      <c r="AU1595" t="s">
        <v>86</v>
      </c>
      <c r="AV1595">
        <v>0.84</v>
      </c>
      <c r="AW1595">
        <v>3</v>
      </c>
      <c r="AX1595">
        <v>1</v>
      </c>
      <c r="AY1595">
        <f>IF(AND(OR(Overview!$B$10="All",AC1595=Overview!$B$10),OR(Overview!$B$12="All",AD1595=Overview!$B$12),OR(Overview!$B$14="All",AF1595=Overview!$B$14),OR(Overview!$B$16="All",AT1595=Overview!$B$16),OR(Overview!$B$18="All",AU1595=Overview!$B$18)),1,0)</f>
        <v>1</v>
      </c>
      <c r="AZ1595">
        <f>IF(AND(OR('Dash 1'!$B$10="All",AC1595='Dash 1'!$B$10),OR('Dash 1'!$B$12="All",AD1595='Dash 1'!$B$12),OR('Dash 1'!$B$14="All",AF1595='Dash 1'!$B$14),OR('Dash 1'!$B$16="All",AT1595='Dash 1'!$B$16),OR('Dash 1'!$B$18="All",AU1595='Dash 1'!$B$18)),1,0)</f>
        <v>1</v>
      </c>
      <c r="BA1595">
        <f>IF(AND(OR('Dash 2'!$B$10="All",AC1595='Dash 2'!$B$10),OR('Dash 2'!$B$12="All",AD1595='Dash 2'!$B$12),OR('Dash 2'!$B$14="All",AF1595='Dash 2'!$B$14),OR('Dash 2'!$B$16="All",AT1595='Dash 2'!$B$16),OR('Dash 2'!$B$18="All",AU1595='Dash 2'!$B$18)),1,0)</f>
        <v>1</v>
      </c>
    </row>
    <row r="1596" spans="1:53" x14ac:dyDescent="0.3">
      <c r="A1596">
        <v>6628</v>
      </c>
      <c r="B1596">
        <v>58</v>
      </c>
      <c r="C1596">
        <v>0</v>
      </c>
      <c r="D1596">
        <v>0</v>
      </c>
      <c r="E1596">
        <v>1</v>
      </c>
      <c r="F1596">
        <v>26.21</v>
      </c>
      <c r="G1596">
        <v>0</v>
      </c>
      <c r="H1596">
        <v>6.39</v>
      </c>
      <c r="I1596">
        <v>6.82</v>
      </c>
      <c r="J1596">
        <v>9.2799999999999994</v>
      </c>
      <c r="K1596">
        <v>6.62</v>
      </c>
      <c r="L1596">
        <v>3.67</v>
      </c>
      <c r="M1596">
        <v>5.48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0</v>
      </c>
      <c r="T1596">
        <v>2.12</v>
      </c>
      <c r="U1596">
        <v>2.58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1</v>
      </c>
      <c r="AC1596" t="s">
        <v>74</v>
      </c>
      <c r="AD1596" t="s">
        <v>67</v>
      </c>
      <c r="AE1596" t="s">
        <v>78</v>
      </c>
      <c r="AF1596" t="s">
        <v>69</v>
      </c>
      <c r="AG1596" t="s">
        <v>69</v>
      </c>
      <c r="AH1596" t="s">
        <v>69</v>
      </c>
      <c r="AI1596" t="s">
        <v>70</v>
      </c>
      <c r="AJ1596" t="s">
        <v>70</v>
      </c>
      <c r="AK1596" t="s">
        <v>69</v>
      </c>
      <c r="AL1596" t="s">
        <v>69</v>
      </c>
      <c r="AM1596" t="s">
        <v>70</v>
      </c>
      <c r="AN1596" t="s">
        <v>70</v>
      </c>
      <c r="AO1596" t="s">
        <v>69</v>
      </c>
      <c r="AP1596" t="s">
        <v>69</v>
      </c>
      <c r="AQ1596" t="s">
        <v>69</v>
      </c>
      <c r="AR1596" t="s">
        <v>69</v>
      </c>
      <c r="AS1596" t="s">
        <v>71</v>
      </c>
      <c r="AT1596" t="s">
        <v>79</v>
      </c>
      <c r="AU1596" t="s">
        <v>76</v>
      </c>
      <c r="AV1596">
        <v>0.82</v>
      </c>
      <c r="AW1596">
        <v>2</v>
      </c>
      <c r="AX1596">
        <v>2</v>
      </c>
      <c r="AY1596">
        <f>IF(AND(OR(Overview!$B$10="All",AC1596=Overview!$B$10),OR(Overview!$B$12="All",AD1596=Overview!$B$12),OR(Overview!$B$14="All",AF1596=Overview!$B$14),OR(Overview!$B$16="All",AT1596=Overview!$B$16),OR(Overview!$B$18="All",AU1596=Overview!$B$18)),1,0)</f>
        <v>1</v>
      </c>
      <c r="AZ1596">
        <f>IF(AND(OR('Dash 1'!$B$10="All",AC1596='Dash 1'!$B$10),OR('Dash 1'!$B$12="All",AD1596='Dash 1'!$B$12),OR('Dash 1'!$B$14="All",AF1596='Dash 1'!$B$14),OR('Dash 1'!$B$16="All",AT1596='Dash 1'!$B$16),OR('Dash 1'!$B$18="All",AU1596='Dash 1'!$B$18)),1,0)</f>
        <v>1</v>
      </c>
      <c r="BA1596">
        <f>IF(AND(OR('Dash 2'!$B$10="All",AC1596='Dash 2'!$B$10),OR('Dash 2'!$B$12="All",AD1596='Dash 2'!$B$12),OR('Dash 2'!$B$14="All",AF1596='Dash 2'!$B$14),OR('Dash 2'!$B$16="All",AT1596='Dash 2'!$B$16),OR('Dash 2'!$B$18="All",AU1596='Dash 2'!$B$18)),1,0)</f>
        <v>1</v>
      </c>
    </row>
    <row r="1597" spans="1:53" x14ac:dyDescent="0.3">
      <c r="A1597">
        <v>6629</v>
      </c>
      <c r="B1597">
        <v>17</v>
      </c>
      <c r="C1597">
        <v>0</v>
      </c>
      <c r="D1597">
        <v>0</v>
      </c>
      <c r="E1597">
        <v>2</v>
      </c>
      <c r="F1597">
        <v>26.69</v>
      </c>
      <c r="G1597">
        <v>1</v>
      </c>
      <c r="H1597">
        <v>2.2799999999999998</v>
      </c>
      <c r="I1597">
        <v>5.47</v>
      </c>
      <c r="J1597">
        <v>7.32</v>
      </c>
      <c r="K1597">
        <v>1.55</v>
      </c>
      <c r="L1597">
        <v>1.89</v>
      </c>
      <c r="M1597">
        <v>8.52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2.85</v>
      </c>
      <c r="U1597">
        <v>3.63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74</v>
      </c>
      <c r="AD1597" t="s">
        <v>67</v>
      </c>
      <c r="AE1597" t="s">
        <v>81</v>
      </c>
      <c r="AF1597" t="s">
        <v>70</v>
      </c>
      <c r="AG1597" t="s">
        <v>69</v>
      </c>
      <c r="AH1597" t="s">
        <v>69</v>
      </c>
      <c r="AI1597" t="s">
        <v>69</v>
      </c>
      <c r="AJ1597" t="s">
        <v>69</v>
      </c>
      <c r="AK1597" t="s">
        <v>69</v>
      </c>
      <c r="AL1597" t="s">
        <v>69</v>
      </c>
      <c r="AM1597" t="s">
        <v>69</v>
      </c>
      <c r="AN1597" t="s">
        <v>69</v>
      </c>
      <c r="AO1597" t="s">
        <v>69</v>
      </c>
      <c r="AP1597" t="s">
        <v>69</v>
      </c>
      <c r="AQ1597" t="s">
        <v>69</v>
      </c>
      <c r="AR1597" t="s">
        <v>69</v>
      </c>
      <c r="AS1597" t="s">
        <v>82</v>
      </c>
      <c r="AT1597" t="s">
        <v>72</v>
      </c>
      <c r="AU1597" t="s">
        <v>76</v>
      </c>
      <c r="AV1597">
        <v>0.79</v>
      </c>
      <c r="AW1597">
        <v>0</v>
      </c>
      <c r="AX1597">
        <v>0</v>
      </c>
      <c r="AY1597">
        <f>IF(AND(OR(Overview!$B$10="All",AC1597=Overview!$B$10),OR(Overview!$B$12="All",AD1597=Overview!$B$12),OR(Overview!$B$14="All",AF1597=Overview!$B$14),OR(Overview!$B$16="All",AT1597=Overview!$B$16),OR(Overview!$B$18="All",AU1597=Overview!$B$18)),1,0)</f>
        <v>1</v>
      </c>
      <c r="AZ1597">
        <f>IF(AND(OR('Dash 1'!$B$10="All",AC1597='Dash 1'!$B$10),OR('Dash 1'!$B$12="All",AD1597='Dash 1'!$B$12),OR('Dash 1'!$B$14="All",AF1597='Dash 1'!$B$14),OR('Dash 1'!$B$16="All",AT1597='Dash 1'!$B$16),OR('Dash 1'!$B$18="All",AU1597='Dash 1'!$B$18)),1,0)</f>
        <v>1</v>
      </c>
      <c r="BA1597">
        <f>IF(AND(OR('Dash 2'!$B$10="All",AC1597='Dash 2'!$B$10),OR('Dash 2'!$B$12="All",AD1597='Dash 2'!$B$12),OR('Dash 2'!$B$14="All",AF1597='Dash 2'!$B$14),OR('Dash 2'!$B$16="All",AT1597='Dash 2'!$B$16),OR('Dash 2'!$B$18="All",AU1597='Dash 2'!$B$18)),1,0)</f>
        <v>1</v>
      </c>
    </row>
    <row r="1598" spans="1:53" x14ac:dyDescent="0.3">
      <c r="A1598">
        <v>6630</v>
      </c>
      <c r="B1598">
        <v>55</v>
      </c>
      <c r="C1598">
        <v>0</v>
      </c>
      <c r="D1598">
        <v>3</v>
      </c>
      <c r="E1598">
        <v>2</v>
      </c>
      <c r="F1598">
        <v>16.309999999999999</v>
      </c>
      <c r="G1598">
        <v>0</v>
      </c>
      <c r="H1598">
        <v>3.92</v>
      </c>
      <c r="I1598">
        <v>4.82</v>
      </c>
      <c r="J1598">
        <v>7.92</v>
      </c>
      <c r="K1598">
        <v>0</v>
      </c>
      <c r="L1598">
        <v>3.49</v>
      </c>
      <c r="M1598">
        <v>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3.69</v>
      </c>
      <c r="U1598">
        <v>4.2300000000000004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 t="s">
        <v>74</v>
      </c>
      <c r="AD1598" t="s">
        <v>80</v>
      </c>
      <c r="AE1598" t="s">
        <v>81</v>
      </c>
      <c r="AF1598" t="s">
        <v>69</v>
      </c>
      <c r="AG1598" t="s">
        <v>69</v>
      </c>
      <c r="AH1598" t="s">
        <v>69</v>
      </c>
      <c r="AI1598" t="s">
        <v>69</v>
      </c>
      <c r="AJ1598" t="s">
        <v>69</v>
      </c>
      <c r="AK1598" t="s">
        <v>69</v>
      </c>
      <c r="AL1598" t="s">
        <v>69</v>
      </c>
      <c r="AM1598" t="s">
        <v>69</v>
      </c>
      <c r="AN1598" t="s">
        <v>70</v>
      </c>
      <c r="AO1598" t="s">
        <v>69</v>
      </c>
      <c r="AP1598" t="s">
        <v>69</v>
      </c>
      <c r="AQ1598" t="s">
        <v>70</v>
      </c>
      <c r="AR1598" t="s">
        <v>69</v>
      </c>
      <c r="AS1598" t="s">
        <v>71</v>
      </c>
      <c r="AT1598" t="s">
        <v>79</v>
      </c>
      <c r="AU1598" t="s">
        <v>87</v>
      </c>
      <c r="AV1598">
        <v>0.87</v>
      </c>
      <c r="AW1598">
        <v>2</v>
      </c>
      <c r="AX1598">
        <v>0</v>
      </c>
      <c r="AY1598">
        <f>IF(AND(OR(Overview!$B$10="All",AC1598=Overview!$B$10),OR(Overview!$B$12="All",AD1598=Overview!$B$12),OR(Overview!$B$14="All",AF1598=Overview!$B$14),OR(Overview!$B$16="All",AT1598=Overview!$B$16),OR(Overview!$B$18="All",AU1598=Overview!$B$18)),1,0)</f>
        <v>1</v>
      </c>
      <c r="AZ1598">
        <f>IF(AND(OR('Dash 1'!$B$10="All",AC1598='Dash 1'!$B$10),OR('Dash 1'!$B$12="All",AD1598='Dash 1'!$B$12),OR('Dash 1'!$B$14="All",AF1598='Dash 1'!$B$14),OR('Dash 1'!$B$16="All",AT1598='Dash 1'!$B$16),OR('Dash 1'!$B$18="All",AU1598='Dash 1'!$B$18)),1,0)</f>
        <v>1</v>
      </c>
      <c r="BA1598">
        <f>IF(AND(OR('Dash 2'!$B$10="All",AC1598='Dash 2'!$B$10),OR('Dash 2'!$B$12="All",AD1598='Dash 2'!$B$12),OR('Dash 2'!$B$14="All",AF1598='Dash 2'!$B$14),OR('Dash 2'!$B$16="All",AT1598='Dash 2'!$B$16),OR('Dash 2'!$B$18="All",AU1598='Dash 2'!$B$18)),1,0)</f>
        <v>1</v>
      </c>
    </row>
    <row r="1599" spans="1:53" x14ac:dyDescent="0.3">
      <c r="A1599">
        <v>6631</v>
      </c>
      <c r="B1599">
        <v>60</v>
      </c>
      <c r="C1599">
        <v>0</v>
      </c>
      <c r="D1599">
        <v>3</v>
      </c>
      <c r="E1599">
        <v>3</v>
      </c>
      <c r="F1599">
        <v>26.37</v>
      </c>
      <c r="G1599">
        <v>0</v>
      </c>
      <c r="H1599">
        <v>4.5199999999999996</v>
      </c>
      <c r="I1599">
        <v>3.6</v>
      </c>
      <c r="J1599">
        <v>9.08</v>
      </c>
      <c r="K1599">
        <v>7.3</v>
      </c>
      <c r="L1599">
        <v>3.59</v>
      </c>
      <c r="M1599">
        <v>10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2.62</v>
      </c>
      <c r="U1599">
        <v>3.36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1</v>
      </c>
      <c r="AC1599" t="s">
        <v>74</v>
      </c>
      <c r="AD1599" t="s">
        <v>80</v>
      </c>
      <c r="AE1599" t="s">
        <v>68</v>
      </c>
      <c r="AF1599" t="s">
        <v>69</v>
      </c>
      <c r="AG1599" t="s">
        <v>69</v>
      </c>
      <c r="AH1599" t="s">
        <v>69</v>
      </c>
      <c r="AI1599" t="s">
        <v>69</v>
      </c>
      <c r="AJ1599" t="s">
        <v>69</v>
      </c>
      <c r="AK1599" t="s">
        <v>69</v>
      </c>
      <c r="AL1599" t="s">
        <v>69</v>
      </c>
      <c r="AM1599" t="s">
        <v>69</v>
      </c>
      <c r="AN1599" t="s">
        <v>69</v>
      </c>
      <c r="AO1599" t="s">
        <v>69</v>
      </c>
      <c r="AP1599" t="s">
        <v>70</v>
      </c>
      <c r="AQ1599" t="s">
        <v>69</v>
      </c>
      <c r="AR1599" t="s">
        <v>69</v>
      </c>
      <c r="AS1599" t="s">
        <v>71</v>
      </c>
      <c r="AT1599" t="s">
        <v>75</v>
      </c>
      <c r="AU1599" t="s">
        <v>76</v>
      </c>
      <c r="AV1599">
        <v>0.78</v>
      </c>
      <c r="AW1599">
        <v>1</v>
      </c>
      <c r="AX1599">
        <v>0</v>
      </c>
      <c r="AY1599">
        <f>IF(AND(OR(Overview!$B$10="All",AC1599=Overview!$B$10),OR(Overview!$B$12="All",AD1599=Overview!$B$12),OR(Overview!$B$14="All",AF1599=Overview!$B$14),OR(Overview!$B$16="All",AT1599=Overview!$B$16),OR(Overview!$B$18="All",AU1599=Overview!$B$18)),1,0)</f>
        <v>1</v>
      </c>
      <c r="AZ1599">
        <f>IF(AND(OR('Dash 1'!$B$10="All",AC1599='Dash 1'!$B$10),OR('Dash 1'!$B$12="All",AD1599='Dash 1'!$B$12),OR('Dash 1'!$B$14="All",AF1599='Dash 1'!$B$14),OR('Dash 1'!$B$16="All",AT1599='Dash 1'!$B$16),OR('Dash 1'!$B$18="All",AU1599='Dash 1'!$B$18)),1,0)</f>
        <v>1</v>
      </c>
      <c r="BA1599">
        <f>IF(AND(OR('Dash 2'!$B$10="All",AC1599='Dash 2'!$B$10),OR('Dash 2'!$B$12="All",AD1599='Dash 2'!$B$12),OR('Dash 2'!$B$14="All",AF1599='Dash 2'!$B$14),OR('Dash 2'!$B$16="All",AT1599='Dash 2'!$B$16),OR('Dash 2'!$B$18="All",AU1599='Dash 2'!$B$18)),1,0)</f>
        <v>1</v>
      </c>
    </row>
    <row r="1600" spans="1:53" x14ac:dyDescent="0.3">
      <c r="A1600">
        <v>6632</v>
      </c>
      <c r="B1600">
        <v>69</v>
      </c>
      <c r="C1600">
        <v>1</v>
      </c>
      <c r="D1600">
        <v>3</v>
      </c>
      <c r="E1600">
        <v>2</v>
      </c>
      <c r="F1600">
        <v>30.23</v>
      </c>
      <c r="G1600">
        <v>0</v>
      </c>
      <c r="H1600">
        <v>5.84</v>
      </c>
      <c r="I1600">
        <v>7.38</v>
      </c>
      <c r="J1600">
        <v>6.62</v>
      </c>
      <c r="K1600">
        <v>2.29</v>
      </c>
      <c r="L1600">
        <v>4.22</v>
      </c>
      <c r="M1600">
        <v>6.9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0</v>
      </c>
      <c r="T1600">
        <v>3.19</v>
      </c>
      <c r="U1600">
        <v>3.74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 t="s">
        <v>66</v>
      </c>
      <c r="AD1600" t="s">
        <v>80</v>
      </c>
      <c r="AE1600" t="s">
        <v>81</v>
      </c>
      <c r="AF1600" t="s">
        <v>69</v>
      </c>
      <c r="AG1600" t="s">
        <v>69</v>
      </c>
      <c r="AH1600" t="s">
        <v>69</v>
      </c>
      <c r="AI1600" t="s">
        <v>70</v>
      </c>
      <c r="AJ1600" t="s">
        <v>70</v>
      </c>
      <c r="AK1600" t="s">
        <v>69</v>
      </c>
      <c r="AL1600" t="s">
        <v>69</v>
      </c>
      <c r="AM1600" t="s">
        <v>69</v>
      </c>
      <c r="AN1600" t="s">
        <v>69</v>
      </c>
      <c r="AO1600" t="s">
        <v>69</v>
      </c>
      <c r="AP1600" t="s">
        <v>69</v>
      </c>
      <c r="AQ1600" t="s">
        <v>69</v>
      </c>
      <c r="AR1600" t="s">
        <v>69</v>
      </c>
      <c r="AS1600" t="s">
        <v>71</v>
      </c>
      <c r="AT1600" t="s">
        <v>75</v>
      </c>
      <c r="AU1600" t="s">
        <v>86</v>
      </c>
      <c r="AV1600">
        <v>0.85</v>
      </c>
      <c r="AW1600">
        <v>0</v>
      </c>
      <c r="AX1600">
        <v>2</v>
      </c>
      <c r="AY1600">
        <f>IF(AND(OR(Overview!$B$10="All",AC1600=Overview!$B$10),OR(Overview!$B$12="All",AD1600=Overview!$B$12),OR(Overview!$B$14="All",AF1600=Overview!$B$14),OR(Overview!$B$16="All",AT1600=Overview!$B$16),OR(Overview!$B$18="All",AU1600=Overview!$B$18)),1,0)</f>
        <v>1</v>
      </c>
      <c r="AZ1600">
        <f>IF(AND(OR('Dash 1'!$B$10="All",AC1600='Dash 1'!$B$10),OR('Dash 1'!$B$12="All",AD1600='Dash 1'!$B$12),OR('Dash 1'!$B$14="All",AF1600='Dash 1'!$B$14),OR('Dash 1'!$B$16="All",AT1600='Dash 1'!$B$16),OR('Dash 1'!$B$18="All",AU1600='Dash 1'!$B$18)),1,0)</f>
        <v>1</v>
      </c>
      <c r="BA1600">
        <f>IF(AND(OR('Dash 2'!$B$10="All",AC1600='Dash 2'!$B$10),OR('Dash 2'!$B$12="All",AD1600='Dash 2'!$B$12),OR('Dash 2'!$B$14="All",AF1600='Dash 2'!$B$14),OR('Dash 2'!$B$16="All",AT1600='Dash 2'!$B$16),OR('Dash 2'!$B$18="All",AU1600='Dash 2'!$B$18)),1,0)</f>
        <v>1</v>
      </c>
    </row>
    <row r="1601" spans="1:53" x14ac:dyDescent="0.3">
      <c r="A1601">
        <v>6633</v>
      </c>
      <c r="B1601">
        <v>58</v>
      </c>
      <c r="C1601">
        <v>1</v>
      </c>
      <c r="D1601">
        <v>0</v>
      </c>
      <c r="E1601">
        <v>2</v>
      </c>
      <c r="F1601">
        <v>24.82</v>
      </c>
      <c r="G1601">
        <v>0</v>
      </c>
      <c r="H1601">
        <v>1.73</v>
      </c>
      <c r="I1601">
        <v>4.8099999999999996</v>
      </c>
      <c r="J1601">
        <v>5.64</v>
      </c>
      <c r="K1601">
        <v>3.48</v>
      </c>
      <c r="L1601">
        <v>2.0299999999999998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3.01</v>
      </c>
      <c r="U1601">
        <v>3.97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 t="s">
        <v>66</v>
      </c>
      <c r="AD1601" t="s">
        <v>67</v>
      </c>
      <c r="AE1601" t="s">
        <v>81</v>
      </c>
      <c r="AF1601" t="s">
        <v>69</v>
      </c>
      <c r="AG1601" t="s">
        <v>69</v>
      </c>
      <c r="AH1601" t="s">
        <v>69</v>
      </c>
      <c r="AI1601" t="s">
        <v>69</v>
      </c>
      <c r="AJ1601" t="s">
        <v>69</v>
      </c>
      <c r="AK1601" t="s">
        <v>69</v>
      </c>
      <c r="AL1601" t="s">
        <v>69</v>
      </c>
      <c r="AM1601" t="s">
        <v>69</v>
      </c>
      <c r="AN1601" t="s">
        <v>69</v>
      </c>
      <c r="AO1601" t="s">
        <v>70</v>
      </c>
      <c r="AP1601" t="s">
        <v>69</v>
      </c>
      <c r="AQ1601" t="s">
        <v>69</v>
      </c>
      <c r="AR1601" t="s">
        <v>69</v>
      </c>
      <c r="AS1601" t="s">
        <v>82</v>
      </c>
      <c r="AT1601" t="s">
        <v>79</v>
      </c>
      <c r="AU1601" t="s">
        <v>73</v>
      </c>
      <c r="AV1601">
        <v>0.76</v>
      </c>
      <c r="AW1601">
        <v>1</v>
      </c>
      <c r="AX1601">
        <v>0</v>
      </c>
      <c r="AY1601">
        <f>IF(AND(OR(Overview!$B$10="All",AC1601=Overview!$B$10),OR(Overview!$B$12="All",AD1601=Overview!$B$12),OR(Overview!$B$14="All",AF1601=Overview!$B$14),OR(Overview!$B$16="All",AT1601=Overview!$B$16),OR(Overview!$B$18="All",AU1601=Overview!$B$18)),1,0)</f>
        <v>1</v>
      </c>
      <c r="AZ1601">
        <f>IF(AND(OR('Dash 1'!$B$10="All",AC1601='Dash 1'!$B$10),OR('Dash 1'!$B$12="All",AD1601='Dash 1'!$B$12),OR('Dash 1'!$B$14="All",AF1601='Dash 1'!$B$14),OR('Dash 1'!$B$16="All",AT1601='Dash 1'!$B$16),OR('Dash 1'!$B$18="All",AU1601='Dash 1'!$B$18)),1,0)</f>
        <v>1</v>
      </c>
      <c r="BA1601">
        <f>IF(AND(OR('Dash 2'!$B$10="All",AC1601='Dash 2'!$B$10),OR('Dash 2'!$B$12="All",AD1601='Dash 2'!$B$12),OR('Dash 2'!$B$14="All",AF1601='Dash 2'!$B$14),OR('Dash 2'!$B$16="All",AT1601='Dash 2'!$B$16),OR('Dash 2'!$B$18="All",AU1601='Dash 2'!$B$18)),1,0)</f>
        <v>1</v>
      </c>
    </row>
    <row r="1602" spans="1:53" x14ac:dyDescent="0.3">
      <c r="A1602">
        <v>6634</v>
      </c>
      <c r="B1602">
        <v>27</v>
      </c>
      <c r="C1602">
        <v>0</v>
      </c>
      <c r="D1602">
        <v>0</v>
      </c>
      <c r="E1602">
        <v>1</v>
      </c>
      <c r="F1602">
        <v>31.87</v>
      </c>
      <c r="G1602">
        <v>0</v>
      </c>
      <c r="H1602">
        <v>2.23</v>
      </c>
      <c r="I1602">
        <v>4.22</v>
      </c>
      <c r="J1602">
        <v>9.3000000000000007</v>
      </c>
      <c r="K1602">
        <v>0</v>
      </c>
      <c r="L1602">
        <v>7.46</v>
      </c>
      <c r="M1602">
        <v>1.37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3.46</v>
      </c>
      <c r="U1602">
        <v>4.3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74</v>
      </c>
      <c r="AD1602" t="s">
        <v>67</v>
      </c>
      <c r="AE1602" t="s">
        <v>78</v>
      </c>
      <c r="AF1602" t="s">
        <v>69</v>
      </c>
      <c r="AG1602" t="s">
        <v>69</v>
      </c>
      <c r="AH1602" t="s">
        <v>69</v>
      </c>
      <c r="AI1602" t="s">
        <v>69</v>
      </c>
      <c r="AJ1602" t="s">
        <v>69</v>
      </c>
      <c r="AK1602" t="s">
        <v>70</v>
      </c>
      <c r="AL1602" t="s">
        <v>69</v>
      </c>
      <c r="AM1602" t="s">
        <v>69</v>
      </c>
      <c r="AN1602" t="s">
        <v>69</v>
      </c>
      <c r="AO1602" t="s">
        <v>69</v>
      </c>
      <c r="AP1602" t="s">
        <v>69</v>
      </c>
      <c r="AQ1602" t="s">
        <v>69</v>
      </c>
      <c r="AR1602" t="s">
        <v>69</v>
      </c>
      <c r="AS1602" t="s">
        <v>82</v>
      </c>
      <c r="AT1602" t="s">
        <v>84</v>
      </c>
      <c r="AU1602" t="s">
        <v>86</v>
      </c>
      <c r="AV1602">
        <v>0.8</v>
      </c>
      <c r="AW1602">
        <v>0</v>
      </c>
      <c r="AX1602">
        <v>1</v>
      </c>
      <c r="AY1602">
        <f>IF(AND(OR(Overview!$B$10="All",AC1602=Overview!$B$10),OR(Overview!$B$12="All",AD1602=Overview!$B$12),OR(Overview!$B$14="All",AF1602=Overview!$B$14),OR(Overview!$B$16="All",AT1602=Overview!$B$16),OR(Overview!$B$18="All",AU1602=Overview!$B$18)),1,0)</f>
        <v>1</v>
      </c>
      <c r="AZ1602">
        <f>IF(AND(OR('Dash 1'!$B$10="All",AC1602='Dash 1'!$B$10),OR('Dash 1'!$B$12="All",AD1602='Dash 1'!$B$12),OR('Dash 1'!$B$14="All",AF1602='Dash 1'!$B$14),OR('Dash 1'!$B$16="All",AT1602='Dash 1'!$B$16),OR('Dash 1'!$B$18="All",AU1602='Dash 1'!$B$18)),1,0)</f>
        <v>1</v>
      </c>
      <c r="BA1602">
        <f>IF(AND(OR('Dash 2'!$B$10="All",AC1602='Dash 2'!$B$10),OR('Dash 2'!$B$12="All",AD1602='Dash 2'!$B$12),OR('Dash 2'!$B$14="All",AF1602='Dash 2'!$B$14),OR('Dash 2'!$B$16="All",AT1602='Dash 2'!$B$16),OR('Dash 2'!$B$18="All",AU1602='Dash 2'!$B$18)),1,0)</f>
        <v>1</v>
      </c>
    </row>
    <row r="1603" spans="1:53" x14ac:dyDescent="0.3">
      <c r="A1603">
        <v>6635</v>
      </c>
      <c r="B1603">
        <v>61</v>
      </c>
      <c r="C1603">
        <v>0</v>
      </c>
      <c r="D1603">
        <v>0</v>
      </c>
      <c r="E1603">
        <v>3</v>
      </c>
      <c r="F1603">
        <v>31.66</v>
      </c>
      <c r="G1603">
        <v>0</v>
      </c>
      <c r="H1603">
        <v>5</v>
      </c>
      <c r="I1603">
        <v>5.13</v>
      </c>
      <c r="J1603">
        <v>7.18</v>
      </c>
      <c r="K1603">
        <v>7.56</v>
      </c>
      <c r="L1603">
        <v>6.18</v>
      </c>
      <c r="M1603">
        <v>5.59</v>
      </c>
      <c r="N1603">
        <v>1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3.25</v>
      </c>
      <c r="U1603">
        <v>4.09</v>
      </c>
      <c r="V1603">
        <v>1</v>
      </c>
      <c r="W1603">
        <v>1</v>
      </c>
      <c r="X1603">
        <v>0</v>
      </c>
      <c r="Y1603">
        <v>1</v>
      </c>
      <c r="Z1603">
        <v>1</v>
      </c>
      <c r="AA1603">
        <v>0</v>
      </c>
      <c r="AB1603">
        <v>0</v>
      </c>
      <c r="AC1603" t="s">
        <v>74</v>
      </c>
      <c r="AD1603" t="s">
        <v>67</v>
      </c>
      <c r="AE1603" t="s">
        <v>68</v>
      </c>
      <c r="AF1603" t="s">
        <v>69</v>
      </c>
      <c r="AG1603" t="s">
        <v>70</v>
      </c>
      <c r="AH1603" t="s">
        <v>69</v>
      </c>
      <c r="AI1603" t="s">
        <v>70</v>
      </c>
      <c r="AJ1603" t="s">
        <v>69</v>
      </c>
      <c r="AK1603" t="s">
        <v>70</v>
      </c>
      <c r="AL1603" t="s">
        <v>69</v>
      </c>
      <c r="AM1603" t="s">
        <v>70</v>
      </c>
      <c r="AN1603" t="s">
        <v>70</v>
      </c>
      <c r="AO1603" t="s">
        <v>69</v>
      </c>
      <c r="AP1603" t="s">
        <v>70</v>
      </c>
      <c r="AQ1603" t="s">
        <v>70</v>
      </c>
      <c r="AR1603" t="s">
        <v>69</v>
      </c>
      <c r="AS1603" t="s">
        <v>82</v>
      </c>
      <c r="AT1603" t="s">
        <v>75</v>
      </c>
      <c r="AU1603" t="s">
        <v>86</v>
      </c>
      <c r="AV1603">
        <v>0.79</v>
      </c>
      <c r="AW1603">
        <v>4</v>
      </c>
      <c r="AX1603">
        <v>2</v>
      </c>
      <c r="AY1603">
        <f>IF(AND(OR(Overview!$B$10="All",AC1603=Overview!$B$10),OR(Overview!$B$12="All",AD1603=Overview!$B$12),OR(Overview!$B$14="All",AF1603=Overview!$B$14),OR(Overview!$B$16="All",AT1603=Overview!$B$16),OR(Overview!$B$18="All",AU1603=Overview!$B$18)),1,0)</f>
        <v>1</v>
      </c>
      <c r="AZ1603">
        <f>IF(AND(OR('Dash 1'!$B$10="All",AC1603='Dash 1'!$B$10),OR('Dash 1'!$B$12="All",AD1603='Dash 1'!$B$12),OR('Dash 1'!$B$14="All",AF1603='Dash 1'!$B$14),OR('Dash 1'!$B$16="All",AT1603='Dash 1'!$B$16),OR('Dash 1'!$B$18="All",AU1603='Dash 1'!$B$18)),1,0)</f>
        <v>1</v>
      </c>
      <c r="BA1603">
        <f>IF(AND(OR('Dash 2'!$B$10="All",AC1603='Dash 2'!$B$10),OR('Dash 2'!$B$12="All",AD1603='Dash 2'!$B$12),OR('Dash 2'!$B$14="All",AF1603='Dash 2'!$B$14),OR('Dash 2'!$B$16="All",AT1603='Dash 2'!$B$16),OR('Dash 2'!$B$18="All",AU1603='Dash 2'!$B$18)),1,0)</f>
        <v>1</v>
      </c>
    </row>
    <row r="1604" spans="1:53" x14ac:dyDescent="0.3">
      <c r="A1604">
        <v>6636</v>
      </c>
      <c r="B1604">
        <v>67</v>
      </c>
      <c r="C1604">
        <v>1</v>
      </c>
      <c r="D1604">
        <v>0</v>
      </c>
      <c r="E1604">
        <v>1</v>
      </c>
      <c r="F1604">
        <v>23.79</v>
      </c>
      <c r="G1604">
        <v>1</v>
      </c>
      <c r="H1604">
        <v>6.44</v>
      </c>
      <c r="I1604">
        <v>4.25</v>
      </c>
      <c r="J1604">
        <v>7.76</v>
      </c>
      <c r="K1604">
        <v>5.88</v>
      </c>
      <c r="L1604">
        <v>1.38</v>
      </c>
      <c r="M1604">
        <v>2.14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2.58</v>
      </c>
      <c r="U1604">
        <v>3.17</v>
      </c>
      <c r="V1604">
        <v>0</v>
      </c>
      <c r="W1604">
        <v>1</v>
      </c>
      <c r="X1604">
        <v>1</v>
      </c>
      <c r="Y1604">
        <v>0</v>
      </c>
      <c r="Z1604">
        <v>1</v>
      </c>
      <c r="AA1604">
        <v>0</v>
      </c>
      <c r="AB1604">
        <v>0</v>
      </c>
      <c r="AC1604" t="s">
        <v>66</v>
      </c>
      <c r="AD1604" t="s">
        <v>67</v>
      </c>
      <c r="AE1604" t="s">
        <v>78</v>
      </c>
      <c r="AF1604" t="s">
        <v>70</v>
      </c>
      <c r="AG1604" t="s">
        <v>69</v>
      </c>
      <c r="AH1604" t="s">
        <v>70</v>
      </c>
      <c r="AI1604" t="s">
        <v>70</v>
      </c>
      <c r="AJ1604" t="s">
        <v>69</v>
      </c>
      <c r="AK1604" t="s">
        <v>69</v>
      </c>
      <c r="AL1604" t="s">
        <v>69</v>
      </c>
      <c r="AM1604" t="s">
        <v>69</v>
      </c>
      <c r="AN1604" t="s">
        <v>70</v>
      </c>
      <c r="AO1604" t="s">
        <v>70</v>
      </c>
      <c r="AP1604" t="s">
        <v>69</v>
      </c>
      <c r="AQ1604" t="s">
        <v>70</v>
      </c>
      <c r="AR1604" t="s">
        <v>69</v>
      </c>
      <c r="AS1604" t="s">
        <v>82</v>
      </c>
      <c r="AT1604" t="s">
        <v>75</v>
      </c>
      <c r="AU1604" t="s">
        <v>73</v>
      </c>
      <c r="AV1604">
        <v>0.82</v>
      </c>
      <c r="AW1604">
        <v>3</v>
      </c>
      <c r="AX1604">
        <v>2</v>
      </c>
      <c r="AY1604">
        <f>IF(AND(OR(Overview!$B$10="All",AC1604=Overview!$B$10),OR(Overview!$B$12="All",AD1604=Overview!$B$12),OR(Overview!$B$14="All",AF1604=Overview!$B$14),OR(Overview!$B$16="All",AT1604=Overview!$B$16),OR(Overview!$B$18="All",AU1604=Overview!$B$18)),1,0)</f>
        <v>1</v>
      </c>
      <c r="AZ1604">
        <f>IF(AND(OR('Dash 1'!$B$10="All",AC1604='Dash 1'!$B$10),OR('Dash 1'!$B$12="All",AD1604='Dash 1'!$B$12),OR('Dash 1'!$B$14="All",AF1604='Dash 1'!$B$14),OR('Dash 1'!$B$16="All",AT1604='Dash 1'!$B$16),OR('Dash 1'!$B$18="All",AU1604='Dash 1'!$B$18)),1,0)</f>
        <v>1</v>
      </c>
      <c r="BA1604">
        <f>IF(AND(OR('Dash 2'!$B$10="All",AC1604='Dash 2'!$B$10),OR('Dash 2'!$B$12="All",AD1604='Dash 2'!$B$12),OR('Dash 2'!$B$14="All",AF1604='Dash 2'!$B$14),OR('Dash 2'!$B$16="All",AT1604='Dash 2'!$B$16),OR('Dash 2'!$B$18="All",AU1604='Dash 2'!$B$18)),1,0)</f>
        <v>1</v>
      </c>
    </row>
    <row r="1605" spans="1:53" x14ac:dyDescent="0.3">
      <c r="A1605">
        <v>6637</v>
      </c>
      <c r="B1605">
        <v>29</v>
      </c>
      <c r="C1605">
        <v>0</v>
      </c>
      <c r="D1605">
        <v>0</v>
      </c>
      <c r="E1605">
        <v>1</v>
      </c>
      <c r="F1605">
        <v>33.979999999999997</v>
      </c>
      <c r="G1605">
        <v>0</v>
      </c>
      <c r="H1605">
        <v>4.9400000000000004</v>
      </c>
      <c r="I1605">
        <v>4.43</v>
      </c>
      <c r="J1605">
        <v>6.01</v>
      </c>
      <c r="K1605">
        <v>5.78</v>
      </c>
      <c r="L1605">
        <v>5.0599999999999996</v>
      </c>
      <c r="M1605">
        <v>6.37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3.59</v>
      </c>
      <c r="U1605">
        <v>4.74</v>
      </c>
      <c r="V1605">
        <v>0</v>
      </c>
      <c r="W1605">
        <v>1</v>
      </c>
      <c r="X1605">
        <v>1</v>
      </c>
      <c r="Y1605">
        <v>1</v>
      </c>
      <c r="Z1605">
        <v>0</v>
      </c>
      <c r="AA1605">
        <v>0</v>
      </c>
      <c r="AB1605">
        <v>0</v>
      </c>
      <c r="AC1605" t="s">
        <v>74</v>
      </c>
      <c r="AD1605" t="s">
        <v>67</v>
      </c>
      <c r="AE1605" t="s">
        <v>78</v>
      </c>
      <c r="AF1605" t="s">
        <v>69</v>
      </c>
      <c r="AG1605" t="s">
        <v>70</v>
      </c>
      <c r="AH1605" t="s">
        <v>69</v>
      </c>
      <c r="AI1605" t="s">
        <v>69</v>
      </c>
      <c r="AJ1605" t="s">
        <v>70</v>
      </c>
      <c r="AK1605" t="s">
        <v>70</v>
      </c>
      <c r="AL1605" t="s">
        <v>69</v>
      </c>
      <c r="AM1605" t="s">
        <v>69</v>
      </c>
      <c r="AN1605" t="s">
        <v>70</v>
      </c>
      <c r="AO1605" t="s">
        <v>70</v>
      </c>
      <c r="AP1605" t="s">
        <v>70</v>
      </c>
      <c r="AQ1605" t="s">
        <v>69</v>
      </c>
      <c r="AR1605" t="s">
        <v>69</v>
      </c>
      <c r="AS1605" t="s">
        <v>82</v>
      </c>
      <c r="AT1605" t="s">
        <v>84</v>
      </c>
      <c r="AU1605" t="s">
        <v>86</v>
      </c>
      <c r="AV1605">
        <v>0.76</v>
      </c>
      <c r="AW1605">
        <v>3</v>
      </c>
      <c r="AX1605">
        <v>2</v>
      </c>
      <c r="AY1605">
        <f>IF(AND(OR(Overview!$B$10="All",AC1605=Overview!$B$10),OR(Overview!$B$12="All",AD1605=Overview!$B$12),OR(Overview!$B$14="All",AF1605=Overview!$B$14),OR(Overview!$B$16="All",AT1605=Overview!$B$16),OR(Overview!$B$18="All",AU1605=Overview!$B$18)),1,0)</f>
        <v>1</v>
      </c>
      <c r="AZ1605">
        <f>IF(AND(OR('Dash 1'!$B$10="All",AC1605='Dash 1'!$B$10),OR('Dash 1'!$B$12="All",AD1605='Dash 1'!$B$12),OR('Dash 1'!$B$14="All",AF1605='Dash 1'!$B$14),OR('Dash 1'!$B$16="All",AT1605='Dash 1'!$B$16),OR('Dash 1'!$B$18="All",AU1605='Dash 1'!$B$18)),1,0)</f>
        <v>1</v>
      </c>
      <c r="BA1605">
        <f>IF(AND(OR('Dash 2'!$B$10="All",AC1605='Dash 2'!$B$10),OR('Dash 2'!$B$12="All",AD1605='Dash 2'!$B$12),OR('Dash 2'!$B$14="All",AF1605='Dash 2'!$B$14),OR('Dash 2'!$B$16="All",AT1605='Dash 2'!$B$16),OR('Dash 2'!$B$18="All",AU1605='Dash 2'!$B$18)),1,0)</f>
        <v>1</v>
      </c>
    </row>
    <row r="1606" spans="1:53" x14ac:dyDescent="0.3">
      <c r="A1606">
        <v>6638</v>
      </c>
      <c r="B1606">
        <v>14</v>
      </c>
      <c r="C1606">
        <v>0</v>
      </c>
      <c r="D1606">
        <v>0</v>
      </c>
      <c r="E1606">
        <v>3</v>
      </c>
      <c r="F1606">
        <v>26.23</v>
      </c>
      <c r="G1606">
        <v>0</v>
      </c>
      <c r="H1606">
        <v>3.26</v>
      </c>
      <c r="I1606">
        <v>4.1100000000000003</v>
      </c>
      <c r="J1606">
        <v>7.51</v>
      </c>
      <c r="K1606">
        <v>5.76</v>
      </c>
      <c r="L1606">
        <v>1.0900000000000001</v>
      </c>
      <c r="M1606">
        <v>3.87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3.03</v>
      </c>
      <c r="U1606">
        <v>4.25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 t="s">
        <v>74</v>
      </c>
      <c r="AD1606" t="s">
        <v>67</v>
      </c>
      <c r="AE1606" t="s">
        <v>68</v>
      </c>
      <c r="AF1606" t="s">
        <v>69</v>
      </c>
      <c r="AG1606" t="s">
        <v>69</v>
      </c>
      <c r="AH1606" t="s">
        <v>69</v>
      </c>
      <c r="AI1606" t="s">
        <v>69</v>
      </c>
      <c r="AJ1606" t="s">
        <v>69</v>
      </c>
      <c r="AK1606" t="s">
        <v>69</v>
      </c>
      <c r="AL1606" t="s">
        <v>69</v>
      </c>
      <c r="AM1606" t="s">
        <v>69</v>
      </c>
      <c r="AN1606" t="s">
        <v>69</v>
      </c>
      <c r="AO1606" t="s">
        <v>69</v>
      </c>
      <c r="AP1606" t="s">
        <v>70</v>
      </c>
      <c r="AQ1606" t="s">
        <v>70</v>
      </c>
      <c r="AR1606" t="s">
        <v>69</v>
      </c>
      <c r="AS1606" t="s">
        <v>82</v>
      </c>
      <c r="AT1606" t="s">
        <v>72</v>
      </c>
      <c r="AU1606" t="s">
        <v>76</v>
      </c>
      <c r="AV1606">
        <v>0.71</v>
      </c>
      <c r="AW1606">
        <v>2</v>
      </c>
      <c r="AX1606">
        <v>0</v>
      </c>
      <c r="AY1606">
        <f>IF(AND(OR(Overview!$B$10="All",AC1606=Overview!$B$10),OR(Overview!$B$12="All",AD1606=Overview!$B$12),OR(Overview!$B$14="All",AF1606=Overview!$B$14),OR(Overview!$B$16="All",AT1606=Overview!$B$16),OR(Overview!$B$18="All",AU1606=Overview!$B$18)),1,0)</f>
        <v>1</v>
      </c>
      <c r="AZ1606">
        <f>IF(AND(OR('Dash 1'!$B$10="All",AC1606='Dash 1'!$B$10),OR('Dash 1'!$B$12="All",AD1606='Dash 1'!$B$12),OR('Dash 1'!$B$14="All",AF1606='Dash 1'!$B$14),OR('Dash 1'!$B$16="All",AT1606='Dash 1'!$B$16),OR('Dash 1'!$B$18="All",AU1606='Dash 1'!$B$18)),1,0)</f>
        <v>1</v>
      </c>
      <c r="BA1606">
        <f>IF(AND(OR('Dash 2'!$B$10="All",AC1606='Dash 2'!$B$10),OR('Dash 2'!$B$12="All",AD1606='Dash 2'!$B$12),OR('Dash 2'!$B$14="All",AF1606='Dash 2'!$B$14),OR('Dash 2'!$B$16="All",AT1606='Dash 2'!$B$16),OR('Dash 2'!$B$18="All",AU1606='Dash 2'!$B$18)),1,0)</f>
        <v>1</v>
      </c>
    </row>
    <row r="1607" spans="1:53" x14ac:dyDescent="0.3">
      <c r="A1607">
        <v>6639</v>
      </c>
      <c r="B1607">
        <v>72</v>
      </c>
      <c r="C1607">
        <v>1</v>
      </c>
      <c r="D1607">
        <v>0</v>
      </c>
      <c r="E1607">
        <v>1</v>
      </c>
      <c r="F1607">
        <v>26.25</v>
      </c>
      <c r="G1607">
        <v>0</v>
      </c>
      <c r="H1607">
        <v>0.27</v>
      </c>
      <c r="I1607">
        <v>4.22</v>
      </c>
      <c r="J1607">
        <v>5.57</v>
      </c>
      <c r="K1607">
        <v>0</v>
      </c>
      <c r="L1607">
        <v>8.36</v>
      </c>
      <c r="M1607">
        <v>2.0099999999999998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3.72</v>
      </c>
      <c r="U1607">
        <v>4.57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 t="s">
        <v>66</v>
      </c>
      <c r="AD1607" t="s">
        <v>67</v>
      </c>
      <c r="AE1607" t="s">
        <v>78</v>
      </c>
      <c r="AF1607" t="s">
        <v>69</v>
      </c>
      <c r="AG1607" t="s">
        <v>70</v>
      </c>
      <c r="AH1607" t="s">
        <v>69</v>
      </c>
      <c r="AI1607" t="s">
        <v>69</v>
      </c>
      <c r="AJ1607" t="s">
        <v>69</v>
      </c>
      <c r="AK1607" t="s">
        <v>70</v>
      </c>
      <c r="AL1607" t="s">
        <v>69</v>
      </c>
      <c r="AM1607" t="s">
        <v>69</v>
      </c>
      <c r="AN1607" t="s">
        <v>69</v>
      </c>
      <c r="AO1607" t="s">
        <v>69</v>
      </c>
      <c r="AP1607" t="s">
        <v>69</v>
      </c>
      <c r="AQ1607" t="s">
        <v>69</v>
      </c>
      <c r="AR1607" t="s">
        <v>70</v>
      </c>
      <c r="AS1607" t="s">
        <v>82</v>
      </c>
      <c r="AT1607" t="s">
        <v>75</v>
      </c>
      <c r="AU1607" t="s">
        <v>76</v>
      </c>
      <c r="AV1607">
        <v>0.82</v>
      </c>
      <c r="AW1607">
        <v>1</v>
      </c>
      <c r="AX1607">
        <v>1</v>
      </c>
      <c r="AY1607">
        <f>IF(AND(OR(Overview!$B$10="All",AC1607=Overview!$B$10),OR(Overview!$B$12="All",AD1607=Overview!$B$12),OR(Overview!$B$14="All",AF1607=Overview!$B$14),OR(Overview!$B$16="All",AT1607=Overview!$B$16),OR(Overview!$B$18="All",AU1607=Overview!$B$18)),1,0)</f>
        <v>1</v>
      </c>
      <c r="AZ1607">
        <f>IF(AND(OR('Dash 1'!$B$10="All",AC1607='Dash 1'!$B$10),OR('Dash 1'!$B$12="All",AD1607='Dash 1'!$B$12),OR('Dash 1'!$B$14="All",AF1607='Dash 1'!$B$14),OR('Dash 1'!$B$16="All",AT1607='Dash 1'!$B$16),OR('Dash 1'!$B$18="All",AU1607='Dash 1'!$B$18)),1,0)</f>
        <v>1</v>
      </c>
      <c r="BA1607">
        <f>IF(AND(OR('Dash 2'!$B$10="All",AC1607='Dash 2'!$B$10),OR('Dash 2'!$B$12="All",AD1607='Dash 2'!$B$12),OR('Dash 2'!$B$14="All",AF1607='Dash 2'!$B$14),OR('Dash 2'!$B$16="All",AT1607='Dash 2'!$B$16),OR('Dash 2'!$B$18="All",AU1607='Dash 2'!$B$18)),1,0)</f>
        <v>1</v>
      </c>
    </row>
    <row r="1608" spans="1:53" x14ac:dyDescent="0.3">
      <c r="A1608">
        <v>6640</v>
      </c>
      <c r="B1608">
        <v>16</v>
      </c>
      <c r="C1608">
        <v>1</v>
      </c>
      <c r="D1608">
        <v>0</v>
      </c>
      <c r="E1608">
        <v>1</v>
      </c>
      <c r="F1608">
        <v>27.49</v>
      </c>
      <c r="G1608">
        <v>1</v>
      </c>
      <c r="H1608">
        <v>5.9</v>
      </c>
      <c r="I1608">
        <v>6.95</v>
      </c>
      <c r="J1608">
        <v>6.68</v>
      </c>
      <c r="K1608">
        <v>2.54</v>
      </c>
      <c r="L1608">
        <v>9.0399999999999991</v>
      </c>
      <c r="M1608">
        <v>2.59</v>
      </c>
      <c r="N1608">
        <v>0</v>
      </c>
      <c r="O1608">
        <v>0</v>
      </c>
      <c r="P1608">
        <v>1</v>
      </c>
      <c r="Q1608">
        <v>1</v>
      </c>
      <c r="R1608">
        <v>1</v>
      </c>
      <c r="S1608">
        <v>0</v>
      </c>
      <c r="T1608">
        <v>2.0499999999999998</v>
      </c>
      <c r="U1608">
        <v>2.74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1</v>
      </c>
      <c r="AB1608">
        <v>1</v>
      </c>
      <c r="AC1608" t="s">
        <v>66</v>
      </c>
      <c r="AD1608" t="s">
        <v>67</v>
      </c>
      <c r="AE1608" t="s">
        <v>78</v>
      </c>
      <c r="AF1608" t="s">
        <v>70</v>
      </c>
      <c r="AG1608" t="s">
        <v>69</v>
      </c>
      <c r="AH1608" t="s">
        <v>69</v>
      </c>
      <c r="AI1608" t="s">
        <v>70</v>
      </c>
      <c r="AJ1608" t="s">
        <v>70</v>
      </c>
      <c r="AK1608" t="s">
        <v>70</v>
      </c>
      <c r="AL1608" t="s">
        <v>69</v>
      </c>
      <c r="AM1608" t="s">
        <v>69</v>
      </c>
      <c r="AN1608" t="s">
        <v>70</v>
      </c>
      <c r="AO1608" t="s">
        <v>69</v>
      </c>
      <c r="AP1608" t="s">
        <v>69</v>
      </c>
      <c r="AQ1608" t="s">
        <v>70</v>
      </c>
      <c r="AR1608" t="s">
        <v>70</v>
      </c>
      <c r="AS1608" t="s">
        <v>71</v>
      </c>
      <c r="AT1608" t="s">
        <v>72</v>
      </c>
      <c r="AU1608" t="s">
        <v>76</v>
      </c>
      <c r="AV1608">
        <v>0.75</v>
      </c>
      <c r="AW1608">
        <v>3</v>
      </c>
      <c r="AX1608">
        <v>3</v>
      </c>
      <c r="AY1608">
        <f>IF(AND(OR(Overview!$B$10="All",AC1608=Overview!$B$10),OR(Overview!$B$12="All",AD1608=Overview!$B$12),OR(Overview!$B$14="All",AF1608=Overview!$B$14),OR(Overview!$B$16="All",AT1608=Overview!$B$16),OR(Overview!$B$18="All",AU1608=Overview!$B$18)),1,0)</f>
        <v>1</v>
      </c>
      <c r="AZ1608">
        <f>IF(AND(OR('Dash 1'!$B$10="All",AC1608='Dash 1'!$B$10),OR('Dash 1'!$B$12="All",AD1608='Dash 1'!$B$12),OR('Dash 1'!$B$14="All",AF1608='Dash 1'!$B$14),OR('Dash 1'!$B$16="All",AT1608='Dash 1'!$B$16),OR('Dash 1'!$B$18="All",AU1608='Dash 1'!$B$18)),1,0)</f>
        <v>1</v>
      </c>
      <c r="BA1608">
        <f>IF(AND(OR('Dash 2'!$B$10="All",AC1608='Dash 2'!$B$10),OR('Dash 2'!$B$12="All",AD1608='Dash 2'!$B$12),OR('Dash 2'!$B$14="All",AF1608='Dash 2'!$B$14),OR('Dash 2'!$B$16="All",AT1608='Dash 2'!$B$16),OR('Dash 2'!$B$18="All",AU1608='Dash 2'!$B$18)),1,0)</f>
        <v>1</v>
      </c>
    </row>
    <row r="1609" spans="1:53" x14ac:dyDescent="0.3">
      <c r="A1609">
        <v>6641</v>
      </c>
      <c r="B1609">
        <v>50</v>
      </c>
      <c r="C1609">
        <v>1</v>
      </c>
      <c r="D1609">
        <v>0</v>
      </c>
      <c r="E1609">
        <v>2</v>
      </c>
      <c r="F1609">
        <v>26.35</v>
      </c>
      <c r="G1609">
        <v>0</v>
      </c>
      <c r="H1609">
        <v>3.38</v>
      </c>
      <c r="I1609">
        <v>6.07</v>
      </c>
      <c r="J1609">
        <v>6.16</v>
      </c>
      <c r="K1609">
        <v>3.87</v>
      </c>
      <c r="L1609">
        <v>4.8600000000000003</v>
      </c>
      <c r="M1609">
        <v>7.13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1</v>
      </c>
      <c r="T1609">
        <v>2.85</v>
      </c>
      <c r="U1609">
        <v>3.56</v>
      </c>
      <c r="V1609">
        <v>0</v>
      </c>
      <c r="W1609">
        <v>0</v>
      </c>
      <c r="X1609">
        <v>1</v>
      </c>
      <c r="Y1609">
        <v>1</v>
      </c>
      <c r="Z1609">
        <v>0</v>
      </c>
      <c r="AA1609">
        <v>1</v>
      </c>
      <c r="AB1609">
        <v>1</v>
      </c>
      <c r="AC1609" t="s">
        <v>66</v>
      </c>
      <c r="AD1609" t="s">
        <v>67</v>
      </c>
      <c r="AE1609" t="s">
        <v>81</v>
      </c>
      <c r="AF1609" t="s">
        <v>69</v>
      </c>
      <c r="AG1609" t="s">
        <v>70</v>
      </c>
      <c r="AH1609" t="s">
        <v>69</v>
      </c>
      <c r="AI1609" t="s">
        <v>69</v>
      </c>
      <c r="AJ1609" t="s">
        <v>70</v>
      </c>
      <c r="AK1609" t="s">
        <v>69</v>
      </c>
      <c r="AL1609" t="s">
        <v>70</v>
      </c>
      <c r="AM1609" t="s">
        <v>69</v>
      </c>
      <c r="AN1609" t="s">
        <v>69</v>
      </c>
      <c r="AO1609" t="s">
        <v>70</v>
      </c>
      <c r="AP1609" t="s">
        <v>70</v>
      </c>
      <c r="AQ1609" t="s">
        <v>69</v>
      </c>
      <c r="AR1609" t="s">
        <v>70</v>
      </c>
      <c r="AS1609" t="s">
        <v>71</v>
      </c>
      <c r="AT1609" t="s">
        <v>79</v>
      </c>
      <c r="AU1609" t="s">
        <v>76</v>
      </c>
      <c r="AV1609">
        <v>0.8</v>
      </c>
      <c r="AW1609">
        <v>3</v>
      </c>
      <c r="AX1609">
        <v>2</v>
      </c>
      <c r="AY1609">
        <f>IF(AND(OR(Overview!$B$10="All",AC1609=Overview!$B$10),OR(Overview!$B$12="All",AD1609=Overview!$B$12),OR(Overview!$B$14="All",AF1609=Overview!$B$14),OR(Overview!$B$16="All",AT1609=Overview!$B$16),OR(Overview!$B$18="All",AU1609=Overview!$B$18)),1,0)</f>
        <v>1</v>
      </c>
      <c r="AZ1609">
        <f>IF(AND(OR('Dash 1'!$B$10="All",AC1609='Dash 1'!$B$10),OR('Dash 1'!$B$12="All",AD1609='Dash 1'!$B$12),OR('Dash 1'!$B$14="All",AF1609='Dash 1'!$B$14),OR('Dash 1'!$B$16="All",AT1609='Dash 1'!$B$16),OR('Dash 1'!$B$18="All",AU1609='Dash 1'!$B$18)),1,0)</f>
        <v>1</v>
      </c>
      <c r="BA1609">
        <f>IF(AND(OR('Dash 2'!$B$10="All",AC1609='Dash 2'!$B$10),OR('Dash 2'!$B$12="All",AD1609='Dash 2'!$B$12),OR('Dash 2'!$B$14="All",AF1609='Dash 2'!$B$14),OR('Dash 2'!$B$16="All",AT1609='Dash 2'!$B$16),OR('Dash 2'!$B$18="All",AU1609='Dash 2'!$B$18)),1,0)</f>
        <v>1</v>
      </c>
    </row>
    <row r="1610" spans="1:53" x14ac:dyDescent="0.3">
      <c r="A1610">
        <v>6642</v>
      </c>
      <c r="B1610">
        <v>22</v>
      </c>
      <c r="C1610">
        <v>0</v>
      </c>
      <c r="D1610">
        <v>1</v>
      </c>
      <c r="E1610">
        <v>1</v>
      </c>
      <c r="F1610">
        <v>15</v>
      </c>
      <c r="G1610">
        <v>0</v>
      </c>
      <c r="H1610">
        <v>2.48</v>
      </c>
      <c r="I1610">
        <v>8.2100000000000009</v>
      </c>
      <c r="J1610">
        <v>5.86</v>
      </c>
      <c r="K1610">
        <v>3.13</v>
      </c>
      <c r="L1610">
        <v>2.87</v>
      </c>
      <c r="M1610">
        <v>0</v>
      </c>
      <c r="N1610">
        <v>1</v>
      </c>
      <c r="O1610">
        <v>1</v>
      </c>
      <c r="P1610">
        <v>1</v>
      </c>
      <c r="Q1610">
        <v>0</v>
      </c>
      <c r="R1610">
        <v>1</v>
      </c>
      <c r="S1610">
        <v>0</v>
      </c>
      <c r="T1610">
        <v>2.65</v>
      </c>
      <c r="U1610">
        <v>3.07</v>
      </c>
      <c r="V1610">
        <v>1</v>
      </c>
      <c r="W1610">
        <v>0</v>
      </c>
      <c r="X1610">
        <v>1</v>
      </c>
      <c r="Y1610">
        <v>1</v>
      </c>
      <c r="Z1610">
        <v>0</v>
      </c>
      <c r="AA1610">
        <v>1</v>
      </c>
      <c r="AB1610">
        <v>1</v>
      </c>
      <c r="AC1610" t="s">
        <v>74</v>
      </c>
      <c r="AD1610" t="s">
        <v>77</v>
      </c>
      <c r="AE1610" t="s">
        <v>78</v>
      </c>
      <c r="AF1610" t="s">
        <v>69</v>
      </c>
      <c r="AG1610" t="s">
        <v>70</v>
      </c>
      <c r="AH1610" t="s">
        <v>70</v>
      </c>
      <c r="AI1610" t="s">
        <v>70</v>
      </c>
      <c r="AJ1610" t="s">
        <v>69</v>
      </c>
      <c r="AK1610" t="s">
        <v>70</v>
      </c>
      <c r="AL1610" t="s">
        <v>69</v>
      </c>
      <c r="AM1610" t="s">
        <v>70</v>
      </c>
      <c r="AN1610" t="s">
        <v>69</v>
      </c>
      <c r="AO1610" t="s">
        <v>70</v>
      </c>
      <c r="AP1610" t="s">
        <v>70</v>
      </c>
      <c r="AQ1610" t="s">
        <v>69</v>
      </c>
      <c r="AR1610" t="s">
        <v>70</v>
      </c>
      <c r="AS1610" t="s">
        <v>71</v>
      </c>
      <c r="AT1610" t="s">
        <v>84</v>
      </c>
      <c r="AU1610" t="s">
        <v>87</v>
      </c>
      <c r="AV1610">
        <v>0.86</v>
      </c>
      <c r="AW1610">
        <v>4</v>
      </c>
      <c r="AX1610">
        <v>3</v>
      </c>
      <c r="AY1610">
        <f>IF(AND(OR(Overview!$B$10="All",AC1610=Overview!$B$10),OR(Overview!$B$12="All",AD1610=Overview!$B$12),OR(Overview!$B$14="All",AF1610=Overview!$B$14),OR(Overview!$B$16="All",AT1610=Overview!$B$16),OR(Overview!$B$18="All",AU1610=Overview!$B$18)),1,0)</f>
        <v>1</v>
      </c>
      <c r="AZ1610">
        <f>IF(AND(OR('Dash 1'!$B$10="All",AC1610='Dash 1'!$B$10),OR('Dash 1'!$B$12="All",AD1610='Dash 1'!$B$12),OR('Dash 1'!$B$14="All",AF1610='Dash 1'!$B$14),OR('Dash 1'!$B$16="All",AT1610='Dash 1'!$B$16),OR('Dash 1'!$B$18="All",AU1610='Dash 1'!$B$18)),1,0)</f>
        <v>1</v>
      </c>
      <c r="BA1610">
        <f>IF(AND(OR('Dash 2'!$B$10="All",AC1610='Dash 2'!$B$10),OR('Dash 2'!$B$12="All",AD1610='Dash 2'!$B$12),OR('Dash 2'!$B$14="All",AF1610='Dash 2'!$B$14),OR('Dash 2'!$B$16="All",AT1610='Dash 2'!$B$16),OR('Dash 2'!$B$18="All",AU1610='Dash 2'!$B$18)),1,0)</f>
        <v>1</v>
      </c>
    </row>
    <row r="1611" spans="1:53" x14ac:dyDescent="0.3">
      <c r="A1611">
        <v>6643</v>
      </c>
      <c r="B1611">
        <v>14</v>
      </c>
      <c r="C1611">
        <v>1</v>
      </c>
      <c r="D1611">
        <v>0</v>
      </c>
      <c r="E1611">
        <v>1</v>
      </c>
      <c r="F1611">
        <v>25.07</v>
      </c>
      <c r="G1611">
        <v>0</v>
      </c>
      <c r="H1611">
        <v>1.23</v>
      </c>
      <c r="I1611">
        <v>7.36</v>
      </c>
      <c r="J1611">
        <v>6.61</v>
      </c>
      <c r="K1611">
        <v>4.32</v>
      </c>
      <c r="L1611">
        <v>3.34</v>
      </c>
      <c r="M1611">
        <v>7.61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2.4700000000000002</v>
      </c>
      <c r="U1611">
        <v>3.1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>
        <v>0</v>
      </c>
      <c r="AC1611" t="s">
        <v>66</v>
      </c>
      <c r="AD1611" t="s">
        <v>67</v>
      </c>
      <c r="AE1611" t="s">
        <v>78</v>
      </c>
      <c r="AF1611" t="s">
        <v>69</v>
      </c>
      <c r="AG1611" t="s">
        <v>69</v>
      </c>
      <c r="AH1611" t="s">
        <v>69</v>
      </c>
      <c r="AI1611" t="s">
        <v>69</v>
      </c>
      <c r="AJ1611" t="s">
        <v>69</v>
      </c>
      <c r="AK1611" t="s">
        <v>69</v>
      </c>
      <c r="AL1611" t="s">
        <v>69</v>
      </c>
      <c r="AM1611" t="s">
        <v>69</v>
      </c>
      <c r="AN1611" t="s">
        <v>69</v>
      </c>
      <c r="AO1611" t="s">
        <v>69</v>
      </c>
      <c r="AP1611" t="s">
        <v>70</v>
      </c>
      <c r="AQ1611" t="s">
        <v>69</v>
      </c>
      <c r="AR1611" t="s">
        <v>70</v>
      </c>
      <c r="AS1611" t="s">
        <v>82</v>
      </c>
      <c r="AT1611" t="s">
        <v>72</v>
      </c>
      <c r="AU1611" t="s">
        <v>76</v>
      </c>
      <c r="AV1611">
        <v>0.8</v>
      </c>
      <c r="AW1611">
        <v>2</v>
      </c>
      <c r="AX1611">
        <v>0</v>
      </c>
      <c r="AY1611">
        <f>IF(AND(OR(Overview!$B$10="All",AC1611=Overview!$B$10),OR(Overview!$B$12="All",AD1611=Overview!$B$12),OR(Overview!$B$14="All",AF1611=Overview!$B$14),OR(Overview!$B$16="All",AT1611=Overview!$B$16),OR(Overview!$B$18="All",AU1611=Overview!$B$18)),1,0)</f>
        <v>1</v>
      </c>
      <c r="AZ1611">
        <f>IF(AND(OR('Dash 1'!$B$10="All",AC1611='Dash 1'!$B$10),OR('Dash 1'!$B$12="All",AD1611='Dash 1'!$B$12),OR('Dash 1'!$B$14="All",AF1611='Dash 1'!$B$14),OR('Dash 1'!$B$16="All",AT1611='Dash 1'!$B$16),OR('Dash 1'!$B$18="All",AU1611='Dash 1'!$B$18)),1,0)</f>
        <v>1</v>
      </c>
      <c r="BA1611">
        <f>IF(AND(OR('Dash 2'!$B$10="All",AC1611='Dash 2'!$B$10),OR('Dash 2'!$B$12="All",AD1611='Dash 2'!$B$12),OR('Dash 2'!$B$14="All",AF1611='Dash 2'!$B$14),OR('Dash 2'!$B$16="All",AT1611='Dash 2'!$B$16),OR('Dash 2'!$B$18="All",AU1611='Dash 2'!$B$18)),1,0)</f>
        <v>1</v>
      </c>
    </row>
    <row r="1612" spans="1:53" x14ac:dyDescent="0.3">
      <c r="A1612">
        <v>6644</v>
      </c>
      <c r="B1612">
        <v>64</v>
      </c>
      <c r="C1612">
        <v>0</v>
      </c>
      <c r="D1612">
        <v>2</v>
      </c>
      <c r="E1612">
        <v>2</v>
      </c>
      <c r="F1612">
        <v>19.18</v>
      </c>
      <c r="G1612">
        <v>0</v>
      </c>
      <c r="H1612">
        <v>1.83</v>
      </c>
      <c r="I1612">
        <v>8.94</v>
      </c>
      <c r="J1612">
        <v>4.0199999999999996</v>
      </c>
      <c r="K1612">
        <v>5.62</v>
      </c>
      <c r="L1612">
        <v>3.87</v>
      </c>
      <c r="M1612">
        <v>7.69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3.12</v>
      </c>
      <c r="U1612">
        <v>4.16</v>
      </c>
      <c r="V1612">
        <v>0</v>
      </c>
      <c r="W1612">
        <v>1</v>
      </c>
      <c r="X1612">
        <v>0</v>
      </c>
      <c r="Y1612">
        <v>1</v>
      </c>
      <c r="Z1612">
        <v>1</v>
      </c>
      <c r="AA1612">
        <v>0</v>
      </c>
      <c r="AB1612">
        <v>0</v>
      </c>
      <c r="AC1612" t="s">
        <v>74</v>
      </c>
      <c r="AD1612" t="s">
        <v>85</v>
      </c>
      <c r="AE1612" t="s">
        <v>81</v>
      </c>
      <c r="AF1612" t="s">
        <v>69</v>
      </c>
      <c r="AG1612" t="s">
        <v>69</v>
      </c>
      <c r="AH1612" t="s">
        <v>69</v>
      </c>
      <c r="AI1612" t="s">
        <v>69</v>
      </c>
      <c r="AJ1612" t="s">
        <v>70</v>
      </c>
      <c r="AK1612" t="s">
        <v>69</v>
      </c>
      <c r="AL1612" t="s">
        <v>70</v>
      </c>
      <c r="AM1612" t="s">
        <v>69</v>
      </c>
      <c r="AN1612" t="s">
        <v>70</v>
      </c>
      <c r="AO1612" t="s">
        <v>69</v>
      </c>
      <c r="AP1612" t="s">
        <v>70</v>
      </c>
      <c r="AQ1612" t="s">
        <v>70</v>
      </c>
      <c r="AR1612" t="s">
        <v>69</v>
      </c>
      <c r="AS1612" t="s">
        <v>82</v>
      </c>
      <c r="AT1612" t="s">
        <v>75</v>
      </c>
      <c r="AU1612" t="s">
        <v>73</v>
      </c>
      <c r="AV1612">
        <v>0.75</v>
      </c>
      <c r="AW1612">
        <v>3</v>
      </c>
      <c r="AX1612">
        <v>2</v>
      </c>
      <c r="AY1612">
        <f>IF(AND(OR(Overview!$B$10="All",AC1612=Overview!$B$10),OR(Overview!$B$12="All",AD1612=Overview!$B$12),OR(Overview!$B$14="All",AF1612=Overview!$B$14),OR(Overview!$B$16="All",AT1612=Overview!$B$16),OR(Overview!$B$18="All",AU1612=Overview!$B$18)),1,0)</f>
        <v>1</v>
      </c>
      <c r="AZ1612">
        <f>IF(AND(OR('Dash 1'!$B$10="All",AC1612='Dash 1'!$B$10),OR('Dash 1'!$B$12="All",AD1612='Dash 1'!$B$12),OR('Dash 1'!$B$14="All",AF1612='Dash 1'!$B$14),OR('Dash 1'!$B$16="All",AT1612='Dash 1'!$B$16),OR('Dash 1'!$B$18="All",AU1612='Dash 1'!$B$18)),1,0)</f>
        <v>1</v>
      </c>
      <c r="BA1612">
        <f>IF(AND(OR('Dash 2'!$B$10="All",AC1612='Dash 2'!$B$10),OR('Dash 2'!$B$12="All",AD1612='Dash 2'!$B$12),OR('Dash 2'!$B$14="All",AF1612='Dash 2'!$B$14),OR('Dash 2'!$B$16="All",AT1612='Dash 2'!$B$16),OR('Dash 2'!$B$18="All",AU1612='Dash 2'!$B$18)),1,0)</f>
        <v>1</v>
      </c>
    </row>
    <row r="1613" spans="1:53" x14ac:dyDescent="0.3">
      <c r="A1613">
        <v>6645</v>
      </c>
      <c r="B1613">
        <v>15</v>
      </c>
      <c r="C1613">
        <v>0</v>
      </c>
      <c r="D1613">
        <v>0</v>
      </c>
      <c r="E1613">
        <v>2</v>
      </c>
      <c r="F1613">
        <v>34.130000000000003</v>
      </c>
      <c r="G1613">
        <v>0</v>
      </c>
      <c r="H1613">
        <v>2.89</v>
      </c>
      <c r="I1613">
        <v>6.3</v>
      </c>
      <c r="J1613">
        <v>5.49</v>
      </c>
      <c r="K1613">
        <v>7.52</v>
      </c>
      <c r="L1613">
        <v>4.7300000000000004</v>
      </c>
      <c r="M1613">
        <v>4.17</v>
      </c>
      <c r="N1613">
        <v>0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2.15</v>
      </c>
      <c r="U1613">
        <v>3.42</v>
      </c>
      <c r="V1613">
        <v>0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 t="s">
        <v>74</v>
      </c>
      <c r="AD1613" t="s">
        <v>67</v>
      </c>
      <c r="AE1613" t="s">
        <v>81</v>
      </c>
      <c r="AF1613" t="s">
        <v>69</v>
      </c>
      <c r="AG1613" t="s">
        <v>69</v>
      </c>
      <c r="AH1613" t="s">
        <v>70</v>
      </c>
      <c r="AI1613" t="s">
        <v>70</v>
      </c>
      <c r="AJ1613" t="s">
        <v>70</v>
      </c>
      <c r="AK1613" t="s">
        <v>70</v>
      </c>
      <c r="AL1613" t="s">
        <v>70</v>
      </c>
      <c r="AM1613" t="s">
        <v>69</v>
      </c>
      <c r="AN1613" t="s">
        <v>70</v>
      </c>
      <c r="AO1613" t="s">
        <v>70</v>
      </c>
      <c r="AP1613" t="s">
        <v>70</v>
      </c>
      <c r="AQ1613" t="s">
        <v>70</v>
      </c>
      <c r="AR1613" t="s">
        <v>70</v>
      </c>
      <c r="AS1613" t="s">
        <v>71</v>
      </c>
      <c r="AT1613" t="s">
        <v>72</v>
      </c>
      <c r="AU1613" t="s">
        <v>86</v>
      </c>
      <c r="AV1613">
        <v>0.63</v>
      </c>
      <c r="AW1613">
        <v>5</v>
      </c>
      <c r="AX1613">
        <v>5</v>
      </c>
      <c r="AY1613">
        <f>IF(AND(OR(Overview!$B$10="All",AC1613=Overview!$B$10),OR(Overview!$B$12="All",AD1613=Overview!$B$12),OR(Overview!$B$14="All",AF1613=Overview!$B$14),OR(Overview!$B$16="All",AT1613=Overview!$B$16),OR(Overview!$B$18="All",AU1613=Overview!$B$18)),1,0)</f>
        <v>1</v>
      </c>
      <c r="AZ1613">
        <f>IF(AND(OR('Dash 1'!$B$10="All",AC1613='Dash 1'!$B$10),OR('Dash 1'!$B$12="All",AD1613='Dash 1'!$B$12),OR('Dash 1'!$B$14="All",AF1613='Dash 1'!$B$14),OR('Dash 1'!$B$16="All",AT1613='Dash 1'!$B$16),OR('Dash 1'!$B$18="All",AU1613='Dash 1'!$B$18)),1,0)</f>
        <v>1</v>
      </c>
      <c r="BA1613">
        <f>IF(AND(OR('Dash 2'!$B$10="All",AC1613='Dash 2'!$B$10),OR('Dash 2'!$B$12="All",AD1613='Dash 2'!$B$12),OR('Dash 2'!$B$14="All",AF1613='Dash 2'!$B$14),OR('Dash 2'!$B$16="All",AT1613='Dash 2'!$B$16),OR('Dash 2'!$B$18="All",AU1613='Dash 2'!$B$18)),1,0)</f>
        <v>1</v>
      </c>
    </row>
    <row r="1614" spans="1:53" x14ac:dyDescent="0.3">
      <c r="A1614">
        <v>6646</v>
      </c>
      <c r="B1614">
        <v>55</v>
      </c>
      <c r="C1614">
        <v>1</v>
      </c>
      <c r="D1614">
        <v>0</v>
      </c>
      <c r="E1614">
        <v>2</v>
      </c>
      <c r="F1614">
        <v>33.93</v>
      </c>
      <c r="G1614">
        <v>0</v>
      </c>
      <c r="H1614">
        <v>4.47</v>
      </c>
      <c r="I1614">
        <v>6.51</v>
      </c>
      <c r="J1614">
        <v>8.02</v>
      </c>
      <c r="K1614">
        <v>1.3</v>
      </c>
      <c r="L1614">
        <v>8.43</v>
      </c>
      <c r="M1614">
        <v>1.49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2.74</v>
      </c>
      <c r="U1614">
        <v>3.58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66</v>
      </c>
      <c r="AD1614" t="s">
        <v>67</v>
      </c>
      <c r="AE1614" t="s">
        <v>81</v>
      </c>
      <c r="AF1614" t="s">
        <v>69</v>
      </c>
      <c r="AG1614" t="s">
        <v>69</v>
      </c>
      <c r="AH1614" t="s">
        <v>69</v>
      </c>
      <c r="AI1614" t="s">
        <v>69</v>
      </c>
      <c r="AJ1614" t="s">
        <v>69</v>
      </c>
      <c r="AK1614" t="s">
        <v>69</v>
      </c>
      <c r="AL1614" t="s">
        <v>69</v>
      </c>
      <c r="AM1614" t="s">
        <v>69</v>
      </c>
      <c r="AN1614" t="s">
        <v>70</v>
      </c>
      <c r="AO1614" t="s">
        <v>69</v>
      </c>
      <c r="AP1614" t="s">
        <v>69</v>
      </c>
      <c r="AQ1614" t="s">
        <v>69</v>
      </c>
      <c r="AR1614" t="s">
        <v>69</v>
      </c>
      <c r="AS1614" t="s">
        <v>82</v>
      </c>
      <c r="AT1614" t="s">
        <v>79</v>
      </c>
      <c r="AU1614" t="s">
        <v>86</v>
      </c>
      <c r="AV1614">
        <v>0.77</v>
      </c>
      <c r="AW1614">
        <v>1</v>
      </c>
      <c r="AX1614">
        <v>0</v>
      </c>
      <c r="AY1614">
        <f>IF(AND(OR(Overview!$B$10="All",AC1614=Overview!$B$10),OR(Overview!$B$12="All",AD1614=Overview!$B$12),OR(Overview!$B$14="All",AF1614=Overview!$B$14),OR(Overview!$B$16="All",AT1614=Overview!$B$16),OR(Overview!$B$18="All",AU1614=Overview!$B$18)),1,0)</f>
        <v>1</v>
      </c>
      <c r="AZ1614">
        <f>IF(AND(OR('Dash 1'!$B$10="All",AC1614='Dash 1'!$B$10),OR('Dash 1'!$B$12="All",AD1614='Dash 1'!$B$12),OR('Dash 1'!$B$14="All",AF1614='Dash 1'!$B$14),OR('Dash 1'!$B$16="All",AT1614='Dash 1'!$B$16),OR('Dash 1'!$B$18="All",AU1614='Dash 1'!$B$18)),1,0)</f>
        <v>1</v>
      </c>
      <c r="BA1614">
        <f>IF(AND(OR('Dash 2'!$B$10="All",AC1614='Dash 2'!$B$10),OR('Dash 2'!$B$12="All",AD1614='Dash 2'!$B$12),OR('Dash 2'!$B$14="All",AF1614='Dash 2'!$B$14),OR('Dash 2'!$B$16="All",AT1614='Dash 2'!$B$16),OR('Dash 2'!$B$18="All",AU1614='Dash 2'!$B$18)),1,0)</f>
        <v>1</v>
      </c>
    </row>
    <row r="1615" spans="1:53" x14ac:dyDescent="0.3">
      <c r="A1615">
        <v>6647</v>
      </c>
      <c r="B1615">
        <v>57</v>
      </c>
      <c r="C1615">
        <v>1</v>
      </c>
      <c r="D1615">
        <v>0</v>
      </c>
      <c r="E1615">
        <v>1</v>
      </c>
      <c r="F1615">
        <v>31.26</v>
      </c>
      <c r="G1615">
        <v>1</v>
      </c>
      <c r="H1615">
        <v>1.1399999999999999</v>
      </c>
      <c r="I1615">
        <v>3.95</v>
      </c>
      <c r="J1615">
        <v>7.05</v>
      </c>
      <c r="K1615">
        <v>4.9800000000000004</v>
      </c>
      <c r="L1615">
        <v>7.39</v>
      </c>
      <c r="M1615">
        <v>6.39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2.35</v>
      </c>
      <c r="U1615">
        <v>2.81</v>
      </c>
      <c r="V1615">
        <v>0</v>
      </c>
      <c r="W1615">
        <v>1</v>
      </c>
      <c r="X1615">
        <v>0</v>
      </c>
      <c r="Y1615">
        <v>1</v>
      </c>
      <c r="Z1615">
        <v>1</v>
      </c>
      <c r="AA1615">
        <v>1</v>
      </c>
      <c r="AB1615">
        <v>1</v>
      </c>
      <c r="AC1615" t="s">
        <v>66</v>
      </c>
      <c r="AD1615" t="s">
        <v>67</v>
      </c>
      <c r="AE1615" t="s">
        <v>78</v>
      </c>
      <c r="AF1615" t="s">
        <v>70</v>
      </c>
      <c r="AG1615" t="s">
        <v>69</v>
      </c>
      <c r="AH1615" t="s">
        <v>69</v>
      </c>
      <c r="AI1615" t="s">
        <v>69</v>
      </c>
      <c r="AJ1615" t="s">
        <v>69</v>
      </c>
      <c r="AK1615" t="s">
        <v>69</v>
      </c>
      <c r="AL1615" t="s">
        <v>69</v>
      </c>
      <c r="AM1615" t="s">
        <v>69</v>
      </c>
      <c r="AN1615" t="s">
        <v>70</v>
      </c>
      <c r="AO1615" t="s">
        <v>69</v>
      </c>
      <c r="AP1615" t="s">
        <v>70</v>
      </c>
      <c r="AQ1615" t="s">
        <v>70</v>
      </c>
      <c r="AR1615" t="s">
        <v>70</v>
      </c>
      <c r="AS1615" t="s">
        <v>71</v>
      </c>
      <c r="AT1615" t="s">
        <v>79</v>
      </c>
      <c r="AU1615" t="s">
        <v>86</v>
      </c>
      <c r="AV1615">
        <v>0.83</v>
      </c>
      <c r="AW1615">
        <v>4</v>
      </c>
      <c r="AX1615">
        <v>0</v>
      </c>
      <c r="AY1615">
        <f>IF(AND(OR(Overview!$B$10="All",AC1615=Overview!$B$10),OR(Overview!$B$12="All",AD1615=Overview!$B$12),OR(Overview!$B$14="All",AF1615=Overview!$B$14),OR(Overview!$B$16="All",AT1615=Overview!$B$16),OR(Overview!$B$18="All",AU1615=Overview!$B$18)),1,0)</f>
        <v>1</v>
      </c>
      <c r="AZ1615">
        <f>IF(AND(OR('Dash 1'!$B$10="All",AC1615='Dash 1'!$B$10),OR('Dash 1'!$B$12="All",AD1615='Dash 1'!$B$12),OR('Dash 1'!$B$14="All",AF1615='Dash 1'!$B$14),OR('Dash 1'!$B$16="All",AT1615='Dash 1'!$B$16),OR('Dash 1'!$B$18="All",AU1615='Dash 1'!$B$18)),1,0)</f>
        <v>1</v>
      </c>
      <c r="BA1615">
        <f>IF(AND(OR('Dash 2'!$B$10="All",AC1615='Dash 2'!$B$10),OR('Dash 2'!$B$12="All",AD1615='Dash 2'!$B$12),OR('Dash 2'!$B$14="All",AF1615='Dash 2'!$B$14),OR('Dash 2'!$B$16="All",AT1615='Dash 2'!$B$16),OR('Dash 2'!$B$18="All",AU1615='Dash 2'!$B$18)),1,0)</f>
        <v>1</v>
      </c>
    </row>
    <row r="1616" spans="1:53" x14ac:dyDescent="0.3">
      <c r="A1616">
        <v>6648</v>
      </c>
      <c r="B1616">
        <v>9</v>
      </c>
      <c r="C1616">
        <v>0</v>
      </c>
      <c r="D1616">
        <v>0</v>
      </c>
      <c r="E1616">
        <v>2</v>
      </c>
      <c r="F1616">
        <v>25.81</v>
      </c>
      <c r="G1616">
        <v>1</v>
      </c>
      <c r="H1616">
        <v>4.21</v>
      </c>
      <c r="I1616">
        <v>7.03</v>
      </c>
      <c r="J1616">
        <v>5.2</v>
      </c>
      <c r="K1616">
        <v>6.78</v>
      </c>
      <c r="L1616">
        <v>7.43</v>
      </c>
      <c r="M1616">
        <v>3.78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2.0699999999999998</v>
      </c>
      <c r="U1616">
        <v>2.85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 t="s">
        <v>74</v>
      </c>
      <c r="AD1616" t="s">
        <v>67</v>
      </c>
      <c r="AE1616" t="s">
        <v>81</v>
      </c>
      <c r="AF1616" t="s">
        <v>70</v>
      </c>
      <c r="AG1616" t="s">
        <v>69</v>
      </c>
      <c r="AH1616" t="s">
        <v>69</v>
      </c>
      <c r="AI1616" t="s">
        <v>69</v>
      </c>
      <c r="AJ1616" t="s">
        <v>69</v>
      </c>
      <c r="AK1616" t="s">
        <v>69</v>
      </c>
      <c r="AL1616" t="s">
        <v>69</v>
      </c>
      <c r="AM1616" t="s">
        <v>70</v>
      </c>
      <c r="AN1616" t="s">
        <v>70</v>
      </c>
      <c r="AO1616" t="s">
        <v>70</v>
      </c>
      <c r="AP1616" t="s">
        <v>70</v>
      </c>
      <c r="AQ1616" t="s">
        <v>70</v>
      </c>
      <c r="AR1616" t="s">
        <v>70</v>
      </c>
      <c r="AS1616" t="s">
        <v>71</v>
      </c>
      <c r="AT1616" t="s">
        <v>72</v>
      </c>
      <c r="AU1616" t="s">
        <v>76</v>
      </c>
      <c r="AV1616">
        <v>0.73</v>
      </c>
      <c r="AW1616">
        <v>6</v>
      </c>
      <c r="AX1616">
        <v>0</v>
      </c>
      <c r="AY1616">
        <f>IF(AND(OR(Overview!$B$10="All",AC1616=Overview!$B$10),OR(Overview!$B$12="All",AD1616=Overview!$B$12),OR(Overview!$B$14="All",AF1616=Overview!$B$14),OR(Overview!$B$16="All",AT1616=Overview!$B$16),OR(Overview!$B$18="All",AU1616=Overview!$B$18)),1,0)</f>
        <v>1</v>
      </c>
      <c r="AZ1616">
        <f>IF(AND(OR('Dash 1'!$B$10="All",AC1616='Dash 1'!$B$10),OR('Dash 1'!$B$12="All",AD1616='Dash 1'!$B$12),OR('Dash 1'!$B$14="All",AF1616='Dash 1'!$B$14),OR('Dash 1'!$B$16="All",AT1616='Dash 1'!$B$16),OR('Dash 1'!$B$18="All",AU1616='Dash 1'!$B$18)),1,0)</f>
        <v>1</v>
      </c>
      <c r="BA1616">
        <f>IF(AND(OR('Dash 2'!$B$10="All",AC1616='Dash 2'!$B$10),OR('Dash 2'!$B$12="All",AD1616='Dash 2'!$B$12),OR('Dash 2'!$B$14="All",AF1616='Dash 2'!$B$14),OR('Dash 2'!$B$16="All",AT1616='Dash 2'!$B$16),OR('Dash 2'!$B$18="All",AU1616='Dash 2'!$B$18)),1,0)</f>
        <v>1</v>
      </c>
    </row>
    <row r="1617" spans="1:53" x14ac:dyDescent="0.3">
      <c r="A1617">
        <v>6649</v>
      </c>
      <c r="B1617">
        <v>18</v>
      </c>
      <c r="C1617">
        <v>1</v>
      </c>
      <c r="D1617">
        <v>0</v>
      </c>
      <c r="E1617">
        <v>3</v>
      </c>
      <c r="F1617">
        <v>21.96</v>
      </c>
      <c r="G1617">
        <v>1</v>
      </c>
      <c r="H1617">
        <v>3.26</v>
      </c>
      <c r="I1617">
        <v>3.93</v>
      </c>
      <c r="J1617">
        <v>7.31</v>
      </c>
      <c r="K1617">
        <v>2.69</v>
      </c>
      <c r="L1617">
        <v>5.43</v>
      </c>
      <c r="M1617">
        <v>1.21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3.25</v>
      </c>
      <c r="U1617">
        <v>3.89</v>
      </c>
      <c r="V1617">
        <v>1</v>
      </c>
      <c r="W1617">
        <v>0</v>
      </c>
      <c r="X1617">
        <v>1</v>
      </c>
      <c r="Y1617">
        <v>0</v>
      </c>
      <c r="Z1617">
        <v>0</v>
      </c>
      <c r="AA1617">
        <v>1</v>
      </c>
      <c r="AB1617">
        <v>1</v>
      </c>
      <c r="AC1617" t="s">
        <v>66</v>
      </c>
      <c r="AD1617" t="s">
        <v>67</v>
      </c>
      <c r="AE1617" t="s">
        <v>68</v>
      </c>
      <c r="AF1617" t="s">
        <v>70</v>
      </c>
      <c r="AG1617" t="s">
        <v>69</v>
      </c>
      <c r="AH1617" t="s">
        <v>69</v>
      </c>
      <c r="AI1617" t="s">
        <v>70</v>
      </c>
      <c r="AJ1617" t="s">
        <v>69</v>
      </c>
      <c r="AK1617" t="s">
        <v>69</v>
      </c>
      <c r="AL1617" t="s">
        <v>69</v>
      </c>
      <c r="AM1617" t="s">
        <v>70</v>
      </c>
      <c r="AN1617" t="s">
        <v>69</v>
      </c>
      <c r="AO1617" t="s">
        <v>70</v>
      </c>
      <c r="AP1617" t="s">
        <v>69</v>
      </c>
      <c r="AQ1617" t="s">
        <v>69</v>
      </c>
      <c r="AR1617" t="s">
        <v>70</v>
      </c>
      <c r="AS1617" t="s">
        <v>71</v>
      </c>
      <c r="AT1617" t="s">
        <v>84</v>
      </c>
      <c r="AU1617" t="s">
        <v>73</v>
      </c>
      <c r="AV1617">
        <v>0.84</v>
      </c>
      <c r="AW1617">
        <v>3</v>
      </c>
      <c r="AX1617">
        <v>1</v>
      </c>
      <c r="AY1617">
        <f>IF(AND(OR(Overview!$B$10="All",AC1617=Overview!$B$10),OR(Overview!$B$12="All",AD1617=Overview!$B$12),OR(Overview!$B$14="All",AF1617=Overview!$B$14),OR(Overview!$B$16="All",AT1617=Overview!$B$16),OR(Overview!$B$18="All",AU1617=Overview!$B$18)),1,0)</f>
        <v>1</v>
      </c>
      <c r="AZ1617">
        <f>IF(AND(OR('Dash 1'!$B$10="All",AC1617='Dash 1'!$B$10),OR('Dash 1'!$B$12="All",AD1617='Dash 1'!$B$12),OR('Dash 1'!$B$14="All",AF1617='Dash 1'!$B$14),OR('Dash 1'!$B$16="All",AT1617='Dash 1'!$B$16),OR('Dash 1'!$B$18="All",AU1617='Dash 1'!$B$18)),1,0)</f>
        <v>1</v>
      </c>
      <c r="BA1617">
        <f>IF(AND(OR('Dash 2'!$B$10="All",AC1617='Dash 2'!$B$10),OR('Dash 2'!$B$12="All",AD1617='Dash 2'!$B$12),OR('Dash 2'!$B$14="All",AF1617='Dash 2'!$B$14),OR('Dash 2'!$B$16="All",AT1617='Dash 2'!$B$16),OR('Dash 2'!$B$18="All",AU1617='Dash 2'!$B$18)),1,0)</f>
        <v>1</v>
      </c>
    </row>
    <row r="1618" spans="1:53" x14ac:dyDescent="0.3">
      <c r="A1618">
        <v>6650</v>
      </c>
      <c r="B1618">
        <v>65</v>
      </c>
      <c r="C1618">
        <v>0</v>
      </c>
      <c r="D1618">
        <v>0</v>
      </c>
      <c r="E1618">
        <v>1</v>
      </c>
      <c r="F1618">
        <v>22.71</v>
      </c>
      <c r="G1618">
        <v>0</v>
      </c>
      <c r="H1618">
        <v>9.89</v>
      </c>
      <c r="I1618">
        <v>3.29</v>
      </c>
      <c r="J1618">
        <v>5.86</v>
      </c>
      <c r="K1618">
        <v>4.5199999999999996</v>
      </c>
      <c r="L1618">
        <v>2.12</v>
      </c>
      <c r="M1618">
        <v>9.77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3.25</v>
      </c>
      <c r="U1618">
        <v>4.34</v>
      </c>
      <c r="V1618">
        <v>1</v>
      </c>
      <c r="W1618">
        <v>1</v>
      </c>
      <c r="X1618">
        <v>1</v>
      </c>
      <c r="Y1618">
        <v>0</v>
      </c>
      <c r="Z1618">
        <v>1</v>
      </c>
      <c r="AA1618">
        <v>0</v>
      </c>
      <c r="AB1618">
        <v>1</v>
      </c>
      <c r="AC1618" t="s">
        <v>74</v>
      </c>
      <c r="AD1618" t="s">
        <v>67</v>
      </c>
      <c r="AE1618" t="s">
        <v>78</v>
      </c>
      <c r="AF1618" t="s">
        <v>69</v>
      </c>
      <c r="AG1618" t="s">
        <v>69</v>
      </c>
      <c r="AH1618" t="s">
        <v>69</v>
      </c>
      <c r="AI1618" t="s">
        <v>69</v>
      </c>
      <c r="AJ1618" t="s">
        <v>69</v>
      </c>
      <c r="AK1618" t="s">
        <v>69</v>
      </c>
      <c r="AL1618" t="s">
        <v>69</v>
      </c>
      <c r="AM1618" t="s">
        <v>70</v>
      </c>
      <c r="AN1618" t="s">
        <v>70</v>
      </c>
      <c r="AO1618" t="s">
        <v>70</v>
      </c>
      <c r="AP1618" t="s">
        <v>69</v>
      </c>
      <c r="AQ1618" t="s">
        <v>70</v>
      </c>
      <c r="AR1618" t="s">
        <v>69</v>
      </c>
      <c r="AS1618" t="s">
        <v>71</v>
      </c>
      <c r="AT1618" t="s">
        <v>75</v>
      </c>
      <c r="AU1618" t="s">
        <v>73</v>
      </c>
      <c r="AV1618">
        <v>0.75</v>
      </c>
      <c r="AW1618">
        <v>4</v>
      </c>
      <c r="AX1618">
        <v>0</v>
      </c>
      <c r="AY1618">
        <f>IF(AND(OR(Overview!$B$10="All",AC1618=Overview!$B$10),OR(Overview!$B$12="All",AD1618=Overview!$B$12),OR(Overview!$B$14="All",AF1618=Overview!$B$14),OR(Overview!$B$16="All",AT1618=Overview!$B$16),OR(Overview!$B$18="All",AU1618=Overview!$B$18)),1,0)</f>
        <v>1</v>
      </c>
      <c r="AZ1618">
        <f>IF(AND(OR('Dash 1'!$B$10="All",AC1618='Dash 1'!$B$10),OR('Dash 1'!$B$12="All",AD1618='Dash 1'!$B$12),OR('Dash 1'!$B$14="All",AF1618='Dash 1'!$B$14),OR('Dash 1'!$B$16="All",AT1618='Dash 1'!$B$16),OR('Dash 1'!$B$18="All",AU1618='Dash 1'!$B$18)),1,0)</f>
        <v>1</v>
      </c>
      <c r="BA1618">
        <f>IF(AND(OR('Dash 2'!$B$10="All",AC1618='Dash 2'!$B$10),OR('Dash 2'!$B$12="All",AD1618='Dash 2'!$B$12),OR('Dash 2'!$B$14="All",AF1618='Dash 2'!$B$14),OR('Dash 2'!$B$16="All",AT1618='Dash 2'!$B$16),OR('Dash 2'!$B$18="All",AU1618='Dash 2'!$B$18)),1,0)</f>
        <v>1</v>
      </c>
    </row>
    <row r="1619" spans="1:53" x14ac:dyDescent="0.3">
      <c r="A1619">
        <v>6651</v>
      </c>
      <c r="B1619">
        <v>43</v>
      </c>
      <c r="C1619">
        <v>0</v>
      </c>
      <c r="D1619">
        <v>1</v>
      </c>
      <c r="E1619">
        <v>1</v>
      </c>
      <c r="F1619">
        <v>35.71</v>
      </c>
      <c r="G1619">
        <v>0</v>
      </c>
      <c r="H1619">
        <v>1.25</v>
      </c>
      <c r="I1619">
        <v>7.99</v>
      </c>
      <c r="J1619">
        <v>7.94</v>
      </c>
      <c r="K1619">
        <v>6.17</v>
      </c>
      <c r="L1619">
        <v>3.07</v>
      </c>
      <c r="M1619">
        <v>2.79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3.36</v>
      </c>
      <c r="U1619">
        <v>4.32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74</v>
      </c>
      <c r="AD1619" t="s">
        <v>77</v>
      </c>
      <c r="AE1619" t="s">
        <v>78</v>
      </c>
      <c r="AF1619" t="s">
        <v>69</v>
      </c>
      <c r="AG1619" t="s">
        <v>69</v>
      </c>
      <c r="AH1619" t="s">
        <v>69</v>
      </c>
      <c r="AI1619" t="s">
        <v>69</v>
      </c>
      <c r="AJ1619" t="s">
        <v>70</v>
      </c>
      <c r="AK1619" t="s">
        <v>69</v>
      </c>
      <c r="AL1619" t="s">
        <v>69</v>
      </c>
      <c r="AM1619" t="s">
        <v>69</v>
      </c>
      <c r="AN1619" t="s">
        <v>69</v>
      </c>
      <c r="AO1619" t="s">
        <v>69</v>
      </c>
      <c r="AP1619" t="s">
        <v>69</v>
      </c>
      <c r="AQ1619" t="s">
        <v>69</v>
      </c>
      <c r="AR1619" t="s">
        <v>69</v>
      </c>
      <c r="AS1619" t="s">
        <v>82</v>
      </c>
      <c r="AT1619" t="s">
        <v>83</v>
      </c>
      <c r="AU1619" t="s">
        <v>86</v>
      </c>
      <c r="AV1619">
        <v>0.78</v>
      </c>
      <c r="AW1619">
        <v>0</v>
      </c>
      <c r="AX1619">
        <v>1</v>
      </c>
      <c r="AY1619">
        <f>IF(AND(OR(Overview!$B$10="All",AC1619=Overview!$B$10),OR(Overview!$B$12="All",AD1619=Overview!$B$12),OR(Overview!$B$14="All",AF1619=Overview!$B$14),OR(Overview!$B$16="All",AT1619=Overview!$B$16),OR(Overview!$B$18="All",AU1619=Overview!$B$18)),1,0)</f>
        <v>1</v>
      </c>
      <c r="AZ1619">
        <f>IF(AND(OR('Dash 1'!$B$10="All",AC1619='Dash 1'!$B$10),OR('Dash 1'!$B$12="All",AD1619='Dash 1'!$B$12),OR('Dash 1'!$B$14="All",AF1619='Dash 1'!$B$14),OR('Dash 1'!$B$16="All",AT1619='Dash 1'!$B$16),OR('Dash 1'!$B$18="All",AU1619='Dash 1'!$B$18)),1,0)</f>
        <v>1</v>
      </c>
      <c r="BA1619">
        <f>IF(AND(OR('Dash 2'!$B$10="All",AC1619='Dash 2'!$B$10),OR('Dash 2'!$B$12="All",AD1619='Dash 2'!$B$12),OR('Dash 2'!$B$14="All",AF1619='Dash 2'!$B$14),OR('Dash 2'!$B$16="All",AT1619='Dash 2'!$B$16),OR('Dash 2'!$B$18="All",AU1619='Dash 2'!$B$18)),1,0)</f>
        <v>1</v>
      </c>
    </row>
    <row r="1620" spans="1:53" x14ac:dyDescent="0.3">
      <c r="A1620">
        <v>6652</v>
      </c>
      <c r="B1620">
        <v>14</v>
      </c>
      <c r="C1620">
        <v>0</v>
      </c>
      <c r="D1620">
        <v>0</v>
      </c>
      <c r="E1620">
        <v>0</v>
      </c>
      <c r="F1620">
        <v>22.54</v>
      </c>
      <c r="G1620">
        <v>0</v>
      </c>
      <c r="H1620">
        <v>5.36</v>
      </c>
      <c r="I1620">
        <v>3.05</v>
      </c>
      <c r="J1620">
        <v>6.85</v>
      </c>
      <c r="K1620">
        <v>5.03</v>
      </c>
      <c r="L1620">
        <v>5.15</v>
      </c>
      <c r="M1620">
        <v>1.32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2.95</v>
      </c>
      <c r="U1620">
        <v>3.8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74</v>
      </c>
      <c r="AD1620" t="s">
        <v>67</v>
      </c>
      <c r="AF1620" t="s">
        <v>69</v>
      </c>
      <c r="AG1620" t="s">
        <v>69</v>
      </c>
      <c r="AH1620" t="s">
        <v>69</v>
      </c>
      <c r="AI1620" t="s">
        <v>69</v>
      </c>
      <c r="AJ1620" t="s">
        <v>69</v>
      </c>
      <c r="AK1620" t="s">
        <v>69</v>
      </c>
      <c r="AL1620" t="s">
        <v>69</v>
      </c>
      <c r="AM1620" t="s">
        <v>69</v>
      </c>
      <c r="AN1620" t="s">
        <v>69</v>
      </c>
      <c r="AO1620" t="s">
        <v>69</v>
      </c>
      <c r="AP1620" t="s">
        <v>69</v>
      </c>
      <c r="AQ1620" t="s">
        <v>69</v>
      </c>
      <c r="AR1620" t="s">
        <v>69</v>
      </c>
      <c r="AS1620" t="s">
        <v>82</v>
      </c>
      <c r="AT1620" t="s">
        <v>72</v>
      </c>
      <c r="AU1620" t="s">
        <v>73</v>
      </c>
      <c r="AV1620">
        <v>0.78</v>
      </c>
      <c r="AW1620">
        <v>0</v>
      </c>
      <c r="AX1620">
        <v>0</v>
      </c>
      <c r="AY1620">
        <f>IF(AND(OR(Overview!$B$10="All",AC1620=Overview!$B$10),OR(Overview!$B$12="All",AD1620=Overview!$B$12),OR(Overview!$B$14="All",AF1620=Overview!$B$14),OR(Overview!$B$16="All",AT1620=Overview!$B$16),OR(Overview!$B$18="All",AU1620=Overview!$B$18)),1,0)</f>
        <v>1</v>
      </c>
      <c r="AZ1620">
        <f>IF(AND(OR('Dash 1'!$B$10="All",AC1620='Dash 1'!$B$10),OR('Dash 1'!$B$12="All",AD1620='Dash 1'!$B$12),OR('Dash 1'!$B$14="All",AF1620='Dash 1'!$B$14),OR('Dash 1'!$B$16="All",AT1620='Dash 1'!$B$16),OR('Dash 1'!$B$18="All",AU1620='Dash 1'!$B$18)),1,0)</f>
        <v>1</v>
      </c>
      <c r="BA1620">
        <f>IF(AND(OR('Dash 2'!$B$10="All",AC1620='Dash 2'!$B$10),OR('Dash 2'!$B$12="All",AD1620='Dash 2'!$B$12),OR('Dash 2'!$B$14="All",AF1620='Dash 2'!$B$14),OR('Dash 2'!$B$16="All",AT1620='Dash 2'!$B$16),OR('Dash 2'!$B$18="All",AU1620='Dash 2'!$B$18)),1,0)</f>
        <v>1</v>
      </c>
    </row>
    <row r="1621" spans="1:53" x14ac:dyDescent="0.3">
      <c r="A1621">
        <v>6653</v>
      </c>
      <c r="B1621">
        <v>80</v>
      </c>
      <c r="C1621">
        <v>1</v>
      </c>
      <c r="D1621">
        <v>0</v>
      </c>
      <c r="E1621">
        <v>2</v>
      </c>
      <c r="F1621">
        <v>15</v>
      </c>
      <c r="G1621">
        <v>0</v>
      </c>
      <c r="H1621">
        <v>5.38</v>
      </c>
      <c r="I1621">
        <v>6.44</v>
      </c>
      <c r="J1621">
        <v>6.58</v>
      </c>
      <c r="K1621">
        <v>6.69</v>
      </c>
      <c r="L1621">
        <v>2</v>
      </c>
      <c r="M1621">
        <v>5.71</v>
      </c>
      <c r="N1621">
        <v>1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2.2999999999999998</v>
      </c>
      <c r="U1621">
        <v>3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 t="s">
        <v>66</v>
      </c>
      <c r="AD1621" t="s">
        <v>67</v>
      </c>
      <c r="AE1621" t="s">
        <v>81</v>
      </c>
      <c r="AF1621" t="s">
        <v>69</v>
      </c>
      <c r="AG1621" t="s">
        <v>70</v>
      </c>
      <c r="AH1621" t="s">
        <v>70</v>
      </c>
      <c r="AI1621" t="s">
        <v>70</v>
      </c>
      <c r="AJ1621" t="s">
        <v>69</v>
      </c>
      <c r="AK1621" t="s">
        <v>70</v>
      </c>
      <c r="AL1621" t="s">
        <v>69</v>
      </c>
      <c r="AM1621" t="s">
        <v>70</v>
      </c>
      <c r="AN1621" t="s">
        <v>70</v>
      </c>
      <c r="AO1621" t="s">
        <v>70</v>
      </c>
      <c r="AP1621" t="s">
        <v>70</v>
      </c>
      <c r="AQ1621" t="s">
        <v>70</v>
      </c>
      <c r="AR1621" t="s">
        <v>70</v>
      </c>
      <c r="AS1621" t="s">
        <v>71</v>
      </c>
      <c r="AT1621" t="s">
        <v>75</v>
      </c>
      <c r="AU1621" t="s">
        <v>87</v>
      </c>
      <c r="AV1621">
        <v>0.77</v>
      </c>
      <c r="AW1621">
        <v>6</v>
      </c>
      <c r="AX1621">
        <v>3</v>
      </c>
      <c r="AY1621">
        <f>IF(AND(OR(Overview!$B$10="All",AC1621=Overview!$B$10),OR(Overview!$B$12="All",AD1621=Overview!$B$12),OR(Overview!$B$14="All",AF1621=Overview!$B$14),OR(Overview!$B$16="All",AT1621=Overview!$B$16),OR(Overview!$B$18="All",AU1621=Overview!$B$18)),1,0)</f>
        <v>1</v>
      </c>
      <c r="AZ1621">
        <f>IF(AND(OR('Dash 1'!$B$10="All",AC1621='Dash 1'!$B$10),OR('Dash 1'!$B$12="All",AD1621='Dash 1'!$B$12),OR('Dash 1'!$B$14="All",AF1621='Dash 1'!$B$14),OR('Dash 1'!$B$16="All",AT1621='Dash 1'!$B$16),OR('Dash 1'!$B$18="All",AU1621='Dash 1'!$B$18)),1,0)</f>
        <v>1</v>
      </c>
      <c r="BA1621">
        <f>IF(AND(OR('Dash 2'!$B$10="All",AC1621='Dash 2'!$B$10),OR('Dash 2'!$B$12="All",AD1621='Dash 2'!$B$12),OR('Dash 2'!$B$14="All",AF1621='Dash 2'!$B$14),OR('Dash 2'!$B$16="All",AT1621='Dash 2'!$B$16),OR('Dash 2'!$B$18="All",AU1621='Dash 2'!$B$18)),1,0)</f>
        <v>1</v>
      </c>
    </row>
    <row r="1622" spans="1:53" x14ac:dyDescent="0.3">
      <c r="A1622">
        <v>6654</v>
      </c>
      <c r="B1622">
        <v>25</v>
      </c>
      <c r="C1622">
        <v>1</v>
      </c>
      <c r="D1622">
        <v>3</v>
      </c>
      <c r="E1622">
        <v>1</v>
      </c>
      <c r="F1622">
        <v>31.15</v>
      </c>
      <c r="G1622">
        <v>0</v>
      </c>
      <c r="H1622">
        <v>2.73</v>
      </c>
      <c r="I1622">
        <v>3.4</v>
      </c>
      <c r="J1622">
        <v>6.88</v>
      </c>
      <c r="K1622">
        <v>5.24</v>
      </c>
      <c r="L1622">
        <v>5.76</v>
      </c>
      <c r="M1622">
        <v>4.83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3.78</v>
      </c>
      <c r="U1622">
        <v>4.75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1</v>
      </c>
      <c r="AB1622">
        <v>0</v>
      </c>
      <c r="AC1622" t="s">
        <v>66</v>
      </c>
      <c r="AD1622" t="s">
        <v>80</v>
      </c>
      <c r="AE1622" t="s">
        <v>78</v>
      </c>
      <c r="AF1622" t="s">
        <v>69</v>
      </c>
      <c r="AG1622" t="s">
        <v>69</v>
      </c>
      <c r="AH1622" t="s">
        <v>69</v>
      </c>
      <c r="AI1622" t="s">
        <v>69</v>
      </c>
      <c r="AJ1622" t="s">
        <v>69</v>
      </c>
      <c r="AK1622" t="s">
        <v>69</v>
      </c>
      <c r="AL1622" t="s">
        <v>69</v>
      </c>
      <c r="AM1622" t="s">
        <v>69</v>
      </c>
      <c r="AN1622" t="s">
        <v>70</v>
      </c>
      <c r="AO1622" t="s">
        <v>69</v>
      </c>
      <c r="AP1622" t="s">
        <v>69</v>
      </c>
      <c r="AQ1622" t="s">
        <v>69</v>
      </c>
      <c r="AR1622" t="s">
        <v>70</v>
      </c>
      <c r="AS1622" t="s">
        <v>82</v>
      </c>
      <c r="AT1622" t="s">
        <v>84</v>
      </c>
      <c r="AU1622" t="s">
        <v>86</v>
      </c>
      <c r="AV1622">
        <v>0.8</v>
      </c>
      <c r="AW1622">
        <v>2</v>
      </c>
      <c r="AX1622">
        <v>0</v>
      </c>
      <c r="AY1622">
        <f>IF(AND(OR(Overview!$B$10="All",AC1622=Overview!$B$10),OR(Overview!$B$12="All",AD1622=Overview!$B$12),OR(Overview!$B$14="All",AF1622=Overview!$B$14),OR(Overview!$B$16="All",AT1622=Overview!$B$16),OR(Overview!$B$18="All",AU1622=Overview!$B$18)),1,0)</f>
        <v>1</v>
      </c>
      <c r="AZ1622">
        <f>IF(AND(OR('Dash 1'!$B$10="All",AC1622='Dash 1'!$B$10),OR('Dash 1'!$B$12="All",AD1622='Dash 1'!$B$12),OR('Dash 1'!$B$14="All",AF1622='Dash 1'!$B$14),OR('Dash 1'!$B$16="All",AT1622='Dash 1'!$B$16),OR('Dash 1'!$B$18="All",AU1622='Dash 1'!$B$18)),1,0)</f>
        <v>1</v>
      </c>
      <c r="BA1622">
        <f>IF(AND(OR('Dash 2'!$B$10="All",AC1622='Dash 2'!$B$10),OR('Dash 2'!$B$12="All",AD1622='Dash 2'!$B$12),OR('Dash 2'!$B$14="All",AF1622='Dash 2'!$B$14),OR('Dash 2'!$B$16="All",AT1622='Dash 2'!$B$16),OR('Dash 2'!$B$18="All",AU1622='Dash 2'!$B$18)),1,0)</f>
        <v>1</v>
      </c>
    </row>
    <row r="1623" spans="1:53" x14ac:dyDescent="0.3">
      <c r="A1623">
        <v>6655</v>
      </c>
      <c r="B1623">
        <v>5</v>
      </c>
      <c r="C1623">
        <v>0</v>
      </c>
      <c r="D1623">
        <v>0</v>
      </c>
      <c r="E1623">
        <v>2</v>
      </c>
      <c r="F1623">
        <v>33.5</v>
      </c>
      <c r="G1623">
        <v>0</v>
      </c>
      <c r="H1623">
        <v>5.21</v>
      </c>
      <c r="I1623">
        <v>7.78</v>
      </c>
      <c r="J1623">
        <v>10</v>
      </c>
      <c r="K1623">
        <v>4.22</v>
      </c>
      <c r="L1623">
        <v>7.01</v>
      </c>
      <c r="M1623">
        <v>8.7200000000000006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2.75</v>
      </c>
      <c r="U1623">
        <v>3.73</v>
      </c>
      <c r="V1623">
        <v>0</v>
      </c>
      <c r="W1623">
        <v>0</v>
      </c>
      <c r="X1623">
        <v>1</v>
      </c>
      <c r="Y1623">
        <v>1</v>
      </c>
      <c r="Z1623">
        <v>1</v>
      </c>
      <c r="AA1623">
        <v>1</v>
      </c>
      <c r="AB1623">
        <v>1</v>
      </c>
      <c r="AC1623" t="s">
        <v>74</v>
      </c>
      <c r="AD1623" t="s">
        <v>67</v>
      </c>
      <c r="AE1623" t="s">
        <v>81</v>
      </c>
      <c r="AF1623" t="s">
        <v>69</v>
      </c>
      <c r="AG1623" t="s">
        <v>69</v>
      </c>
      <c r="AH1623" t="s">
        <v>69</v>
      </c>
      <c r="AI1623" t="s">
        <v>69</v>
      </c>
      <c r="AJ1623" t="s">
        <v>69</v>
      </c>
      <c r="AK1623" t="s">
        <v>69</v>
      </c>
      <c r="AL1623" t="s">
        <v>69</v>
      </c>
      <c r="AM1623" t="s">
        <v>69</v>
      </c>
      <c r="AN1623" t="s">
        <v>69</v>
      </c>
      <c r="AO1623" t="s">
        <v>70</v>
      </c>
      <c r="AP1623" t="s">
        <v>70</v>
      </c>
      <c r="AQ1623" t="s">
        <v>70</v>
      </c>
      <c r="AR1623" t="s">
        <v>70</v>
      </c>
      <c r="AS1623" t="s">
        <v>71</v>
      </c>
      <c r="AT1623" t="s">
        <v>72</v>
      </c>
      <c r="AU1623" t="s">
        <v>86</v>
      </c>
      <c r="AV1623">
        <v>0.74</v>
      </c>
      <c r="AW1623">
        <v>4</v>
      </c>
      <c r="AX1623">
        <v>0</v>
      </c>
      <c r="AY1623">
        <f>IF(AND(OR(Overview!$B$10="All",AC1623=Overview!$B$10),OR(Overview!$B$12="All",AD1623=Overview!$B$12),OR(Overview!$B$14="All",AF1623=Overview!$B$14),OR(Overview!$B$16="All",AT1623=Overview!$B$16),OR(Overview!$B$18="All",AU1623=Overview!$B$18)),1,0)</f>
        <v>1</v>
      </c>
      <c r="AZ1623">
        <f>IF(AND(OR('Dash 1'!$B$10="All",AC1623='Dash 1'!$B$10),OR('Dash 1'!$B$12="All",AD1623='Dash 1'!$B$12),OR('Dash 1'!$B$14="All",AF1623='Dash 1'!$B$14),OR('Dash 1'!$B$16="All",AT1623='Dash 1'!$B$16),OR('Dash 1'!$B$18="All",AU1623='Dash 1'!$B$18)),1,0)</f>
        <v>1</v>
      </c>
      <c r="BA1623">
        <f>IF(AND(OR('Dash 2'!$B$10="All",AC1623='Dash 2'!$B$10),OR('Dash 2'!$B$12="All",AD1623='Dash 2'!$B$12),OR('Dash 2'!$B$14="All",AF1623='Dash 2'!$B$14),OR('Dash 2'!$B$16="All",AT1623='Dash 2'!$B$16),OR('Dash 2'!$B$18="All",AU1623='Dash 2'!$B$18)),1,0)</f>
        <v>1</v>
      </c>
    </row>
    <row r="1624" spans="1:53" x14ac:dyDescent="0.3">
      <c r="A1624">
        <v>6656</v>
      </c>
      <c r="B1624">
        <v>75</v>
      </c>
      <c r="C1624">
        <v>0</v>
      </c>
      <c r="D1624">
        <v>1</v>
      </c>
      <c r="E1624">
        <v>3</v>
      </c>
      <c r="F1624">
        <v>34.299999999999997</v>
      </c>
      <c r="G1624">
        <v>0</v>
      </c>
      <c r="H1624">
        <v>6.69</v>
      </c>
      <c r="I1624">
        <v>8.2799999999999994</v>
      </c>
      <c r="J1624">
        <v>6.01</v>
      </c>
      <c r="K1624">
        <v>2.0699999999999998</v>
      </c>
      <c r="L1624">
        <v>6.36</v>
      </c>
      <c r="M1624">
        <v>4.05</v>
      </c>
      <c r="N1624">
        <v>0</v>
      </c>
      <c r="O1624">
        <v>1</v>
      </c>
      <c r="P1624">
        <v>1</v>
      </c>
      <c r="Q1624">
        <v>1</v>
      </c>
      <c r="R1624">
        <v>0</v>
      </c>
      <c r="S1624">
        <v>1</v>
      </c>
      <c r="T1624">
        <v>2.89</v>
      </c>
      <c r="U1624">
        <v>3.66</v>
      </c>
      <c r="V1624">
        <v>1</v>
      </c>
      <c r="W1624">
        <v>0</v>
      </c>
      <c r="X1624">
        <v>1</v>
      </c>
      <c r="Y1624">
        <v>0</v>
      </c>
      <c r="Z1624">
        <v>0</v>
      </c>
      <c r="AA1624">
        <v>1</v>
      </c>
      <c r="AB1624">
        <v>1</v>
      </c>
      <c r="AC1624" t="s">
        <v>74</v>
      </c>
      <c r="AD1624" t="s">
        <v>77</v>
      </c>
      <c r="AE1624" t="s">
        <v>68</v>
      </c>
      <c r="AF1624" t="s">
        <v>69</v>
      </c>
      <c r="AG1624" t="s">
        <v>69</v>
      </c>
      <c r="AH1624" t="s">
        <v>70</v>
      </c>
      <c r="AI1624" t="s">
        <v>70</v>
      </c>
      <c r="AJ1624" t="s">
        <v>70</v>
      </c>
      <c r="AK1624" t="s">
        <v>69</v>
      </c>
      <c r="AL1624" t="s">
        <v>70</v>
      </c>
      <c r="AM1624" t="s">
        <v>70</v>
      </c>
      <c r="AN1624" t="s">
        <v>69</v>
      </c>
      <c r="AO1624" t="s">
        <v>70</v>
      </c>
      <c r="AP1624" t="s">
        <v>69</v>
      </c>
      <c r="AQ1624" t="s">
        <v>69</v>
      </c>
      <c r="AR1624" t="s">
        <v>70</v>
      </c>
      <c r="AS1624" t="s">
        <v>71</v>
      </c>
      <c r="AT1624" t="s">
        <v>75</v>
      </c>
      <c r="AU1624" t="s">
        <v>86</v>
      </c>
      <c r="AV1624">
        <v>0.79</v>
      </c>
      <c r="AW1624">
        <v>3</v>
      </c>
      <c r="AX1624">
        <v>4</v>
      </c>
      <c r="AY1624">
        <f>IF(AND(OR(Overview!$B$10="All",AC1624=Overview!$B$10),OR(Overview!$B$12="All",AD1624=Overview!$B$12),OR(Overview!$B$14="All",AF1624=Overview!$B$14),OR(Overview!$B$16="All",AT1624=Overview!$B$16),OR(Overview!$B$18="All",AU1624=Overview!$B$18)),1,0)</f>
        <v>1</v>
      </c>
      <c r="AZ1624">
        <f>IF(AND(OR('Dash 1'!$B$10="All",AC1624='Dash 1'!$B$10),OR('Dash 1'!$B$12="All",AD1624='Dash 1'!$B$12),OR('Dash 1'!$B$14="All",AF1624='Dash 1'!$B$14),OR('Dash 1'!$B$16="All",AT1624='Dash 1'!$B$16),OR('Dash 1'!$B$18="All",AU1624='Dash 1'!$B$18)),1,0)</f>
        <v>1</v>
      </c>
      <c r="BA1624">
        <f>IF(AND(OR('Dash 2'!$B$10="All",AC1624='Dash 2'!$B$10),OR('Dash 2'!$B$12="All",AD1624='Dash 2'!$B$12),OR('Dash 2'!$B$14="All",AF1624='Dash 2'!$B$14),OR('Dash 2'!$B$16="All",AT1624='Dash 2'!$B$16),OR('Dash 2'!$B$18="All",AU1624='Dash 2'!$B$18)),1,0)</f>
        <v>1</v>
      </c>
    </row>
    <row r="1625" spans="1:53" x14ac:dyDescent="0.3">
      <c r="A1625">
        <v>6657</v>
      </c>
      <c r="B1625">
        <v>6</v>
      </c>
      <c r="C1625">
        <v>0</v>
      </c>
      <c r="D1625">
        <v>0</v>
      </c>
      <c r="E1625">
        <v>1</v>
      </c>
      <c r="F1625">
        <v>31.19</v>
      </c>
      <c r="G1625">
        <v>0</v>
      </c>
      <c r="H1625">
        <v>5.21</v>
      </c>
      <c r="I1625">
        <v>6.59</v>
      </c>
      <c r="J1625">
        <v>7.29</v>
      </c>
      <c r="K1625">
        <v>5.62</v>
      </c>
      <c r="L1625">
        <v>6.26</v>
      </c>
      <c r="M1625">
        <v>4.08</v>
      </c>
      <c r="N1625">
        <v>0</v>
      </c>
      <c r="O1625">
        <v>0</v>
      </c>
      <c r="P1625">
        <v>1</v>
      </c>
      <c r="Q1625">
        <v>1</v>
      </c>
      <c r="R1625">
        <v>1</v>
      </c>
      <c r="S1625">
        <v>0</v>
      </c>
      <c r="T1625">
        <v>2.36</v>
      </c>
      <c r="U1625">
        <v>3.03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 t="s">
        <v>74</v>
      </c>
      <c r="AD1625" t="s">
        <v>67</v>
      </c>
      <c r="AE1625" t="s">
        <v>78</v>
      </c>
      <c r="AF1625" t="s">
        <v>69</v>
      </c>
      <c r="AG1625" t="s">
        <v>69</v>
      </c>
      <c r="AH1625" t="s">
        <v>69</v>
      </c>
      <c r="AI1625" t="s">
        <v>70</v>
      </c>
      <c r="AJ1625" t="s">
        <v>70</v>
      </c>
      <c r="AK1625" t="s">
        <v>70</v>
      </c>
      <c r="AL1625" t="s">
        <v>69</v>
      </c>
      <c r="AM1625" t="s">
        <v>70</v>
      </c>
      <c r="AN1625" t="s">
        <v>70</v>
      </c>
      <c r="AO1625" t="s">
        <v>70</v>
      </c>
      <c r="AP1625" t="s">
        <v>70</v>
      </c>
      <c r="AQ1625" t="s">
        <v>70</v>
      </c>
      <c r="AR1625" t="s">
        <v>70</v>
      </c>
      <c r="AS1625" t="s">
        <v>71</v>
      </c>
      <c r="AT1625" t="s">
        <v>72</v>
      </c>
      <c r="AU1625" t="s">
        <v>86</v>
      </c>
      <c r="AV1625">
        <v>0.78</v>
      </c>
      <c r="AW1625">
        <v>6</v>
      </c>
      <c r="AX1625">
        <v>3</v>
      </c>
      <c r="AY1625">
        <f>IF(AND(OR(Overview!$B$10="All",AC1625=Overview!$B$10),OR(Overview!$B$12="All",AD1625=Overview!$B$12),OR(Overview!$B$14="All",AF1625=Overview!$B$14),OR(Overview!$B$16="All",AT1625=Overview!$B$16),OR(Overview!$B$18="All",AU1625=Overview!$B$18)),1,0)</f>
        <v>1</v>
      </c>
      <c r="AZ1625">
        <f>IF(AND(OR('Dash 1'!$B$10="All",AC1625='Dash 1'!$B$10),OR('Dash 1'!$B$12="All",AD1625='Dash 1'!$B$12),OR('Dash 1'!$B$14="All",AF1625='Dash 1'!$B$14),OR('Dash 1'!$B$16="All",AT1625='Dash 1'!$B$16),OR('Dash 1'!$B$18="All",AU1625='Dash 1'!$B$18)),1,0)</f>
        <v>1</v>
      </c>
      <c r="BA1625">
        <f>IF(AND(OR('Dash 2'!$B$10="All",AC1625='Dash 2'!$B$10),OR('Dash 2'!$B$12="All",AD1625='Dash 2'!$B$12),OR('Dash 2'!$B$14="All",AF1625='Dash 2'!$B$14),OR('Dash 2'!$B$16="All",AT1625='Dash 2'!$B$16),OR('Dash 2'!$B$18="All",AU1625='Dash 2'!$B$18)),1,0)</f>
        <v>1</v>
      </c>
    </row>
    <row r="1626" spans="1:53" x14ac:dyDescent="0.3">
      <c r="A1626">
        <v>6658</v>
      </c>
      <c r="B1626">
        <v>47</v>
      </c>
      <c r="C1626">
        <v>0</v>
      </c>
      <c r="D1626">
        <v>0</v>
      </c>
      <c r="E1626">
        <v>2</v>
      </c>
      <c r="F1626">
        <v>32.01</v>
      </c>
      <c r="G1626">
        <v>0</v>
      </c>
      <c r="H1626">
        <v>8.0500000000000007</v>
      </c>
      <c r="I1626">
        <v>8.4499999999999993</v>
      </c>
      <c r="J1626">
        <v>8.02</v>
      </c>
      <c r="K1626">
        <v>5.25</v>
      </c>
      <c r="L1626">
        <v>0.33</v>
      </c>
      <c r="M1626">
        <v>5.84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4</v>
      </c>
      <c r="U1626">
        <v>4.78</v>
      </c>
      <c r="V1626">
        <v>0</v>
      </c>
      <c r="W1626">
        <v>0</v>
      </c>
      <c r="X1626">
        <v>0</v>
      </c>
      <c r="Y1626">
        <v>1</v>
      </c>
      <c r="Z1626">
        <v>1</v>
      </c>
      <c r="AA1626">
        <v>0</v>
      </c>
      <c r="AB1626">
        <v>0</v>
      </c>
      <c r="AC1626" t="s">
        <v>74</v>
      </c>
      <c r="AD1626" t="s">
        <v>67</v>
      </c>
      <c r="AE1626" t="s">
        <v>81</v>
      </c>
      <c r="AF1626" t="s">
        <v>69</v>
      </c>
      <c r="AG1626" t="s">
        <v>69</v>
      </c>
      <c r="AH1626" t="s">
        <v>69</v>
      </c>
      <c r="AI1626" t="s">
        <v>69</v>
      </c>
      <c r="AJ1626" t="s">
        <v>69</v>
      </c>
      <c r="AK1626" t="s">
        <v>69</v>
      </c>
      <c r="AL1626" t="s">
        <v>69</v>
      </c>
      <c r="AM1626" t="s">
        <v>69</v>
      </c>
      <c r="AN1626" t="s">
        <v>69</v>
      </c>
      <c r="AO1626" t="s">
        <v>69</v>
      </c>
      <c r="AP1626" t="s">
        <v>70</v>
      </c>
      <c r="AQ1626" t="s">
        <v>70</v>
      </c>
      <c r="AR1626" t="s">
        <v>69</v>
      </c>
      <c r="AS1626" t="s">
        <v>82</v>
      </c>
      <c r="AT1626" t="s">
        <v>79</v>
      </c>
      <c r="AU1626" t="s">
        <v>86</v>
      </c>
      <c r="AV1626">
        <v>0.84</v>
      </c>
      <c r="AW1626">
        <v>2</v>
      </c>
      <c r="AX1626">
        <v>0</v>
      </c>
      <c r="AY1626">
        <f>IF(AND(OR(Overview!$B$10="All",AC1626=Overview!$B$10),OR(Overview!$B$12="All",AD1626=Overview!$B$12),OR(Overview!$B$14="All",AF1626=Overview!$B$14),OR(Overview!$B$16="All",AT1626=Overview!$B$16),OR(Overview!$B$18="All",AU1626=Overview!$B$18)),1,0)</f>
        <v>1</v>
      </c>
      <c r="AZ1626">
        <f>IF(AND(OR('Dash 1'!$B$10="All",AC1626='Dash 1'!$B$10),OR('Dash 1'!$B$12="All",AD1626='Dash 1'!$B$12),OR('Dash 1'!$B$14="All",AF1626='Dash 1'!$B$14),OR('Dash 1'!$B$16="All",AT1626='Dash 1'!$B$16),OR('Dash 1'!$B$18="All",AU1626='Dash 1'!$B$18)),1,0)</f>
        <v>1</v>
      </c>
      <c r="BA1626">
        <f>IF(AND(OR('Dash 2'!$B$10="All",AC1626='Dash 2'!$B$10),OR('Dash 2'!$B$12="All",AD1626='Dash 2'!$B$12),OR('Dash 2'!$B$14="All",AF1626='Dash 2'!$B$14),OR('Dash 2'!$B$16="All",AT1626='Dash 2'!$B$16),OR('Dash 2'!$B$18="All",AU1626='Dash 2'!$B$18)),1,0)</f>
        <v>1</v>
      </c>
    </row>
    <row r="1627" spans="1:53" x14ac:dyDescent="0.3">
      <c r="A1627">
        <v>6659</v>
      </c>
      <c r="B1627">
        <v>80</v>
      </c>
      <c r="C1627">
        <v>0</v>
      </c>
      <c r="D1627">
        <v>0</v>
      </c>
      <c r="E1627">
        <v>1</v>
      </c>
      <c r="F1627">
        <v>26.26</v>
      </c>
      <c r="G1627">
        <v>0</v>
      </c>
      <c r="H1627">
        <v>0.21</v>
      </c>
      <c r="I1627">
        <v>4.8</v>
      </c>
      <c r="J1627">
        <v>5.75</v>
      </c>
      <c r="K1627">
        <v>2.52</v>
      </c>
      <c r="L1627">
        <v>8.33</v>
      </c>
      <c r="M1627">
        <v>5.5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2.0299999999999998</v>
      </c>
      <c r="U1627">
        <v>2.62</v>
      </c>
      <c r="V1627">
        <v>1</v>
      </c>
      <c r="W1627">
        <v>1</v>
      </c>
      <c r="X1627">
        <v>1</v>
      </c>
      <c r="Y1627">
        <v>0</v>
      </c>
      <c r="Z1627">
        <v>1</v>
      </c>
      <c r="AA1627">
        <v>1</v>
      </c>
      <c r="AB1627">
        <v>1</v>
      </c>
      <c r="AC1627" t="s">
        <v>74</v>
      </c>
      <c r="AD1627" t="s">
        <v>67</v>
      </c>
      <c r="AE1627" t="s">
        <v>78</v>
      </c>
      <c r="AF1627" t="s">
        <v>69</v>
      </c>
      <c r="AG1627" t="s">
        <v>69</v>
      </c>
      <c r="AH1627" t="s">
        <v>69</v>
      </c>
      <c r="AI1627" t="s">
        <v>70</v>
      </c>
      <c r="AJ1627" t="s">
        <v>69</v>
      </c>
      <c r="AK1627" t="s">
        <v>70</v>
      </c>
      <c r="AL1627" t="s">
        <v>69</v>
      </c>
      <c r="AM1627" t="s">
        <v>70</v>
      </c>
      <c r="AN1627" t="s">
        <v>70</v>
      </c>
      <c r="AO1627" t="s">
        <v>70</v>
      </c>
      <c r="AP1627" t="s">
        <v>69</v>
      </c>
      <c r="AQ1627" t="s">
        <v>70</v>
      </c>
      <c r="AR1627" t="s">
        <v>70</v>
      </c>
      <c r="AS1627" t="s">
        <v>71</v>
      </c>
      <c r="AT1627" t="s">
        <v>75</v>
      </c>
      <c r="AU1627" t="s">
        <v>76</v>
      </c>
      <c r="AV1627">
        <v>0.78</v>
      </c>
      <c r="AW1627">
        <v>5</v>
      </c>
      <c r="AX1627">
        <v>2</v>
      </c>
      <c r="AY1627">
        <f>IF(AND(OR(Overview!$B$10="All",AC1627=Overview!$B$10),OR(Overview!$B$12="All",AD1627=Overview!$B$12),OR(Overview!$B$14="All",AF1627=Overview!$B$14),OR(Overview!$B$16="All",AT1627=Overview!$B$16),OR(Overview!$B$18="All",AU1627=Overview!$B$18)),1,0)</f>
        <v>1</v>
      </c>
      <c r="AZ1627">
        <f>IF(AND(OR('Dash 1'!$B$10="All",AC1627='Dash 1'!$B$10),OR('Dash 1'!$B$12="All",AD1627='Dash 1'!$B$12),OR('Dash 1'!$B$14="All",AF1627='Dash 1'!$B$14),OR('Dash 1'!$B$16="All",AT1627='Dash 1'!$B$16),OR('Dash 1'!$B$18="All",AU1627='Dash 1'!$B$18)),1,0)</f>
        <v>1</v>
      </c>
      <c r="BA1627">
        <f>IF(AND(OR('Dash 2'!$B$10="All",AC1627='Dash 2'!$B$10),OR('Dash 2'!$B$12="All",AD1627='Dash 2'!$B$12),OR('Dash 2'!$B$14="All",AF1627='Dash 2'!$B$14),OR('Dash 2'!$B$16="All",AT1627='Dash 2'!$B$16),OR('Dash 2'!$B$18="All",AU1627='Dash 2'!$B$18)),1,0)</f>
        <v>1</v>
      </c>
    </row>
    <row r="1628" spans="1:53" x14ac:dyDescent="0.3">
      <c r="A1628">
        <v>6660</v>
      </c>
      <c r="B1628">
        <v>48</v>
      </c>
      <c r="C1628">
        <v>0</v>
      </c>
      <c r="D1628">
        <v>0</v>
      </c>
      <c r="E1628">
        <v>0</v>
      </c>
      <c r="F1628">
        <v>15.62</v>
      </c>
      <c r="G1628">
        <v>0</v>
      </c>
      <c r="H1628">
        <v>3.15</v>
      </c>
      <c r="I1628">
        <v>9.69</v>
      </c>
      <c r="J1628">
        <v>4.93</v>
      </c>
      <c r="K1628">
        <v>6.46</v>
      </c>
      <c r="L1628">
        <v>1.08</v>
      </c>
      <c r="M1628">
        <v>5.58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1</v>
      </c>
      <c r="T1628">
        <v>2.91</v>
      </c>
      <c r="U1628">
        <v>4.07</v>
      </c>
      <c r="V1628">
        <v>1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 t="s">
        <v>74</v>
      </c>
      <c r="AD1628" t="s">
        <v>67</v>
      </c>
      <c r="AF1628" t="s">
        <v>69</v>
      </c>
      <c r="AG1628" t="s">
        <v>69</v>
      </c>
      <c r="AH1628" t="s">
        <v>69</v>
      </c>
      <c r="AI1628" t="s">
        <v>69</v>
      </c>
      <c r="AJ1628" t="s">
        <v>69</v>
      </c>
      <c r="AK1628" t="s">
        <v>70</v>
      </c>
      <c r="AL1628" t="s">
        <v>70</v>
      </c>
      <c r="AM1628" t="s">
        <v>70</v>
      </c>
      <c r="AN1628" t="s">
        <v>69</v>
      </c>
      <c r="AO1628" t="s">
        <v>70</v>
      </c>
      <c r="AP1628" t="s">
        <v>70</v>
      </c>
      <c r="AQ1628" t="s">
        <v>69</v>
      </c>
      <c r="AR1628" t="s">
        <v>69</v>
      </c>
      <c r="AS1628" t="s">
        <v>82</v>
      </c>
      <c r="AT1628" t="s">
        <v>79</v>
      </c>
      <c r="AU1628" t="s">
        <v>87</v>
      </c>
      <c r="AV1628">
        <v>0.72</v>
      </c>
      <c r="AW1628">
        <v>3</v>
      </c>
      <c r="AX1628">
        <v>2</v>
      </c>
      <c r="AY1628">
        <f>IF(AND(OR(Overview!$B$10="All",AC1628=Overview!$B$10),OR(Overview!$B$12="All",AD1628=Overview!$B$12),OR(Overview!$B$14="All",AF1628=Overview!$B$14),OR(Overview!$B$16="All",AT1628=Overview!$B$16),OR(Overview!$B$18="All",AU1628=Overview!$B$18)),1,0)</f>
        <v>1</v>
      </c>
      <c r="AZ1628">
        <f>IF(AND(OR('Dash 1'!$B$10="All",AC1628='Dash 1'!$B$10),OR('Dash 1'!$B$12="All",AD1628='Dash 1'!$B$12),OR('Dash 1'!$B$14="All",AF1628='Dash 1'!$B$14),OR('Dash 1'!$B$16="All",AT1628='Dash 1'!$B$16),OR('Dash 1'!$B$18="All",AU1628='Dash 1'!$B$18)),1,0)</f>
        <v>1</v>
      </c>
      <c r="BA1628">
        <f>IF(AND(OR('Dash 2'!$B$10="All",AC1628='Dash 2'!$B$10),OR('Dash 2'!$B$12="All",AD1628='Dash 2'!$B$12),OR('Dash 2'!$B$14="All",AF1628='Dash 2'!$B$14),OR('Dash 2'!$B$16="All",AT1628='Dash 2'!$B$16),OR('Dash 2'!$B$18="All",AU1628='Dash 2'!$B$18)),1,0)</f>
        <v>1</v>
      </c>
    </row>
    <row r="1629" spans="1:53" x14ac:dyDescent="0.3">
      <c r="A1629">
        <v>6661</v>
      </c>
      <c r="B1629">
        <v>49</v>
      </c>
      <c r="C1629">
        <v>1</v>
      </c>
      <c r="D1629">
        <v>1</v>
      </c>
      <c r="E1629">
        <v>2</v>
      </c>
      <c r="F1629">
        <v>26.14</v>
      </c>
      <c r="G1629">
        <v>0</v>
      </c>
      <c r="H1629">
        <v>8.25</v>
      </c>
      <c r="I1629">
        <v>7.48</v>
      </c>
      <c r="J1629">
        <v>6.22</v>
      </c>
      <c r="K1629">
        <v>8.17</v>
      </c>
      <c r="L1629">
        <v>4.62</v>
      </c>
      <c r="M1629">
        <v>5.68</v>
      </c>
      <c r="N1629">
        <v>1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2.3199999999999998</v>
      </c>
      <c r="U1629">
        <v>2.78</v>
      </c>
      <c r="V1629">
        <v>0</v>
      </c>
      <c r="W1629">
        <v>1</v>
      </c>
      <c r="X1629">
        <v>1</v>
      </c>
      <c r="Y1629">
        <v>1</v>
      </c>
      <c r="Z1629">
        <v>1</v>
      </c>
      <c r="AA1629">
        <v>0</v>
      </c>
      <c r="AB1629">
        <v>1</v>
      </c>
      <c r="AC1629" t="s">
        <v>66</v>
      </c>
      <c r="AD1629" t="s">
        <v>77</v>
      </c>
      <c r="AE1629" t="s">
        <v>81</v>
      </c>
      <c r="AF1629" t="s">
        <v>69</v>
      </c>
      <c r="AG1629" t="s">
        <v>70</v>
      </c>
      <c r="AH1629" t="s">
        <v>70</v>
      </c>
      <c r="AI1629" t="s">
        <v>70</v>
      </c>
      <c r="AJ1629" t="s">
        <v>69</v>
      </c>
      <c r="AK1629" t="s">
        <v>70</v>
      </c>
      <c r="AL1629" t="s">
        <v>69</v>
      </c>
      <c r="AM1629" t="s">
        <v>69</v>
      </c>
      <c r="AN1629" t="s">
        <v>70</v>
      </c>
      <c r="AO1629" t="s">
        <v>70</v>
      </c>
      <c r="AP1629" t="s">
        <v>70</v>
      </c>
      <c r="AQ1629" t="s">
        <v>70</v>
      </c>
      <c r="AR1629" t="s">
        <v>69</v>
      </c>
      <c r="AS1629" t="s">
        <v>71</v>
      </c>
      <c r="AT1629" t="s">
        <v>79</v>
      </c>
      <c r="AU1629" t="s">
        <v>76</v>
      </c>
      <c r="AV1629">
        <v>0.84</v>
      </c>
      <c r="AW1629">
        <v>4</v>
      </c>
      <c r="AX1629">
        <v>3</v>
      </c>
      <c r="AY1629">
        <f>IF(AND(OR(Overview!$B$10="All",AC1629=Overview!$B$10),OR(Overview!$B$12="All",AD1629=Overview!$B$12),OR(Overview!$B$14="All",AF1629=Overview!$B$14),OR(Overview!$B$16="All",AT1629=Overview!$B$16),OR(Overview!$B$18="All",AU1629=Overview!$B$18)),1,0)</f>
        <v>1</v>
      </c>
      <c r="AZ1629">
        <f>IF(AND(OR('Dash 1'!$B$10="All",AC1629='Dash 1'!$B$10),OR('Dash 1'!$B$12="All",AD1629='Dash 1'!$B$12),OR('Dash 1'!$B$14="All",AF1629='Dash 1'!$B$14),OR('Dash 1'!$B$16="All",AT1629='Dash 1'!$B$16),OR('Dash 1'!$B$18="All",AU1629='Dash 1'!$B$18)),1,0)</f>
        <v>1</v>
      </c>
      <c r="BA1629">
        <f>IF(AND(OR('Dash 2'!$B$10="All",AC1629='Dash 2'!$B$10),OR('Dash 2'!$B$12="All",AD1629='Dash 2'!$B$12),OR('Dash 2'!$B$14="All",AF1629='Dash 2'!$B$14),OR('Dash 2'!$B$16="All",AT1629='Dash 2'!$B$16),OR('Dash 2'!$B$18="All",AU1629='Dash 2'!$B$18)),1,0)</f>
        <v>1</v>
      </c>
    </row>
    <row r="1630" spans="1:53" x14ac:dyDescent="0.3">
      <c r="A1630">
        <v>6662</v>
      </c>
      <c r="B1630">
        <v>34</v>
      </c>
      <c r="C1630">
        <v>0</v>
      </c>
      <c r="D1630">
        <v>0</v>
      </c>
      <c r="E1630">
        <v>1</v>
      </c>
      <c r="F1630">
        <v>29.11</v>
      </c>
      <c r="G1630">
        <v>0</v>
      </c>
      <c r="H1630">
        <v>7.01</v>
      </c>
      <c r="I1630">
        <v>4</v>
      </c>
      <c r="J1630">
        <v>7.99</v>
      </c>
      <c r="K1630">
        <v>3.35</v>
      </c>
      <c r="L1630">
        <v>6.55</v>
      </c>
      <c r="M1630">
        <v>5.41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4</v>
      </c>
      <c r="U1630">
        <v>4.91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74</v>
      </c>
      <c r="AD1630" t="s">
        <v>67</v>
      </c>
      <c r="AE1630" t="s">
        <v>78</v>
      </c>
      <c r="AF1630" t="s">
        <v>69</v>
      </c>
      <c r="AG1630" t="s">
        <v>70</v>
      </c>
      <c r="AH1630" t="s">
        <v>69</v>
      </c>
      <c r="AI1630" t="s">
        <v>69</v>
      </c>
      <c r="AJ1630" t="s">
        <v>69</v>
      </c>
      <c r="AK1630" t="s">
        <v>69</v>
      </c>
      <c r="AL1630" t="s">
        <v>69</v>
      </c>
      <c r="AM1630" t="s">
        <v>69</v>
      </c>
      <c r="AN1630" t="s">
        <v>69</v>
      </c>
      <c r="AO1630" t="s">
        <v>69</v>
      </c>
      <c r="AP1630" t="s">
        <v>69</v>
      </c>
      <c r="AQ1630" t="s">
        <v>69</v>
      </c>
      <c r="AR1630" t="s">
        <v>69</v>
      </c>
      <c r="AS1630" t="s">
        <v>82</v>
      </c>
      <c r="AT1630" t="s">
        <v>83</v>
      </c>
      <c r="AU1630" t="s">
        <v>76</v>
      </c>
      <c r="AV1630">
        <v>0.82</v>
      </c>
      <c r="AW1630">
        <v>0</v>
      </c>
      <c r="AX1630">
        <v>0</v>
      </c>
      <c r="AY1630">
        <f>IF(AND(OR(Overview!$B$10="All",AC1630=Overview!$B$10),OR(Overview!$B$12="All",AD1630=Overview!$B$12),OR(Overview!$B$14="All",AF1630=Overview!$B$14),OR(Overview!$B$16="All",AT1630=Overview!$B$16),OR(Overview!$B$18="All",AU1630=Overview!$B$18)),1,0)</f>
        <v>1</v>
      </c>
      <c r="AZ1630">
        <f>IF(AND(OR('Dash 1'!$B$10="All",AC1630='Dash 1'!$B$10),OR('Dash 1'!$B$12="All",AD1630='Dash 1'!$B$12),OR('Dash 1'!$B$14="All",AF1630='Dash 1'!$B$14),OR('Dash 1'!$B$16="All",AT1630='Dash 1'!$B$16),OR('Dash 1'!$B$18="All",AU1630='Dash 1'!$B$18)),1,0)</f>
        <v>1</v>
      </c>
      <c r="BA1630">
        <f>IF(AND(OR('Dash 2'!$B$10="All",AC1630='Dash 2'!$B$10),OR('Dash 2'!$B$12="All",AD1630='Dash 2'!$B$12),OR('Dash 2'!$B$14="All",AF1630='Dash 2'!$B$14),OR('Dash 2'!$B$16="All",AT1630='Dash 2'!$B$16),OR('Dash 2'!$B$18="All",AU1630='Dash 2'!$B$18)),1,0)</f>
        <v>1</v>
      </c>
    </row>
    <row r="1631" spans="1:53" x14ac:dyDescent="0.3">
      <c r="A1631">
        <v>6663</v>
      </c>
      <c r="B1631">
        <v>14</v>
      </c>
      <c r="C1631">
        <v>0</v>
      </c>
      <c r="D1631">
        <v>0</v>
      </c>
      <c r="E1631">
        <v>3</v>
      </c>
      <c r="F1631">
        <v>25.32</v>
      </c>
      <c r="G1631">
        <v>0</v>
      </c>
      <c r="H1631">
        <v>6.19</v>
      </c>
      <c r="I1631">
        <v>5.82</v>
      </c>
      <c r="J1631">
        <v>6.56</v>
      </c>
      <c r="K1631">
        <v>3.18</v>
      </c>
      <c r="L1631">
        <v>5.9</v>
      </c>
      <c r="M1631">
        <v>3.96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0</v>
      </c>
      <c r="T1631">
        <v>3.3</v>
      </c>
      <c r="U1631">
        <v>4.0199999999999996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74</v>
      </c>
      <c r="AD1631" t="s">
        <v>67</v>
      </c>
      <c r="AE1631" t="s">
        <v>68</v>
      </c>
      <c r="AF1631" t="s">
        <v>69</v>
      </c>
      <c r="AG1631" t="s">
        <v>69</v>
      </c>
      <c r="AH1631" t="s">
        <v>69</v>
      </c>
      <c r="AI1631" t="s">
        <v>70</v>
      </c>
      <c r="AJ1631" t="s">
        <v>70</v>
      </c>
      <c r="AK1631" t="s">
        <v>69</v>
      </c>
      <c r="AL1631" t="s">
        <v>69</v>
      </c>
      <c r="AM1631" t="s">
        <v>70</v>
      </c>
      <c r="AN1631" t="s">
        <v>69</v>
      </c>
      <c r="AO1631" t="s">
        <v>69</v>
      </c>
      <c r="AP1631" t="s">
        <v>69</v>
      </c>
      <c r="AQ1631" t="s">
        <v>69</v>
      </c>
      <c r="AR1631" t="s">
        <v>69</v>
      </c>
      <c r="AS1631" t="s">
        <v>82</v>
      </c>
      <c r="AT1631" t="s">
        <v>72</v>
      </c>
      <c r="AU1631" t="s">
        <v>76</v>
      </c>
      <c r="AV1631">
        <v>0.82</v>
      </c>
      <c r="AW1631">
        <v>1</v>
      </c>
      <c r="AX1631">
        <v>2</v>
      </c>
      <c r="AY1631">
        <f>IF(AND(OR(Overview!$B$10="All",AC1631=Overview!$B$10),OR(Overview!$B$12="All",AD1631=Overview!$B$12),OR(Overview!$B$14="All",AF1631=Overview!$B$14),OR(Overview!$B$16="All",AT1631=Overview!$B$16),OR(Overview!$B$18="All",AU1631=Overview!$B$18)),1,0)</f>
        <v>1</v>
      </c>
      <c r="AZ1631">
        <f>IF(AND(OR('Dash 1'!$B$10="All",AC1631='Dash 1'!$B$10),OR('Dash 1'!$B$12="All",AD1631='Dash 1'!$B$12),OR('Dash 1'!$B$14="All",AF1631='Dash 1'!$B$14),OR('Dash 1'!$B$16="All",AT1631='Dash 1'!$B$16),OR('Dash 1'!$B$18="All",AU1631='Dash 1'!$B$18)),1,0)</f>
        <v>1</v>
      </c>
      <c r="BA1631">
        <f>IF(AND(OR('Dash 2'!$B$10="All",AC1631='Dash 2'!$B$10),OR('Dash 2'!$B$12="All",AD1631='Dash 2'!$B$12),OR('Dash 2'!$B$14="All",AF1631='Dash 2'!$B$14),OR('Dash 2'!$B$16="All",AT1631='Dash 2'!$B$16),OR('Dash 2'!$B$18="All",AU1631='Dash 2'!$B$18)),1,0)</f>
        <v>1</v>
      </c>
    </row>
    <row r="1632" spans="1:53" x14ac:dyDescent="0.3">
      <c r="A1632">
        <v>6664</v>
      </c>
      <c r="B1632">
        <v>48</v>
      </c>
      <c r="C1632">
        <v>1</v>
      </c>
      <c r="D1632">
        <v>0</v>
      </c>
      <c r="E1632">
        <v>2</v>
      </c>
      <c r="F1632">
        <v>25.1</v>
      </c>
      <c r="G1632">
        <v>0</v>
      </c>
      <c r="H1632">
        <v>7.71</v>
      </c>
      <c r="I1632">
        <v>5.6</v>
      </c>
      <c r="J1632">
        <v>6.7</v>
      </c>
      <c r="K1632">
        <v>3.09</v>
      </c>
      <c r="L1632">
        <v>1.81</v>
      </c>
      <c r="M1632">
        <v>7.08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2.2799999999999998</v>
      </c>
      <c r="U1632">
        <v>2.73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 t="s">
        <v>66</v>
      </c>
      <c r="AD1632" t="s">
        <v>67</v>
      </c>
      <c r="AE1632" t="s">
        <v>81</v>
      </c>
      <c r="AF1632" t="s">
        <v>69</v>
      </c>
      <c r="AG1632" t="s">
        <v>69</v>
      </c>
      <c r="AH1632" t="s">
        <v>69</v>
      </c>
      <c r="AI1632" t="s">
        <v>69</v>
      </c>
      <c r="AJ1632" t="s">
        <v>70</v>
      </c>
      <c r="AK1632" t="s">
        <v>69</v>
      </c>
      <c r="AL1632" t="s">
        <v>69</v>
      </c>
      <c r="AM1632" t="s">
        <v>69</v>
      </c>
      <c r="AN1632" t="s">
        <v>70</v>
      </c>
      <c r="AO1632" t="s">
        <v>69</v>
      </c>
      <c r="AP1632" t="s">
        <v>70</v>
      </c>
      <c r="AQ1632" t="s">
        <v>69</v>
      </c>
      <c r="AR1632" t="s">
        <v>70</v>
      </c>
      <c r="AS1632" t="s">
        <v>82</v>
      </c>
      <c r="AT1632" t="s">
        <v>79</v>
      </c>
      <c r="AU1632" t="s">
        <v>76</v>
      </c>
      <c r="AV1632">
        <v>0.83</v>
      </c>
      <c r="AW1632">
        <v>3</v>
      </c>
      <c r="AX1632">
        <v>1</v>
      </c>
      <c r="AY1632">
        <f>IF(AND(OR(Overview!$B$10="All",AC1632=Overview!$B$10),OR(Overview!$B$12="All",AD1632=Overview!$B$12),OR(Overview!$B$14="All",AF1632=Overview!$B$14),OR(Overview!$B$16="All",AT1632=Overview!$B$16),OR(Overview!$B$18="All",AU1632=Overview!$B$18)),1,0)</f>
        <v>1</v>
      </c>
      <c r="AZ1632">
        <f>IF(AND(OR('Dash 1'!$B$10="All",AC1632='Dash 1'!$B$10),OR('Dash 1'!$B$12="All",AD1632='Dash 1'!$B$12),OR('Dash 1'!$B$14="All",AF1632='Dash 1'!$B$14),OR('Dash 1'!$B$16="All",AT1632='Dash 1'!$B$16),OR('Dash 1'!$B$18="All",AU1632='Dash 1'!$B$18)),1,0)</f>
        <v>1</v>
      </c>
      <c r="BA1632">
        <f>IF(AND(OR('Dash 2'!$B$10="All",AC1632='Dash 2'!$B$10),OR('Dash 2'!$B$12="All",AD1632='Dash 2'!$B$12),OR('Dash 2'!$B$14="All",AF1632='Dash 2'!$B$14),OR('Dash 2'!$B$16="All",AT1632='Dash 2'!$B$16),OR('Dash 2'!$B$18="All",AU1632='Dash 2'!$B$18)),1,0)</f>
        <v>1</v>
      </c>
    </row>
    <row r="1633" spans="1:53" x14ac:dyDescent="0.3">
      <c r="A1633">
        <v>6665</v>
      </c>
      <c r="B1633">
        <v>73</v>
      </c>
      <c r="C1633">
        <v>0</v>
      </c>
      <c r="D1633">
        <v>3</v>
      </c>
      <c r="E1633">
        <v>1</v>
      </c>
      <c r="F1633">
        <v>21.18</v>
      </c>
      <c r="G1633">
        <v>0</v>
      </c>
      <c r="H1633">
        <v>0.78</v>
      </c>
      <c r="I1633">
        <v>4.37</v>
      </c>
      <c r="J1633">
        <v>8.18</v>
      </c>
      <c r="K1633">
        <v>0.8</v>
      </c>
      <c r="L1633">
        <v>2.25</v>
      </c>
      <c r="M1633">
        <v>4.0999999999999996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2.96</v>
      </c>
      <c r="U1633">
        <v>3.83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74</v>
      </c>
      <c r="AD1633" t="s">
        <v>80</v>
      </c>
      <c r="AE1633" t="s">
        <v>78</v>
      </c>
      <c r="AF1633" t="s">
        <v>69</v>
      </c>
      <c r="AG1633" t="s">
        <v>69</v>
      </c>
      <c r="AH1633" t="s">
        <v>69</v>
      </c>
      <c r="AI1633" t="s">
        <v>69</v>
      </c>
      <c r="AJ1633" t="s">
        <v>70</v>
      </c>
      <c r="AK1633" t="s">
        <v>69</v>
      </c>
      <c r="AL1633" t="s">
        <v>69</v>
      </c>
      <c r="AM1633" t="s">
        <v>69</v>
      </c>
      <c r="AN1633" t="s">
        <v>69</v>
      </c>
      <c r="AO1633" t="s">
        <v>69</v>
      </c>
      <c r="AP1633" t="s">
        <v>69</v>
      </c>
      <c r="AQ1633" t="s">
        <v>69</v>
      </c>
      <c r="AR1633" t="s">
        <v>69</v>
      </c>
      <c r="AS1633" t="s">
        <v>82</v>
      </c>
      <c r="AT1633" t="s">
        <v>75</v>
      </c>
      <c r="AU1633" t="s">
        <v>73</v>
      </c>
      <c r="AV1633">
        <v>0.77</v>
      </c>
      <c r="AW1633">
        <v>0</v>
      </c>
      <c r="AX1633">
        <v>1</v>
      </c>
      <c r="AY1633">
        <f>IF(AND(OR(Overview!$B$10="All",AC1633=Overview!$B$10),OR(Overview!$B$12="All",AD1633=Overview!$B$12),OR(Overview!$B$14="All",AF1633=Overview!$B$14),OR(Overview!$B$16="All",AT1633=Overview!$B$16),OR(Overview!$B$18="All",AU1633=Overview!$B$18)),1,0)</f>
        <v>1</v>
      </c>
      <c r="AZ1633">
        <f>IF(AND(OR('Dash 1'!$B$10="All",AC1633='Dash 1'!$B$10),OR('Dash 1'!$B$12="All",AD1633='Dash 1'!$B$12),OR('Dash 1'!$B$14="All",AF1633='Dash 1'!$B$14),OR('Dash 1'!$B$16="All",AT1633='Dash 1'!$B$16),OR('Dash 1'!$B$18="All",AU1633='Dash 1'!$B$18)),1,0)</f>
        <v>1</v>
      </c>
      <c r="BA1633">
        <f>IF(AND(OR('Dash 2'!$B$10="All",AC1633='Dash 2'!$B$10),OR('Dash 2'!$B$12="All",AD1633='Dash 2'!$B$12),OR('Dash 2'!$B$14="All",AF1633='Dash 2'!$B$14),OR('Dash 2'!$B$16="All",AT1633='Dash 2'!$B$16),OR('Dash 2'!$B$18="All",AU1633='Dash 2'!$B$18)),1,0)</f>
        <v>1</v>
      </c>
    </row>
    <row r="1634" spans="1:53" x14ac:dyDescent="0.3">
      <c r="A1634">
        <v>6666</v>
      </c>
      <c r="B1634">
        <v>11</v>
      </c>
      <c r="C1634">
        <v>0</v>
      </c>
      <c r="D1634">
        <v>2</v>
      </c>
      <c r="E1634">
        <v>1</v>
      </c>
      <c r="F1634">
        <v>21.99</v>
      </c>
      <c r="G1634">
        <v>1</v>
      </c>
      <c r="H1634">
        <v>5.55</v>
      </c>
      <c r="I1634">
        <v>2.27</v>
      </c>
      <c r="J1634">
        <v>5.55</v>
      </c>
      <c r="K1634">
        <v>10</v>
      </c>
      <c r="L1634">
        <v>5.72</v>
      </c>
      <c r="M1634">
        <v>7.01</v>
      </c>
      <c r="N1634">
        <v>1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2.71</v>
      </c>
      <c r="U1634">
        <v>3.19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 t="s">
        <v>74</v>
      </c>
      <c r="AD1634" t="s">
        <v>85</v>
      </c>
      <c r="AE1634" t="s">
        <v>78</v>
      </c>
      <c r="AF1634" t="s">
        <v>70</v>
      </c>
      <c r="AG1634" t="s">
        <v>70</v>
      </c>
      <c r="AH1634" t="s">
        <v>69</v>
      </c>
      <c r="AI1634" t="s">
        <v>70</v>
      </c>
      <c r="AJ1634" t="s">
        <v>69</v>
      </c>
      <c r="AK1634" t="s">
        <v>70</v>
      </c>
      <c r="AL1634" t="s">
        <v>69</v>
      </c>
      <c r="AM1634" t="s">
        <v>70</v>
      </c>
      <c r="AN1634" t="s">
        <v>70</v>
      </c>
      <c r="AO1634" t="s">
        <v>70</v>
      </c>
      <c r="AP1634" t="s">
        <v>70</v>
      </c>
      <c r="AQ1634" t="s">
        <v>70</v>
      </c>
      <c r="AR1634" t="s">
        <v>70</v>
      </c>
      <c r="AS1634" t="s">
        <v>71</v>
      </c>
      <c r="AT1634" t="s">
        <v>72</v>
      </c>
      <c r="AU1634" t="s">
        <v>73</v>
      </c>
      <c r="AV1634">
        <v>0.85</v>
      </c>
      <c r="AW1634">
        <v>6</v>
      </c>
      <c r="AX1634">
        <v>2</v>
      </c>
      <c r="AY1634">
        <f>IF(AND(OR(Overview!$B$10="All",AC1634=Overview!$B$10),OR(Overview!$B$12="All",AD1634=Overview!$B$12),OR(Overview!$B$14="All",AF1634=Overview!$B$14),OR(Overview!$B$16="All",AT1634=Overview!$B$16),OR(Overview!$B$18="All",AU1634=Overview!$B$18)),1,0)</f>
        <v>1</v>
      </c>
      <c r="AZ1634">
        <f>IF(AND(OR('Dash 1'!$B$10="All",AC1634='Dash 1'!$B$10),OR('Dash 1'!$B$12="All",AD1634='Dash 1'!$B$12),OR('Dash 1'!$B$14="All",AF1634='Dash 1'!$B$14),OR('Dash 1'!$B$16="All",AT1634='Dash 1'!$B$16),OR('Dash 1'!$B$18="All",AU1634='Dash 1'!$B$18)),1,0)</f>
        <v>1</v>
      </c>
      <c r="BA1634">
        <f>IF(AND(OR('Dash 2'!$B$10="All",AC1634='Dash 2'!$B$10),OR('Dash 2'!$B$12="All",AD1634='Dash 2'!$B$12),OR('Dash 2'!$B$14="All",AF1634='Dash 2'!$B$14),OR('Dash 2'!$B$16="All",AT1634='Dash 2'!$B$16),OR('Dash 2'!$B$18="All",AU1634='Dash 2'!$B$18)),1,0)</f>
        <v>1</v>
      </c>
    </row>
    <row r="1635" spans="1:53" x14ac:dyDescent="0.3">
      <c r="A1635">
        <v>6667</v>
      </c>
      <c r="B1635">
        <v>71</v>
      </c>
      <c r="C1635">
        <v>0</v>
      </c>
      <c r="D1635">
        <v>3</v>
      </c>
      <c r="E1635">
        <v>1</v>
      </c>
      <c r="F1635">
        <v>36.19</v>
      </c>
      <c r="G1635">
        <v>1</v>
      </c>
      <c r="H1635">
        <v>6.14</v>
      </c>
      <c r="I1635">
        <v>6.44</v>
      </c>
      <c r="J1635">
        <v>6.48</v>
      </c>
      <c r="K1635">
        <v>3.88</v>
      </c>
      <c r="L1635">
        <v>6.28</v>
      </c>
      <c r="M1635">
        <v>8.4700000000000006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3.05</v>
      </c>
      <c r="U1635">
        <v>3.84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0</v>
      </c>
      <c r="AC1635" t="s">
        <v>74</v>
      </c>
      <c r="AD1635" t="s">
        <v>80</v>
      </c>
      <c r="AE1635" t="s">
        <v>78</v>
      </c>
      <c r="AF1635" t="s">
        <v>70</v>
      </c>
      <c r="AG1635" t="s">
        <v>69</v>
      </c>
      <c r="AH1635" t="s">
        <v>69</v>
      </c>
      <c r="AI1635" t="s">
        <v>69</v>
      </c>
      <c r="AJ1635" t="s">
        <v>69</v>
      </c>
      <c r="AK1635" t="s">
        <v>69</v>
      </c>
      <c r="AL1635" t="s">
        <v>69</v>
      </c>
      <c r="AM1635" t="s">
        <v>69</v>
      </c>
      <c r="AN1635" t="s">
        <v>70</v>
      </c>
      <c r="AO1635" t="s">
        <v>69</v>
      </c>
      <c r="AP1635" t="s">
        <v>70</v>
      </c>
      <c r="AQ1635" t="s">
        <v>69</v>
      </c>
      <c r="AR1635" t="s">
        <v>69</v>
      </c>
      <c r="AS1635" t="s">
        <v>82</v>
      </c>
      <c r="AT1635" t="s">
        <v>75</v>
      </c>
      <c r="AU1635" t="s">
        <v>86</v>
      </c>
      <c r="AV1635">
        <v>0.79</v>
      </c>
      <c r="AW1635">
        <v>2</v>
      </c>
      <c r="AX1635">
        <v>0</v>
      </c>
      <c r="AY1635">
        <f>IF(AND(OR(Overview!$B$10="All",AC1635=Overview!$B$10),OR(Overview!$B$12="All",AD1635=Overview!$B$12),OR(Overview!$B$14="All",AF1635=Overview!$B$14),OR(Overview!$B$16="All",AT1635=Overview!$B$16),OR(Overview!$B$18="All",AU1635=Overview!$B$18)),1,0)</f>
        <v>1</v>
      </c>
      <c r="AZ1635">
        <f>IF(AND(OR('Dash 1'!$B$10="All",AC1635='Dash 1'!$B$10),OR('Dash 1'!$B$12="All",AD1635='Dash 1'!$B$12),OR('Dash 1'!$B$14="All",AF1635='Dash 1'!$B$14),OR('Dash 1'!$B$16="All",AT1635='Dash 1'!$B$16),OR('Dash 1'!$B$18="All",AU1635='Dash 1'!$B$18)),1,0)</f>
        <v>1</v>
      </c>
      <c r="BA1635">
        <f>IF(AND(OR('Dash 2'!$B$10="All",AC1635='Dash 2'!$B$10),OR('Dash 2'!$B$12="All",AD1635='Dash 2'!$B$12),OR('Dash 2'!$B$14="All",AF1635='Dash 2'!$B$14),OR('Dash 2'!$B$16="All",AT1635='Dash 2'!$B$16),OR('Dash 2'!$B$18="All",AU1635='Dash 2'!$B$18)),1,0)</f>
        <v>1</v>
      </c>
    </row>
    <row r="1636" spans="1:53" x14ac:dyDescent="0.3">
      <c r="A1636">
        <v>6668</v>
      </c>
      <c r="B1636">
        <v>36</v>
      </c>
      <c r="C1636">
        <v>0</v>
      </c>
      <c r="D1636">
        <v>1</v>
      </c>
      <c r="E1636">
        <v>3</v>
      </c>
      <c r="F1636">
        <v>36.369999999999997</v>
      </c>
      <c r="G1636">
        <v>1</v>
      </c>
      <c r="H1636">
        <v>2.35</v>
      </c>
      <c r="I1636">
        <v>2.33</v>
      </c>
      <c r="J1636">
        <v>4.63</v>
      </c>
      <c r="K1636">
        <v>2.85</v>
      </c>
      <c r="L1636">
        <v>2.23</v>
      </c>
      <c r="M1636">
        <v>3.31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2.93</v>
      </c>
      <c r="U1636">
        <v>3.72</v>
      </c>
      <c r="V1636">
        <v>1</v>
      </c>
      <c r="W1636">
        <v>0</v>
      </c>
      <c r="X1636">
        <v>0</v>
      </c>
      <c r="Y1636">
        <v>1</v>
      </c>
      <c r="Z1636">
        <v>1</v>
      </c>
      <c r="AA1636">
        <v>0</v>
      </c>
      <c r="AB1636">
        <v>0</v>
      </c>
      <c r="AC1636" t="s">
        <v>74</v>
      </c>
      <c r="AD1636" t="s">
        <v>77</v>
      </c>
      <c r="AE1636" t="s">
        <v>68</v>
      </c>
      <c r="AF1636" t="s">
        <v>70</v>
      </c>
      <c r="AG1636" t="s">
        <v>69</v>
      </c>
      <c r="AH1636" t="s">
        <v>69</v>
      </c>
      <c r="AI1636" t="s">
        <v>70</v>
      </c>
      <c r="AJ1636" t="s">
        <v>69</v>
      </c>
      <c r="AK1636" t="s">
        <v>69</v>
      </c>
      <c r="AL1636" t="s">
        <v>69</v>
      </c>
      <c r="AM1636" t="s">
        <v>70</v>
      </c>
      <c r="AN1636" t="s">
        <v>69</v>
      </c>
      <c r="AO1636" t="s">
        <v>69</v>
      </c>
      <c r="AP1636" t="s">
        <v>70</v>
      </c>
      <c r="AQ1636" t="s">
        <v>70</v>
      </c>
      <c r="AR1636" t="s">
        <v>69</v>
      </c>
      <c r="AS1636" t="s">
        <v>82</v>
      </c>
      <c r="AT1636" t="s">
        <v>83</v>
      </c>
      <c r="AU1636" t="s">
        <v>86</v>
      </c>
      <c r="AV1636">
        <v>0.79</v>
      </c>
      <c r="AW1636">
        <v>3</v>
      </c>
      <c r="AX1636">
        <v>1</v>
      </c>
      <c r="AY1636">
        <f>IF(AND(OR(Overview!$B$10="All",AC1636=Overview!$B$10),OR(Overview!$B$12="All",AD1636=Overview!$B$12),OR(Overview!$B$14="All",AF1636=Overview!$B$14),OR(Overview!$B$16="All",AT1636=Overview!$B$16),OR(Overview!$B$18="All",AU1636=Overview!$B$18)),1,0)</f>
        <v>1</v>
      </c>
      <c r="AZ1636">
        <f>IF(AND(OR('Dash 1'!$B$10="All",AC1636='Dash 1'!$B$10),OR('Dash 1'!$B$12="All",AD1636='Dash 1'!$B$12),OR('Dash 1'!$B$14="All",AF1636='Dash 1'!$B$14),OR('Dash 1'!$B$16="All",AT1636='Dash 1'!$B$16),OR('Dash 1'!$B$18="All",AU1636='Dash 1'!$B$18)),1,0)</f>
        <v>1</v>
      </c>
      <c r="BA1636">
        <f>IF(AND(OR('Dash 2'!$B$10="All",AC1636='Dash 2'!$B$10),OR('Dash 2'!$B$12="All",AD1636='Dash 2'!$B$12),OR('Dash 2'!$B$14="All",AF1636='Dash 2'!$B$14),OR('Dash 2'!$B$16="All",AT1636='Dash 2'!$B$16),OR('Dash 2'!$B$18="All",AU1636='Dash 2'!$B$18)),1,0)</f>
        <v>1</v>
      </c>
    </row>
    <row r="1637" spans="1:53" x14ac:dyDescent="0.3">
      <c r="A1637">
        <v>6669</v>
      </c>
      <c r="B1637">
        <v>45</v>
      </c>
      <c r="C1637">
        <v>0</v>
      </c>
      <c r="D1637">
        <v>1</v>
      </c>
      <c r="E1637">
        <v>2</v>
      </c>
      <c r="F1637">
        <v>26.99</v>
      </c>
      <c r="G1637">
        <v>1</v>
      </c>
      <c r="H1637">
        <v>9.58</v>
      </c>
      <c r="I1637">
        <v>1.1399999999999999</v>
      </c>
      <c r="J1637">
        <v>7.02</v>
      </c>
      <c r="K1637">
        <v>2.1800000000000002</v>
      </c>
      <c r="L1637">
        <v>5.98</v>
      </c>
      <c r="M1637">
        <v>10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2.4500000000000002</v>
      </c>
      <c r="U1637">
        <v>3.34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 t="s">
        <v>74</v>
      </c>
      <c r="AD1637" t="s">
        <v>77</v>
      </c>
      <c r="AE1637" t="s">
        <v>81</v>
      </c>
      <c r="AF1637" t="s">
        <v>70</v>
      </c>
      <c r="AG1637" t="s">
        <v>69</v>
      </c>
      <c r="AH1637" t="s">
        <v>69</v>
      </c>
      <c r="AI1637" t="s">
        <v>69</v>
      </c>
      <c r="AJ1637" t="s">
        <v>69</v>
      </c>
      <c r="AK1637" t="s">
        <v>70</v>
      </c>
      <c r="AL1637" t="s">
        <v>69</v>
      </c>
      <c r="AM1637" t="s">
        <v>69</v>
      </c>
      <c r="AN1637" t="s">
        <v>70</v>
      </c>
      <c r="AO1637" t="s">
        <v>70</v>
      </c>
      <c r="AP1637" t="s">
        <v>70</v>
      </c>
      <c r="AQ1637" t="s">
        <v>70</v>
      </c>
      <c r="AR1637" t="s">
        <v>70</v>
      </c>
      <c r="AS1637" t="s">
        <v>71</v>
      </c>
      <c r="AT1637" t="s">
        <v>79</v>
      </c>
      <c r="AU1637" t="s">
        <v>76</v>
      </c>
      <c r="AV1637">
        <v>0.73</v>
      </c>
      <c r="AW1637">
        <v>5</v>
      </c>
      <c r="AX1637">
        <v>1</v>
      </c>
      <c r="AY1637">
        <f>IF(AND(OR(Overview!$B$10="All",AC1637=Overview!$B$10),OR(Overview!$B$12="All",AD1637=Overview!$B$12),OR(Overview!$B$14="All",AF1637=Overview!$B$14),OR(Overview!$B$16="All",AT1637=Overview!$B$16),OR(Overview!$B$18="All",AU1637=Overview!$B$18)),1,0)</f>
        <v>1</v>
      </c>
      <c r="AZ1637">
        <f>IF(AND(OR('Dash 1'!$B$10="All",AC1637='Dash 1'!$B$10),OR('Dash 1'!$B$12="All",AD1637='Dash 1'!$B$12),OR('Dash 1'!$B$14="All",AF1637='Dash 1'!$B$14),OR('Dash 1'!$B$16="All",AT1637='Dash 1'!$B$16),OR('Dash 1'!$B$18="All",AU1637='Dash 1'!$B$18)),1,0)</f>
        <v>1</v>
      </c>
      <c r="BA1637">
        <f>IF(AND(OR('Dash 2'!$B$10="All",AC1637='Dash 2'!$B$10),OR('Dash 2'!$B$12="All",AD1637='Dash 2'!$B$12),OR('Dash 2'!$B$14="All",AF1637='Dash 2'!$B$14),OR('Dash 2'!$B$16="All",AT1637='Dash 2'!$B$16),OR('Dash 2'!$B$18="All",AU1637='Dash 2'!$B$18)),1,0)</f>
        <v>1</v>
      </c>
    </row>
    <row r="1638" spans="1:53" x14ac:dyDescent="0.3">
      <c r="A1638">
        <v>6670</v>
      </c>
      <c r="B1638">
        <v>17</v>
      </c>
      <c r="C1638">
        <v>1</v>
      </c>
      <c r="D1638">
        <v>0</v>
      </c>
      <c r="E1638">
        <v>1</v>
      </c>
      <c r="F1638">
        <v>27.41</v>
      </c>
      <c r="G1638">
        <v>0</v>
      </c>
      <c r="H1638">
        <v>5.43</v>
      </c>
      <c r="I1638">
        <v>4.88</v>
      </c>
      <c r="J1638">
        <v>7.3</v>
      </c>
      <c r="K1638">
        <v>4.03</v>
      </c>
      <c r="L1638">
        <v>1.21</v>
      </c>
      <c r="M1638">
        <v>3.22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2.75</v>
      </c>
      <c r="U1638">
        <v>3.22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66</v>
      </c>
      <c r="AD1638" t="s">
        <v>67</v>
      </c>
      <c r="AE1638" t="s">
        <v>78</v>
      </c>
      <c r="AF1638" t="s">
        <v>69</v>
      </c>
      <c r="AG1638" t="s">
        <v>69</v>
      </c>
      <c r="AH1638" t="s">
        <v>69</v>
      </c>
      <c r="AI1638" t="s">
        <v>70</v>
      </c>
      <c r="AJ1638" t="s">
        <v>69</v>
      </c>
      <c r="AK1638" t="s">
        <v>69</v>
      </c>
      <c r="AL1638" t="s">
        <v>69</v>
      </c>
      <c r="AM1638" t="s">
        <v>69</v>
      </c>
      <c r="AN1638" t="s">
        <v>69</v>
      </c>
      <c r="AO1638" t="s">
        <v>69</v>
      </c>
      <c r="AP1638" t="s">
        <v>69</v>
      </c>
      <c r="AQ1638" t="s">
        <v>69</v>
      </c>
      <c r="AR1638" t="s">
        <v>69</v>
      </c>
      <c r="AS1638" t="s">
        <v>82</v>
      </c>
      <c r="AT1638" t="s">
        <v>72</v>
      </c>
      <c r="AU1638" t="s">
        <v>76</v>
      </c>
      <c r="AV1638">
        <v>0.86</v>
      </c>
      <c r="AW1638">
        <v>0</v>
      </c>
      <c r="AX1638">
        <v>1</v>
      </c>
      <c r="AY1638">
        <f>IF(AND(OR(Overview!$B$10="All",AC1638=Overview!$B$10),OR(Overview!$B$12="All",AD1638=Overview!$B$12),OR(Overview!$B$14="All",AF1638=Overview!$B$14),OR(Overview!$B$16="All",AT1638=Overview!$B$16),OR(Overview!$B$18="All",AU1638=Overview!$B$18)),1,0)</f>
        <v>1</v>
      </c>
      <c r="AZ1638">
        <f>IF(AND(OR('Dash 1'!$B$10="All",AC1638='Dash 1'!$B$10),OR('Dash 1'!$B$12="All",AD1638='Dash 1'!$B$12),OR('Dash 1'!$B$14="All",AF1638='Dash 1'!$B$14),OR('Dash 1'!$B$16="All",AT1638='Dash 1'!$B$16),OR('Dash 1'!$B$18="All",AU1638='Dash 1'!$B$18)),1,0)</f>
        <v>1</v>
      </c>
      <c r="BA1638">
        <f>IF(AND(OR('Dash 2'!$B$10="All",AC1638='Dash 2'!$B$10),OR('Dash 2'!$B$12="All",AD1638='Dash 2'!$B$12),OR('Dash 2'!$B$14="All",AF1638='Dash 2'!$B$14),OR('Dash 2'!$B$16="All",AT1638='Dash 2'!$B$16),OR('Dash 2'!$B$18="All",AU1638='Dash 2'!$B$18)),1,0)</f>
        <v>1</v>
      </c>
    </row>
    <row r="1639" spans="1:53" x14ac:dyDescent="0.3">
      <c r="A1639">
        <v>6671</v>
      </c>
      <c r="B1639">
        <v>52</v>
      </c>
      <c r="C1639">
        <v>0</v>
      </c>
      <c r="D1639">
        <v>3</v>
      </c>
      <c r="E1639">
        <v>2</v>
      </c>
      <c r="F1639">
        <v>22.1</v>
      </c>
      <c r="G1639">
        <v>1</v>
      </c>
      <c r="H1639">
        <v>0</v>
      </c>
      <c r="I1639">
        <v>3.24</v>
      </c>
      <c r="J1639">
        <v>7.63</v>
      </c>
      <c r="K1639">
        <v>3.26</v>
      </c>
      <c r="L1639">
        <v>6.56</v>
      </c>
      <c r="M1639">
        <v>3.24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3.24</v>
      </c>
      <c r="U1639">
        <v>3.79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</v>
      </c>
      <c r="AB1639">
        <v>0</v>
      </c>
      <c r="AC1639" t="s">
        <v>74</v>
      </c>
      <c r="AD1639" t="s">
        <v>80</v>
      </c>
      <c r="AE1639" t="s">
        <v>81</v>
      </c>
      <c r="AF1639" t="s">
        <v>70</v>
      </c>
      <c r="AG1639" t="s">
        <v>69</v>
      </c>
      <c r="AH1639" t="s">
        <v>69</v>
      </c>
      <c r="AI1639" t="s">
        <v>70</v>
      </c>
      <c r="AJ1639" t="s">
        <v>70</v>
      </c>
      <c r="AK1639" t="s">
        <v>69</v>
      </c>
      <c r="AL1639" t="s">
        <v>69</v>
      </c>
      <c r="AM1639" t="s">
        <v>69</v>
      </c>
      <c r="AN1639" t="s">
        <v>69</v>
      </c>
      <c r="AO1639" t="s">
        <v>69</v>
      </c>
      <c r="AP1639" t="s">
        <v>70</v>
      </c>
      <c r="AQ1639" t="s">
        <v>69</v>
      </c>
      <c r="AR1639" t="s">
        <v>70</v>
      </c>
      <c r="AS1639" t="s">
        <v>82</v>
      </c>
      <c r="AT1639" t="s">
        <v>79</v>
      </c>
      <c r="AU1639" t="s">
        <v>73</v>
      </c>
      <c r="AV1639">
        <v>0.85</v>
      </c>
      <c r="AW1639">
        <v>2</v>
      </c>
      <c r="AX1639">
        <v>2</v>
      </c>
      <c r="AY1639">
        <f>IF(AND(OR(Overview!$B$10="All",AC1639=Overview!$B$10),OR(Overview!$B$12="All",AD1639=Overview!$B$12),OR(Overview!$B$14="All",AF1639=Overview!$B$14),OR(Overview!$B$16="All",AT1639=Overview!$B$16),OR(Overview!$B$18="All",AU1639=Overview!$B$18)),1,0)</f>
        <v>1</v>
      </c>
      <c r="AZ1639">
        <f>IF(AND(OR('Dash 1'!$B$10="All",AC1639='Dash 1'!$B$10),OR('Dash 1'!$B$12="All",AD1639='Dash 1'!$B$12),OR('Dash 1'!$B$14="All",AF1639='Dash 1'!$B$14),OR('Dash 1'!$B$16="All",AT1639='Dash 1'!$B$16),OR('Dash 1'!$B$18="All",AU1639='Dash 1'!$B$18)),1,0)</f>
        <v>1</v>
      </c>
      <c r="BA1639">
        <f>IF(AND(OR('Dash 2'!$B$10="All",AC1639='Dash 2'!$B$10),OR('Dash 2'!$B$12="All",AD1639='Dash 2'!$B$12),OR('Dash 2'!$B$14="All",AF1639='Dash 2'!$B$14),OR('Dash 2'!$B$16="All",AT1639='Dash 2'!$B$16),OR('Dash 2'!$B$18="All",AU1639='Dash 2'!$B$18)),1,0)</f>
        <v>1</v>
      </c>
    </row>
    <row r="1640" spans="1:53" x14ac:dyDescent="0.3">
      <c r="A1640">
        <v>6672</v>
      </c>
      <c r="B1640">
        <v>18</v>
      </c>
      <c r="C1640">
        <v>1</v>
      </c>
      <c r="D1640">
        <v>0</v>
      </c>
      <c r="E1640">
        <v>2</v>
      </c>
      <c r="F1640">
        <v>30.21</v>
      </c>
      <c r="G1640">
        <v>1</v>
      </c>
      <c r="H1640">
        <v>4.6399999999999997</v>
      </c>
      <c r="I1640">
        <v>3.72</v>
      </c>
      <c r="J1640">
        <v>5.1100000000000003</v>
      </c>
      <c r="K1640">
        <v>8.6</v>
      </c>
      <c r="L1640">
        <v>2.79</v>
      </c>
      <c r="M1640">
        <v>6.35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1.47</v>
      </c>
      <c r="U1640">
        <v>2.09</v>
      </c>
      <c r="V1640">
        <v>1</v>
      </c>
      <c r="W1640">
        <v>1</v>
      </c>
      <c r="X1640">
        <v>1</v>
      </c>
      <c r="Y1640">
        <v>1</v>
      </c>
      <c r="Z1640">
        <v>0</v>
      </c>
      <c r="AA1640">
        <v>1</v>
      </c>
      <c r="AB1640">
        <v>1</v>
      </c>
      <c r="AC1640" t="s">
        <v>66</v>
      </c>
      <c r="AD1640" t="s">
        <v>67</v>
      </c>
      <c r="AE1640" t="s">
        <v>81</v>
      </c>
      <c r="AF1640" t="s">
        <v>70</v>
      </c>
      <c r="AG1640" t="s">
        <v>69</v>
      </c>
      <c r="AH1640" t="s">
        <v>69</v>
      </c>
      <c r="AI1640" t="s">
        <v>70</v>
      </c>
      <c r="AJ1640" t="s">
        <v>69</v>
      </c>
      <c r="AK1640" t="s">
        <v>69</v>
      </c>
      <c r="AL1640" t="s">
        <v>69</v>
      </c>
      <c r="AM1640" t="s">
        <v>70</v>
      </c>
      <c r="AN1640" t="s">
        <v>70</v>
      </c>
      <c r="AO1640" t="s">
        <v>70</v>
      </c>
      <c r="AP1640" t="s">
        <v>70</v>
      </c>
      <c r="AQ1640" t="s">
        <v>69</v>
      </c>
      <c r="AR1640" t="s">
        <v>70</v>
      </c>
      <c r="AS1640" t="s">
        <v>71</v>
      </c>
      <c r="AT1640" t="s">
        <v>84</v>
      </c>
      <c r="AU1640" t="s">
        <v>86</v>
      </c>
      <c r="AV1640">
        <v>0.7</v>
      </c>
      <c r="AW1640">
        <v>5</v>
      </c>
      <c r="AX1640">
        <v>1</v>
      </c>
      <c r="AY1640">
        <f>IF(AND(OR(Overview!$B$10="All",AC1640=Overview!$B$10),OR(Overview!$B$12="All",AD1640=Overview!$B$12),OR(Overview!$B$14="All",AF1640=Overview!$B$14),OR(Overview!$B$16="All",AT1640=Overview!$B$16),OR(Overview!$B$18="All",AU1640=Overview!$B$18)),1,0)</f>
        <v>1</v>
      </c>
      <c r="AZ1640">
        <f>IF(AND(OR('Dash 1'!$B$10="All",AC1640='Dash 1'!$B$10),OR('Dash 1'!$B$12="All",AD1640='Dash 1'!$B$12),OR('Dash 1'!$B$14="All",AF1640='Dash 1'!$B$14),OR('Dash 1'!$B$16="All",AT1640='Dash 1'!$B$16),OR('Dash 1'!$B$18="All",AU1640='Dash 1'!$B$18)),1,0)</f>
        <v>1</v>
      </c>
      <c r="BA1640">
        <f>IF(AND(OR('Dash 2'!$B$10="All",AC1640='Dash 2'!$B$10),OR('Dash 2'!$B$12="All",AD1640='Dash 2'!$B$12),OR('Dash 2'!$B$14="All",AF1640='Dash 2'!$B$14),OR('Dash 2'!$B$16="All",AT1640='Dash 2'!$B$16),OR('Dash 2'!$B$18="All",AU1640='Dash 2'!$B$18)),1,0)</f>
        <v>1</v>
      </c>
    </row>
    <row r="1641" spans="1:53" x14ac:dyDescent="0.3">
      <c r="A1641">
        <v>6673</v>
      </c>
      <c r="B1641">
        <v>25</v>
      </c>
      <c r="C1641">
        <v>1</v>
      </c>
      <c r="D1641">
        <v>0</v>
      </c>
      <c r="E1641">
        <v>2</v>
      </c>
      <c r="F1641">
        <v>34.799999999999997</v>
      </c>
      <c r="G1641">
        <v>0</v>
      </c>
      <c r="H1641">
        <v>3.42</v>
      </c>
      <c r="I1641">
        <v>0</v>
      </c>
      <c r="J1641">
        <v>6.75</v>
      </c>
      <c r="K1641">
        <v>1.88</v>
      </c>
      <c r="L1641">
        <v>5.2</v>
      </c>
      <c r="M1641">
        <v>6.1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2.81</v>
      </c>
      <c r="U1641">
        <v>3.95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1</v>
      </c>
      <c r="AB1641">
        <v>1</v>
      </c>
      <c r="AC1641" t="s">
        <v>66</v>
      </c>
      <c r="AD1641" t="s">
        <v>67</v>
      </c>
      <c r="AE1641" t="s">
        <v>81</v>
      </c>
      <c r="AF1641" t="s">
        <v>69</v>
      </c>
      <c r="AG1641" t="s">
        <v>69</v>
      </c>
      <c r="AH1641" t="s">
        <v>70</v>
      </c>
      <c r="AI1641" t="s">
        <v>70</v>
      </c>
      <c r="AJ1641" t="s">
        <v>69</v>
      </c>
      <c r="AK1641" t="s">
        <v>69</v>
      </c>
      <c r="AL1641" t="s">
        <v>69</v>
      </c>
      <c r="AM1641" t="s">
        <v>69</v>
      </c>
      <c r="AN1641" t="s">
        <v>70</v>
      </c>
      <c r="AO1641" t="s">
        <v>70</v>
      </c>
      <c r="AP1641" t="s">
        <v>69</v>
      </c>
      <c r="AQ1641" t="s">
        <v>69</v>
      </c>
      <c r="AR1641" t="s">
        <v>70</v>
      </c>
      <c r="AS1641" t="s">
        <v>71</v>
      </c>
      <c r="AT1641" t="s">
        <v>84</v>
      </c>
      <c r="AU1641" t="s">
        <v>86</v>
      </c>
      <c r="AV1641">
        <v>0.71</v>
      </c>
      <c r="AW1641">
        <v>3</v>
      </c>
      <c r="AX1641">
        <v>2</v>
      </c>
      <c r="AY1641">
        <f>IF(AND(OR(Overview!$B$10="All",AC1641=Overview!$B$10),OR(Overview!$B$12="All",AD1641=Overview!$B$12),OR(Overview!$B$14="All",AF1641=Overview!$B$14),OR(Overview!$B$16="All",AT1641=Overview!$B$16),OR(Overview!$B$18="All",AU1641=Overview!$B$18)),1,0)</f>
        <v>1</v>
      </c>
      <c r="AZ1641">
        <f>IF(AND(OR('Dash 1'!$B$10="All",AC1641='Dash 1'!$B$10),OR('Dash 1'!$B$12="All",AD1641='Dash 1'!$B$12),OR('Dash 1'!$B$14="All",AF1641='Dash 1'!$B$14),OR('Dash 1'!$B$16="All",AT1641='Dash 1'!$B$16),OR('Dash 1'!$B$18="All",AU1641='Dash 1'!$B$18)),1,0)</f>
        <v>1</v>
      </c>
      <c r="BA1641">
        <f>IF(AND(OR('Dash 2'!$B$10="All",AC1641='Dash 2'!$B$10),OR('Dash 2'!$B$12="All",AD1641='Dash 2'!$B$12),OR('Dash 2'!$B$14="All",AF1641='Dash 2'!$B$14),OR('Dash 2'!$B$16="All",AT1641='Dash 2'!$B$16),OR('Dash 2'!$B$18="All",AU1641='Dash 2'!$B$18)),1,0)</f>
        <v>1</v>
      </c>
    </row>
    <row r="1642" spans="1:53" x14ac:dyDescent="0.3">
      <c r="A1642">
        <v>6674</v>
      </c>
      <c r="B1642">
        <v>59</v>
      </c>
      <c r="C1642">
        <v>0</v>
      </c>
      <c r="D1642">
        <v>1</v>
      </c>
      <c r="E1642">
        <v>0</v>
      </c>
      <c r="F1642">
        <v>19.350000000000001</v>
      </c>
      <c r="G1642">
        <v>1</v>
      </c>
      <c r="H1642">
        <v>6.36</v>
      </c>
      <c r="I1642">
        <v>4</v>
      </c>
      <c r="J1642">
        <v>4.9400000000000004</v>
      </c>
      <c r="K1642">
        <v>1.1499999999999999</v>
      </c>
      <c r="L1642">
        <v>4.78</v>
      </c>
      <c r="M1642">
        <v>5.18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2.5</v>
      </c>
      <c r="U1642">
        <v>3.17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1</v>
      </c>
      <c r="AC1642" t="s">
        <v>74</v>
      </c>
      <c r="AD1642" t="s">
        <v>77</v>
      </c>
      <c r="AF1642" t="s">
        <v>70</v>
      </c>
      <c r="AG1642" t="s">
        <v>69</v>
      </c>
      <c r="AH1642" t="s">
        <v>70</v>
      </c>
      <c r="AI1642" t="s">
        <v>70</v>
      </c>
      <c r="AJ1642" t="s">
        <v>69</v>
      </c>
      <c r="AK1642" t="s">
        <v>70</v>
      </c>
      <c r="AL1642" t="s">
        <v>69</v>
      </c>
      <c r="AM1642" t="s">
        <v>69</v>
      </c>
      <c r="AN1642" t="s">
        <v>70</v>
      </c>
      <c r="AO1642" t="s">
        <v>69</v>
      </c>
      <c r="AP1642" t="s">
        <v>70</v>
      </c>
      <c r="AQ1642" t="s">
        <v>69</v>
      </c>
      <c r="AR1642" t="s">
        <v>69</v>
      </c>
      <c r="AS1642" t="s">
        <v>71</v>
      </c>
      <c r="AT1642" t="s">
        <v>79</v>
      </c>
      <c r="AU1642" t="s">
        <v>73</v>
      </c>
      <c r="AV1642">
        <v>0.79</v>
      </c>
      <c r="AW1642">
        <v>2</v>
      </c>
      <c r="AX1642">
        <v>3</v>
      </c>
      <c r="AY1642">
        <f>IF(AND(OR(Overview!$B$10="All",AC1642=Overview!$B$10),OR(Overview!$B$12="All",AD1642=Overview!$B$12),OR(Overview!$B$14="All",AF1642=Overview!$B$14),OR(Overview!$B$16="All",AT1642=Overview!$B$16),OR(Overview!$B$18="All",AU1642=Overview!$B$18)),1,0)</f>
        <v>1</v>
      </c>
      <c r="AZ1642">
        <f>IF(AND(OR('Dash 1'!$B$10="All",AC1642='Dash 1'!$B$10),OR('Dash 1'!$B$12="All",AD1642='Dash 1'!$B$12),OR('Dash 1'!$B$14="All",AF1642='Dash 1'!$B$14),OR('Dash 1'!$B$16="All",AT1642='Dash 1'!$B$16),OR('Dash 1'!$B$18="All",AU1642='Dash 1'!$B$18)),1,0)</f>
        <v>1</v>
      </c>
      <c r="BA1642">
        <f>IF(AND(OR('Dash 2'!$B$10="All",AC1642='Dash 2'!$B$10),OR('Dash 2'!$B$12="All",AD1642='Dash 2'!$B$12),OR('Dash 2'!$B$14="All",AF1642='Dash 2'!$B$14),OR('Dash 2'!$B$16="All",AT1642='Dash 2'!$B$16),OR('Dash 2'!$B$18="All",AU1642='Dash 2'!$B$18)),1,0)</f>
        <v>1</v>
      </c>
    </row>
    <row r="1643" spans="1:53" x14ac:dyDescent="0.3">
      <c r="A1643">
        <v>6675</v>
      </c>
      <c r="B1643">
        <v>8</v>
      </c>
      <c r="C1643">
        <v>0</v>
      </c>
      <c r="D1643">
        <v>0</v>
      </c>
      <c r="E1643">
        <v>0</v>
      </c>
      <c r="F1643">
        <v>28.32</v>
      </c>
      <c r="G1643">
        <v>0</v>
      </c>
      <c r="H1643">
        <v>6.21</v>
      </c>
      <c r="I1643">
        <v>5.33</v>
      </c>
      <c r="J1643">
        <v>6.68</v>
      </c>
      <c r="K1643">
        <v>6.38</v>
      </c>
      <c r="L1643">
        <v>7.9</v>
      </c>
      <c r="M1643">
        <v>7.05</v>
      </c>
      <c r="N1643">
        <v>0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2.37</v>
      </c>
      <c r="U1643">
        <v>3.07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1</v>
      </c>
      <c r="AB1643">
        <v>1</v>
      </c>
      <c r="AC1643" t="s">
        <v>74</v>
      </c>
      <c r="AD1643" t="s">
        <v>67</v>
      </c>
      <c r="AF1643" t="s">
        <v>69</v>
      </c>
      <c r="AG1643" t="s">
        <v>69</v>
      </c>
      <c r="AH1643" t="s">
        <v>70</v>
      </c>
      <c r="AI1643" t="s">
        <v>70</v>
      </c>
      <c r="AJ1643" t="s">
        <v>70</v>
      </c>
      <c r="AK1643" t="s">
        <v>70</v>
      </c>
      <c r="AL1643" t="s">
        <v>69</v>
      </c>
      <c r="AM1643" t="s">
        <v>70</v>
      </c>
      <c r="AN1643" t="s">
        <v>69</v>
      </c>
      <c r="AO1643" t="s">
        <v>70</v>
      </c>
      <c r="AP1643" t="s">
        <v>69</v>
      </c>
      <c r="AQ1643" t="s">
        <v>70</v>
      </c>
      <c r="AR1643" t="s">
        <v>70</v>
      </c>
      <c r="AS1643" t="s">
        <v>71</v>
      </c>
      <c r="AT1643" t="s">
        <v>72</v>
      </c>
      <c r="AU1643" t="s">
        <v>76</v>
      </c>
      <c r="AV1643">
        <v>0.77</v>
      </c>
      <c r="AW1643">
        <v>4</v>
      </c>
      <c r="AX1643">
        <v>4</v>
      </c>
      <c r="AY1643">
        <f>IF(AND(OR(Overview!$B$10="All",AC1643=Overview!$B$10),OR(Overview!$B$12="All",AD1643=Overview!$B$12),OR(Overview!$B$14="All",AF1643=Overview!$B$14),OR(Overview!$B$16="All",AT1643=Overview!$B$16),OR(Overview!$B$18="All",AU1643=Overview!$B$18)),1,0)</f>
        <v>1</v>
      </c>
      <c r="AZ1643">
        <f>IF(AND(OR('Dash 1'!$B$10="All",AC1643='Dash 1'!$B$10),OR('Dash 1'!$B$12="All",AD1643='Dash 1'!$B$12),OR('Dash 1'!$B$14="All",AF1643='Dash 1'!$B$14),OR('Dash 1'!$B$16="All",AT1643='Dash 1'!$B$16),OR('Dash 1'!$B$18="All",AU1643='Dash 1'!$B$18)),1,0)</f>
        <v>1</v>
      </c>
      <c r="BA1643">
        <f>IF(AND(OR('Dash 2'!$B$10="All",AC1643='Dash 2'!$B$10),OR('Dash 2'!$B$12="All",AD1643='Dash 2'!$B$12),OR('Dash 2'!$B$14="All",AF1643='Dash 2'!$B$14),OR('Dash 2'!$B$16="All",AT1643='Dash 2'!$B$16),OR('Dash 2'!$B$18="All",AU1643='Dash 2'!$B$18)),1,0)</f>
        <v>1</v>
      </c>
    </row>
    <row r="1644" spans="1:53" x14ac:dyDescent="0.3">
      <c r="A1644">
        <v>6676</v>
      </c>
      <c r="B1644">
        <v>38</v>
      </c>
      <c r="C1644">
        <v>0</v>
      </c>
      <c r="D1644">
        <v>0</v>
      </c>
      <c r="E1644">
        <v>1</v>
      </c>
      <c r="F1644">
        <v>28.7</v>
      </c>
      <c r="G1644">
        <v>0</v>
      </c>
      <c r="H1644">
        <v>3.68</v>
      </c>
      <c r="I1644">
        <v>4.03</v>
      </c>
      <c r="J1644">
        <v>8.93</v>
      </c>
      <c r="K1644">
        <v>4.7300000000000004</v>
      </c>
      <c r="L1644">
        <v>5.61</v>
      </c>
      <c r="M1644">
        <v>5.63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2.99</v>
      </c>
      <c r="U1644">
        <v>3.75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1</v>
      </c>
      <c r="AB1644">
        <v>1</v>
      </c>
      <c r="AC1644" t="s">
        <v>74</v>
      </c>
      <c r="AD1644" t="s">
        <v>67</v>
      </c>
      <c r="AE1644" t="s">
        <v>78</v>
      </c>
      <c r="AF1644" t="s">
        <v>69</v>
      </c>
      <c r="AG1644" t="s">
        <v>69</v>
      </c>
      <c r="AH1644" t="s">
        <v>69</v>
      </c>
      <c r="AI1644" t="s">
        <v>69</v>
      </c>
      <c r="AJ1644" t="s">
        <v>70</v>
      </c>
      <c r="AK1644" t="s">
        <v>69</v>
      </c>
      <c r="AL1644" t="s">
        <v>69</v>
      </c>
      <c r="AM1644" t="s">
        <v>69</v>
      </c>
      <c r="AN1644" t="s">
        <v>69</v>
      </c>
      <c r="AO1644" t="s">
        <v>70</v>
      </c>
      <c r="AP1644" t="s">
        <v>69</v>
      </c>
      <c r="AQ1644" t="s">
        <v>69</v>
      </c>
      <c r="AR1644" t="s">
        <v>70</v>
      </c>
      <c r="AS1644" t="s">
        <v>71</v>
      </c>
      <c r="AT1644" t="s">
        <v>83</v>
      </c>
      <c r="AU1644" t="s">
        <v>76</v>
      </c>
      <c r="AV1644">
        <v>0.8</v>
      </c>
      <c r="AW1644">
        <v>2</v>
      </c>
      <c r="AX1644">
        <v>1</v>
      </c>
      <c r="AY1644">
        <f>IF(AND(OR(Overview!$B$10="All",AC1644=Overview!$B$10),OR(Overview!$B$12="All",AD1644=Overview!$B$12),OR(Overview!$B$14="All",AF1644=Overview!$B$14),OR(Overview!$B$16="All",AT1644=Overview!$B$16),OR(Overview!$B$18="All",AU1644=Overview!$B$18)),1,0)</f>
        <v>1</v>
      </c>
      <c r="AZ1644">
        <f>IF(AND(OR('Dash 1'!$B$10="All",AC1644='Dash 1'!$B$10),OR('Dash 1'!$B$12="All",AD1644='Dash 1'!$B$12),OR('Dash 1'!$B$14="All",AF1644='Dash 1'!$B$14),OR('Dash 1'!$B$16="All",AT1644='Dash 1'!$B$16),OR('Dash 1'!$B$18="All",AU1644='Dash 1'!$B$18)),1,0)</f>
        <v>1</v>
      </c>
      <c r="BA1644">
        <f>IF(AND(OR('Dash 2'!$B$10="All",AC1644='Dash 2'!$B$10),OR('Dash 2'!$B$12="All",AD1644='Dash 2'!$B$12),OR('Dash 2'!$B$14="All",AF1644='Dash 2'!$B$14),OR('Dash 2'!$B$16="All",AT1644='Dash 2'!$B$16),OR('Dash 2'!$B$18="All",AU1644='Dash 2'!$B$18)),1,0)</f>
        <v>1</v>
      </c>
    </row>
    <row r="1645" spans="1:53" x14ac:dyDescent="0.3">
      <c r="A1645">
        <v>6677</v>
      </c>
      <c r="B1645">
        <v>50</v>
      </c>
      <c r="C1645">
        <v>0</v>
      </c>
      <c r="D1645">
        <v>0</v>
      </c>
      <c r="E1645">
        <v>1</v>
      </c>
      <c r="F1645">
        <v>29.64</v>
      </c>
      <c r="G1645">
        <v>1</v>
      </c>
      <c r="H1645">
        <v>7.11</v>
      </c>
      <c r="I1645">
        <v>6.59</v>
      </c>
      <c r="J1645">
        <v>6.18</v>
      </c>
      <c r="K1645">
        <v>4.4400000000000004</v>
      </c>
      <c r="L1645">
        <v>3.5</v>
      </c>
      <c r="M1645">
        <v>10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2.6</v>
      </c>
      <c r="U1645">
        <v>3.39</v>
      </c>
      <c r="V1645">
        <v>1</v>
      </c>
      <c r="W1645">
        <v>0</v>
      </c>
      <c r="X1645">
        <v>0</v>
      </c>
      <c r="Y1645">
        <v>1</v>
      </c>
      <c r="Z1645">
        <v>0</v>
      </c>
      <c r="AA1645">
        <v>1</v>
      </c>
      <c r="AB1645">
        <v>1</v>
      </c>
      <c r="AC1645" t="s">
        <v>74</v>
      </c>
      <c r="AD1645" t="s">
        <v>67</v>
      </c>
      <c r="AE1645" t="s">
        <v>78</v>
      </c>
      <c r="AF1645" t="s">
        <v>70</v>
      </c>
      <c r="AG1645" t="s">
        <v>69</v>
      </c>
      <c r="AH1645" t="s">
        <v>69</v>
      </c>
      <c r="AI1645" t="s">
        <v>69</v>
      </c>
      <c r="AJ1645" t="s">
        <v>69</v>
      </c>
      <c r="AK1645" t="s">
        <v>69</v>
      </c>
      <c r="AL1645" t="s">
        <v>70</v>
      </c>
      <c r="AM1645" t="s">
        <v>70</v>
      </c>
      <c r="AN1645" t="s">
        <v>69</v>
      </c>
      <c r="AO1645" t="s">
        <v>69</v>
      </c>
      <c r="AP1645" t="s">
        <v>70</v>
      </c>
      <c r="AQ1645" t="s">
        <v>69</v>
      </c>
      <c r="AR1645" t="s">
        <v>70</v>
      </c>
      <c r="AS1645" t="s">
        <v>71</v>
      </c>
      <c r="AT1645" t="s">
        <v>79</v>
      </c>
      <c r="AU1645" t="s">
        <v>76</v>
      </c>
      <c r="AV1645">
        <v>0.76</v>
      </c>
      <c r="AW1645">
        <v>3</v>
      </c>
      <c r="AX1645">
        <v>1</v>
      </c>
      <c r="AY1645">
        <f>IF(AND(OR(Overview!$B$10="All",AC1645=Overview!$B$10),OR(Overview!$B$12="All",AD1645=Overview!$B$12),OR(Overview!$B$14="All",AF1645=Overview!$B$14),OR(Overview!$B$16="All",AT1645=Overview!$B$16),OR(Overview!$B$18="All",AU1645=Overview!$B$18)),1,0)</f>
        <v>1</v>
      </c>
      <c r="AZ1645">
        <f>IF(AND(OR('Dash 1'!$B$10="All",AC1645='Dash 1'!$B$10),OR('Dash 1'!$B$12="All",AD1645='Dash 1'!$B$12),OR('Dash 1'!$B$14="All",AF1645='Dash 1'!$B$14),OR('Dash 1'!$B$16="All",AT1645='Dash 1'!$B$16),OR('Dash 1'!$B$18="All",AU1645='Dash 1'!$B$18)),1,0)</f>
        <v>1</v>
      </c>
      <c r="BA1645">
        <f>IF(AND(OR('Dash 2'!$B$10="All",AC1645='Dash 2'!$B$10),OR('Dash 2'!$B$12="All",AD1645='Dash 2'!$B$12),OR('Dash 2'!$B$14="All",AF1645='Dash 2'!$B$14),OR('Dash 2'!$B$16="All",AT1645='Dash 2'!$B$16),OR('Dash 2'!$B$18="All",AU1645='Dash 2'!$B$18)),1,0)</f>
        <v>1</v>
      </c>
    </row>
    <row r="1646" spans="1:53" x14ac:dyDescent="0.3">
      <c r="A1646">
        <v>6678</v>
      </c>
      <c r="B1646">
        <v>15</v>
      </c>
      <c r="C1646">
        <v>1</v>
      </c>
      <c r="D1646">
        <v>0</v>
      </c>
      <c r="E1646">
        <v>2</v>
      </c>
      <c r="F1646">
        <v>34.21</v>
      </c>
      <c r="G1646">
        <v>0</v>
      </c>
      <c r="H1646">
        <v>7.07</v>
      </c>
      <c r="I1646">
        <v>8.6</v>
      </c>
      <c r="J1646">
        <v>5.22</v>
      </c>
      <c r="K1646">
        <v>6.4</v>
      </c>
      <c r="L1646">
        <v>5.9</v>
      </c>
      <c r="M1646">
        <v>4.87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2.99</v>
      </c>
      <c r="U1646">
        <v>4.25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 t="s">
        <v>66</v>
      </c>
      <c r="AD1646" t="s">
        <v>67</v>
      </c>
      <c r="AE1646" t="s">
        <v>81</v>
      </c>
      <c r="AF1646" t="s">
        <v>69</v>
      </c>
      <c r="AG1646" t="s">
        <v>70</v>
      </c>
      <c r="AH1646" t="s">
        <v>69</v>
      </c>
      <c r="AI1646" t="s">
        <v>70</v>
      </c>
      <c r="AJ1646" t="s">
        <v>69</v>
      </c>
      <c r="AK1646" t="s">
        <v>69</v>
      </c>
      <c r="AL1646" t="s">
        <v>69</v>
      </c>
      <c r="AM1646" t="s">
        <v>70</v>
      </c>
      <c r="AN1646" t="s">
        <v>70</v>
      </c>
      <c r="AO1646" t="s">
        <v>70</v>
      </c>
      <c r="AP1646" t="s">
        <v>70</v>
      </c>
      <c r="AQ1646" t="s">
        <v>70</v>
      </c>
      <c r="AR1646" t="s">
        <v>70</v>
      </c>
      <c r="AS1646" t="s">
        <v>71</v>
      </c>
      <c r="AT1646" t="s">
        <v>72</v>
      </c>
      <c r="AU1646" t="s">
        <v>86</v>
      </c>
      <c r="AV1646">
        <v>0.7</v>
      </c>
      <c r="AW1646">
        <v>6</v>
      </c>
      <c r="AX1646">
        <v>1</v>
      </c>
      <c r="AY1646">
        <f>IF(AND(OR(Overview!$B$10="All",AC1646=Overview!$B$10),OR(Overview!$B$12="All",AD1646=Overview!$B$12),OR(Overview!$B$14="All",AF1646=Overview!$B$14),OR(Overview!$B$16="All",AT1646=Overview!$B$16),OR(Overview!$B$18="All",AU1646=Overview!$B$18)),1,0)</f>
        <v>1</v>
      </c>
      <c r="AZ1646">
        <f>IF(AND(OR('Dash 1'!$B$10="All",AC1646='Dash 1'!$B$10),OR('Dash 1'!$B$12="All",AD1646='Dash 1'!$B$12),OR('Dash 1'!$B$14="All",AF1646='Dash 1'!$B$14),OR('Dash 1'!$B$16="All",AT1646='Dash 1'!$B$16),OR('Dash 1'!$B$18="All",AU1646='Dash 1'!$B$18)),1,0)</f>
        <v>1</v>
      </c>
      <c r="BA1646">
        <f>IF(AND(OR('Dash 2'!$B$10="All",AC1646='Dash 2'!$B$10),OR('Dash 2'!$B$12="All",AD1646='Dash 2'!$B$12),OR('Dash 2'!$B$14="All",AF1646='Dash 2'!$B$14),OR('Dash 2'!$B$16="All",AT1646='Dash 2'!$B$16),OR('Dash 2'!$B$18="All",AU1646='Dash 2'!$B$18)),1,0)</f>
        <v>1</v>
      </c>
    </row>
    <row r="1647" spans="1:53" x14ac:dyDescent="0.3">
      <c r="A1647">
        <v>6679</v>
      </c>
      <c r="B1647">
        <v>27</v>
      </c>
      <c r="C1647">
        <v>1</v>
      </c>
      <c r="D1647">
        <v>2</v>
      </c>
      <c r="E1647">
        <v>1</v>
      </c>
      <c r="F1647">
        <v>36.18</v>
      </c>
      <c r="G1647">
        <v>0</v>
      </c>
      <c r="H1647">
        <v>3.18</v>
      </c>
      <c r="I1647">
        <v>6.26</v>
      </c>
      <c r="J1647">
        <v>6.12</v>
      </c>
      <c r="K1647">
        <v>5.34</v>
      </c>
      <c r="L1647">
        <v>10</v>
      </c>
      <c r="M1647">
        <v>2.86</v>
      </c>
      <c r="N1647">
        <v>0</v>
      </c>
      <c r="O1647">
        <v>1</v>
      </c>
      <c r="P1647">
        <v>0</v>
      </c>
      <c r="Q1647">
        <v>0</v>
      </c>
      <c r="R1647">
        <v>1</v>
      </c>
      <c r="S1647">
        <v>0</v>
      </c>
      <c r="T1647">
        <v>2.59</v>
      </c>
      <c r="U1647">
        <v>2.9</v>
      </c>
      <c r="V1647">
        <v>1</v>
      </c>
      <c r="W1647">
        <v>1</v>
      </c>
      <c r="X1647">
        <v>0</v>
      </c>
      <c r="Y1647">
        <v>1</v>
      </c>
      <c r="Z1647">
        <v>0</v>
      </c>
      <c r="AA1647">
        <v>1</v>
      </c>
      <c r="AB1647">
        <v>0</v>
      </c>
      <c r="AC1647" t="s">
        <v>66</v>
      </c>
      <c r="AD1647" t="s">
        <v>85</v>
      </c>
      <c r="AE1647" t="s">
        <v>78</v>
      </c>
      <c r="AF1647" t="s">
        <v>69</v>
      </c>
      <c r="AG1647" t="s">
        <v>69</v>
      </c>
      <c r="AH1647" t="s">
        <v>70</v>
      </c>
      <c r="AI1647" t="s">
        <v>69</v>
      </c>
      <c r="AJ1647" t="s">
        <v>69</v>
      </c>
      <c r="AK1647" t="s">
        <v>70</v>
      </c>
      <c r="AL1647" t="s">
        <v>69</v>
      </c>
      <c r="AM1647" t="s">
        <v>70</v>
      </c>
      <c r="AN1647" t="s">
        <v>70</v>
      </c>
      <c r="AO1647" t="s">
        <v>69</v>
      </c>
      <c r="AP1647" t="s">
        <v>70</v>
      </c>
      <c r="AQ1647" t="s">
        <v>69</v>
      </c>
      <c r="AR1647" t="s">
        <v>70</v>
      </c>
      <c r="AS1647" t="s">
        <v>82</v>
      </c>
      <c r="AT1647" t="s">
        <v>84</v>
      </c>
      <c r="AU1647" t="s">
        <v>86</v>
      </c>
      <c r="AV1647">
        <v>0.89</v>
      </c>
      <c r="AW1647">
        <v>4</v>
      </c>
      <c r="AX1647">
        <v>2</v>
      </c>
      <c r="AY1647">
        <f>IF(AND(OR(Overview!$B$10="All",AC1647=Overview!$B$10),OR(Overview!$B$12="All",AD1647=Overview!$B$12),OR(Overview!$B$14="All",AF1647=Overview!$B$14),OR(Overview!$B$16="All",AT1647=Overview!$B$16),OR(Overview!$B$18="All",AU1647=Overview!$B$18)),1,0)</f>
        <v>1</v>
      </c>
      <c r="AZ1647">
        <f>IF(AND(OR('Dash 1'!$B$10="All",AC1647='Dash 1'!$B$10),OR('Dash 1'!$B$12="All",AD1647='Dash 1'!$B$12),OR('Dash 1'!$B$14="All",AF1647='Dash 1'!$B$14),OR('Dash 1'!$B$16="All",AT1647='Dash 1'!$B$16),OR('Dash 1'!$B$18="All",AU1647='Dash 1'!$B$18)),1,0)</f>
        <v>1</v>
      </c>
      <c r="BA1647">
        <f>IF(AND(OR('Dash 2'!$B$10="All",AC1647='Dash 2'!$B$10),OR('Dash 2'!$B$12="All",AD1647='Dash 2'!$B$12),OR('Dash 2'!$B$14="All",AF1647='Dash 2'!$B$14),OR('Dash 2'!$B$16="All",AT1647='Dash 2'!$B$16),OR('Dash 2'!$B$18="All",AU1647='Dash 2'!$B$18)),1,0)</f>
        <v>1</v>
      </c>
    </row>
    <row r="1648" spans="1:53" x14ac:dyDescent="0.3">
      <c r="A1648">
        <v>6680</v>
      </c>
      <c r="B1648">
        <v>31</v>
      </c>
      <c r="C1648">
        <v>0</v>
      </c>
      <c r="D1648">
        <v>0</v>
      </c>
      <c r="E1648">
        <v>1</v>
      </c>
      <c r="F1648">
        <v>24.83</v>
      </c>
      <c r="G1648">
        <v>0</v>
      </c>
      <c r="H1648">
        <v>4.67</v>
      </c>
      <c r="I1648">
        <v>7.5</v>
      </c>
      <c r="J1648">
        <v>4.91</v>
      </c>
      <c r="K1648">
        <v>4.88</v>
      </c>
      <c r="L1648">
        <v>6.85</v>
      </c>
      <c r="M1648">
        <v>3.62</v>
      </c>
      <c r="N1648">
        <v>1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2.68</v>
      </c>
      <c r="U1648">
        <v>3.4</v>
      </c>
      <c r="V1648">
        <v>0</v>
      </c>
      <c r="W1648">
        <v>1</v>
      </c>
      <c r="X1648">
        <v>1</v>
      </c>
      <c r="Y1648">
        <v>1</v>
      </c>
      <c r="Z1648">
        <v>1</v>
      </c>
      <c r="AA1648">
        <v>0</v>
      </c>
      <c r="AB1648">
        <v>1</v>
      </c>
      <c r="AC1648" t="s">
        <v>74</v>
      </c>
      <c r="AD1648" t="s">
        <v>67</v>
      </c>
      <c r="AE1648" t="s">
        <v>78</v>
      </c>
      <c r="AF1648" t="s">
        <v>69</v>
      </c>
      <c r="AG1648" t="s">
        <v>70</v>
      </c>
      <c r="AH1648" t="s">
        <v>70</v>
      </c>
      <c r="AI1648" t="s">
        <v>70</v>
      </c>
      <c r="AJ1648" t="s">
        <v>69</v>
      </c>
      <c r="AK1648" t="s">
        <v>70</v>
      </c>
      <c r="AL1648" t="s">
        <v>69</v>
      </c>
      <c r="AM1648" t="s">
        <v>69</v>
      </c>
      <c r="AN1648" t="s">
        <v>70</v>
      </c>
      <c r="AO1648" t="s">
        <v>70</v>
      </c>
      <c r="AP1648" t="s">
        <v>70</v>
      </c>
      <c r="AQ1648" t="s">
        <v>70</v>
      </c>
      <c r="AR1648" t="s">
        <v>69</v>
      </c>
      <c r="AS1648" t="s">
        <v>71</v>
      </c>
      <c r="AT1648" t="s">
        <v>83</v>
      </c>
      <c r="AU1648" t="s">
        <v>73</v>
      </c>
      <c r="AV1648">
        <v>0.79</v>
      </c>
      <c r="AW1648">
        <v>4</v>
      </c>
      <c r="AX1648">
        <v>3</v>
      </c>
      <c r="AY1648">
        <f>IF(AND(OR(Overview!$B$10="All",AC1648=Overview!$B$10),OR(Overview!$B$12="All",AD1648=Overview!$B$12),OR(Overview!$B$14="All",AF1648=Overview!$B$14),OR(Overview!$B$16="All",AT1648=Overview!$B$16),OR(Overview!$B$18="All",AU1648=Overview!$B$18)),1,0)</f>
        <v>1</v>
      </c>
      <c r="AZ1648">
        <f>IF(AND(OR('Dash 1'!$B$10="All",AC1648='Dash 1'!$B$10),OR('Dash 1'!$B$12="All",AD1648='Dash 1'!$B$12),OR('Dash 1'!$B$14="All",AF1648='Dash 1'!$B$14),OR('Dash 1'!$B$16="All",AT1648='Dash 1'!$B$16),OR('Dash 1'!$B$18="All",AU1648='Dash 1'!$B$18)),1,0)</f>
        <v>1</v>
      </c>
      <c r="BA1648">
        <f>IF(AND(OR('Dash 2'!$B$10="All",AC1648='Dash 2'!$B$10),OR('Dash 2'!$B$12="All",AD1648='Dash 2'!$B$12),OR('Dash 2'!$B$14="All",AF1648='Dash 2'!$B$14),OR('Dash 2'!$B$16="All",AT1648='Dash 2'!$B$16),OR('Dash 2'!$B$18="All",AU1648='Dash 2'!$B$18)),1,0)</f>
        <v>1</v>
      </c>
    </row>
    <row r="1649" spans="1:53" x14ac:dyDescent="0.3">
      <c r="A1649">
        <v>6681</v>
      </c>
      <c r="B1649">
        <v>55</v>
      </c>
      <c r="C1649">
        <v>0</v>
      </c>
      <c r="D1649">
        <v>2</v>
      </c>
      <c r="E1649">
        <v>1</v>
      </c>
      <c r="F1649">
        <v>29.37</v>
      </c>
      <c r="G1649">
        <v>0</v>
      </c>
      <c r="H1649">
        <v>6.14</v>
      </c>
      <c r="I1649">
        <v>7.89</v>
      </c>
      <c r="J1649">
        <v>5.32</v>
      </c>
      <c r="K1649">
        <v>1.49</v>
      </c>
      <c r="L1649">
        <v>4.8499999999999996</v>
      </c>
      <c r="M1649">
        <v>6.18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2.74</v>
      </c>
      <c r="U1649">
        <v>3.37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74</v>
      </c>
      <c r="AD1649" t="s">
        <v>85</v>
      </c>
      <c r="AE1649" t="s">
        <v>78</v>
      </c>
      <c r="AF1649" t="s">
        <v>69</v>
      </c>
      <c r="AG1649" t="s">
        <v>69</v>
      </c>
      <c r="AH1649" t="s">
        <v>69</v>
      </c>
      <c r="AI1649" t="s">
        <v>69</v>
      </c>
      <c r="AJ1649" t="s">
        <v>69</v>
      </c>
      <c r="AK1649" t="s">
        <v>69</v>
      </c>
      <c r="AL1649" t="s">
        <v>69</v>
      </c>
      <c r="AM1649" t="s">
        <v>69</v>
      </c>
      <c r="AN1649" t="s">
        <v>69</v>
      </c>
      <c r="AO1649" t="s">
        <v>69</v>
      </c>
      <c r="AP1649" t="s">
        <v>69</v>
      </c>
      <c r="AQ1649" t="s">
        <v>69</v>
      </c>
      <c r="AR1649" t="s">
        <v>69</v>
      </c>
      <c r="AS1649" t="s">
        <v>82</v>
      </c>
      <c r="AT1649" t="s">
        <v>79</v>
      </c>
      <c r="AU1649" t="s">
        <v>76</v>
      </c>
      <c r="AV1649">
        <v>0.81</v>
      </c>
      <c r="AW1649">
        <v>0</v>
      </c>
      <c r="AX1649">
        <v>0</v>
      </c>
      <c r="AY1649">
        <f>IF(AND(OR(Overview!$B$10="All",AC1649=Overview!$B$10),OR(Overview!$B$12="All",AD1649=Overview!$B$12),OR(Overview!$B$14="All",AF1649=Overview!$B$14),OR(Overview!$B$16="All",AT1649=Overview!$B$16),OR(Overview!$B$18="All",AU1649=Overview!$B$18)),1,0)</f>
        <v>1</v>
      </c>
      <c r="AZ1649">
        <f>IF(AND(OR('Dash 1'!$B$10="All",AC1649='Dash 1'!$B$10),OR('Dash 1'!$B$12="All",AD1649='Dash 1'!$B$12),OR('Dash 1'!$B$14="All",AF1649='Dash 1'!$B$14),OR('Dash 1'!$B$16="All",AT1649='Dash 1'!$B$16),OR('Dash 1'!$B$18="All",AU1649='Dash 1'!$B$18)),1,0)</f>
        <v>1</v>
      </c>
      <c r="BA1649">
        <f>IF(AND(OR('Dash 2'!$B$10="All",AC1649='Dash 2'!$B$10),OR('Dash 2'!$B$12="All",AD1649='Dash 2'!$B$12),OR('Dash 2'!$B$14="All",AF1649='Dash 2'!$B$14),OR('Dash 2'!$B$16="All",AT1649='Dash 2'!$B$16),OR('Dash 2'!$B$18="All",AU1649='Dash 2'!$B$18)),1,0)</f>
        <v>1</v>
      </c>
    </row>
    <row r="1650" spans="1:53" x14ac:dyDescent="0.3">
      <c r="A1650">
        <v>6682</v>
      </c>
      <c r="B1650">
        <v>79</v>
      </c>
      <c r="C1650">
        <v>0</v>
      </c>
      <c r="D1650">
        <v>0</v>
      </c>
      <c r="E1650">
        <v>1</v>
      </c>
      <c r="F1650">
        <v>27.42</v>
      </c>
      <c r="G1650">
        <v>1</v>
      </c>
      <c r="H1650">
        <v>3</v>
      </c>
      <c r="I1650">
        <v>3.16</v>
      </c>
      <c r="J1650">
        <v>7.47</v>
      </c>
      <c r="K1650">
        <v>0.83</v>
      </c>
      <c r="L1650">
        <v>2.92</v>
      </c>
      <c r="M1650">
        <v>6.21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2.82</v>
      </c>
      <c r="U1650">
        <v>3.67</v>
      </c>
      <c r="V1650">
        <v>1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74</v>
      </c>
      <c r="AD1650" t="s">
        <v>67</v>
      </c>
      <c r="AE1650" t="s">
        <v>78</v>
      </c>
      <c r="AF1650" t="s">
        <v>70</v>
      </c>
      <c r="AG1650" t="s">
        <v>69</v>
      </c>
      <c r="AH1650" t="s">
        <v>69</v>
      </c>
      <c r="AI1650" t="s">
        <v>69</v>
      </c>
      <c r="AJ1650" t="s">
        <v>69</v>
      </c>
      <c r="AK1650" t="s">
        <v>70</v>
      </c>
      <c r="AL1650" t="s">
        <v>69</v>
      </c>
      <c r="AM1650" t="s">
        <v>70</v>
      </c>
      <c r="AN1650" t="s">
        <v>70</v>
      </c>
      <c r="AO1650" t="s">
        <v>69</v>
      </c>
      <c r="AP1650" t="s">
        <v>69</v>
      </c>
      <c r="AQ1650" t="s">
        <v>69</v>
      </c>
      <c r="AR1650" t="s">
        <v>69</v>
      </c>
      <c r="AS1650" t="s">
        <v>82</v>
      </c>
      <c r="AT1650" t="s">
        <v>75</v>
      </c>
      <c r="AU1650" t="s">
        <v>76</v>
      </c>
      <c r="AV1650">
        <v>0.77</v>
      </c>
      <c r="AW1650">
        <v>2</v>
      </c>
      <c r="AX1650">
        <v>1</v>
      </c>
      <c r="AY1650">
        <f>IF(AND(OR(Overview!$B$10="All",AC1650=Overview!$B$10),OR(Overview!$B$12="All",AD1650=Overview!$B$12),OR(Overview!$B$14="All",AF1650=Overview!$B$14),OR(Overview!$B$16="All",AT1650=Overview!$B$16),OR(Overview!$B$18="All",AU1650=Overview!$B$18)),1,0)</f>
        <v>1</v>
      </c>
      <c r="AZ1650">
        <f>IF(AND(OR('Dash 1'!$B$10="All",AC1650='Dash 1'!$B$10),OR('Dash 1'!$B$12="All",AD1650='Dash 1'!$B$12),OR('Dash 1'!$B$14="All",AF1650='Dash 1'!$B$14),OR('Dash 1'!$B$16="All",AT1650='Dash 1'!$B$16),OR('Dash 1'!$B$18="All",AU1650='Dash 1'!$B$18)),1,0)</f>
        <v>1</v>
      </c>
      <c r="BA1650">
        <f>IF(AND(OR('Dash 2'!$B$10="All",AC1650='Dash 2'!$B$10),OR('Dash 2'!$B$12="All",AD1650='Dash 2'!$B$12),OR('Dash 2'!$B$14="All",AF1650='Dash 2'!$B$14),OR('Dash 2'!$B$16="All",AT1650='Dash 2'!$B$16),OR('Dash 2'!$B$18="All",AU1650='Dash 2'!$B$18)),1,0)</f>
        <v>1</v>
      </c>
    </row>
    <row r="1651" spans="1:53" x14ac:dyDescent="0.3">
      <c r="A1651">
        <v>6683</v>
      </c>
      <c r="B1651">
        <v>68</v>
      </c>
      <c r="C1651">
        <v>1</v>
      </c>
      <c r="D1651">
        <v>2</v>
      </c>
      <c r="E1651">
        <v>3</v>
      </c>
      <c r="F1651">
        <v>23.84</v>
      </c>
      <c r="G1651">
        <v>1</v>
      </c>
      <c r="H1651">
        <v>3.06</v>
      </c>
      <c r="I1651">
        <v>6.09</v>
      </c>
      <c r="J1651">
        <v>4.72</v>
      </c>
      <c r="K1651">
        <v>3.25</v>
      </c>
      <c r="L1651">
        <v>3.46</v>
      </c>
      <c r="M1651">
        <v>5.52</v>
      </c>
      <c r="N1651">
        <v>0</v>
      </c>
      <c r="O1651">
        <v>0</v>
      </c>
      <c r="P1651">
        <v>1</v>
      </c>
      <c r="Q1651">
        <v>1</v>
      </c>
      <c r="R1651">
        <v>0</v>
      </c>
      <c r="S1651">
        <v>1</v>
      </c>
      <c r="T1651">
        <v>2.21</v>
      </c>
      <c r="U1651">
        <v>2.9</v>
      </c>
      <c r="V1651">
        <v>1</v>
      </c>
      <c r="W1651">
        <v>1</v>
      </c>
      <c r="X1651">
        <v>0</v>
      </c>
      <c r="Y1651">
        <v>1</v>
      </c>
      <c r="Z1651">
        <v>0</v>
      </c>
      <c r="AA1651">
        <v>1</v>
      </c>
      <c r="AB1651">
        <v>1</v>
      </c>
      <c r="AC1651" t="s">
        <v>66</v>
      </c>
      <c r="AD1651" t="s">
        <v>85</v>
      </c>
      <c r="AE1651" t="s">
        <v>68</v>
      </c>
      <c r="AF1651" t="s">
        <v>70</v>
      </c>
      <c r="AG1651" t="s">
        <v>69</v>
      </c>
      <c r="AH1651" t="s">
        <v>69</v>
      </c>
      <c r="AI1651" t="s">
        <v>70</v>
      </c>
      <c r="AJ1651" t="s">
        <v>70</v>
      </c>
      <c r="AK1651" t="s">
        <v>69</v>
      </c>
      <c r="AL1651" t="s">
        <v>70</v>
      </c>
      <c r="AM1651" t="s">
        <v>70</v>
      </c>
      <c r="AN1651" t="s">
        <v>70</v>
      </c>
      <c r="AO1651" t="s">
        <v>69</v>
      </c>
      <c r="AP1651" t="s">
        <v>70</v>
      </c>
      <c r="AQ1651" t="s">
        <v>69</v>
      </c>
      <c r="AR1651" t="s">
        <v>70</v>
      </c>
      <c r="AS1651" t="s">
        <v>71</v>
      </c>
      <c r="AT1651" t="s">
        <v>75</v>
      </c>
      <c r="AU1651" t="s">
        <v>73</v>
      </c>
      <c r="AV1651">
        <v>0.76</v>
      </c>
      <c r="AW1651">
        <v>4</v>
      </c>
      <c r="AX1651">
        <v>3</v>
      </c>
      <c r="AY1651">
        <f>IF(AND(OR(Overview!$B$10="All",AC1651=Overview!$B$10),OR(Overview!$B$12="All",AD1651=Overview!$B$12),OR(Overview!$B$14="All",AF1651=Overview!$B$14),OR(Overview!$B$16="All",AT1651=Overview!$B$16),OR(Overview!$B$18="All",AU1651=Overview!$B$18)),1,0)</f>
        <v>1</v>
      </c>
      <c r="AZ1651">
        <f>IF(AND(OR('Dash 1'!$B$10="All",AC1651='Dash 1'!$B$10),OR('Dash 1'!$B$12="All",AD1651='Dash 1'!$B$12),OR('Dash 1'!$B$14="All",AF1651='Dash 1'!$B$14),OR('Dash 1'!$B$16="All",AT1651='Dash 1'!$B$16),OR('Dash 1'!$B$18="All",AU1651='Dash 1'!$B$18)),1,0)</f>
        <v>1</v>
      </c>
      <c r="BA1651">
        <f>IF(AND(OR('Dash 2'!$B$10="All",AC1651='Dash 2'!$B$10),OR('Dash 2'!$B$12="All",AD1651='Dash 2'!$B$12),OR('Dash 2'!$B$14="All",AF1651='Dash 2'!$B$14),OR('Dash 2'!$B$16="All",AT1651='Dash 2'!$B$16),OR('Dash 2'!$B$18="All",AU1651='Dash 2'!$B$18)),1,0)</f>
        <v>1</v>
      </c>
    </row>
    <row r="1652" spans="1:53" x14ac:dyDescent="0.3">
      <c r="A1652">
        <v>6684</v>
      </c>
      <c r="B1652">
        <v>19</v>
      </c>
      <c r="C1652">
        <v>1</v>
      </c>
      <c r="D1652">
        <v>0</v>
      </c>
      <c r="E1652">
        <v>2</v>
      </c>
      <c r="F1652">
        <v>27.35</v>
      </c>
      <c r="G1652">
        <v>0</v>
      </c>
      <c r="H1652">
        <v>5.08</v>
      </c>
      <c r="I1652">
        <v>7.5</v>
      </c>
      <c r="J1652">
        <v>7.41</v>
      </c>
      <c r="K1652">
        <v>2.29</v>
      </c>
      <c r="L1652">
        <v>6.7</v>
      </c>
      <c r="M1652">
        <v>2.88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3.03</v>
      </c>
      <c r="U1652">
        <v>3.65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66</v>
      </c>
      <c r="AD1652" t="s">
        <v>67</v>
      </c>
      <c r="AE1652" t="s">
        <v>81</v>
      </c>
      <c r="AF1652" t="s">
        <v>69</v>
      </c>
      <c r="AG1652" t="s">
        <v>70</v>
      </c>
      <c r="AH1652" t="s">
        <v>69</v>
      </c>
      <c r="AI1652" t="s">
        <v>69</v>
      </c>
      <c r="AJ1652" t="s">
        <v>69</v>
      </c>
      <c r="AK1652" t="s">
        <v>70</v>
      </c>
      <c r="AL1652" t="s">
        <v>69</v>
      </c>
      <c r="AM1652" t="s">
        <v>69</v>
      </c>
      <c r="AN1652" t="s">
        <v>70</v>
      </c>
      <c r="AO1652" t="s">
        <v>69</v>
      </c>
      <c r="AP1652" t="s">
        <v>69</v>
      </c>
      <c r="AQ1652" t="s">
        <v>69</v>
      </c>
      <c r="AR1652" t="s">
        <v>69</v>
      </c>
      <c r="AS1652" t="s">
        <v>82</v>
      </c>
      <c r="AT1652" t="s">
        <v>84</v>
      </c>
      <c r="AU1652" t="s">
        <v>76</v>
      </c>
      <c r="AV1652">
        <v>0.83</v>
      </c>
      <c r="AW1652">
        <v>1</v>
      </c>
      <c r="AX1652">
        <v>1</v>
      </c>
      <c r="AY1652">
        <f>IF(AND(OR(Overview!$B$10="All",AC1652=Overview!$B$10),OR(Overview!$B$12="All",AD1652=Overview!$B$12),OR(Overview!$B$14="All",AF1652=Overview!$B$14),OR(Overview!$B$16="All",AT1652=Overview!$B$16),OR(Overview!$B$18="All",AU1652=Overview!$B$18)),1,0)</f>
        <v>1</v>
      </c>
      <c r="AZ1652">
        <f>IF(AND(OR('Dash 1'!$B$10="All",AC1652='Dash 1'!$B$10),OR('Dash 1'!$B$12="All",AD1652='Dash 1'!$B$12),OR('Dash 1'!$B$14="All",AF1652='Dash 1'!$B$14),OR('Dash 1'!$B$16="All",AT1652='Dash 1'!$B$16),OR('Dash 1'!$B$18="All",AU1652='Dash 1'!$B$18)),1,0)</f>
        <v>1</v>
      </c>
      <c r="BA1652">
        <f>IF(AND(OR('Dash 2'!$B$10="All",AC1652='Dash 2'!$B$10),OR('Dash 2'!$B$12="All",AD1652='Dash 2'!$B$12),OR('Dash 2'!$B$14="All",AF1652='Dash 2'!$B$14),OR('Dash 2'!$B$16="All",AT1652='Dash 2'!$B$16),OR('Dash 2'!$B$18="All",AU1652='Dash 2'!$B$18)),1,0)</f>
        <v>1</v>
      </c>
    </row>
    <row r="1653" spans="1:53" x14ac:dyDescent="0.3">
      <c r="A1653">
        <v>6685</v>
      </c>
      <c r="B1653">
        <v>6</v>
      </c>
      <c r="C1653">
        <v>0</v>
      </c>
      <c r="D1653">
        <v>3</v>
      </c>
      <c r="E1653">
        <v>1</v>
      </c>
      <c r="F1653">
        <v>30.36</v>
      </c>
      <c r="G1653">
        <v>1</v>
      </c>
      <c r="H1653">
        <v>1.46</v>
      </c>
      <c r="I1653">
        <v>4.0999999999999996</v>
      </c>
      <c r="J1653">
        <v>6.63</v>
      </c>
      <c r="K1653">
        <v>5.67</v>
      </c>
      <c r="L1653">
        <v>2.79</v>
      </c>
      <c r="M1653">
        <v>7.77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3.28</v>
      </c>
      <c r="U1653">
        <v>4.24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 t="s">
        <v>74</v>
      </c>
      <c r="AD1653" t="s">
        <v>80</v>
      </c>
      <c r="AE1653" t="s">
        <v>78</v>
      </c>
      <c r="AF1653" t="s">
        <v>70</v>
      </c>
      <c r="AG1653" t="s">
        <v>70</v>
      </c>
      <c r="AH1653" t="s">
        <v>69</v>
      </c>
      <c r="AI1653" t="s">
        <v>69</v>
      </c>
      <c r="AJ1653" t="s">
        <v>69</v>
      </c>
      <c r="AK1653" t="s">
        <v>69</v>
      </c>
      <c r="AL1653" t="s">
        <v>69</v>
      </c>
      <c r="AM1653" t="s">
        <v>69</v>
      </c>
      <c r="AN1653" t="s">
        <v>69</v>
      </c>
      <c r="AO1653" t="s">
        <v>69</v>
      </c>
      <c r="AP1653" t="s">
        <v>69</v>
      </c>
      <c r="AQ1653" t="s">
        <v>70</v>
      </c>
      <c r="AR1653" t="s">
        <v>69</v>
      </c>
      <c r="AS1653" t="s">
        <v>82</v>
      </c>
      <c r="AT1653" t="s">
        <v>72</v>
      </c>
      <c r="AU1653" t="s">
        <v>86</v>
      </c>
      <c r="AV1653">
        <v>0.77</v>
      </c>
      <c r="AW1653">
        <v>1</v>
      </c>
      <c r="AX1653">
        <v>0</v>
      </c>
      <c r="AY1653">
        <f>IF(AND(OR(Overview!$B$10="All",AC1653=Overview!$B$10),OR(Overview!$B$12="All",AD1653=Overview!$B$12),OR(Overview!$B$14="All",AF1653=Overview!$B$14),OR(Overview!$B$16="All",AT1653=Overview!$B$16),OR(Overview!$B$18="All",AU1653=Overview!$B$18)),1,0)</f>
        <v>1</v>
      </c>
      <c r="AZ1653">
        <f>IF(AND(OR('Dash 1'!$B$10="All",AC1653='Dash 1'!$B$10),OR('Dash 1'!$B$12="All",AD1653='Dash 1'!$B$12),OR('Dash 1'!$B$14="All",AF1653='Dash 1'!$B$14),OR('Dash 1'!$B$16="All",AT1653='Dash 1'!$B$16),OR('Dash 1'!$B$18="All",AU1653='Dash 1'!$B$18)),1,0)</f>
        <v>1</v>
      </c>
      <c r="BA1653">
        <f>IF(AND(OR('Dash 2'!$B$10="All",AC1653='Dash 2'!$B$10),OR('Dash 2'!$B$12="All",AD1653='Dash 2'!$B$12),OR('Dash 2'!$B$14="All",AF1653='Dash 2'!$B$14),OR('Dash 2'!$B$16="All",AT1653='Dash 2'!$B$16),OR('Dash 2'!$B$18="All",AU1653='Dash 2'!$B$18)),1,0)</f>
        <v>1</v>
      </c>
    </row>
    <row r="1654" spans="1:53" x14ac:dyDescent="0.3">
      <c r="A1654">
        <v>6686</v>
      </c>
      <c r="B1654">
        <v>8</v>
      </c>
      <c r="C1654">
        <v>0</v>
      </c>
      <c r="D1654">
        <v>0</v>
      </c>
      <c r="E1654">
        <v>2</v>
      </c>
      <c r="F1654">
        <v>27.08</v>
      </c>
      <c r="G1654">
        <v>0</v>
      </c>
      <c r="H1654">
        <v>0.09</v>
      </c>
      <c r="I1654">
        <v>3.18</v>
      </c>
      <c r="J1654">
        <v>6.31</v>
      </c>
      <c r="K1654">
        <v>0.5</v>
      </c>
      <c r="L1654">
        <v>5.01</v>
      </c>
      <c r="M1654">
        <v>9.84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2.64</v>
      </c>
      <c r="U1654">
        <v>3.28</v>
      </c>
      <c r="V1654">
        <v>0</v>
      </c>
      <c r="W1654">
        <v>0</v>
      </c>
      <c r="X1654">
        <v>0</v>
      </c>
      <c r="Y1654">
        <v>1</v>
      </c>
      <c r="Z1654">
        <v>1</v>
      </c>
      <c r="AA1654">
        <v>1</v>
      </c>
      <c r="AB1654">
        <v>1</v>
      </c>
      <c r="AC1654" t="s">
        <v>74</v>
      </c>
      <c r="AD1654" t="s">
        <v>67</v>
      </c>
      <c r="AE1654" t="s">
        <v>81</v>
      </c>
      <c r="AF1654" t="s">
        <v>69</v>
      </c>
      <c r="AG1654" t="s">
        <v>70</v>
      </c>
      <c r="AH1654" t="s">
        <v>69</v>
      </c>
      <c r="AI1654" t="s">
        <v>69</v>
      </c>
      <c r="AJ1654" t="s">
        <v>69</v>
      </c>
      <c r="AK1654" t="s">
        <v>69</v>
      </c>
      <c r="AL1654" t="s">
        <v>69</v>
      </c>
      <c r="AM1654" t="s">
        <v>69</v>
      </c>
      <c r="AN1654" t="s">
        <v>69</v>
      </c>
      <c r="AO1654" t="s">
        <v>69</v>
      </c>
      <c r="AP1654" t="s">
        <v>70</v>
      </c>
      <c r="AQ1654" t="s">
        <v>70</v>
      </c>
      <c r="AR1654" t="s">
        <v>70</v>
      </c>
      <c r="AS1654" t="s">
        <v>71</v>
      </c>
      <c r="AT1654" t="s">
        <v>72</v>
      </c>
      <c r="AU1654" t="s">
        <v>76</v>
      </c>
      <c r="AV1654">
        <v>0.81</v>
      </c>
      <c r="AW1654">
        <v>3</v>
      </c>
      <c r="AX1654">
        <v>0</v>
      </c>
      <c r="AY1654">
        <f>IF(AND(OR(Overview!$B$10="All",AC1654=Overview!$B$10),OR(Overview!$B$12="All",AD1654=Overview!$B$12),OR(Overview!$B$14="All",AF1654=Overview!$B$14),OR(Overview!$B$16="All",AT1654=Overview!$B$16),OR(Overview!$B$18="All",AU1654=Overview!$B$18)),1,0)</f>
        <v>1</v>
      </c>
      <c r="AZ1654">
        <f>IF(AND(OR('Dash 1'!$B$10="All",AC1654='Dash 1'!$B$10),OR('Dash 1'!$B$12="All",AD1654='Dash 1'!$B$12),OR('Dash 1'!$B$14="All",AF1654='Dash 1'!$B$14),OR('Dash 1'!$B$16="All",AT1654='Dash 1'!$B$16),OR('Dash 1'!$B$18="All",AU1654='Dash 1'!$B$18)),1,0)</f>
        <v>1</v>
      </c>
      <c r="BA1654">
        <f>IF(AND(OR('Dash 2'!$B$10="All",AC1654='Dash 2'!$B$10),OR('Dash 2'!$B$12="All",AD1654='Dash 2'!$B$12),OR('Dash 2'!$B$14="All",AF1654='Dash 2'!$B$14),OR('Dash 2'!$B$16="All",AT1654='Dash 2'!$B$16),OR('Dash 2'!$B$18="All",AU1654='Dash 2'!$B$18)),1,0)</f>
        <v>1</v>
      </c>
    </row>
    <row r="1655" spans="1:53" x14ac:dyDescent="0.3">
      <c r="A1655">
        <v>6687</v>
      </c>
      <c r="B1655">
        <v>50</v>
      </c>
      <c r="C1655">
        <v>0</v>
      </c>
      <c r="D1655">
        <v>0</v>
      </c>
      <c r="E1655">
        <v>1</v>
      </c>
      <c r="F1655">
        <v>22.59</v>
      </c>
      <c r="G1655">
        <v>1</v>
      </c>
      <c r="H1655">
        <v>4.33</v>
      </c>
      <c r="I1655">
        <v>6.46</v>
      </c>
      <c r="J1655">
        <v>6.9</v>
      </c>
      <c r="K1655">
        <v>3.88</v>
      </c>
      <c r="L1655">
        <v>8.59</v>
      </c>
      <c r="M1655">
        <v>5.07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3.09</v>
      </c>
      <c r="U1655">
        <v>3.76</v>
      </c>
      <c r="V1655">
        <v>1</v>
      </c>
      <c r="W1655">
        <v>0</v>
      </c>
      <c r="X1655">
        <v>0</v>
      </c>
      <c r="Y1655">
        <v>0</v>
      </c>
      <c r="Z1655">
        <v>1</v>
      </c>
      <c r="AA1655">
        <v>1</v>
      </c>
      <c r="AB1655">
        <v>0</v>
      </c>
      <c r="AC1655" t="s">
        <v>74</v>
      </c>
      <c r="AD1655" t="s">
        <v>67</v>
      </c>
      <c r="AE1655" t="s">
        <v>78</v>
      </c>
      <c r="AF1655" t="s">
        <v>70</v>
      </c>
      <c r="AG1655" t="s">
        <v>69</v>
      </c>
      <c r="AH1655" t="s">
        <v>69</v>
      </c>
      <c r="AI1655" t="s">
        <v>69</v>
      </c>
      <c r="AJ1655" t="s">
        <v>69</v>
      </c>
      <c r="AK1655" t="s">
        <v>69</v>
      </c>
      <c r="AL1655" t="s">
        <v>69</v>
      </c>
      <c r="AM1655" t="s">
        <v>70</v>
      </c>
      <c r="AN1655" t="s">
        <v>69</v>
      </c>
      <c r="AO1655" t="s">
        <v>69</v>
      </c>
      <c r="AP1655" t="s">
        <v>69</v>
      </c>
      <c r="AQ1655" t="s">
        <v>70</v>
      </c>
      <c r="AR1655" t="s">
        <v>70</v>
      </c>
      <c r="AS1655" t="s">
        <v>82</v>
      </c>
      <c r="AT1655" t="s">
        <v>79</v>
      </c>
      <c r="AU1655" t="s">
        <v>73</v>
      </c>
      <c r="AV1655">
        <v>0.82</v>
      </c>
      <c r="AW1655">
        <v>3</v>
      </c>
      <c r="AX1655">
        <v>0</v>
      </c>
      <c r="AY1655">
        <f>IF(AND(OR(Overview!$B$10="All",AC1655=Overview!$B$10),OR(Overview!$B$12="All",AD1655=Overview!$B$12),OR(Overview!$B$14="All",AF1655=Overview!$B$14),OR(Overview!$B$16="All",AT1655=Overview!$B$16),OR(Overview!$B$18="All",AU1655=Overview!$B$18)),1,0)</f>
        <v>1</v>
      </c>
      <c r="AZ1655">
        <f>IF(AND(OR('Dash 1'!$B$10="All",AC1655='Dash 1'!$B$10),OR('Dash 1'!$B$12="All",AD1655='Dash 1'!$B$12),OR('Dash 1'!$B$14="All",AF1655='Dash 1'!$B$14),OR('Dash 1'!$B$16="All",AT1655='Dash 1'!$B$16),OR('Dash 1'!$B$18="All",AU1655='Dash 1'!$B$18)),1,0)</f>
        <v>1</v>
      </c>
      <c r="BA1655">
        <f>IF(AND(OR('Dash 2'!$B$10="All",AC1655='Dash 2'!$B$10),OR('Dash 2'!$B$12="All",AD1655='Dash 2'!$B$12),OR('Dash 2'!$B$14="All",AF1655='Dash 2'!$B$14),OR('Dash 2'!$B$16="All",AT1655='Dash 2'!$B$16),OR('Dash 2'!$B$18="All",AU1655='Dash 2'!$B$18)),1,0)</f>
        <v>1</v>
      </c>
    </row>
    <row r="1656" spans="1:53" x14ac:dyDescent="0.3">
      <c r="A1656">
        <v>6688</v>
      </c>
      <c r="B1656">
        <v>16</v>
      </c>
      <c r="C1656">
        <v>0</v>
      </c>
      <c r="D1656">
        <v>0</v>
      </c>
      <c r="E1656">
        <v>3</v>
      </c>
      <c r="F1656">
        <v>23.68</v>
      </c>
      <c r="G1656">
        <v>0</v>
      </c>
      <c r="H1656">
        <v>0.62</v>
      </c>
      <c r="I1656">
        <v>1.88</v>
      </c>
      <c r="J1656">
        <v>5.78</v>
      </c>
      <c r="K1656">
        <v>4.57</v>
      </c>
      <c r="L1656">
        <v>5.38</v>
      </c>
      <c r="M1656">
        <v>9.5299999999999994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3.3</v>
      </c>
      <c r="U1656">
        <v>3.92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 t="s">
        <v>74</v>
      </c>
      <c r="AD1656" t="s">
        <v>67</v>
      </c>
      <c r="AE1656" t="s">
        <v>68</v>
      </c>
      <c r="AF1656" t="s">
        <v>69</v>
      </c>
      <c r="AG1656" t="s">
        <v>69</v>
      </c>
      <c r="AH1656" t="s">
        <v>69</v>
      </c>
      <c r="AI1656" t="s">
        <v>69</v>
      </c>
      <c r="AJ1656" t="s">
        <v>69</v>
      </c>
      <c r="AK1656" t="s">
        <v>69</v>
      </c>
      <c r="AL1656" t="s">
        <v>69</v>
      </c>
      <c r="AM1656" t="s">
        <v>69</v>
      </c>
      <c r="AN1656" t="s">
        <v>69</v>
      </c>
      <c r="AO1656" t="s">
        <v>69</v>
      </c>
      <c r="AP1656" t="s">
        <v>70</v>
      </c>
      <c r="AQ1656" t="s">
        <v>69</v>
      </c>
      <c r="AR1656" t="s">
        <v>69</v>
      </c>
      <c r="AS1656" t="s">
        <v>82</v>
      </c>
      <c r="AT1656" t="s">
        <v>72</v>
      </c>
      <c r="AU1656" t="s">
        <v>73</v>
      </c>
      <c r="AV1656">
        <v>0.84</v>
      </c>
      <c r="AW1656">
        <v>1</v>
      </c>
      <c r="AX1656">
        <v>0</v>
      </c>
      <c r="AY1656">
        <f>IF(AND(OR(Overview!$B$10="All",AC1656=Overview!$B$10),OR(Overview!$B$12="All",AD1656=Overview!$B$12),OR(Overview!$B$14="All",AF1656=Overview!$B$14),OR(Overview!$B$16="All",AT1656=Overview!$B$16),OR(Overview!$B$18="All",AU1656=Overview!$B$18)),1,0)</f>
        <v>1</v>
      </c>
      <c r="AZ1656">
        <f>IF(AND(OR('Dash 1'!$B$10="All",AC1656='Dash 1'!$B$10),OR('Dash 1'!$B$12="All",AD1656='Dash 1'!$B$12),OR('Dash 1'!$B$14="All",AF1656='Dash 1'!$B$14),OR('Dash 1'!$B$16="All",AT1656='Dash 1'!$B$16),OR('Dash 1'!$B$18="All",AU1656='Dash 1'!$B$18)),1,0)</f>
        <v>1</v>
      </c>
      <c r="BA1656">
        <f>IF(AND(OR('Dash 2'!$B$10="All",AC1656='Dash 2'!$B$10),OR('Dash 2'!$B$12="All",AD1656='Dash 2'!$B$12),OR('Dash 2'!$B$14="All",AF1656='Dash 2'!$B$14),OR('Dash 2'!$B$16="All",AT1656='Dash 2'!$B$16),OR('Dash 2'!$B$18="All",AU1656='Dash 2'!$B$18)),1,0)</f>
        <v>1</v>
      </c>
    </row>
    <row r="1657" spans="1:53" x14ac:dyDescent="0.3">
      <c r="A1657">
        <v>6689</v>
      </c>
      <c r="B1657">
        <v>22</v>
      </c>
      <c r="C1657">
        <v>0</v>
      </c>
      <c r="D1657">
        <v>0</v>
      </c>
      <c r="E1657">
        <v>2</v>
      </c>
      <c r="F1657">
        <v>23.72</v>
      </c>
      <c r="G1657">
        <v>0</v>
      </c>
      <c r="H1657">
        <v>2.82</v>
      </c>
      <c r="I1657">
        <v>3</v>
      </c>
      <c r="J1657">
        <v>8.09</v>
      </c>
      <c r="K1657">
        <v>4.9000000000000004</v>
      </c>
      <c r="L1657">
        <v>2.2999999999999998</v>
      </c>
      <c r="M1657">
        <v>7.17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2.84</v>
      </c>
      <c r="U1657">
        <v>3.73</v>
      </c>
      <c r="V1657">
        <v>1</v>
      </c>
      <c r="W1657">
        <v>1</v>
      </c>
      <c r="X1657">
        <v>1</v>
      </c>
      <c r="Y1657">
        <v>1</v>
      </c>
      <c r="Z1657">
        <v>0</v>
      </c>
      <c r="AA1657">
        <v>0</v>
      </c>
      <c r="AB1657">
        <v>1</v>
      </c>
      <c r="AC1657" t="s">
        <v>74</v>
      </c>
      <c r="AD1657" t="s">
        <v>67</v>
      </c>
      <c r="AE1657" t="s">
        <v>81</v>
      </c>
      <c r="AF1657" t="s">
        <v>69</v>
      </c>
      <c r="AG1657" t="s">
        <v>70</v>
      </c>
      <c r="AH1657" t="s">
        <v>69</v>
      </c>
      <c r="AI1657" t="s">
        <v>69</v>
      </c>
      <c r="AJ1657" t="s">
        <v>69</v>
      </c>
      <c r="AK1657" t="s">
        <v>69</v>
      </c>
      <c r="AL1657" t="s">
        <v>70</v>
      </c>
      <c r="AM1657" t="s">
        <v>70</v>
      </c>
      <c r="AN1657" t="s">
        <v>70</v>
      </c>
      <c r="AO1657" t="s">
        <v>70</v>
      </c>
      <c r="AP1657" t="s">
        <v>70</v>
      </c>
      <c r="AQ1657" t="s">
        <v>69</v>
      </c>
      <c r="AR1657" t="s">
        <v>69</v>
      </c>
      <c r="AS1657" t="s">
        <v>71</v>
      </c>
      <c r="AT1657" t="s">
        <v>84</v>
      </c>
      <c r="AU1657" t="s">
        <v>73</v>
      </c>
      <c r="AV1657">
        <v>0.76</v>
      </c>
      <c r="AW1657">
        <v>4</v>
      </c>
      <c r="AX1657">
        <v>1</v>
      </c>
      <c r="AY1657">
        <f>IF(AND(OR(Overview!$B$10="All",AC1657=Overview!$B$10),OR(Overview!$B$12="All",AD1657=Overview!$B$12),OR(Overview!$B$14="All",AF1657=Overview!$B$14),OR(Overview!$B$16="All",AT1657=Overview!$B$16),OR(Overview!$B$18="All",AU1657=Overview!$B$18)),1,0)</f>
        <v>1</v>
      </c>
      <c r="AZ1657">
        <f>IF(AND(OR('Dash 1'!$B$10="All",AC1657='Dash 1'!$B$10),OR('Dash 1'!$B$12="All",AD1657='Dash 1'!$B$12),OR('Dash 1'!$B$14="All",AF1657='Dash 1'!$B$14),OR('Dash 1'!$B$16="All",AT1657='Dash 1'!$B$16),OR('Dash 1'!$B$18="All",AU1657='Dash 1'!$B$18)),1,0)</f>
        <v>1</v>
      </c>
      <c r="BA1657">
        <f>IF(AND(OR('Dash 2'!$B$10="All",AC1657='Dash 2'!$B$10),OR('Dash 2'!$B$12="All",AD1657='Dash 2'!$B$12),OR('Dash 2'!$B$14="All",AF1657='Dash 2'!$B$14),OR('Dash 2'!$B$16="All",AT1657='Dash 2'!$B$16),OR('Dash 2'!$B$18="All",AU1657='Dash 2'!$B$18)),1,0)</f>
        <v>1</v>
      </c>
    </row>
    <row r="1658" spans="1:53" x14ac:dyDescent="0.3">
      <c r="A1658">
        <v>6690</v>
      </c>
      <c r="B1658">
        <v>69</v>
      </c>
      <c r="C1658">
        <v>0</v>
      </c>
      <c r="D1658">
        <v>0</v>
      </c>
      <c r="E1658">
        <v>2</v>
      </c>
      <c r="F1658">
        <v>21.79</v>
      </c>
      <c r="G1658">
        <v>0</v>
      </c>
      <c r="H1658">
        <v>1.1000000000000001</v>
      </c>
      <c r="I1658">
        <v>3.58</v>
      </c>
      <c r="J1658">
        <v>6.09</v>
      </c>
      <c r="K1658">
        <v>6</v>
      </c>
      <c r="L1658">
        <v>10</v>
      </c>
      <c r="M1658">
        <v>10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1.91</v>
      </c>
      <c r="U1658">
        <v>2.4700000000000002</v>
      </c>
      <c r="V1658">
        <v>1</v>
      </c>
      <c r="W1658">
        <v>1</v>
      </c>
      <c r="X1658">
        <v>1</v>
      </c>
      <c r="Y1658">
        <v>0</v>
      </c>
      <c r="Z1658">
        <v>1</v>
      </c>
      <c r="AA1658">
        <v>1</v>
      </c>
      <c r="AB1658">
        <v>1</v>
      </c>
      <c r="AC1658" t="s">
        <v>74</v>
      </c>
      <c r="AD1658" t="s">
        <v>67</v>
      </c>
      <c r="AE1658" t="s">
        <v>81</v>
      </c>
      <c r="AF1658" t="s">
        <v>69</v>
      </c>
      <c r="AG1658" t="s">
        <v>69</v>
      </c>
      <c r="AH1658" t="s">
        <v>69</v>
      </c>
      <c r="AI1658" t="s">
        <v>69</v>
      </c>
      <c r="AJ1658" t="s">
        <v>70</v>
      </c>
      <c r="AK1658" t="s">
        <v>69</v>
      </c>
      <c r="AL1658" t="s">
        <v>69</v>
      </c>
      <c r="AM1658" t="s">
        <v>70</v>
      </c>
      <c r="AN1658" t="s">
        <v>70</v>
      </c>
      <c r="AO1658" t="s">
        <v>70</v>
      </c>
      <c r="AP1658" t="s">
        <v>69</v>
      </c>
      <c r="AQ1658" t="s">
        <v>70</v>
      </c>
      <c r="AR1658" t="s">
        <v>70</v>
      </c>
      <c r="AS1658" t="s">
        <v>71</v>
      </c>
      <c r="AT1658" t="s">
        <v>75</v>
      </c>
      <c r="AU1658" t="s">
        <v>73</v>
      </c>
      <c r="AV1658">
        <v>0.77</v>
      </c>
      <c r="AW1658">
        <v>5</v>
      </c>
      <c r="AX1658">
        <v>1</v>
      </c>
      <c r="AY1658">
        <f>IF(AND(OR(Overview!$B$10="All",AC1658=Overview!$B$10),OR(Overview!$B$12="All",AD1658=Overview!$B$12),OR(Overview!$B$14="All",AF1658=Overview!$B$14),OR(Overview!$B$16="All",AT1658=Overview!$B$16),OR(Overview!$B$18="All",AU1658=Overview!$B$18)),1,0)</f>
        <v>1</v>
      </c>
      <c r="AZ1658">
        <f>IF(AND(OR('Dash 1'!$B$10="All",AC1658='Dash 1'!$B$10),OR('Dash 1'!$B$12="All",AD1658='Dash 1'!$B$12),OR('Dash 1'!$B$14="All",AF1658='Dash 1'!$B$14),OR('Dash 1'!$B$16="All",AT1658='Dash 1'!$B$16),OR('Dash 1'!$B$18="All",AU1658='Dash 1'!$B$18)),1,0)</f>
        <v>1</v>
      </c>
      <c r="BA1658">
        <f>IF(AND(OR('Dash 2'!$B$10="All",AC1658='Dash 2'!$B$10),OR('Dash 2'!$B$12="All",AD1658='Dash 2'!$B$12),OR('Dash 2'!$B$14="All",AF1658='Dash 2'!$B$14),OR('Dash 2'!$B$16="All",AT1658='Dash 2'!$B$16),OR('Dash 2'!$B$18="All",AU1658='Dash 2'!$B$18)),1,0)</f>
        <v>1</v>
      </c>
    </row>
    <row r="1659" spans="1:53" x14ac:dyDescent="0.3">
      <c r="A1659">
        <v>6691</v>
      </c>
      <c r="B1659">
        <v>71</v>
      </c>
      <c r="C1659">
        <v>0</v>
      </c>
      <c r="D1659">
        <v>1</v>
      </c>
      <c r="E1659">
        <v>3</v>
      </c>
      <c r="F1659">
        <v>27.57</v>
      </c>
      <c r="G1659">
        <v>0</v>
      </c>
      <c r="H1659">
        <v>1.37</v>
      </c>
      <c r="I1659">
        <v>5.86</v>
      </c>
      <c r="J1659">
        <v>6.5</v>
      </c>
      <c r="K1659">
        <v>4.18</v>
      </c>
      <c r="L1659">
        <v>9.41</v>
      </c>
      <c r="M1659">
        <v>6.18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2.29</v>
      </c>
      <c r="U1659">
        <v>2.75</v>
      </c>
      <c r="V1659">
        <v>1</v>
      </c>
      <c r="W1659">
        <v>1</v>
      </c>
      <c r="X1659">
        <v>0</v>
      </c>
      <c r="Y1659">
        <v>1</v>
      </c>
      <c r="Z1659">
        <v>1</v>
      </c>
      <c r="AA1659">
        <v>1</v>
      </c>
      <c r="AB1659">
        <v>1</v>
      </c>
      <c r="AC1659" t="s">
        <v>74</v>
      </c>
      <c r="AD1659" t="s">
        <v>77</v>
      </c>
      <c r="AE1659" t="s">
        <v>68</v>
      </c>
      <c r="AF1659" t="s">
        <v>69</v>
      </c>
      <c r="AG1659" t="s">
        <v>69</v>
      </c>
      <c r="AH1659" t="s">
        <v>69</v>
      </c>
      <c r="AI1659" t="s">
        <v>69</v>
      </c>
      <c r="AJ1659" t="s">
        <v>69</v>
      </c>
      <c r="AK1659" t="s">
        <v>69</v>
      </c>
      <c r="AL1659" t="s">
        <v>69</v>
      </c>
      <c r="AM1659" t="s">
        <v>70</v>
      </c>
      <c r="AN1659" t="s">
        <v>70</v>
      </c>
      <c r="AO1659" t="s">
        <v>69</v>
      </c>
      <c r="AP1659" t="s">
        <v>70</v>
      </c>
      <c r="AQ1659" t="s">
        <v>70</v>
      </c>
      <c r="AR1659" t="s">
        <v>70</v>
      </c>
      <c r="AS1659" t="s">
        <v>71</v>
      </c>
      <c r="AT1659" t="s">
        <v>75</v>
      </c>
      <c r="AU1659" t="s">
        <v>76</v>
      </c>
      <c r="AV1659">
        <v>0.83</v>
      </c>
      <c r="AW1659">
        <v>5</v>
      </c>
      <c r="AX1659">
        <v>0</v>
      </c>
      <c r="AY1659">
        <f>IF(AND(OR(Overview!$B$10="All",AC1659=Overview!$B$10),OR(Overview!$B$12="All",AD1659=Overview!$B$12),OR(Overview!$B$14="All",AF1659=Overview!$B$14),OR(Overview!$B$16="All",AT1659=Overview!$B$16),OR(Overview!$B$18="All",AU1659=Overview!$B$18)),1,0)</f>
        <v>1</v>
      </c>
      <c r="AZ1659">
        <f>IF(AND(OR('Dash 1'!$B$10="All",AC1659='Dash 1'!$B$10),OR('Dash 1'!$B$12="All",AD1659='Dash 1'!$B$12),OR('Dash 1'!$B$14="All",AF1659='Dash 1'!$B$14),OR('Dash 1'!$B$16="All",AT1659='Dash 1'!$B$16),OR('Dash 1'!$B$18="All",AU1659='Dash 1'!$B$18)),1,0)</f>
        <v>1</v>
      </c>
      <c r="BA1659">
        <f>IF(AND(OR('Dash 2'!$B$10="All",AC1659='Dash 2'!$B$10),OR('Dash 2'!$B$12="All",AD1659='Dash 2'!$B$12),OR('Dash 2'!$B$14="All",AF1659='Dash 2'!$B$14),OR('Dash 2'!$B$16="All",AT1659='Dash 2'!$B$16),OR('Dash 2'!$B$18="All",AU1659='Dash 2'!$B$18)),1,0)</f>
        <v>1</v>
      </c>
    </row>
    <row r="1660" spans="1:53" x14ac:dyDescent="0.3">
      <c r="A1660">
        <v>6692</v>
      </c>
      <c r="B1660">
        <v>68</v>
      </c>
      <c r="C1660">
        <v>0</v>
      </c>
      <c r="D1660">
        <v>3</v>
      </c>
      <c r="E1660">
        <v>3</v>
      </c>
      <c r="F1660">
        <v>28.09</v>
      </c>
      <c r="G1660">
        <v>0</v>
      </c>
      <c r="H1660">
        <v>5.94</v>
      </c>
      <c r="I1660">
        <v>6.08</v>
      </c>
      <c r="J1660">
        <v>6.34</v>
      </c>
      <c r="K1660">
        <v>3.33</v>
      </c>
      <c r="L1660">
        <v>6.25</v>
      </c>
      <c r="M1660">
        <v>5.34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3.49</v>
      </c>
      <c r="U1660">
        <v>4.29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0</v>
      </c>
      <c r="AC1660" t="s">
        <v>74</v>
      </c>
      <c r="AD1660" t="s">
        <v>80</v>
      </c>
      <c r="AE1660" t="s">
        <v>68</v>
      </c>
      <c r="AF1660" t="s">
        <v>69</v>
      </c>
      <c r="AG1660" t="s">
        <v>69</v>
      </c>
      <c r="AH1660" t="s">
        <v>69</v>
      </c>
      <c r="AI1660" t="s">
        <v>69</v>
      </c>
      <c r="AJ1660" t="s">
        <v>69</v>
      </c>
      <c r="AK1660" t="s">
        <v>70</v>
      </c>
      <c r="AL1660" t="s">
        <v>69</v>
      </c>
      <c r="AM1660" t="s">
        <v>69</v>
      </c>
      <c r="AN1660" t="s">
        <v>69</v>
      </c>
      <c r="AO1660" t="s">
        <v>70</v>
      </c>
      <c r="AP1660" t="s">
        <v>69</v>
      </c>
      <c r="AQ1660" t="s">
        <v>70</v>
      </c>
      <c r="AR1660" t="s">
        <v>69</v>
      </c>
      <c r="AS1660" t="s">
        <v>82</v>
      </c>
      <c r="AT1660" t="s">
        <v>75</v>
      </c>
      <c r="AU1660" t="s">
        <v>76</v>
      </c>
      <c r="AV1660">
        <v>0.81</v>
      </c>
      <c r="AW1660">
        <v>2</v>
      </c>
      <c r="AX1660">
        <v>1</v>
      </c>
      <c r="AY1660">
        <f>IF(AND(OR(Overview!$B$10="All",AC1660=Overview!$B$10),OR(Overview!$B$12="All",AD1660=Overview!$B$12),OR(Overview!$B$14="All",AF1660=Overview!$B$14),OR(Overview!$B$16="All",AT1660=Overview!$B$16),OR(Overview!$B$18="All",AU1660=Overview!$B$18)),1,0)</f>
        <v>1</v>
      </c>
      <c r="AZ1660">
        <f>IF(AND(OR('Dash 1'!$B$10="All",AC1660='Dash 1'!$B$10),OR('Dash 1'!$B$12="All",AD1660='Dash 1'!$B$12),OR('Dash 1'!$B$14="All",AF1660='Dash 1'!$B$14),OR('Dash 1'!$B$16="All",AT1660='Dash 1'!$B$16),OR('Dash 1'!$B$18="All",AU1660='Dash 1'!$B$18)),1,0)</f>
        <v>1</v>
      </c>
      <c r="BA1660">
        <f>IF(AND(OR('Dash 2'!$B$10="All",AC1660='Dash 2'!$B$10),OR('Dash 2'!$B$12="All",AD1660='Dash 2'!$B$12),OR('Dash 2'!$B$14="All",AF1660='Dash 2'!$B$14),OR('Dash 2'!$B$16="All",AT1660='Dash 2'!$B$16),OR('Dash 2'!$B$18="All",AU1660='Dash 2'!$B$18)),1,0)</f>
        <v>1</v>
      </c>
    </row>
    <row r="1661" spans="1:53" x14ac:dyDescent="0.3">
      <c r="A1661">
        <v>6693</v>
      </c>
      <c r="B1661">
        <v>24</v>
      </c>
      <c r="C1661">
        <v>0</v>
      </c>
      <c r="D1661">
        <v>1</v>
      </c>
      <c r="E1661">
        <v>3</v>
      </c>
      <c r="F1661">
        <v>30.9</v>
      </c>
      <c r="G1661">
        <v>0</v>
      </c>
      <c r="H1661">
        <v>4.51</v>
      </c>
      <c r="I1661">
        <v>7.49</v>
      </c>
      <c r="J1661">
        <v>7.9</v>
      </c>
      <c r="K1661">
        <v>8.11</v>
      </c>
      <c r="L1661">
        <v>8.19</v>
      </c>
      <c r="M1661">
        <v>7.11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3.26</v>
      </c>
      <c r="U1661">
        <v>3.62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 t="s">
        <v>74</v>
      </c>
      <c r="AD1661" t="s">
        <v>77</v>
      </c>
      <c r="AE1661" t="s">
        <v>68</v>
      </c>
      <c r="AF1661" t="s">
        <v>69</v>
      </c>
      <c r="AG1661" t="s">
        <v>69</v>
      </c>
      <c r="AH1661" t="s">
        <v>69</v>
      </c>
      <c r="AI1661" t="s">
        <v>69</v>
      </c>
      <c r="AJ1661" t="s">
        <v>69</v>
      </c>
      <c r="AK1661" t="s">
        <v>69</v>
      </c>
      <c r="AL1661" t="s">
        <v>69</v>
      </c>
      <c r="AM1661" t="s">
        <v>69</v>
      </c>
      <c r="AN1661" t="s">
        <v>70</v>
      </c>
      <c r="AO1661" t="s">
        <v>69</v>
      </c>
      <c r="AP1661" t="s">
        <v>69</v>
      </c>
      <c r="AQ1661" t="s">
        <v>70</v>
      </c>
      <c r="AR1661" t="s">
        <v>69</v>
      </c>
      <c r="AS1661" t="s">
        <v>71</v>
      </c>
      <c r="AT1661" t="s">
        <v>84</v>
      </c>
      <c r="AU1661" t="s">
        <v>86</v>
      </c>
      <c r="AV1661">
        <v>0.9</v>
      </c>
      <c r="AW1661">
        <v>2</v>
      </c>
      <c r="AX1661">
        <v>0</v>
      </c>
      <c r="AY1661">
        <f>IF(AND(OR(Overview!$B$10="All",AC1661=Overview!$B$10),OR(Overview!$B$12="All",AD1661=Overview!$B$12),OR(Overview!$B$14="All",AF1661=Overview!$B$14),OR(Overview!$B$16="All",AT1661=Overview!$B$16),OR(Overview!$B$18="All",AU1661=Overview!$B$18)),1,0)</f>
        <v>1</v>
      </c>
      <c r="AZ1661">
        <f>IF(AND(OR('Dash 1'!$B$10="All",AC1661='Dash 1'!$B$10),OR('Dash 1'!$B$12="All",AD1661='Dash 1'!$B$12),OR('Dash 1'!$B$14="All",AF1661='Dash 1'!$B$14),OR('Dash 1'!$B$16="All",AT1661='Dash 1'!$B$16),OR('Dash 1'!$B$18="All",AU1661='Dash 1'!$B$18)),1,0)</f>
        <v>1</v>
      </c>
      <c r="BA1661">
        <f>IF(AND(OR('Dash 2'!$B$10="All",AC1661='Dash 2'!$B$10),OR('Dash 2'!$B$12="All",AD1661='Dash 2'!$B$12),OR('Dash 2'!$B$14="All",AF1661='Dash 2'!$B$14),OR('Dash 2'!$B$16="All",AT1661='Dash 2'!$B$16),OR('Dash 2'!$B$18="All",AU1661='Dash 2'!$B$18)),1,0)</f>
        <v>1</v>
      </c>
    </row>
    <row r="1662" spans="1:53" x14ac:dyDescent="0.3">
      <c r="A1662">
        <v>6694</v>
      </c>
      <c r="B1662">
        <v>52</v>
      </c>
      <c r="C1662">
        <v>1</v>
      </c>
      <c r="D1662">
        <v>0</v>
      </c>
      <c r="E1662">
        <v>1</v>
      </c>
      <c r="F1662">
        <v>21.71</v>
      </c>
      <c r="G1662">
        <v>0</v>
      </c>
      <c r="H1662">
        <v>4.43</v>
      </c>
      <c r="I1662">
        <v>3.57</v>
      </c>
      <c r="J1662">
        <v>7.71</v>
      </c>
      <c r="K1662">
        <v>4.2</v>
      </c>
      <c r="L1662">
        <v>4.33</v>
      </c>
      <c r="M1662">
        <v>3.92</v>
      </c>
      <c r="N1662">
        <v>1</v>
      </c>
      <c r="O1662">
        <v>0</v>
      </c>
      <c r="P1662">
        <v>1</v>
      </c>
      <c r="Q1662">
        <v>1</v>
      </c>
      <c r="R1662">
        <v>1</v>
      </c>
      <c r="S1662">
        <v>0</v>
      </c>
      <c r="T1662">
        <v>2.77</v>
      </c>
      <c r="U1662">
        <v>3.61</v>
      </c>
      <c r="V1662">
        <v>1</v>
      </c>
      <c r="W1662">
        <v>1</v>
      </c>
      <c r="X1662">
        <v>0</v>
      </c>
      <c r="Y1662">
        <v>1</v>
      </c>
      <c r="Z1662">
        <v>1</v>
      </c>
      <c r="AA1662">
        <v>1</v>
      </c>
      <c r="AB1662">
        <v>0</v>
      </c>
      <c r="AC1662" t="s">
        <v>66</v>
      </c>
      <c r="AD1662" t="s">
        <v>67</v>
      </c>
      <c r="AE1662" t="s">
        <v>78</v>
      </c>
      <c r="AF1662" t="s">
        <v>69</v>
      </c>
      <c r="AG1662" t="s">
        <v>70</v>
      </c>
      <c r="AH1662" t="s">
        <v>69</v>
      </c>
      <c r="AI1662" t="s">
        <v>70</v>
      </c>
      <c r="AJ1662" t="s">
        <v>70</v>
      </c>
      <c r="AK1662" t="s">
        <v>70</v>
      </c>
      <c r="AL1662" t="s">
        <v>69</v>
      </c>
      <c r="AM1662" t="s">
        <v>70</v>
      </c>
      <c r="AN1662" t="s">
        <v>70</v>
      </c>
      <c r="AO1662" t="s">
        <v>69</v>
      </c>
      <c r="AP1662" t="s">
        <v>70</v>
      </c>
      <c r="AQ1662" t="s">
        <v>70</v>
      </c>
      <c r="AR1662" t="s">
        <v>70</v>
      </c>
      <c r="AS1662" t="s">
        <v>82</v>
      </c>
      <c r="AT1662" t="s">
        <v>79</v>
      </c>
      <c r="AU1662" t="s">
        <v>73</v>
      </c>
      <c r="AV1662">
        <v>0.77</v>
      </c>
      <c r="AW1662">
        <v>5</v>
      </c>
      <c r="AX1662">
        <v>3</v>
      </c>
      <c r="AY1662">
        <f>IF(AND(OR(Overview!$B$10="All",AC1662=Overview!$B$10),OR(Overview!$B$12="All",AD1662=Overview!$B$12),OR(Overview!$B$14="All",AF1662=Overview!$B$14),OR(Overview!$B$16="All",AT1662=Overview!$B$16),OR(Overview!$B$18="All",AU1662=Overview!$B$18)),1,0)</f>
        <v>1</v>
      </c>
      <c r="AZ1662">
        <f>IF(AND(OR('Dash 1'!$B$10="All",AC1662='Dash 1'!$B$10),OR('Dash 1'!$B$12="All",AD1662='Dash 1'!$B$12),OR('Dash 1'!$B$14="All",AF1662='Dash 1'!$B$14),OR('Dash 1'!$B$16="All",AT1662='Dash 1'!$B$16),OR('Dash 1'!$B$18="All",AU1662='Dash 1'!$B$18)),1,0)</f>
        <v>1</v>
      </c>
      <c r="BA1662">
        <f>IF(AND(OR('Dash 2'!$B$10="All",AC1662='Dash 2'!$B$10),OR('Dash 2'!$B$12="All",AD1662='Dash 2'!$B$12),OR('Dash 2'!$B$14="All",AF1662='Dash 2'!$B$14),OR('Dash 2'!$B$16="All",AT1662='Dash 2'!$B$16),OR('Dash 2'!$B$18="All",AU1662='Dash 2'!$B$18)),1,0)</f>
        <v>1</v>
      </c>
    </row>
    <row r="1663" spans="1:53" x14ac:dyDescent="0.3">
      <c r="A1663">
        <v>6695</v>
      </c>
      <c r="B1663">
        <v>51</v>
      </c>
      <c r="C1663">
        <v>1</v>
      </c>
      <c r="D1663">
        <v>0</v>
      </c>
      <c r="E1663">
        <v>1</v>
      </c>
      <c r="F1663">
        <v>23.11</v>
      </c>
      <c r="G1663">
        <v>0</v>
      </c>
      <c r="H1663">
        <v>2.11</v>
      </c>
      <c r="I1663">
        <v>3.11</v>
      </c>
      <c r="J1663">
        <v>4</v>
      </c>
      <c r="K1663">
        <v>8.5500000000000007</v>
      </c>
      <c r="L1663">
        <v>6.81</v>
      </c>
      <c r="M1663">
        <v>6.02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2.78</v>
      </c>
      <c r="U1663">
        <v>3.82</v>
      </c>
      <c r="V1663">
        <v>0</v>
      </c>
      <c r="W1663">
        <v>0</v>
      </c>
      <c r="X1663">
        <v>1</v>
      </c>
      <c r="Y1663">
        <v>0</v>
      </c>
      <c r="Z1663">
        <v>1</v>
      </c>
      <c r="AA1663">
        <v>0</v>
      </c>
      <c r="AB1663">
        <v>0</v>
      </c>
      <c r="AC1663" t="s">
        <v>66</v>
      </c>
      <c r="AD1663" t="s">
        <v>67</v>
      </c>
      <c r="AE1663" t="s">
        <v>78</v>
      </c>
      <c r="AF1663" t="s">
        <v>69</v>
      </c>
      <c r="AG1663" t="s">
        <v>69</v>
      </c>
      <c r="AH1663" t="s">
        <v>69</v>
      </c>
      <c r="AI1663" t="s">
        <v>69</v>
      </c>
      <c r="AJ1663" t="s">
        <v>69</v>
      </c>
      <c r="AK1663" t="s">
        <v>69</v>
      </c>
      <c r="AL1663" t="s">
        <v>69</v>
      </c>
      <c r="AM1663" t="s">
        <v>69</v>
      </c>
      <c r="AN1663" t="s">
        <v>69</v>
      </c>
      <c r="AO1663" t="s">
        <v>70</v>
      </c>
      <c r="AP1663" t="s">
        <v>69</v>
      </c>
      <c r="AQ1663" t="s">
        <v>70</v>
      </c>
      <c r="AR1663" t="s">
        <v>69</v>
      </c>
      <c r="AS1663" t="s">
        <v>82</v>
      </c>
      <c r="AT1663" t="s">
        <v>79</v>
      </c>
      <c r="AU1663" t="s">
        <v>73</v>
      </c>
      <c r="AV1663">
        <v>0.73</v>
      </c>
      <c r="AW1663">
        <v>2</v>
      </c>
      <c r="AX1663">
        <v>0</v>
      </c>
      <c r="AY1663">
        <f>IF(AND(OR(Overview!$B$10="All",AC1663=Overview!$B$10),OR(Overview!$B$12="All",AD1663=Overview!$B$12),OR(Overview!$B$14="All",AF1663=Overview!$B$14),OR(Overview!$B$16="All",AT1663=Overview!$B$16),OR(Overview!$B$18="All",AU1663=Overview!$B$18)),1,0)</f>
        <v>1</v>
      </c>
      <c r="AZ1663">
        <f>IF(AND(OR('Dash 1'!$B$10="All",AC1663='Dash 1'!$B$10),OR('Dash 1'!$B$12="All",AD1663='Dash 1'!$B$12),OR('Dash 1'!$B$14="All",AF1663='Dash 1'!$B$14),OR('Dash 1'!$B$16="All",AT1663='Dash 1'!$B$16),OR('Dash 1'!$B$18="All",AU1663='Dash 1'!$B$18)),1,0)</f>
        <v>1</v>
      </c>
      <c r="BA1663">
        <f>IF(AND(OR('Dash 2'!$B$10="All",AC1663='Dash 2'!$B$10),OR('Dash 2'!$B$12="All",AD1663='Dash 2'!$B$12),OR('Dash 2'!$B$14="All",AF1663='Dash 2'!$B$14),OR('Dash 2'!$B$16="All",AT1663='Dash 2'!$B$16),OR('Dash 2'!$B$18="All",AU1663='Dash 2'!$B$18)),1,0)</f>
        <v>1</v>
      </c>
    </row>
    <row r="1664" spans="1:53" x14ac:dyDescent="0.3">
      <c r="A1664">
        <v>6696</v>
      </c>
      <c r="B1664">
        <v>19</v>
      </c>
      <c r="C1664">
        <v>0</v>
      </c>
      <c r="D1664">
        <v>2</v>
      </c>
      <c r="E1664">
        <v>2</v>
      </c>
      <c r="F1664">
        <v>33.770000000000003</v>
      </c>
      <c r="G1664">
        <v>0</v>
      </c>
      <c r="H1664">
        <v>3.56</v>
      </c>
      <c r="I1664">
        <v>6.33</v>
      </c>
      <c r="J1664">
        <v>7.33</v>
      </c>
      <c r="K1664">
        <v>4.1900000000000004</v>
      </c>
      <c r="L1664">
        <v>3.94</v>
      </c>
      <c r="M1664">
        <v>8.33</v>
      </c>
      <c r="N1664">
        <v>1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3.4</v>
      </c>
      <c r="U1664">
        <v>4.6900000000000004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1</v>
      </c>
      <c r="AB1664">
        <v>0</v>
      </c>
      <c r="AC1664" t="s">
        <v>74</v>
      </c>
      <c r="AD1664" t="s">
        <v>85</v>
      </c>
      <c r="AE1664" t="s">
        <v>81</v>
      </c>
      <c r="AF1664" t="s">
        <v>69</v>
      </c>
      <c r="AG1664" t="s">
        <v>70</v>
      </c>
      <c r="AH1664" t="s">
        <v>69</v>
      </c>
      <c r="AI1664" t="s">
        <v>70</v>
      </c>
      <c r="AJ1664" t="s">
        <v>69</v>
      </c>
      <c r="AK1664" t="s">
        <v>70</v>
      </c>
      <c r="AL1664" t="s">
        <v>69</v>
      </c>
      <c r="AM1664" t="s">
        <v>69</v>
      </c>
      <c r="AN1664" t="s">
        <v>69</v>
      </c>
      <c r="AO1664" t="s">
        <v>70</v>
      </c>
      <c r="AP1664" t="s">
        <v>69</v>
      </c>
      <c r="AQ1664" t="s">
        <v>69</v>
      </c>
      <c r="AR1664" t="s">
        <v>70</v>
      </c>
      <c r="AS1664" t="s">
        <v>82</v>
      </c>
      <c r="AT1664" t="s">
        <v>84</v>
      </c>
      <c r="AU1664" t="s">
        <v>86</v>
      </c>
      <c r="AV1664">
        <v>0.72</v>
      </c>
      <c r="AW1664">
        <v>2</v>
      </c>
      <c r="AX1664">
        <v>2</v>
      </c>
      <c r="AY1664">
        <f>IF(AND(OR(Overview!$B$10="All",AC1664=Overview!$B$10),OR(Overview!$B$12="All",AD1664=Overview!$B$12),OR(Overview!$B$14="All",AF1664=Overview!$B$14),OR(Overview!$B$16="All",AT1664=Overview!$B$16),OR(Overview!$B$18="All",AU1664=Overview!$B$18)),1,0)</f>
        <v>1</v>
      </c>
      <c r="AZ1664">
        <f>IF(AND(OR('Dash 1'!$B$10="All",AC1664='Dash 1'!$B$10),OR('Dash 1'!$B$12="All",AD1664='Dash 1'!$B$12),OR('Dash 1'!$B$14="All",AF1664='Dash 1'!$B$14),OR('Dash 1'!$B$16="All",AT1664='Dash 1'!$B$16),OR('Dash 1'!$B$18="All",AU1664='Dash 1'!$B$18)),1,0)</f>
        <v>1</v>
      </c>
      <c r="BA1664">
        <f>IF(AND(OR('Dash 2'!$B$10="All",AC1664='Dash 2'!$B$10),OR('Dash 2'!$B$12="All",AD1664='Dash 2'!$B$12),OR('Dash 2'!$B$14="All",AF1664='Dash 2'!$B$14),OR('Dash 2'!$B$16="All",AT1664='Dash 2'!$B$16),OR('Dash 2'!$B$18="All",AU1664='Dash 2'!$B$18)),1,0)</f>
        <v>1</v>
      </c>
    </row>
    <row r="1665" spans="1:53" x14ac:dyDescent="0.3">
      <c r="A1665">
        <v>6697</v>
      </c>
      <c r="B1665">
        <v>47</v>
      </c>
      <c r="C1665">
        <v>0</v>
      </c>
      <c r="D1665">
        <v>2</v>
      </c>
      <c r="E1665">
        <v>2</v>
      </c>
      <c r="F1665">
        <v>25.18</v>
      </c>
      <c r="G1665">
        <v>0</v>
      </c>
      <c r="H1665">
        <v>5.83</v>
      </c>
      <c r="I1665">
        <v>4.03</v>
      </c>
      <c r="J1665">
        <v>4.7300000000000004</v>
      </c>
      <c r="K1665">
        <v>4.96</v>
      </c>
      <c r="L1665">
        <v>1.61</v>
      </c>
      <c r="M1665">
        <v>7.05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2.54</v>
      </c>
      <c r="U1665">
        <v>3.31</v>
      </c>
      <c r="V1665">
        <v>1</v>
      </c>
      <c r="W1665">
        <v>0</v>
      </c>
      <c r="X1665">
        <v>0</v>
      </c>
      <c r="Y1665">
        <v>0</v>
      </c>
      <c r="Z1665">
        <v>1</v>
      </c>
      <c r="AA1665">
        <v>1</v>
      </c>
      <c r="AB1665">
        <v>0</v>
      </c>
      <c r="AC1665" t="s">
        <v>74</v>
      </c>
      <c r="AD1665" t="s">
        <v>85</v>
      </c>
      <c r="AE1665" t="s">
        <v>81</v>
      </c>
      <c r="AF1665" t="s">
        <v>69</v>
      </c>
      <c r="AG1665" t="s">
        <v>69</v>
      </c>
      <c r="AH1665" t="s">
        <v>69</v>
      </c>
      <c r="AI1665" t="s">
        <v>69</v>
      </c>
      <c r="AJ1665" t="s">
        <v>69</v>
      </c>
      <c r="AK1665" t="s">
        <v>69</v>
      </c>
      <c r="AL1665" t="s">
        <v>69</v>
      </c>
      <c r="AM1665" t="s">
        <v>70</v>
      </c>
      <c r="AN1665" t="s">
        <v>69</v>
      </c>
      <c r="AO1665" t="s">
        <v>69</v>
      </c>
      <c r="AP1665" t="s">
        <v>69</v>
      </c>
      <c r="AQ1665" t="s">
        <v>70</v>
      </c>
      <c r="AR1665" t="s">
        <v>70</v>
      </c>
      <c r="AS1665" t="s">
        <v>82</v>
      </c>
      <c r="AT1665" t="s">
        <v>79</v>
      </c>
      <c r="AU1665" t="s">
        <v>76</v>
      </c>
      <c r="AV1665">
        <v>0.77</v>
      </c>
      <c r="AW1665">
        <v>3</v>
      </c>
      <c r="AX1665">
        <v>0</v>
      </c>
      <c r="AY1665">
        <f>IF(AND(OR(Overview!$B$10="All",AC1665=Overview!$B$10),OR(Overview!$B$12="All",AD1665=Overview!$B$12),OR(Overview!$B$14="All",AF1665=Overview!$B$14),OR(Overview!$B$16="All",AT1665=Overview!$B$16),OR(Overview!$B$18="All",AU1665=Overview!$B$18)),1,0)</f>
        <v>1</v>
      </c>
      <c r="AZ1665">
        <f>IF(AND(OR('Dash 1'!$B$10="All",AC1665='Dash 1'!$B$10),OR('Dash 1'!$B$12="All",AD1665='Dash 1'!$B$12),OR('Dash 1'!$B$14="All",AF1665='Dash 1'!$B$14),OR('Dash 1'!$B$16="All",AT1665='Dash 1'!$B$16),OR('Dash 1'!$B$18="All",AU1665='Dash 1'!$B$18)),1,0)</f>
        <v>1</v>
      </c>
      <c r="BA1665">
        <f>IF(AND(OR('Dash 2'!$B$10="All",AC1665='Dash 2'!$B$10),OR('Dash 2'!$B$12="All",AD1665='Dash 2'!$B$12),OR('Dash 2'!$B$14="All",AF1665='Dash 2'!$B$14),OR('Dash 2'!$B$16="All",AT1665='Dash 2'!$B$16),OR('Dash 2'!$B$18="All",AU1665='Dash 2'!$B$18)),1,0)</f>
        <v>1</v>
      </c>
    </row>
    <row r="1666" spans="1:53" x14ac:dyDescent="0.3">
      <c r="A1666">
        <v>6698</v>
      </c>
      <c r="B1666">
        <v>44</v>
      </c>
      <c r="C1666">
        <v>1</v>
      </c>
      <c r="D1666">
        <v>0</v>
      </c>
      <c r="E1666">
        <v>2</v>
      </c>
      <c r="F1666">
        <v>26.15</v>
      </c>
      <c r="G1666">
        <v>0</v>
      </c>
      <c r="H1666">
        <v>4.8899999999999997</v>
      </c>
      <c r="I1666">
        <v>4.28</v>
      </c>
      <c r="J1666">
        <v>6.56</v>
      </c>
      <c r="K1666">
        <v>4.6500000000000004</v>
      </c>
      <c r="L1666">
        <v>10</v>
      </c>
      <c r="M1666">
        <v>4.92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2.5</v>
      </c>
      <c r="U1666">
        <v>3.23</v>
      </c>
      <c r="V1666">
        <v>1</v>
      </c>
      <c r="W1666">
        <v>1</v>
      </c>
      <c r="X1666">
        <v>0</v>
      </c>
      <c r="Y1666">
        <v>1</v>
      </c>
      <c r="Z1666">
        <v>0</v>
      </c>
      <c r="AA1666">
        <v>1</v>
      </c>
      <c r="AB1666">
        <v>1</v>
      </c>
      <c r="AC1666" t="s">
        <v>66</v>
      </c>
      <c r="AD1666" t="s">
        <v>67</v>
      </c>
      <c r="AE1666" t="s">
        <v>81</v>
      </c>
      <c r="AF1666" t="s">
        <v>69</v>
      </c>
      <c r="AG1666" t="s">
        <v>69</v>
      </c>
      <c r="AH1666" t="s">
        <v>69</v>
      </c>
      <c r="AI1666" t="s">
        <v>70</v>
      </c>
      <c r="AJ1666" t="s">
        <v>69</v>
      </c>
      <c r="AK1666" t="s">
        <v>69</v>
      </c>
      <c r="AL1666" t="s">
        <v>70</v>
      </c>
      <c r="AM1666" t="s">
        <v>70</v>
      </c>
      <c r="AN1666" t="s">
        <v>70</v>
      </c>
      <c r="AO1666" t="s">
        <v>69</v>
      </c>
      <c r="AP1666" t="s">
        <v>70</v>
      </c>
      <c r="AQ1666" t="s">
        <v>69</v>
      </c>
      <c r="AR1666" t="s">
        <v>70</v>
      </c>
      <c r="AS1666" t="s">
        <v>71</v>
      </c>
      <c r="AT1666" t="s">
        <v>83</v>
      </c>
      <c r="AU1666" t="s">
        <v>76</v>
      </c>
      <c r="AV1666">
        <v>0.77</v>
      </c>
      <c r="AW1666">
        <v>4</v>
      </c>
      <c r="AX1666">
        <v>2</v>
      </c>
      <c r="AY1666">
        <f>IF(AND(OR(Overview!$B$10="All",AC1666=Overview!$B$10),OR(Overview!$B$12="All",AD1666=Overview!$B$12),OR(Overview!$B$14="All",AF1666=Overview!$B$14),OR(Overview!$B$16="All",AT1666=Overview!$B$16),OR(Overview!$B$18="All",AU1666=Overview!$B$18)),1,0)</f>
        <v>1</v>
      </c>
      <c r="AZ1666">
        <f>IF(AND(OR('Dash 1'!$B$10="All",AC1666='Dash 1'!$B$10),OR('Dash 1'!$B$12="All",AD1666='Dash 1'!$B$12),OR('Dash 1'!$B$14="All",AF1666='Dash 1'!$B$14),OR('Dash 1'!$B$16="All",AT1666='Dash 1'!$B$16),OR('Dash 1'!$B$18="All",AU1666='Dash 1'!$B$18)),1,0)</f>
        <v>1</v>
      </c>
      <c r="BA1666">
        <f>IF(AND(OR('Dash 2'!$B$10="All",AC1666='Dash 2'!$B$10),OR('Dash 2'!$B$12="All",AD1666='Dash 2'!$B$12),OR('Dash 2'!$B$14="All",AF1666='Dash 2'!$B$14),OR('Dash 2'!$B$16="All",AT1666='Dash 2'!$B$16),OR('Dash 2'!$B$18="All",AU1666='Dash 2'!$B$18)),1,0)</f>
        <v>1</v>
      </c>
    </row>
    <row r="1667" spans="1:53" x14ac:dyDescent="0.3">
      <c r="A1667">
        <v>6699</v>
      </c>
      <c r="B1667">
        <v>35</v>
      </c>
      <c r="C1667">
        <v>1</v>
      </c>
      <c r="D1667">
        <v>3</v>
      </c>
      <c r="E1667">
        <v>2</v>
      </c>
      <c r="F1667">
        <v>25.12</v>
      </c>
      <c r="G1667">
        <v>0</v>
      </c>
      <c r="H1667">
        <v>6.81</v>
      </c>
      <c r="I1667">
        <v>2.06</v>
      </c>
      <c r="J1667">
        <v>6.86</v>
      </c>
      <c r="K1667">
        <v>5.58</v>
      </c>
      <c r="L1667">
        <v>1.48</v>
      </c>
      <c r="M1667">
        <v>5.5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3.5</v>
      </c>
      <c r="U1667">
        <v>4.07</v>
      </c>
      <c r="V1667">
        <v>0</v>
      </c>
      <c r="W1667">
        <v>1</v>
      </c>
      <c r="X1667">
        <v>0</v>
      </c>
      <c r="Y1667">
        <v>1</v>
      </c>
      <c r="Z1667">
        <v>1</v>
      </c>
      <c r="AA1667">
        <v>0</v>
      </c>
      <c r="AB1667">
        <v>0</v>
      </c>
      <c r="AC1667" t="s">
        <v>66</v>
      </c>
      <c r="AD1667" t="s">
        <v>80</v>
      </c>
      <c r="AE1667" t="s">
        <v>81</v>
      </c>
      <c r="AF1667" t="s">
        <v>69</v>
      </c>
      <c r="AG1667" t="s">
        <v>69</v>
      </c>
      <c r="AH1667" t="s">
        <v>69</v>
      </c>
      <c r="AI1667" t="s">
        <v>69</v>
      </c>
      <c r="AJ1667" t="s">
        <v>69</v>
      </c>
      <c r="AK1667" t="s">
        <v>69</v>
      </c>
      <c r="AL1667" t="s">
        <v>69</v>
      </c>
      <c r="AM1667" t="s">
        <v>69</v>
      </c>
      <c r="AN1667" t="s">
        <v>70</v>
      </c>
      <c r="AO1667" t="s">
        <v>69</v>
      </c>
      <c r="AP1667" t="s">
        <v>70</v>
      </c>
      <c r="AQ1667" t="s">
        <v>70</v>
      </c>
      <c r="AR1667" t="s">
        <v>69</v>
      </c>
      <c r="AS1667" t="s">
        <v>82</v>
      </c>
      <c r="AT1667" t="s">
        <v>83</v>
      </c>
      <c r="AU1667" t="s">
        <v>76</v>
      </c>
      <c r="AV1667">
        <v>0.86</v>
      </c>
      <c r="AW1667">
        <v>3</v>
      </c>
      <c r="AX1667">
        <v>0</v>
      </c>
      <c r="AY1667">
        <f>IF(AND(OR(Overview!$B$10="All",AC1667=Overview!$B$10),OR(Overview!$B$12="All",AD1667=Overview!$B$12),OR(Overview!$B$14="All",AF1667=Overview!$B$14),OR(Overview!$B$16="All",AT1667=Overview!$B$16),OR(Overview!$B$18="All",AU1667=Overview!$B$18)),1,0)</f>
        <v>1</v>
      </c>
      <c r="AZ1667">
        <f>IF(AND(OR('Dash 1'!$B$10="All",AC1667='Dash 1'!$B$10),OR('Dash 1'!$B$12="All",AD1667='Dash 1'!$B$12),OR('Dash 1'!$B$14="All",AF1667='Dash 1'!$B$14),OR('Dash 1'!$B$16="All",AT1667='Dash 1'!$B$16),OR('Dash 1'!$B$18="All",AU1667='Dash 1'!$B$18)),1,0)</f>
        <v>1</v>
      </c>
      <c r="BA1667">
        <f>IF(AND(OR('Dash 2'!$B$10="All",AC1667='Dash 2'!$B$10),OR('Dash 2'!$B$12="All",AD1667='Dash 2'!$B$12),OR('Dash 2'!$B$14="All",AF1667='Dash 2'!$B$14),OR('Dash 2'!$B$16="All",AT1667='Dash 2'!$B$16),OR('Dash 2'!$B$18="All",AU1667='Dash 2'!$B$18)),1,0)</f>
        <v>1</v>
      </c>
    </row>
    <row r="1668" spans="1:53" x14ac:dyDescent="0.3">
      <c r="A1668">
        <v>6700</v>
      </c>
      <c r="B1668">
        <v>62</v>
      </c>
      <c r="C1668">
        <v>0</v>
      </c>
      <c r="D1668">
        <v>0</v>
      </c>
      <c r="E1668">
        <v>1</v>
      </c>
      <c r="F1668">
        <v>31.67</v>
      </c>
      <c r="G1668">
        <v>0</v>
      </c>
      <c r="H1668">
        <v>7.12</v>
      </c>
      <c r="I1668">
        <v>6.4</v>
      </c>
      <c r="J1668">
        <v>6.54</v>
      </c>
      <c r="K1668">
        <v>3.95</v>
      </c>
      <c r="L1668">
        <v>5.74</v>
      </c>
      <c r="M1668">
        <v>6.89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2.63</v>
      </c>
      <c r="U1668">
        <v>3.19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 t="s">
        <v>74</v>
      </c>
      <c r="AD1668" t="s">
        <v>67</v>
      </c>
      <c r="AE1668" t="s">
        <v>78</v>
      </c>
      <c r="AF1668" t="s">
        <v>69</v>
      </c>
      <c r="AG1668" t="s">
        <v>69</v>
      </c>
      <c r="AH1668" t="s">
        <v>69</v>
      </c>
      <c r="AI1668" t="s">
        <v>69</v>
      </c>
      <c r="AJ1668" t="s">
        <v>69</v>
      </c>
      <c r="AK1668" t="s">
        <v>69</v>
      </c>
      <c r="AL1668" t="s">
        <v>69</v>
      </c>
      <c r="AM1668" t="s">
        <v>69</v>
      </c>
      <c r="AN1668" t="s">
        <v>69</v>
      </c>
      <c r="AO1668" t="s">
        <v>69</v>
      </c>
      <c r="AP1668" t="s">
        <v>69</v>
      </c>
      <c r="AQ1668" t="s">
        <v>70</v>
      </c>
      <c r="AR1668" t="s">
        <v>69</v>
      </c>
      <c r="AS1668" t="s">
        <v>82</v>
      </c>
      <c r="AT1668" t="s">
        <v>75</v>
      </c>
      <c r="AU1668" t="s">
        <v>86</v>
      </c>
      <c r="AV1668">
        <v>0.83</v>
      </c>
      <c r="AW1668">
        <v>1</v>
      </c>
      <c r="AX1668">
        <v>0</v>
      </c>
      <c r="AY1668">
        <f>IF(AND(OR(Overview!$B$10="All",AC1668=Overview!$B$10),OR(Overview!$B$12="All",AD1668=Overview!$B$12),OR(Overview!$B$14="All",AF1668=Overview!$B$14),OR(Overview!$B$16="All",AT1668=Overview!$B$16),OR(Overview!$B$18="All",AU1668=Overview!$B$18)),1,0)</f>
        <v>1</v>
      </c>
      <c r="AZ1668">
        <f>IF(AND(OR('Dash 1'!$B$10="All",AC1668='Dash 1'!$B$10),OR('Dash 1'!$B$12="All",AD1668='Dash 1'!$B$12),OR('Dash 1'!$B$14="All",AF1668='Dash 1'!$B$14),OR('Dash 1'!$B$16="All",AT1668='Dash 1'!$B$16),OR('Dash 1'!$B$18="All",AU1668='Dash 1'!$B$18)),1,0)</f>
        <v>1</v>
      </c>
      <c r="BA1668">
        <f>IF(AND(OR('Dash 2'!$B$10="All",AC1668='Dash 2'!$B$10),OR('Dash 2'!$B$12="All",AD1668='Dash 2'!$B$12),OR('Dash 2'!$B$14="All",AF1668='Dash 2'!$B$14),OR('Dash 2'!$B$16="All",AT1668='Dash 2'!$B$16),OR('Dash 2'!$B$18="All",AU1668='Dash 2'!$B$18)),1,0)</f>
        <v>1</v>
      </c>
    </row>
    <row r="1669" spans="1:53" x14ac:dyDescent="0.3">
      <c r="A1669">
        <v>6701</v>
      </c>
      <c r="B1669">
        <v>56</v>
      </c>
      <c r="C1669">
        <v>1</v>
      </c>
      <c r="D1669">
        <v>2</v>
      </c>
      <c r="E1669">
        <v>1</v>
      </c>
      <c r="F1669">
        <v>31.86</v>
      </c>
      <c r="G1669">
        <v>0</v>
      </c>
      <c r="H1669">
        <v>4.45</v>
      </c>
      <c r="I1669">
        <v>8.5</v>
      </c>
      <c r="J1669">
        <v>7.65</v>
      </c>
      <c r="K1669">
        <v>5.24</v>
      </c>
      <c r="L1669">
        <v>5.71</v>
      </c>
      <c r="M1669">
        <v>6.81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2.64</v>
      </c>
      <c r="U1669">
        <v>3.22</v>
      </c>
      <c r="V1669">
        <v>0</v>
      </c>
      <c r="W1669">
        <v>0</v>
      </c>
      <c r="X1669">
        <v>0</v>
      </c>
      <c r="Y1669">
        <v>1</v>
      </c>
      <c r="Z1669">
        <v>1</v>
      </c>
      <c r="AA1669">
        <v>0</v>
      </c>
      <c r="AB1669">
        <v>1</v>
      </c>
      <c r="AC1669" t="s">
        <v>66</v>
      </c>
      <c r="AD1669" t="s">
        <v>85</v>
      </c>
      <c r="AE1669" t="s">
        <v>78</v>
      </c>
      <c r="AF1669" t="s">
        <v>69</v>
      </c>
      <c r="AG1669" t="s">
        <v>69</v>
      </c>
      <c r="AH1669" t="s">
        <v>69</v>
      </c>
      <c r="AI1669" t="s">
        <v>69</v>
      </c>
      <c r="AJ1669" t="s">
        <v>69</v>
      </c>
      <c r="AK1669" t="s">
        <v>69</v>
      </c>
      <c r="AL1669" t="s">
        <v>69</v>
      </c>
      <c r="AM1669" t="s">
        <v>69</v>
      </c>
      <c r="AN1669" t="s">
        <v>69</v>
      </c>
      <c r="AO1669" t="s">
        <v>69</v>
      </c>
      <c r="AP1669" t="s">
        <v>70</v>
      </c>
      <c r="AQ1669" t="s">
        <v>70</v>
      </c>
      <c r="AR1669" t="s">
        <v>69</v>
      </c>
      <c r="AS1669" t="s">
        <v>71</v>
      </c>
      <c r="AT1669" t="s">
        <v>79</v>
      </c>
      <c r="AU1669" t="s">
        <v>86</v>
      </c>
      <c r="AV1669">
        <v>0.82</v>
      </c>
      <c r="AW1669">
        <v>2</v>
      </c>
      <c r="AX1669">
        <v>0</v>
      </c>
      <c r="AY1669">
        <f>IF(AND(OR(Overview!$B$10="All",AC1669=Overview!$B$10),OR(Overview!$B$12="All",AD1669=Overview!$B$12),OR(Overview!$B$14="All",AF1669=Overview!$B$14),OR(Overview!$B$16="All",AT1669=Overview!$B$16),OR(Overview!$B$18="All",AU1669=Overview!$B$18)),1,0)</f>
        <v>1</v>
      </c>
      <c r="AZ1669">
        <f>IF(AND(OR('Dash 1'!$B$10="All",AC1669='Dash 1'!$B$10),OR('Dash 1'!$B$12="All",AD1669='Dash 1'!$B$12),OR('Dash 1'!$B$14="All",AF1669='Dash 1'!$B$14),OR('Dash 1'!$B$16="All",AT1669='Dash 1'!$B$16),OR('Dash 1'!$B$18="All",AU1669='Dash 1'!$B$18)),1,0)</f>
        <v>1</v>
      </c>
      <c r="BA1669">
        <f>IF(AND(OR('Dash 2'!$B$10="All",AC1669='Dash 2'!$B$10),OR('Dash 2'!$B$12="All",AD1669='Dash 2'!$B$12),OR('Dash 2'!$B$14="All",AF1669='Dash 2'!$B$14),OR('Dash 2'!$B$16="All",AT1669='Dash 2'!$B$16),OR('Dash 2'!$B$18="All",AU1669='Dash 2'!$B$18)),1,0)</f>
        <v>1</v>
      </c>
    </row>
    <row r="1670" spans="1:53" x14ac:dyDescent="0.3">
      <c r="A1670">
        <v>6702</v>
      </c>
      <c r="B1670">
        <v>45</v>
      </c>
      <c r="C1670">
        <v>0</v>
      </c>
      <c r="D1670">
        <v>3</v>
      </c>
      <c r="E1670">
        <v>2</v>
      </c>
      <c r="F1670">
        <v>31.57</v>
      </c>
      <c r="G1670">
        <v>0</v>
      </c>
      <c r="H1670">
        <v>0.93</v>
      </c>
      <c r="I1670">
        <v>2.83</v>
      </c>
      <c r="J1670">
        <v>7.94</v>
      </c>
      <c r="K1670">
        <v>8.83</v>
      </c>
      <c r="L1670">
        <v>6.29</v>
      </c>
      <c r="M1670">
        <v>6.88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2.68</v>
      </c>
      <c r="U1670">
        <v>3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 t="s">
        <v>74</v>
      </c>
      <c r="AD1670" t="s">
        <v>80</v>
      </c>
      <c r="AE1670" t="s">
        <v>81</v>
      </c>
      <c r="AF1670" t="s">
        <v>69</v>
      </c>
      <c r="AG1670" t="s">
        <v>69</v>
      </c>
      <c r="AH1670" t="s">
        <v>69</v>
      </c>
      <c r="AI1670" t="s">
        <v>69</v>
      </c>
      <c r="AJ1670" t="s">
        <v>69</v>
      </c>
      <c r="AK1670" t="s">
        <v>70</v>
      </c>
      <c r="AL1670" t="s">
        <v>69</v>
      </c>
      <c r="AM1670" t="s">
        <v>70</v>
      </c>
      <c r="AN1670" t="s">
        <v>69</v>
      </c>
      <c r="AO1670" t="s">
        <v>69</v>
      </c>
      <c r="AP1670" t="s">
        <v>69</v>
      </c>
      <c r="AQ1670" t="s">
        <v>69</v>
      </c>
      <c r="AR1670" t="s">
        <v>70</v>
      </c>
      <c r="AS1670" t="s">
        <v>82</v>
      </c>
      <c r="AT1670" t="s">
        <v>79</v>
      </c>
      <c r="AU1670" t="s">
        <v>86</v>
      </c>
      <c r="AV1670">
        <v>0.89</v>
      </c>
      <c r="AW1670">
        <v>2</v>
      </c>
      <c r="AX1670">
        <v>1</v>
      </c>
      <c r="AY1670">
        <f>IF(AND(OR(Overview!$B$10="All",AC1670=Overview!$B$10),OR(Overview!$B$12="All",AD1670=Overview!$B$12),OR(Overview!$B$14="All",AF1670=Overview!$B$14),OR(Overview!$B$16="All",AT1670=Overview!$B$16),OR(Overview!$B$18="All",AU1670=Overview!$B$18)),1,0)</f>
        <v>1</v>
      </c>
      <c r="AZ1670">
        <f>IF(AND(OR('Dash 1'!$B$10="All",AC1670='Dash 1'!$B$10),OR('Dash 1'!$B$12="All",AD1670='Dash 1'!$B$12),OR('Dash 1'!$B$14="All",AF1670='Dash 1'!$B$14),OR('Dash 1'!$B$16="All",AT1670='Dash 1'!$B$16),OR('Dash 1'!$B$18="All",AU1670='Dash 1'!$B$18)),1,0)</f>
        <v>1</v>
      </c>
      <c r="BA1670">
        <f>IF(AND(OR('Dash 2'!$B$10="All",AC1670='Dash 2'!$B$10),OR('Dash 2'!$B$12="All",AD1670='Dash 2'!$B$12),OR('Dash 2'!$B$14="All",AF1670='Dash 2'!$B$14),OR('Dash 2'!$B$16="All",AT1670='Dash 2'!$B$16),OR('Dash 2'!$B$18="All",AU1670='Dash 2'!$B$18)),1,0)</f>
        <v>1</v>
      </c>
    </row>
    <row r="1671" spans="1:53" x14ac:dyDescent="0.3">
      <c r="A1671">
        <v>6703</v>
      </c>
      <c r="B1671">
        <v>60</v>
      </c>
      <c r="C1671">
        <v>0</v>
      </c>
      <c r="D1671">
        <v>1</v>
      </c>
      <c r="E1671">
        <v>1</v>
      </c>
      <c r="F1671">
        <v>26.13</v>
      </c>
      <c r="G1671">
        <v>0</v>
      </c>
      <c r="H1671">
        <v>3.34</v>
      </c>
      <c r="I1671">
        <v>7.29</v>
      </c>
      <c r="J1671">
        <v>5.99</v>
      </c>
      <c r="K1671">
        <v>7.62</v>
      </c>
      <c r="L1671">
        <v>4.78</v>
      </c>
      <c r="M1671">
        <v>5.85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3.03</v>
      </c>
      <c r="U1671">
        <v>4.16</v>
      </c>
      <c r="V1671">
        <v>1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 t="s">
        <v>74</v>
      </c>
      <c r="AD1671" t="s">
        <v>77</v>
      </c>
      <c r="AE1671" t="s">
        <v>78</v>
      </c>
      <c r="AF1671" t="s">
        <v>69</v>
      </c>
      <c r="AG1671" t="s">
        <v>69</v>
      </c>
      <c r="AH1671" t="s">
        <v>69</v>
      </c>
      <c r="AI1671" t="s">
        <v>70</v>
      </c>
      <c r="AJ1671" t="s">
        <v>70</v>
      </c>
      <c r="AK1671" t="s">
        <v>69</v>
      </c>
      <c r="AL1671" t="s">
        <v>69</v>
      </c>
      <c r="AM1671" t="s">
        <v>70</v>
      </c>
      <c r="AN1671" t="s">
        <v>70</v>
      </c>
      <c r="AO1671" t="s">
        <v>70</v>
      </c>
      <c r="AP1671" t="s">
        <v>69</v>
      </c>
      <c r="AQ1671" t="s">
        <v>69</v>
      </c>
      <c r="AR1671" t="s">
        <v>69</v>
      </c>
      <c r="AS1671" t="s">
        <v>82</v>
      </c>
      <c r="AT1671" t="s">
        <v>75</v>
      </c>
      <c r="AU1671" t="s">
        <v>76</v>
      </c>
      <c r="AV1671">
        <v>0.73</v>
      </c>
      <c r="AW1671">
        <v>3</v>
      </c>
      <c r="AX1671">
        <v>2</v>
      </c>
      <c r="AY1671">
        <f>IF(AND(OR(Overview!$B$10="All",AC1671=Overview!$B$10),OR(Overview!$B$12="All",AD1671=Overview!$B$12),OR(Overview!$B$14="All",AF1671=Overview!$B$14),OR(Overview!$B$16="All",AT1671=Overview!$B$16),OR(Overview!$B$18="All",AU1671=Overview!$B$18)),1,0)</f>
        <v>1</v>
      </c>
      <c r="AZ1671">
        <f>IF(AND(OR('Dash 1'!$B$10="All",AC1671='Dash 1'!$B$10),OR('Dash 1'!$B$12="All",AD1671='Dash 1'!$B$12),OR('Dash 1'!$B$14="All",AF1671='Dash 1'!$B$14),OR('Dash 1'!$B$16="All",AT1671='Dash 1'!$B$16),OR('Dash 1'!$B$18="All",AU1671='Dash 1'!$B$18)),1,0)</f>
        <v>1</v>
      </c>
      <c r="BA1671">
        <f>IF(AND(OR('Dash 2'!$B$10="All",AC1671='Dash 2'!$B$10),OR('Dash 2'!$B$12="All",AD1671='Dash 2'!$B$12),OR('Dash 2'!$B$14="All",AF1671='Dash 2'!$B$14),OR('Dash 2'!$B$16="All",AT1671='Dash 2'!$B$16),OR('Dash 2'!$B$18="All",AU1671='Dash 2'!$B$18)),1,0)</f>
        <v>1</v>
      </c>
    </row>
    <row r="1672" spans="1:53" x14ac:dyDescent="0.3">
      <c r="A1672">
        <v>6704</v>
      </c>
      <c r="B1672">
        <v>62</v>
      </c>
      <c r="C1672">
        <v>1</v>
      </c>
      <c r="D1672">
        <v>0</v>
      </c>
      <c r="E1672">
        <v>2</v>
      </c>
      <c r="F1672">
        <v>22.64</v>
      </c>
      <c r="G1672">
        <v>1</v>
      </c>
      <c r="H1672">
        <v>3.59</v>
      </c>
      <c r="I1672">
        <v>5.17</v>
      </c>
      <c r="J1672">
        <v>5.55</v>
      </c>
      <c r="K1672">
        <v>7.64</v>
      </c>
      <c r="L1672">
        <v>4.8</v>
      </c>
      <c r="M1672">
        <v>2.94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2.1</v>
      </c>
      <c r="U1672">
        <v>2.84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>
        <v>1</v>
      </c>
      <c r="AC1672" t="s">
        <v>66</v>
      </c>
      <c r="AD1672" t="s">
        <v>67</v>
      </c>
      <c r="AE1672" t="s">
        <v>81</v>
      </c>
      <c r="AF1672" t="s">
        <v>70</v>
      </c>
      <c r="AG1672" t="s">
        <v>69</v>
      </c>
      <c r="AH1672" t="s">
        <v>69</v>
      </c>
      <c r="AI1672" t="s">
        <v>70</v>
      </c>
      <c r="AJ1672" t="s">
        <v>69</v>
      </c>
      <c r="AK1672" t="s">
        <v>69</v>
      </c>
      <c r="AL1672" t="s">
        <v>69</v>
      </c>
      <c r="AM1672" t="s">
        <v>70</v>
      </c>
      <c r="AN1672" t="s">
        <v>70</v>
      </c>
      <c r="AO1672" t="s">
        <v>70</v>
      </c>
      <c r="AP1672" t="s">
        <v>69</v>
      </c>
      <c r="AQ1672" t="s">
        <v>70</v>
      </c>
      <c r="AR1672" t="s">
        <v>69</v>
      </c>
      <c r="AS1672" t="s">
        <v>71</v>
      </c>
      <c r="AT1672" t="s">
        <v>75</v>
      </c>
      <c r="AU1672" t="s">
        <v>73</v>
      </c>
      <c r="AV1672">
        <v>0.74</v>
      </c>
      <c r="AW1672">
        <v>4</v>
      </c>
      <c r="AX1672">
        <v>1</v>
      </c>
      <c r="AY1672">
        <f>IF(AND(OR(Overview!$B$10="All",AC1672=Overview!$B$10),OR(Overview!$B$12="All",AD1672=Overview!$B$12),OR(Overview!$B$14="All",AF1672=Overview!$B$14),OR(Overview!$B$16="All",AT1672=Overview!$B$16),OR(Overview!$B$18="All",AU1672=Overview!$B$18)),1,0)</f>
        <v>1</v>
      </c>
      <c r="AZ1672">
        <f>IF(AND(OR('Dash 1'!$B$10="All",AC1672='Dash 1'!$B$10),OR('Dash 1'!$B$12="All",AD1672='Dash 1'!$B$12),OR('Dash 1'!$B$14="All",AF1672='Dash 1'!$B$14),OR('Dash 1'!$B$16="All",AT1672='Dash 1'!$B$16),OR('Dash 1'!$B$18="All",AU1672='Dash 1'!$B$18)),1,0)</f>
        <v>1</v>
      </c>
      <c r="BA1672">
        <f>IF(AND(OR('Dash 2'!$B$10="All",AC1672='Dash 2'!$B$10),OR('Dash 2'!$B$12="All",AD1672='Dash 2'!$B$12),OR('Dash 2'!$B$14="All",AF1672='Dash 2'!$B$14),OR('Dash 2'!$B$16="All",AT1672='Dash 2'!$B$16),OR('Dash 2'!$B$18="All",AU1672='Dash 2'!$B$18)),1,0)</f>
        <v>1</v>
      </c>
    </row>
    <row r="1673" spans="1:53" x14ac:dyDescent="0.3">
      <c r="A1673">
        <v>6705</v>
      </c>
      <c r="B1673">
        <v>48</v>
      </c>
      <c r="C1673">
        <v>1</v>
      </c>
      <c r="D1673">
        <v>1</v>
      </c>
      <c r="E1673">
        <v>2</v>
      </c>
      <c r="F1673">
        <v>35.630000000000003</v>
      </c>
      <c r="G1673">
        <v>0</v>
      </c>
      <c r="H1673">
        <v>3.29</v>
      </c>
      <c r="I1673">
        <v>1.71</v>
      </c>
      <c r="J1673">
        <v>6.95</v>
      </c>
      <c r="K1673">
        <v>1.65</v>
      </c>
      <c r="L1673">
        <v>5.35</v>
      </c>
      <c r="M1673">
        <v>3.34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2.1800000000000002</v>
      </c>
      <c r="U1673">
        <v>2.84</v>
      </c>
      <c r="V1673">
        <v>1</v>
      </c>
      <c r="W1673">
        <v>0</v>
      </c>
      <c r="X1673">
        <v>0</v>
      </c>
      <c r="Y1673">
        <v>1</v>
      </c>
      <c r="Z1673">
        <v>0</v>
      </c>
      <c r="AA1673">
        <v>1</v>
      </c>
      <c r="AB1673">
        <v>0</v>
      </c>
      <c r="AC1673" t="s">
        <v>66</v>
      </c>
      <c r="AD1673" t="s">
        <v>77</v>
      </c>
      <c r="AE1673" t="s">
        <v>81</v>
      </c>
      <c r="AF1673" t="s">
        <v>69</v>
      </c>
      <c r="AG1673" t="s">
        <v>69</v>
      </c>
      <c r="AH1673" t="s">
        <v>69</v>
      </c>
      <c r="AI1673" t="s">
        <v>69</v>
      </c>
      <c r="AJ1673" t="s">
        <v>69</v>
      </c>
      <c r="AK1673" t="s">
        <v>69</v>
      </c>
      <c r="AL1673" t="s">
        <v>69</v>
      </c>
      <c r="AM1673" t="s">
        <v>70</v>
      </c>
      <c r="AN1673" t="s">
        <v>69</v>
      </c>
      <c r="AO1673" t="s">
        <v>69</v>
      </c>
      <c r="AP1673" t="s">
        <v>70</v>
      </c>
      <c r="AQ1673" t="s">
        <v>69</v>
      </c>
      <c r="AR1673" t="s">
        <v>70</v>
      </c>
      <c r="AS1673" t="s">
        <v>82</v>
      </c>
      <c r="AT1673" t="s">
        <v>79</v>
      </c>
      <c r="AU1673" t="s">
        <v>86</v>
      </c>
      <c r="AV1673">
        <v>0.77</v>
      </c>
      <c r="AW1673">
        <v>3</v>
      </c>
      <c r="AX1673">
        <v>0</v>
      </c>
      <c r="AY1673">
        <f>IF(AND(OR(Overview!$B$10="All",AC1673=Overview!$B$10),OR(Overview!$B$12="All",AD1673=Overview!$B$12),OR(Overview!$B$14="All",AF1673=Overview!$B$14),OR(Overview!$B$16="All",AT1673=Overview!$B$16),OR(Overview!$B$18="All",AU1673=Overview!$B$18)),1,0)</f>
        <v>1</v>
      </c>
      <c r="AZ1673">
        <f>IF(AND(OR('Dash 1'!$B$10="All",AC1673='Dash 1'!$B$10),OR('Dash 1'!$B$12="All",AD1673='Dash 1'!$B$12),OR('Dash 1'!$B$14="All",AF1673='Dash 1'!$B$14),OR('Dash 1'!$B$16="All",AT1673='Dash 1'!$B$16),OR('Dash 1'!$B$18="All",AU1673='Dash 1'!$B$18)),1,0)</f>
        <v>1</v>
      </c>
      <c r="BA1673">
        <f>IF(AND(OR('Dash 2'!$B$10="All",AC1673='Dash 2'!$B$10),OR('Dash 2'!$B$12="All",AD1673='Dash 2'!$B$12),OR('Dash 2'!$B$14="All",AF1673='Dash 2'!$B$14),OR('Dash 2'!$B$16="All",AT1673='Dash 2'!$B$16),OR('Dash 2'!$B$18="All",AU1673='Dash 2'!$B$18)),1,0)</f>
        <v>1</v>
      </c>
    </row>
    <row r="1674" spans="1:53" x14ac:dyDescent="0.3">
      <c r="A1674">
        <v>6706</v>
      </c>
      <c r="B1674">
        <v>25</v>
      </c>
      <c r="C1674">
        <v>1</v>
      </c>
      <c r="D1674">
        <v>0</v>
      </c>
      <c r="E1674">
        <v>2</v>
      </c>
      <c r="F1674">
        <v>30.28</v>
      </c>
      <c r="G1674">
        <v>0</v>
      </c>
      <c r="H1674">
        <v>2.68</v>
      </c>
      <c r="I1674">
        <v>3.36</v>
      </c>
      <c r="J1674">
        <v>4.99</v>
      </c>
      <c r="K1674">
        <v>2.0499999999999998</v>
      </c>
      <c r="L1674">
        <v>6.2</v>
      </c>
      <c r="M1674">
        <v>6.15</v>
      </c>
      <c r="N1674">
        <v>1</v>
      </c>
      <c r="O1674">
        <v>1</v>
      </c>
      <c r="P1674">
        <v>1</v>
      </c>
      <c r="Q1674">
        <v>1</v>
      </c>
      <c r="R1674">
        <v>0</v>
      </c>
      <c r="S1674">
        <v>0</v>
      </c>
      <c r="T1674">
        <v>1.94</v>
      </c>
      <c r="U1674">
        <v>2.73</v>
      </c>
      <c r="V1674">
        <v>1</v>
      </c>
      <c r="W1674">
        <v>1</v>
      </c>
      <c r="X1674">
        <v>0</v>
      </c>
      <c r="Y1674">
        <v>1</v>
      </c>
      <c r="Z1674">
        <v>1</v>
      </c>
      <c r="AA1674">
        <v>1</v>
      </c>
      <c r="AB1674">
        <v>1</v>
      </c>
      <c r="AC1674" t="s">
        <v>66</v>
      </c>
      <c r="AD1674" t="s">
        <v>67</v>
      </c>
      <c r="AE1674" t="s">
        <v>81</v>
      </c>
      <c r="AF1674" t="s">
        <v>69</v>
      </c>
      <c r="AG1674" t="s">
        <v>70</v>
      </c>
      <c r="AH1674" t="s">
        <v>70</v>
      </c>
      <c r="AI1674" t="s">
        <v>70</v>
      </c>
      <c r="AJ1674" t="s">
        <v>70</v>
      </c>
      <c r="AK1674" t="s">
        <v>69</v>
      </c>
      <c r="AL1674" t="s">
        <v>69</v>
      </c>
      <c r="AM1674" t="s">
        <v>70</v>
      </c>
      <c r="AN1674" t="s">
        <v>70</v>
      </c>
      <c r="AO1674" t="s">
        <v>69</v>
      </c>
      <c r="AP1674" t="s">
        <v>70</v>
      </c>
      <c r="AQ1674" t="s">
        <v>70</v>
      </c>
      <c r="AR1674" t="s">
        <v>70</v>
      </c>
      <c r="AS1674" t="s">
        <v>71</v>
      </c>
      <c r="AT1674" t="s">
        <v>84</v>
      </c>
      <c r="AU1674" t="s">
        <v>86</v>
      </c>
      <c r="AV1674">
        <v>0.71</v>
      </c>
      <c r="AW1674">
        <v>5</v>
      </c>
      <c r="AX1674">
        <v>3</v>
      </c>
      <c r="AY1674">
        <f>IF(AND(OR(Overview!$B$10="All",AC1674=Overview!$B$10),OR(Overview!$B$12="All",AD1674=Overview!$B$12),OR(Overview!$B$14="All",AF1674=Overview!$B$14),OR(Overview!$B$16="All",AT1674=Overview!$B$16),OR(Overview!$B$18="All",AU1674=Overview!$B$18)),1,0)</f>
        <v>1</v>
      </c>
      <c r="AZ1674">
        <f>IF(AND(OR('Dash 1'!$B$10="All",AC1674='Dash 1'!$B$10),OR('Dash 1'!$B$12="All",AD1674='Dash 1'!$B$12),OR('Dash 1'!$B$14="All",AF1674='Dash 1'!$B$14),OR('Dash 1'!$B$16="All",AT1674='Dash 1'!$B$16),OR('Dash 1'!$B$18="All",AU1674='Dash 1'!$B$18)),1,0)</f>
        <v>1</v>
      </c>
      <c r="BA1674">
        <f>IF(AND(OR('Dash 2'!$B$10="All",AC1674='Dash 2'!$B$10),OR('Dash 2'!$B$12="All",AD1674='Dash 2'!$B$12),OR('Dash 2'!$B$14="All",AF1674='Dash 2'!$B$14),OR('Dash 2'!$B$16="All",AT1674='Dash 2'!$B$16),OR('Dash 2'!$B$18="All",AU1674='Dash 2'!$B$18)),1,0)</f>
        <v>1</v>
      </c>
    </row>
    <row r="1675" spans="1:53" x14ac:dyDescent="0.3">
      <c r="A1675">
        <v>6707</v>
      </c>
      <c r="B1675">
        <v>62</v>
      </c>
      <c r="C1675">
        <v>0</v>
      </c>
      <c r="D1675">
        <v>2</v>
      </c>
      <c r="E1675">
        <v>2</v>
      </c>
      <c r="F1675">
        <v>24.72</v>
      </c>
      <c r="G1675">
        <v>1</v>
      </c>
      <c r="H1675">
        <v>3.95</v>
      </c>
      <c r="I1675">
        <v>3.43</v>
      </c>
      <c r="J1675">
        <v>5.98</v>
      </c>
      <c r="K1675">
        <v>5.54</v>
      </c>
      <c r="L1675">
        <v>5</v>
      </c>
      <c r="M1675">
        <v>7.08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2.14</v>
      </c>
      <c r="U1675">
        <v>3.22</v>
      </c>
      <c r="V1675">
        <v>0</v>
      </c>
      <c r="W1675">
        <v>1</v>
      </c>
      <c r="X1675">
        <v>0</v>
      </c>
      <c r="Y1675">
        <v>1</v>
      </c>
      <c r="Z1675">
        <v>1</v>
      </c>
      <c r="AA1675">
        <v>1</v>
      </c>
      <c r="AB1675">
        <v>0</v>
      </c>
      <c r="AC1675" t="s">
        <v>74</v>
      </c>
      <c r="AD1675" t="s">
        <v>85</v>
      </c>
      <c r="AE1675" t="s">
        <v>81</v>
      </c>
      <c r="AF1675" t="s">
        <v>70</v>
      </c>
      <c r="AG1675" t="s">
        <v>69</v>
      </c>
      <c r="AH1675" t="s">
        <v>69</v>
      </c>
      <c r="AI1675" t="s">
        <v>69</v>
      </c>
      <c r="AJ1675" t="s">
        <v>69</v>
      </c>
      <c r="AK1675" t="s">
        <v>69</v>
      </c>
      <c r="AL1675" t="s">
        <v>69</v>
      </c>
      <c r="AM1675" t="s">
        <v>69</v>
      </c>
      <c r="AN1675" t="s">
        <v>70</v>
      </c>
      <c r="AO1675" t="s">
        <v>69</v>
      </c>
      <c r="AP1675" t="s">
        <v>70</v>
      </c>
      <c r="AQ1675" t="s">
        <v>70</v>
      </c>
      <c r="AR1675" t="s">
        <v>70</v>
      </c>
      <c r="AS1675" t="s">
        <v>82</v>
      </c>
      <c r="AT1675" t="s">
        <v>75</v>
      </c>
      <c r="AU1675" t="s">
        <v>73</v>
      </c>
      <c r="AV1675">
        <v>0.66</v>
      </c>
      <c r="AW1675">
        <v>4</v>
      </c>
      <c r="AX1675">
        <v>0</v>
      </c>
      <c r="AY1675">
        <f>IF(AND(OR(Overview!$B$10="All",AC1675=Overview!$B$10),OR(Overview!$B$12="All",AD1675=Overview!$B$12),OR(Overview!$B$14="All",AF1675=Overview!$B$14),OR(Overview!$B$16="All",AT1675=Overview!$B$16),OR(Overview!$B$18="All",AU1675=Overview!$B$18)),1,0)</f>
        <v>1</v>
      </c>
      <c r="AZ1675">
        <f>IF(AND(OR('Dash 1'!$B$10="All",AC1675='Dash 1'!$B$10),OR('Dash 1'!$B$12="All",AD1675='Dash 1'!$B$12),OR('Dash 1'!$B$14="All",AF1675='Dash 1'!$B$14),OR('Dash 1'!$B$16="All",AT1675='Dash 1'!$B$16),OR('Dash 1'!$B$18="All",AU1675='Dash 1'!$B$18)),1,0)</f>
        <v>1</v>
      </c>
      <c r="BA1675">
        <f>IF(AND(OR('Dash 2'!$B$10="All",AC1675='Dash 2'!$B$10),OR('Dash 2'!$B$12="All",AD1675='Dash 2'!$B$12),OR('Dash 2'!$B$14="All",AF1675='Dash 2'!$B$14),OR('Dash 2'!$B$16="All",AT1675='Dash 2'!$B$16),OR('Dash 2'!$B$18="All",AU1675='Dash 2'!$B$18)),1,0)</f>
        <v>1</v>
      </c>
    </row>
    <row r="1676" spans="1:53" x14ac:dyDescent="0.3">
      <c r="A1676">
        <v>6708</v>
      </c>
      <c r="B1676">
        <v>59</v>
      </c>
      <c r="C1676">
        <v>1</v>
      </c>
      <c r="D1676">
        <v>0</v>
      </c>
      <c r="E1676">
        <v>2</v>
      </c>
      <c r="F1676">
        <v>33.119999999999997</v>
      </c>
      <c r="G1676">
        <v>0</v>
      </c>
      <c r="H1676">
        <v>10</v>
      </c>
      <c r="I1676">
        <v>5.62</v>
      </c>
      <c r="J1676">
        <v>8.75</v>
      </c>
      <c r="K1676">
        <v>6.93</v>
      </c>
      <c r="L1676">
        <v>4.83</v>
      </c>
      <c r="M1676">
        <v>6.75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2.4700000000000002</v>
      </c>
      <c r="U1676">
        <v>2.8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66</v>
      </c>
      <c r="AD1676" t="s">
        <v>67</v>
      </c>
      <c r="AE1676" t="s">
        <v>81</v>
      </c>
      <c r="AF1676" t="s">
        <v>69</v>
      </c>
      <c r="AG1676" t="s">
        <v>69</v>
      </c>
      <c r="AH1676" t="s">
        <v>69</v>
      </c>
      <c r="AI1676" t="s">
        <v>69</v>
      </c>
      <c r="AJ1676" t="s">
        <v>70</v>
      </c>
      <c r="AK1676" t="s">
        <v>69</v>
      </c>
      <c r="AL1676" t="s">
        <v>69</v>
      </c>
      <c r="AM1676" t="s">
        <v>69</v>
      </c>
      <c r="AN1676" t="s">
        <v>69</v>
      </c>
      <c r="AO1676" t="s">
        <v>69</v>
      </c>
      <c r="AP1676" t="s">
        <v>69</v>
      </c>
      <c r="AQ1676" t="s">
        <v>69</v>
      </c>
      <c r="AR1676" t="s">
        <v>69</v>
      </c>
      <c r="AS1676" t="s">
        <v>82</v>
      </c>
      <c r="AT1676" t="s">
        <v>79</v>
      </c>
      <c r="AU1676" t="s">
        <v>86</v>
      </c>
      <c r="AV1676">
        <v>0.88</v>
      </c>
      <c r="AW1676">
        <v>0</v>
      </c>
      <c r="AX1676">
        <v>1</v>
      </c>
      <c r="AY1676">
        <f>IF(AND(OR(Overview!$B$10="All",AC1676=Overview!$B$10),OR(Overview!$B$12="All",AD1676=Overview!$B$12),OR(Overview!$B$14="All",AF1676=Overview!$B$14),OR(Overview!$B$16="All",AT1676=Overview!$B$16),OR(Overview!$B$18="All",AU1676=Overview!$B$18)),1,0)</f>
        <v>1</v>
      </c>
      <c r="AZ1676">
        <f>IF(AND(OR('Dash 1'!$B$10="All",AC1676='Dash 1'!$B$10),OR('Dash 1'!$B$12="All",AD1676='Dash 1'!$B$12),OR('Dash 1'!$B$14="All",AF1676='Dash 1'!$B$14),OR('Dash 1'!$B$16="All",AT1676='Dash 1'!$B$16),OR('Dash 1'!$B$18="All",AU1676='Dash 1'!$B$18)),1,0)</f>
        <v>1</v>
      </c>
      <c r="BA1676">
        <f>IF(AND(OR('Dash 2'!$B$10="All",AC1676='Dash 2'!$B$10),OR('Dash 2'!$B$12="All",AD1676='Dash 2'!$B$12),OR('Dash 2'!$B$14="All",AF1676='Dash 2'!$B$14),OR('Dash 2'!$B$16="All",AT1676='Dash 2'!$B$16),OR('Dash 2'!$B$18="All",AU1676='Dash 2'!$B$18)),1,0)</f>
        <v>1</v>
      </c>
    </row>
    <row r="1677" spans="1:53" x14ac:dyDescent="0.3">
      <c r="A1677">
        <v>6709</v>
      </c>
      <c r="B1677">
        <v>79</v>
      </c>
      <c r="C1677">
        <v>0</v>
      </c>
      <c r="D1677">
        <v>1</v>
      </c>
      <c r="E1677">
        <v>2</v>
      </c>
      <c r="F1677">
        <v>23.32</v>
      </c>
      <c r="G1677">
        <v>0</v>
      </c>
      <c r="H1677">
        <v>3.93</v>
      </c>
      <c r="I1677">
        <v>6.18</v>
      </c>
      <c r="J1677">
        <v>5.04</v>
      </c>
      <c r="K1677">
        <v>3.7</v>
      </c>
      <c r="L1677">
        <v>1.7</v>
      </c>
      <c r="M1677">
        <v>3.31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3.43</v>
      </c>
      <c r="U1677">
        <v>4.4000000000000004</v>
      </c>
      <c r="V1677">
        <v>1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 t="s">
        <v>74</v>
      </c>
      <c r="AD1677" t="s">
        <v>77</v>
      </c>
      <c r="AE1677" t="s">
        <v>81</v>
      </c>
      <c r="AF1677" t="s">
        <v>69</v>
      </c>
      <c r="AG1677" t="s">
        <v>69</v>
      </c>
      <c r="AH1677" t="s">
        <v>69</v>
      </c>
      <c r="AI1677" t="s">
        <v>69</v>
      </c>
      <c r="AJ1677" t="s">
        <v>69</v>
      </c>
      <c r="AK1677" t="s">
        <v>69</v>
      </c>
      <c r="AL1677" t="s">
        <v>69</v>
      </c>
      <c r="AM1677" t="s">
        <v>70</v>
      </c>
      <c r="AN1677" t="s">
        <v>70</v>
      </c>
      <c r="AO1677" t="s">
        <v>70</v>
      </c>
      <c r="AP1677" t="s">
        <v>69</v>
      </c>
      <c r="AQ1677" t="s">
        <v>69</v>
      </c>
      <c r="AR1677" t="s">
        <v>69</v>
      </c>
      <c r="AS1677" t="s">
        <v>82</v>
      </c>
      <c r="AT1677" t="s">
        <v>75</v>
      </c>
      <c r="AU1677" t="s">
        <v>73</v>
      </c>
      <c r="AV1677">
        <v>0.78</v>
      </c>
      <c r="AW1677">
        <v>3</v>
      </c>
      <c r="AX1677">
        <v>0</v>
      </c>
      <c r="AY1677">
        <f>IF(AND(OR(Overview!$B$10="All",AC1677=Overview!$B$10),OR(Overview!$B$12="All",AD1677=Overview!$B$12),OR(Overview!$B$14="All",AF1677=Overview!$B$14),OR(Overview!$B$16="All",AT1677=Overview!$B$16),OR(Overview!$B$18="All",AU1677=Overview!$B$18)),1,0)</f>
        <v>1</v>
      </c>
      <c r="AZ1677">
        <f>IF(AND(OR('Dash 1'!$B$10="All",AC1677='Dash 1'!$B$10),OR('Dash 1'!$B$12="All",AD1677='Dash 1'!$B$12),OR('Dash 1'!$B$14="All",AF1677='Dash 1'!$B$14),OR('Dash 1'!$B$16="All",AT1677='Dash 1'!$B$16),OR('Dash 1'!$B$18="All",AU1677='Dash 1'!$B$18)),1,0)</f>
        <v>1</v>
      </c>
      <c r="BA1677">
        <f>IF(AND(OR('Dash 2'!$B$10="All",AC1677='Dash 2'!$B$10),OR('Dash 2'!$B$12="All",AD1677='Dash 2'!$B$12),OR('Dash 2'!$B$14="All",AF1677='Dash 2'!$B$14),OR('Dash 2'!$B$16="All",AT1677='Dash 2'!$B$16),OR('Dash 2'!$B$18="All",AU1677='Dash 2'!$B$18)),1,0)</f>
        <v>1</v>
      </c>
    </row>
    <row r="1678" spans="1:53" x14ac:dyDescent="0.3">
      <c r="A1678">
        <v>6710</v>
      </c>
      <c r="B1678">
        <v>16</v>
      </c>
      <c r="C1678">
        <v>1</v>
      </c>
      <c r="D1678">
        <v>3</v>
      </c>
      <c r="E1678">
        <v>1</v>
      </c>
      <c r="F1678">
        <v>33.049999999999997</v>
      </c>
      <c r="G1678">
        <v>0</v>
      </c>
      <c r="H1678">
        <v>4.99</v>
      </c>
      <c r="I1678">
        <v>9.1999999999999993</v>
      </c>
      <c r="J1678">
        <v>6.56</v>
      </c>
      <c r="K1678">
        <v>3.26</v>
      </c>
      <c r="L1678">
        <v>10</v>
      </c>
      <c r="M1678">
        <v>4.62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3.18</v>
      </c>
      <c r="U1678">
        <v>4.0999999999999996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1</v>
      </c>
      <c r="AB1678">
        <v>0</v>
      </c>
      <c r="AC1678" t="s">
        <v>66</v>
      </c>
      <c r="AD1678" t="s">
        <v>80</v>
      </c>
      <c r="AE1678" t="s">
        <v>78</v>
      </c>
      <c r="AF1678" t="s">
        <v>69</v>
      </c>
      <c r="AG1678" t="s">
        <v>69</v>
      </c>
      <c r="AH1678" t="s">
        <v>69</v>
      </c>
      <c r="AI1678" t="s">
        <v>70</v>
      </c>
      <c r="AJ1678" t="s">
        <v>70</v>
      </c>
      <c r="AK1678" t="s">
        <v>69</v>
      </c>
      <c r="AL1678" t="s">
        <v>69</v>
      </c>
      <c r="AM1678" t="s">
        <v>70</v>
      </c>
      <c r="AN1678" t="s">
        <v>70</v>
      </c>
      <c r="AO1678" t="s">
        <v>69</v>
      </c>
      <c r="AP1678" t="s">
        <v>69</v>
      </c>
      <c r="AQ1678" t="s">
        <v>69</v>
      </c>
      <c r="AR1678" t="s">
        <v>70</v>
      </c>
      <c r="AS1678" t="s">
        <v>82</v>
      </c>
      <c r="AT1678" t="s">
        <v>72</v>
      </c>
      <c r="AU1678" t="s">
        <v>86</v>
      </c>
      <c r="AV1678">
        <v>0.78</v>
      </c>
      <c r="AW1678">
        <v>3</v>
      </c>
      <c r="AX1678">
        <v>2</v>
      </c>
      <c r="AY1678">
        <f>IF(AND(OR(Overview!$B$10="All",AC1678=Overview!$B$10),OR(Overview!$B$12="All",AD1678=Overview!$B$12),OR(Overview!$B$14="All",AF1678=Overview!$B$14),OR(Overview!$B$16="All",AT1678=Overview!$B$16),OR(Overview!$B$18="All",AU1678=Overview!$B$18)),1,0)</f>
        <v>1</v>
      </c>
      <c r="AZ1678">
        <f>IF(AND(OR('Dash 1'!$B$10="All",AC1678='Dash 1'!$B$10),OR('Dash 1'!$B$12="All",AD1678='Dash 1'!$B$12),OR('Dash 1'!$B$14="All",AF1678='Dash 1'!$B$14),OR('Dash 1'!$B$16="All",AT1678='Dash 1'!$B$16),OR('Dash 1'!$B$18="All",AU1678='Dash 1'!$B$18)),1,0)</f>
        <v>1</v>
      </c>
      <c r="BA1678">
        <f>IF(AND(OR('Dash 2'!$B$10="All",AC1678='Dash 2'!$B$10),OR('Dash 2'!$B$12="All",AD1678='Dash 2'!$B$12),OR('Dash 2'!$B$14="All",AF1678='Dash 2'!$B$14),OR('Dash 2'!$B$16="All",AT1678='Dash 2'!$B$16),OR('Dash 2'!$B$18="All",AU1678='Dash 2'!$B$18)),1,0)</f>
        <v>1</v>
      </c>
    </row>
    <row r="1679" spans="1:53" x14ac:dyDescent="0.3">
      <c r="A1679">
        <v>6711</v>
      </c>
      <c r="B1679">
        <v>36</v>
      </c>
      <c r="C1679">
        <v>0</v>
      </c>
      <c r="D1679">
        <v>0</v>
      </c>
      <c r="E1679">
        <v>2</v>
      </c>
      <c r="F1679">
        <v>33.39</v>
      </c>
      <c r="G1679">
        <v>0</v>
      </c>
      <c r="H1679">
        <v>2.11</v>
      </c>
      <c r="I1679">
        <v>2.2000000000000002</v>
      </c>
      <c r="J1679">
        <v>6.23</v>
      </c>
      <c r="K1679">
        <v>8.48</v>
      </c>
      <c r="L1679">
        <v>6.34</v>
      </c>
      <c r="M1679">
        <v>2.06</v>
      </c>
      <c r="N1679">
        <v>0</v>
      </c>
      <c r="O1679">
        <v>1</v>
      </c>
      <c r="P1679">
        <v>0</v>
      </c>
      <c r="Q1679">
        <v>0</v>
      </c>
      <c r="R1679">
        <v>1</v>
      </c>
      <c r="S1679">
        <v>0</v>
      </c>
      <c r="T1679">
        <v>2.76</v>
      </c>
      <c r="U1679">
        <v>3.43</v>
      </c>
      <c r="V1679">
        <v>1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 t="s">
        <v>74</v>
      </c>
      <c r="AD1679" t="s">
        <v>67</v>
      </c>
      <c r="AE1679" t="s">
        <v>81</v>
      </c>
      <c r="AF1679" t="s">
        <v>69</v>
      </c>
      <c r="AG1679" t="s">
        <v>69</v>
      </c>
      <c r="AH1679" t="s">
        <v>70</v>
      </c>
      <c r="AI1679" t="s">
        <v>69</v>
      </c>
      <c r="AJ1679" t="s">
        <v>69</v>
      </c>
      <c r="AK1679" t="s">
        <v>70</v>
      </c>
      <c r="AL1679" t="s">
        <v>69</v>
      </c>
      <c r="AM1679" t="s">
        <v>70</v>
      </c>
      <c r="AN1679" t="s">
        <v>70</v>
      </c>
      <c r="AO1679" t="s">
        <v>70</v>
      </c>
      <c r="AP1679" t="s">
        <v>69</v>
      </c>
      <c r="AQ1679" t="s">
        <v>69</v>
      </c>
      <c r="AR1679" t="s">
        <v>69</v>
      </c>
      <c r="AS1679" t="s">
        <v>82</v>
      </c>
      <c r="AT1679" t="s">
        <v>83</v>
      </c>
      <c r="AU1679" t="s">
        <v>86</v>
      </c>
      <c r="AV1679">
        <v>0.8</v>
      </c>
      <c r="AW1679">
        <v>3</v>
      </c>
      <c r="AX1679">
        <v>2</v>
      </c>
      <c r="AY1679">
        <f>IF(AND(OR(Overview!$B$10="All",AC1679=Overview!$B$10),OR(Overview!$B$12="All",AD1679=Overview!$B$12),OR(Overview!$B$14="All",AF1679=Overview!$B$14),OR(Overview!$B$16="All",AT1679=Overview!$B$16),OR(Overview!$B$18="All",AU1679=Overview!$B$18)),1,0)</f>
        <v>1</v>
      </c>
      <c r="AZ1679">
        <f>IF(AND(OR('Dash 1'!$B$10="All",AC1679='Dash 1'!$B$10),OR('Dash 1'!$B$12="All",AD1679='Dash 1'!$B$12),OR('Dash 1'!$B$14="All",AF1679='Dash 1'!$B$14),OR('Dash 1'!$B$16="All",AT1679='Dash 1'!$B$16),OR('Dash 1'!$B$18="All",AU1679='Dash 1'!$B$18)),1,0)</f>
        <v>1</v>
      </c>
      <c r="BA1679">
        <f>IF(AND(OR('Dash 2'!$B$10="All",AC1679='Dash 2'!$B$10),OR('Dash 2'!$B$12="All",AD1679='Dash 2'!$B$12),OR('Dash 2'!$B$14="All",AF1679='Dash 2'!$B$14),OR('Dash 2'!$B$16="All",AT1679='Dash 2'!$B$16),OR('Dash 2'!$B$18="All",AU1679='Dash 2'!$B$18)),1,0)</f>
        <v>1</v>
      </c>
    </row>
    <row r="1680" spans="1:53" x14ac:dyDescent="0.3">
      <c r="A1680">
        <v>6712</v>
      </c>
      <c r="B1680">
        <v>75</v>
      </c>
      <c r="C1680">
        <v>0</v>
      </c>
      <c r="D1680">
        <v>0</v>
      </c>
      <c r="E1680">
        <v>2</v>
      </c>
      <c r="F1680">
        <v>21.39</v>
      </c>
      <c r="G1680">
        <v>0</v>
      </c>
      <c r="H1680">
        <v>7.74</v>
      </c>
      <c r="I1680">
        <v>4.9400000000000004</v>
      </c>
      <c r="J1680">
        <v>9.61</v>
      </c>
      <c r="K1680">
        <v>6.71</v>
      </c>
      <c r="L1680">
        <v>5.52</v>
      </c>
      <c r="M1680">
        <v>1.52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2.67</v>
      </c>
      <c r="U1680">
        <v>3.68</v>
      </c>
      <c r="V1680">
        <v>1</v>
      </c>
      <c r="W1680">
        <v>0</v>
      </c>
      <c r="X1680">
        <v>0</v>
      </c>
      <c r="Y1680">
        <v>1</v>
      </c>
      <c r="Z1680">
        <v>1</v>
      </c>
      <c r="AA1680">
        <v>0</v>
      </c>
      <c r="AB1680">
        <v>1</v>
      </c>
      <c r="AC1680" t="s">
        <v>74</v>
      </c>
      <c r="AD1680" t="s">
        <v>67</v>
      </c>
      <c r="AE1680" t="s">
        <v>81</v>
      </c>
      <c r="AF1680" t="s">
        <v>69</v>
      </c>
      <c r="AG1680" t="s">
        <v>69</v>
      </c>
      <c r="AH1680" t="s">
        <v>69</v>
      </c>
      <c r="AI1680" t="s">
        <v>69</v>
      </c>
      <c r="AJ1680" t="s">
        <v>69</v>
      </c>
      <c r="AK1680" t="s">
        <v>69</v>
      </c>
      <c r="AL1680" t="s">
        <v>69</v>
      </c>
      <c r="AM1680" t="s">
        <v>70</v>
      </c>
      <c r="AN1680" t="s">
        <v>69</v>
      </c>
      <c r="AO1680" t="s">
        <v>69</v>
      </c>
      <c r="AP1680" t="s">
        <v>70</v>
      </c>
      <c r="AQ1680" t="s">
        <v>70</v>
      </c>
      <c r="AR1680" t="s">
        <v>69</v>
      </c>
      <c r="AS1680" t="s">
        <v>71</v>
      </c>
      <c r="AT1680" t="s">
        <v>75</v>
      </c>
      <c r="AU1680" t="s">
        <v>73</v>
      </c>
      <c r="AV1680">
        <v>0.73</v>
      </c>
      <c r="AW1680">
        <v>3</v>
      </c>
      <c r="AX1680">
        <v>0</v>
      </c>
      <c r="AY1680">
        <f>IF(AND(OR(Overview!$B$10="All",AC1680=Overview!$B$10),OR(Overview!$B$12="All",AD1680=Overview!$B$12),OR(Overview!$B$14="All",AF1680=Overview!$B$14),OR(Overview!$B$16="All",AT1680=Overview!$B$16),OR(Overview!$B$18="All",AU1680=Overview!$B$18)),1,0)</f>
        <v>1</v>
      </c>
      <c r="AZ1680">
        <f>IF(AND(OR('Dash 1'!$B$10="All",AC1680='Dash 1'!$B$10),OR('Dash 1'!$B$12="All",AD1680='Dash 1'!$B$12),OR('Dash 1'!$B$14="All",AF1680='Dash 1'!$B$14),OR('Dash 1'!$B$16="All",AT1680='Dash 1'!$B$16),OR('Dash 1'!$B$18="All",AU1680='Dash 1'!$B$18)),1,0)</f>
        <v>1</v>
      </c>
      <c r="BA1680">
        <f>IF(AND(OR('Dash 2'!$B$10="All",AC1680='Dash 2'!$B$10),OR('Dash 2'!$B$12="All",AD1680='Dash 2'!$B$12),OR('Dash 2'!$B$14="All",AF1680='Dash 2'!$B$14),OR('Dash 2'!$B$16="All",AT1680='Dash 2'!$B$16),OR('Dash 2'!$B$18="All",AU1680='Dash 2'!$B$18)),1,0)</f>
        <v>1</v>
      </c>
    </row>
    <row r="1681" spans="1:53" x14ac:dyDescent="0.3">
      <c r="A1681">
        <v>6713</v>
      </c>
      <c r="B1681">
        <v>44</v>
      </c>
      <c r="C1681">
        <v>1</v>
      </c>
      <c r="D1681">
        <v>1</v>
      </c>
      <c r="E1681">
        <v>1</v>
      </c>
      <c r="F1681">
        <v>28.91</v>
      </c>
      <c r="G1681">
        <v>0</v>
      </c>
      <c r="H1681">
        <v>6.92</v>
      </c>
      <c r="I1681">
        <v>4</v>
      </c>
      <c r="J1681">
        <v>6.3</v>
      </c>
      <c r="K1681">
        <v>7.64</v>
      </c>
      <c r="L1681">
        <v>3.44</v>
      </c>
      <c r="M1681">
        <v>5.2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3.64</v>
      </c>
      <c r="U1681">
        <v>4.68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66</v>
      </c>
      <c r="AD1681" t="s">
        <v>77</v>
      </c>
      <c r="AE1681" t="s">
        <v>78</v>
      </c>
      <c r="AF1681" t="s">
        <v>69</v>
      </c>
      <c r="AG1681" t="s">
        <v>69</v>
      </c>
      <c r="AH1681" t="s">
        <v>69</v>
      </c>
      <c r="AI1681" t="s">
        <v>69</v>
      </c>
      <c r="AJ1681" t="s">
        <v>69</v>
      </c>
      <c r="AK1681" t="s">
        <v>69</v>
      </c>
      <c r="AL1681" t="s">
        <v>69</v>
      </c>
      <c r="AM1681" t="s">
        <v>69</v>
      </c>
      <c r="AN1681" t="s">
        <v>69</v>
      </c>
      <c r="AO1681" t="s">
        <v>69</v>
      </c>
      <c r="AP1681" t="s">
        <v>69</v>
      </c>
      <c r="AQ1681" t="s">
        <v>69</v>
      </c>
      <c r="AR1681" t="s">
        <v>69</v>
      </c>
      <c r="AS1681" t="s">
        <v>82</v>
      </c>
      <c r="AT1681" t="s">
        <v>83</v>
      </c>
      <c r="AU1681" t="s">
        <v>76</v>
      </c>
      <c r="AV1681">
        <v>0.78</v>
      </c>
      <c r="AW1681">
        <v>0</v>
      </c>
      <c r="AX1681">
        <v>0</v>
      </c>
      <c r="AY1681">
        <f>IF(AND(OR(Overview!$B$10="All",AC1681=Overview!$B$10),OR(Overview!$B$12="All",AD1681=Overview!$B$12),OR(Overview!$B$14="All",AF1681=Overview!$B$14),OR(Overview!$B$16="All",AT1681=Overview!$B$16),OR(Overview!$B$18="All",AU1681=Overview!$B$18)),1,0)</f>
        <v>1</v>
      </c>
      <c r="AZ1681">
        <f>IF(AND(OR('Dash 1'!$B$10="All",AC1681='Dash 1'!$B$10),OR('Dash 1'!$B$12="All",AD1681='Dash 1'!$B$12),OR('Dash 1'!$B$14="All",AF1681='Dash 1'!$B$14),OR('Dash 1'!$B$16="All",AT1681='Dash 1'!$B$16),OR('Dash 1'!$B$18="All",AU1681='Dash 1'!$B$18)),1,0)</f>
        <v>1</v>
      </c>
      <c r="BA1681">
        <f>IF(AND(OR('Dash 2'!$B$10="All",AC1681='Dash 2'!$B$10),OR('Dash 2'!$B$12="All",AD1681='Dash 2'!$B$12),OR('Dash 2'!$B$14="All",AF1681='Dash 2'!$B$14),OR('Dash 2'!$B$16="All",AT1681='Dash 2'!$B$16),OR('Dash 2'!$B$18="All",AU1681='Dash 2'!$B$18)),1,0)</f>
        <v>1</v>
      </c>
    </row>
    <row r="1682" spans="1:53" x14ac:dyDescent="0.3">
      <c r="A1682">
        <v>6714</v>
      </c>
      <c r="B1682">
        <v>76</v>
      </c>
      <c r="C1682">
        <v>1</v>
      </c>
      <c r="D1682">
        <v>0</v>
      </c>
      <c r="E1682">
        <v>2</v>
      </c>
      <c r="F1682">
        <v>30.91</v>
      </c>
      <c r="G1682">
        <v>1</v>
      </c>
      <c r="H1682">
        <v>5.57</v>
      </c>
      <c r="I1682">
        <v>3.05</v>
      </c>
      <c r="J1682">
        <v>5.98</v>
      </c>
      <c r="K1682">
        <v>3.9</v>
      </c>
      <c r="L1682">
        <v>2.4900000000000002</v>
      </c>
      <c r="M1682">
        <v>8.4</v>
      </c>
      <c r="N1682">
        <v>0</v>
      </c>
      <c r="O1682">
        <v>1</v>
      </c>
      <c r="P1682">
        <v>1</v>
      </c>
      <c r="Q1682">
        <v>0</v>
      </c>
      <c r="R1682">
        <v>1</v>
      </c>
      <c r="S1682">
        <v>0</v>
      </c>
      <c r="T1682">
        <v>2.67</v>
      </c>
      <c r="U1682">
        <v>3.57</v>
      </c>
      <c r="V1682">
        <v>1</v>
      </c>
      <c r="W1682">
        <v>1</v>
      </c>
      <c r="X1682">
        <v>1</v>
      </c>
      <c r="Y1682">
        <v>1</v>
      </c>
      <c r="Z1682">
        <v>0</v>
      </c>
      <c r="AA1682">
        <v>0</v>
      </c>
      <c r="AB1682">
        <v>1</v>
      </c>
      <c r="AC1682" t="s">
        <v>66</v>
      </c>
      <c r="AD1682" t="s">
        <v>67</v>
      </c>
      <c r="AE1682" t="s">
        <v>81</v>
      </c>
      <c r="AF1682" t="s">
        <v>70</v>
      </c>
      <c r="AG1682" t="s">
        <v>69</v>
      </c>
      <c r="AH1682" t="s">
        <v>70</v>
      </c>
      <c r="AI1682" t="s">
        <v>70</v>
      </c>
      <c r="AJ1682" t="s">
        <v>69</v>
      </c>
      <c r="AK1682" t="s">
        <v>70</v>
      </c>
      <c r="AL1682" t="s">
        <v>69</v>
      </c>
      <c r="AM1682" t="s">
        <v>70</v>
      </c>
      <c r="AN1682" t="s">
        <v>70</v>
      </c>
      <c r="AO1682" t="s">
        <v>70</v>
      </c>
      <c r="AP1682" t="s">
        <v>70</v>
      </c>
      <c r="AQ1682" t="s">
        <v>69</v>
      </c>
      <c r="AR1682" t="s">
        <v>69</v>
      </c>
      <c r="AS1682" t="s">
        <v>71</v>
      </c>
      <c r="AT1682" t="s">
        <v>75</v>
      </c>
      <c r="AU1682" t="s">
        <v>86</v>
      </c>
      <c r="AV1682">
        <v>0.75</v>
      </c>
      <c r="AW1682">
        <v>4</v>
      </c>
      <c r="AX1682">
        <v>3</v>
      </c>
      <c r="AY1682">
        <f>IF(AND(OR(Overview!$B$10="All",AC1682=Overview!$B$10),OR(Overview!$B$12="All",AD1682=Overview!$B$12),OR(Overview!$B$14="All",AF1682=Overview!$B$14),OR(Overview!$B$16="All",AT1682=Overview!$B$16),OR(Overview!$B$18="All",AU1682=Overview!$B$18)),1,0)</f>
        <v>1</v>
      </c>
      <c r="AZ1682">
        <f>IF(AND(OR('Dash 1'!$B$10="All",AC1682='Dash 1'!$B$10),OR('Dash 1'!$B$12="All",AD1682='Dash 1'!$B$12),OR('Dash 1'!$B$14="All",AF1682='Dash 1'!$B$14),OR('Dash 1'!$B$16="All",AT1682='Dash 1'!$B$16),OR('Dash 1'!$B$18="All",AU1682='Dash 1'!$B$18)),1,0)</f>
        <v>1</v>
      </c>
      <c r="BA1682">
        <f>IF(AND(OR('Dash 2'!$B$10="All",AC1682='Dash 2'!$B$10),OR('Dash 2'!$B$12="All",AD1682='Dash 2'!$B$12),OR('Dash 2'!$B$14="All",AF1682='Dash 2'!$B$14),OR('Dash 2'!$B$16="All",AT1682='Dash 2'!$B$16),OR('Dash 2'!$B$18="All",AU1682='Dash 2'!$B$18)),1,0)</f>
        <v>1</v>
      </c>
    </row>
    <row r="1683" spans="1:53" x14ac:dyDescent="0.3">
      <c r="A1683">
        <v>6715</v>
      </c>
      <c r="B1683">
        <v>5</v>
      </c>
      <c r="C1683">
        <v>1</v>
      </c>
      <c r="D1683">
        <v>0</v>
      </c>
      <c r="E1683">
        <v>3</v>
      </c>
      <c r="F1683">
        <v>40</v>
      </c>
      <c r="G1683">
        <v>1</v>
      </c>
      <c r="H1683">
        <v>6.79</v>
      </c>
      <c r="I1683">
        <v>5.96</v>
      </c>
      <c r="J1683">
        <v>5.26</v>
      </c>
      <c r="K1683">
        <v>3.7</v>
      </c>
      <c r="L1683">
        <v>7.15</v>
      </c>
      <c r="M1683">
        <v>5.25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2.06</v>
      </c>
      <c r="U1683">
        <v>2.77</v>
      </c>
      <c r="V1683">
        <v>0</v>
      </c>
      <c r="W1683">
        <v>1</v>
      </c>
      <c r="X1683">
        <v>1</v>
      </c>
      <c r="Y1683">
        <v>1</v>
      </c>
      <c r="Z1683">
        <v>0</v>
      </c>
      <c r="AA1683">
        <v>0</v>
      </c>
      <c r="AB1683">
        <v>1</v>
      </c>
      <c r="AC1683" t="s">
        <v>66</v>
      </c>
      <c r="AD1683" t="s">
        <v>67</v>
      </c>
      <c r="AE1683" t="s">
        <v>68</v>
      </c>
      <c r="AF1683" t="s">
        <v>70</v>
      </c>
      <c r="AG1683" t="s">
        <v>70</v>
      </c>
      <c r="AH1683" t="s">
        <v>69</v>
      </c>
      <c r="AI1683" t="s">
        <v>70</v>
      </c>
      <c r="AJ1683" t="s">
        <v>69</v>
      </c>
      <c r="AK1683" t="s">
        <v>69</v>
      </c>
      <c r="AL1683" t="s">
        <v>69</v>
      </c>
      <c r="AM1683" t="s">
        <v>69</v>
      </c>
      <c r="AN1683" t="s">
        <v>70</v>
      </c>
      <c r="AO1683" t="s">
        <v>70</v>
      </c>
      <c r="AP1683" t="s">
        <v>70</v>
      </c>
      <c r="AQ1683" t="s">
        <v>69</v>
      </c>
      <c r="AR1683" t="s">
        <v>69</v>
      </c>
      <c r="AS1683" t="s">
        <v>71</v>
      </c>
      <c r="AT1683" t="s">
        <v>72</v>
      </c>
      <c r="AU1683" t="s">
        <v>86</v>
      </c>
      <c r="AV1683">
        <v>0.75</v>
      </c>
      <c r="AW1683">
        <v>3</v>
      </c>
      <c r="AX1683">
        <v>1</v>
      </c>
      <c r="AY1683">
        <f>IF(AND(OR(Overview!$B$10="All",AC1683=Overview!$B$10),OR(Overview!$B$12="All",AD1683=Overview!$B$12),OR(Overview!$B$14="All",AF1683=Overview!$B$14),OR(Overview!$B$16="All",AT1683=Overview!$B$16),OR(Overview!$B$18="All",AU1683=Overview!$B$18)),1,0)</f>
        <v>1</v>
      </c>
      <c r="AZ1683">
        <f>IF(AND(OR('Dash 1'!$B$10="All",AC1683='Dash 1'!$B$10),OR('Dash 1'!$B$12="All",AD1683='Dash 1'!$B$12),OR('Dash 1'!$B$14="All",AF1683='Dash 1'!$B$14),OR('Dash 1'!$B$16="All",AT1683='Dash 1'!$B$16),OR('Dash 1'!$B$18="All",AU1683='Dash 1'!$B$18)),1,0)</f>
        <v>1</v>
      </c>
      <c r="BA1683">
        <f>IF(AND(OR('Dash 2'!$B$10="All",AC1683='Dash 2'!$B$10),OR('Dash 2'!$B$12="All",AD1683='Dash 2'!$B$12),OR('Dash 2'!$B$14="All",AF1683='Dash 2'!$B$14),OR('Dash 2'!$B$16="All",AT1683='Dash 2'!$B$16),OR('Dash 2'!$B$18="All",AU1683='Dash 2'!$B$18)),1,0)</f>
        <v>1</v>
      </c>
    </row>
    <row r="1684" spans="1:53" x14ac:dyDescent="0.3">
      <c r="A1684">
        <v>6716</v>
      </c>
      <c r="B1684">
        <v>7</v>
      </c>
      <c r="C1684">
        <v>0</v>
      </c>
      <c r="D1684">
        <v>0</v>
      </c>
      <c r="E1684">
        <v>1</v>
      </c>
      <c r="F1684">
        <v>22.29</v>
      </c>
      <c r="G1684">
        <v>0</v>
      </c>
      <c r="H1684">
        <v>4.0599999999999996</v>
      </c>
      <c r="I1684">
        <v>5.36</v>
      </c>
      <c r="J1684">
        <v>7.01</v>
      </c>
      <c r="K1684">
        <v>7.37</v>
      </c>
      <c r="L1684">
        <v>4.5999999999999996</v>
      </c>
      <c r="M1684">
        <v>9.77</v>
      </c>
      <c r="N1684">
        <v>0</v>
      </c>
      <c r="O1684">
        <v>0</v>
      </c>
      <c r="P1684">
        <v>0</v>
      </c>
      <c r="Q1684">
        <v>1</v>
      </c>
      <c r="R1684">
        <v>1</v>
      </c>
      <c r="S1684">
        <v>0</v>
      </c>
      <c r="T1684">
        <v>2.2599999999999998</v>
      </c>
      <c r="U1684">
        <v>3.21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1</v>
      </c>
      <c r="AB1684">
        <v>1</v>
      </c>
      <c r="AC1684" t="s">
        <v>74</v>
      </c>
      <c r="AD1684" t="s">
        <v>67</v>
      </c>
      <c r="AE1684" t="s">
        <v>78</v>
      </c>
      <c r="AF1684" t="s">
        <v>69</v>
      </c>
      <c r="AG1684" t="s">
        <v>69</v>
      </c>
      <c r="AH1684" t="s">
        <v>69</v>
      </c>
      <c r="AI1684" t="s">
        <v>69</v>
      </c>
      <c r="AJ1684" t="s">
        <v>70</v>
      </c>
      <c r="AK1684" t="s">
        <v>70</v>
      </c>
      <c r="AL1684" t="s">
        <v>69</v>
      </c>
      <c r="AM1684" t="s">
        <v>69</v>
      </c>
      <c r="AN1684" t="s">
        <v>70</v>
      </c>
      <c r="AO1684" t="s">
        <v>69</v>
      </c>
      <c r="AP1684" t="s">
        <v>69</v>
      </c>
      <c r="AQ1684" t="s">
        <v>69</v>
      </c>
      <c r="AR1684" t="s">
        <v>70</v>
      </c>
      <c r="AS1684" t="s">
        <v>71</v>
      </c>
      <c r="AT1684" t="s">
        <v>72</v>
      </c>
      <c r="AU1684" t="s">
        <v>73</v>
      </c>
      <c r="AV1684">
        <v>0.7</v>
      </c>
      <c r="AW1684">
        <v>2</v>
      </c>
      <c r="AX1684">
        <v>2</v>
      </c>
      <c r="AY1684">
        <f>IF(AND(OR(Overview!$B$10="All",AC1684=Overview!$B$10),OR(Overview!$B$12="All",AD1684=Overview!$B$12),OR(Overview!$B$14="All",AF1684=Overview!$B$14),OR(Overview!$B$16="All",AT1684=Overview!$B$16),OR(Overview!$B$18="All",AU1684=Overview!$B$18)),1,0)</f>
        <v>1</v>
      </c>
      <c r="AZ1684">
        <f>IF(AND(OR('Dash 1'!$B$10="All",AC1684='Dash 1'!$B$10),OR('Dash 1'!$B$12="All",AD1684='Dash 1'!$B$12),OR('Dash 1'!$B$14="All",AF1684='Dash 1'!$B$14),OR('Dash 1'!$B$16="All",AT1684='Dash 1'!$B$16),OR('Dash 1'!$B$18="All",AU1684='Dash 1'!$B$18)),1,0)</f>
        <v>1</v>
      </c>
      <c r="BA1684">
        <f>IF(AND(OR('Dash 2'!$B$10="All",AC1684='Dash 2'!$B$10),OR('Dash 2'!$B$12="All",AD1684='Dash 2'!$B$12),OR('Dash 2'!$B$14="All",AF1684='Dash 2'!$B$14),OR('Dash 2'!$B$16="All",AT1684='Dash 2'!$B$16),OR('Dash 2'!$B$18="All",AU1684='Dash 2'!$B$18)),1,0)</f>
        <v>1</v>
      </c>
    </row>
    <row r="1685" spans="1:53" x14ac:dyDescent="0.3">
      <c r="A1685">
        <v>6717</v>
      </c>
      <c r="B1685">
        <v>65</v>
      </c>
      <c r="C1685">
        <v>0</v>
      </c>
      <c r="D1685">
        <v>0</v>
      </c>
      <c r="E1685">
        <v>2</v>
      </c>
      <c r="F1685">
        <v>33.159999999999997</v>
      </c>
      <c r="G1685">
        <v>0</v>
      </c>
      <c r="H1685">
        <v>4.33</v>
      </c>
      <c r="I1685">
        <v>1.77</v>
      </c>
      <c r="J1685">
        <v>7.35</v>
      </c>
      <c r="K1685">
        <v>4.34</v>
      </c>
      <c r="L1685">
        <v>6.55</v>
      </c>
      <c r="M1685">
        <v>4.59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3.52</v>
      </c>
      <c r="U1685">
        <v>4.1399999999999997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1</v>
      </c>
      <c r="AC1685" t="s">
        <v>74</v>
      </c>
      <c r="AD1685" t="s">
        <v>67</v>
      </c>
      <c r="AE1685" t="s">
        <v>81</v>
      </c>
      <c r="AF1685" t="s">
        <v>69</v>
      </c>
      <c r="AG1685" t="s">
        <v>69</v>
      </c>
      <c r="AH1685" t="s">
        <v>69</v>
      </c>
      <c r="AI1685" t="s">
        <v>69</v>
      </c>
      <c r="AJ1685" t="s">
        <v>69</v>
      </c>
      <c r="AK1685" t="s">
        <v>69</v>
      </c>
      <c r="AL1685" t="s">
        <v>69</v>
      </c>
      <c r="AM1685" t="s">
        <v>69</v>
      </c>
      <c r="AN1685" t="s">
        <v>69</v>
      </c>
      <c r="AO1685" t="s">
        <v>70</v>
      </c>
      <c r="AP1685" t="s">
        <v>69</v>
      </c>
      <c r="AQ1685" t="s">
        <v>69</v>
      </c>
      <c r="AR1685" t="s">
        <v>69</v>
      </c>
      <c r="AS1685" t="s">
        <v>71</v>
      </c>
      <c r="AT1685" t="s">
        <v>75</v>
      </c>
      <c r="AU1685" t="s">
        <v>86</v>
      </c>
      <c r="AV1685">
        <v>0.85</v>
      </c>
      <c r="AW1685">
        <v>1</v>
      </c>
      <c r="AX1685">
        <v>0</v>
      </c>
      <c r="AY1685">
        <f>IF(AND(OR(Overview!$B$10="All",AC1685=Overview!$B$10),OR(Overview!$B$12="All",AD1685=Overview!$B$12),OR(Overview!$B$14="All",AF1685=Overview!$B$14),OR(Overview!$B$16="All",AT1685=Overview!$B$16),OR(Overview!$B$18="All",AU1685=Overview!$B$18)),1,0)</f>
        <v>1</v>
      </c>
      <c r="AZ1685">
        <f>IF(AND(OR('Dash 1'!$B$10="All",AC1685='Dash 1'!$B$10),OR('Dash 1'!$B$12="All",AD1685='Dash 1'!$B$12),OR('Dash 1'!$B$14="All",AF1685='Dash 1'!$B$14),OR('Dash 1'!$B$16="All",AT1685='Dash 1'!$B$16),OR('Dash 1'!$B$18="All",AU1685='Dash 1'!$B$18)),1,0)</f>
        <v>1</v>
      </c>
      <c r="BA1685">
        <f>IF(AND(OR('Dash 2'!$B$10="All",AC1685='Dash 2'!$B$10),OR('Dash 2'!$B$12="All",AD1685='Dash 2'!$B$12),OR('Dash 2'!$B$14="All",AF1685='Dash 2'!$B$14),OR('Dash 2'!$B$16="All",AT1685='Dash 2'!$B$16),OR('Dash 2'!$B$18="All",AU1685='Dash 2'!$B$18)),1,0)</f>
        <v>1</v>
      </c>
    </row>
    <row r="1686" spans="1:53" x14ac:dyDescent="0.3">
      <c r="A1686">
        <v>6718</v>
      </c>
      <c r="B1686">
        <v>32</v>
      </c>
      <c r="C1686">
        <v>1</v>
      </c>
      <c r="D1686">
        <v>1</v>
      </c>
      <c r="E1686">
        <v>3</v>
      </c>
      <c r="F1686">
        <v>26.09</v>
      </c>
      <c r="G1686">
        <v>0</v>
      </c>
      <c r="H1686">
        <v>8.76</v>
      </c>
      <c r="I1686">
        <v>6.1</v>
      </c>
      <c r="J1686">
        <v>5.85</v>
      </c>
      <c r="K1686">
        <v>3.47</v>
      </c>
      <c r="L1686">
        <v>1.62</v>
      </c>
      <c r="M1686">
        <v>5.08</v>
      </c>
      <c r="N1686">
        <v>0</v>
      </c>
      <c r="O1686">
        <v>0</v>
      </c>
      <c r="P1686">
        <v>1</v>
      </c>
      <c r="Q1686">
        <v>1</v>
      </c>
      <c r="R1686">
        <v>1</v>
      </c>
      <c r="S1686">
        <v>0</v>
      </c>
      <c r="T1686">
        <v>3.13</v>
      </c>
      <c r="U1686">
        <v>3.98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>
        <v>0</v>
      </c>
      <c r="AC1686" t="s">
        <v>66</v>
      </c>
      <c r="AD1686" t="s">
        <v>77</v>
      </c>
      <c r="AE1686" t="s">
        <v>68</v>
      </c>
      <c r="AF1686" t="s">
        <v>69</v>
      </c>
      <c r="AG1686" t="s">
        <v>69</v>
      </c>
      <c r="AH1686" t="s">
        <v>69</v>
      </c>
      <c r="AI1686" t="s">
        <v>70</v>
      </c>
      <c r="AJ1686" t="s">
        <v>70</v>
      </c>
      <c r="AK1686" t="s">
        <v>70</v>
      </c>
      <c r="AL1686" t="s">
        <v>69</v>
      </c>
      <c r="AM1686" t="s">
        <v>69</v>
      </c>
      <c r="AN1686" t="s">
        <v>70</v>
      </c>
      <c r="AO1686" t="s">
        <v>69</v>
      </c>
      <c r="AP1686" t="s">
        <v>69</v>
      </c>
      <c r="AQ1686" t="s">
        <v>69</v>
      </c>
      <c r="AR1686" t="s">
        <v>70</v>
      </c>
      <c r="AS1686" t="s">
        <v>82</v>
      </c>
      <c r="AT1686" t="s">
        <v>83</v>
      </c>
      <c r="AU1686" t="s">
        <v>76</v>
      </c>
      <c r="AV1686">
        <v>0.79</v>
      </c>
      <c r="AW1686">
        <v>2</v>
      </c>
      <c r="AX1686">
        <v>3</v>
      </c>
      <c r="AY1686">
        <f>IF(AND(OR(Overview!$B$10="All",AC1686=Overview!$B$10),OR(Overview!$B$12="All",AD1686=Overview!$B$12),OR(Overview!$B$14="All",AF1686=Overview!$B$14),OR(Overview!$B$16="All",AT1686=Overview!$B$16),OR(Overview!$B$18="All",AU1686=Overview!$B$18)),1,0)</f>
        <v>1</v>
      </c>
      <c r="AZ1686">
        <f>IF(AND(OR('Dash 1'!$B$10="All",AC1686='Dash 1'!$B$10),OR('Dash 1'!$B$12="All",AD1686='Dash 1'!$B$12),OR('Dash 1'!$B$14="All",AF1686='Dash 1'!$B$14),OR('Dash 1'!$B$16="All",AT1686='Dash 1'!$B$16),OR('Dash 1'!$B$18="All",AU1686='Dash 1'!$B$18)),1,0)</f>
        <v>1</v>
      </c>
      <c r="BA1686">
        <f>IF(AND(OR('Dash 2'!$B$10="All",AC1686='Dash 2'!$B$10),OR('Dash 2'!$B$12="All",AD1686='Dash 2'!$B$12),OR('Dash 2'!$B$14="All",AF1686='Dash 2'!$B$14),OR('Dash 2'!$B$16="All",AT1686='Dash 2'!$B$16),OR('Dash 2'!$B$18="All",AU1686='Dash 2'!$B$18)),1,0)</f>
        <v>1</v>
      </c>
    </row>
    <row r="1687" spans="1:53" x14ac:dyDescent="0.3">
      <c r="A1687">
        <v>6719</v>
      </c>
      <c r="B1687">
        <v>44</v>
      </c>
      <c r="C1687">
        <v>1</v>
      </c>
      <c r="D1687">
        <v>1</v>
      </c>
      <c r="E1687">
        <v>3</v>
      </c>
      <c r="F1687">
        <v>19.79</v>
      </c>
      <c r="G1687">
        <v>0</v>
      </c>
      <c r="H1687">
        <v>6.39</v>
      </c>
      <c r="I1687">
        <v>3.3</v>
      </c>
      <c r="J1687">
        <v>8.2899999999999991</v>
      </c>
      <c r="K1687">
        <v>2.72</v>
      </c>
      <c r="L1687">
        <v>8.8699999999999992</v>
      </c>
      <c r="M1687">
        <v>2.52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3.44</v>
      </c>
      <c r="U1687">
        <v>4.16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0</v>
      </c>
      <c r="AC1687" t="s">
        <v>66</v>
      </c>
      <c r="AD1687" t="s">
        <v>77</v>
      </c>
      <c r="AE1687" t="s">
        <v>68</v>
      </c>
      <c r="AF1687" t="s">
        <v>69</v>
      </c>
      <c r="AG1687" t="s">
        <v>69</v>
      </c>
      <c r="AH1687" t="s">
        <v>69</v>
      </c>
      <c r="AI1687" t="s">
        <v>69</v>
      </c>
      <c r="AJ1687" t="s">
        <v>69</v>
      </c>
      <c r="AK1687" t="s">
        <v>70</v>
      </c>
      <c r="AL1687" t="s">
        <v>69</v>
      </c>
      <c r="AM1687" t="s">
        <v>69</v>
      </c>
      <c r="AN1687" t="s">
        <v>70</v>
      </c>
      <c r="AO1687" t="s">
        <v>69</v>
      </c>
      <c r="AP1687" t="s">
        <v>70</v>
      </c>
      <c r="AQ1687" t="s">
        <v>69</v>
      </c>
      <c r="AR1687" t="s">
        <v>69</v>
      </c>
      <c r="AS1687" t="s">
        <v>82</v>
      </c>
      <c r="AT1687" t="s">
        <v>83</v>
      </c>
      <c r="AU1687" t="s">
        <v>73</v>
      </c>
      <c r="AV1687">
        <v>0.83</v>
      </c>
      <c r="AW1687">
        <v>2</v>
      </c>
      <c r="AX1687">
        <v>1</v>
      </c>
      <c r="AY1687">
        <f>IF(AND(OR(Overview!$B$10="All",AC1687=Overview!$B$10),OR(Overview!$B$12="All",AD1687=Overview!$B$12),OR(Overview!$B$14="All",AF1687=Overview!$B$14),OR(Overview!$B$16="All",AT1687=Overview!$B$16),OR(Overview!$B$18="All",AU1687=Overview!$B$18)),1,0)</f>
        <v>1</v>
      </c>
      <c r="AZ1687">
        <f>IF(AND(OR('Dash 1'!$B$10="All",AC1687='Dash 1'!$B$10),OR('Dash 1'!$B$12="All",AD1687='Dash 1'!$B$12),OR('Dash 1'!$B$14="All",AF1687='Dash 1'!$B$14),OR('Dash 1'!$B$16="All",AT1687='Dash 1'!$B$16),OR('Dash 1'!$B$18="All",AU1687='Dash 1'!$B$18)),1,0)</f>
        <v>1</v>
      </c>
      <c r="BA1687">
        <f>IF(AND(OR('Dash 2'!$B$10="All",AC1687='Dash 2'!$B$10),OR('Dash 2'!$B$12="All",AD1687='Dash 2'!$B$12),OR('Dash 2'!$B$14="All",AF1687='Dash 2'!$B$14),OR('Dash 2'!$B$16="All",AT1687='Dash 2'!$B$16),OR('Dash 2'!$B$18="All",AU1687='Dash 2'!$B$18)),1,0)</f>
        <v>1</v>
      </c>
    </row>
    <row r="1688" spans="1:53" x14ac:dyDescent="0.3">
      <c r="A1688">
        <v>6720</v>
      </c>
      <c r="B1688">
        <v>37</v>
      </c>
      <c r="C1688">
        <v>0</v>
      </c>
      <c r="D1688">
        <v>0</v>
      </c>
      <c r="E1688">
        <v>1</v>
      </c>
      <c r="F1688">
        <v>26.4</v>
      </c>
      <c r="G1688">
        <v>1</v>
      </c>
      <c r="H1688">
        <v>0</v>
      </c>
      <c r="I1688">
        <v>4.7699999999999996</v>
      </c>
      <c r="J1688">
        <v>6.95</v>
      </c>
      <c r="K1688">
        <v>3.72</v>
      </c>
      <c r="L1688">
        <v>7.25</v>
      </c>
      <c r="M1688">
        <v>4.13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2.72</v>
      </c>
      <c r="U1688">
        <v>3.3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74</v>
      </c>
      <c r="AD1688" t="s">
        <v>67</v>
      </c>
      <c r="AE1688" t="s">
        <v>78</v>
      </c>
      <c r="AF1688" t="s">
        <v>70</v>
      </c>
      <c r="AG1688" t="s">
        <v>69</v>
      </c>
      <c r="AH1688" t="s">
        <v>69</v>
      </c>
      <c r="AI1688" t="s">
        <v>69</v>
      </c>
      <c r="AJ1688" t="s">
        <v>69</v>
      </c>
      <c r="AK1688" t="s">
        <v>69</v>
      </c>
      <c r="AL1688" t="s">
        <v>69</v>
      </c>
      <c r="AM1688" t="s">
        <v>69</v>
      </c>
      <c r="AN1688" t="s">
        <v>69</v>
      </c>
      <c r="AO1688" t="s">
        <v>69</v>
      </c>
      <c r="AP1688" t="s">
        <v>69</v>
      </c>
      <c r="AQ1688" t="s">
        <v>69</v>
      </c>
      <c r="AR1688" t="s">
        <v>69</v>
      </c>
      <c r="AS1688" t="s">
        <v>82</v>
      </c>
      <c r="AT1688" t="s">
        <v>83</v>
      </c>
      <c r="AU1688" t="s">
        <v>76</v>
      </c>
      <c r="AV1688">
        <v>0.82</v>
      </c>
      <c r="AW1688">
        <v>0</v>
      </c>
      <c r="AX1688">
        <v>0</v>
      </c>
      <c r="AY1688">
        <f>IF(AND(OR(Overview!$B$10="All",AC1688=Overview!$B$10),OR(Overview!$B$12="All",AD1688=Overview!$B$12),OR(Overview!$B$14="All",AF1688=Overview!$B$14),OR(Overview!$B$16="All",AT1688=Overview!$B$16),OR(Overview!$B$18="All",AU1688=Overview!$B$18)),1,0)</f>
        <v>1</v>
      </c>
      <c r="AZ1688">
        <f>IF(AND(OR('Dash 1'!$B$10="All",AC1688='Dash 1'!$B$10),OR('Dash 1'!$B$12="All",AD1688='Dash 1'!$B$12),OR('Dash 1'!$B$14="All",AF1688='Dash 1'!$B$14),OR('Dash 1'!$B$16="All",AT1688='Dash 1'!$B$16),OR('Dash 1'!$B$18="All",AU1688='Dash 1'!$B$18)),1,0)</f>
        <v>1</v>
      </c>
      <c r="BA1688">
        <f>IF(AND(OR('Dash 2'!$B$10="All",AC1688='Dash 2'!$B$10),OR('Dash 2'!$B$12="All",AD1688='Dash 2'!$B$12),OR('Dash 2'!$B$14="All",AF1688='Dash 2'!$B$14),OR('Dash 2'!$B$16="All",AT1688='Dash 2'!$B$16),OR('Dash 2'!$B$18="All",AU1688='Dash 2'!$B$18)),1,0)</f>
        <v>1</v>
      </c>
    </row>
    <row r="1689" spans="1:53" x14ac:dyDescent="0.3">
      <c r="A1689">
        <v>6721</v>
      </c>
      <c r="B1689">
        <v>36</v>
      </c>
      <c r="C1689">
        <v>1</v>
      </c>
      <c r="D1689">
        <v>0</v>
      </c>
      <c r="E1689">
        <v>2</v>
      </c>
      <c r="F1689">
        <v>26.01</v>
      </c>
      <c r="G1689">
        <v>0</v>
      </c>
      <c r="H1689">
        <v>6</v>
      </c>
      <c r="I1689">
        <v>8.19</v>
      </c>
      <c r="J1689">
        <v>8.11</v>
      </c>
      <c r="K1689">
        <v>7.19</v>
      </c>
      <c r="L1689">
        <v>4.8</v>
      </c>
      <c r="M1689">
        <v>2.0299999999999998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2.5099999999999998</v>
      </c>
      <c r="U1689">
        <v>2.99</v>
      </c>
      <c r="V1689">
        <v>0</v>
      </c>
      <c r="W1689">
        <v>1</v>
      </c>
      <c r="X1689">
        <v>0</v>
      </c>
      <c r="Y1689">
        <v>1</v>
      </c>
      <c r="Z1689">
        <v>1</v>
      </c>
      <c r="AA1689">
        <v>1</v>
      </c>
      <c r="AB1689">
        <v>1</v>
      </c>
      <c r="AC1689" t="s">
        <v>66</v>
      </c>
      <c r="AD1689" t="s">
        <v>67</v>
      </c>
      <c r="AE1689" t="s">
        <v>81</v>
      </c>
      <c r="AF1689" t="s">
        <v>69</v>
      </c>
      <c r="AG1689" t="s">
        <v>69</v>
      </c>
      <c r="AH1689" t="s">
        <v>69</v>
      </c>
      <c r="AI1689" t="s">
        <v>69</v>
      </c>
      <c r="AJ1689" t="s">
        <v>69</v>
      </c>
      <c r="AK1689" t="s">
        <v>69</v>
      </c>
      <c r="AL1689" t="s">
        <v>70</v>
      </c>
      <c r="AM1689" t="s">
        <v>69</v>
      </c>
      <c r="AN1689" t="s">
        <v>70</v>
      </c>
      <c r="AO1689" t="s">
        <v>69</v>
      </c>
      <c r="AP1689" t="s">
        <v>70</v>
      </c>
      <c r="AQ1689" t="s">
        <v>70</v>
      </c>
      <c r="AR1689" t="s">
        <v>70</v>
      </c>
      <c r="AS1689" t="s">
        <v>71</v>
      </c>
      <c r="AT1689" t="s">
        <v>83</v>
      </c>
      <c r="AU1689" t="s">
        <v>76</v>
      </c>
      <c r="AV1689">
        <v>0.84</v>
      </c>
      <c r="AW1689">
        <v>4</v>
      </c>
      <c r="AX1689">
        <v>1</v>
      </c>
      <c r="AY1689">
        <f>IF(AND(OR(Overview!$B$10="All",AC1689=Overview!$B$10),OR(Overview!$B$12="All",AD1689=Overview!$B$12),OR(Overview!$B$14="All",AF1689=Overview!$B$14),OR(Overview!$B$16="All",AT1689=Overview!$B$16),OR(Overview!$B$18="All",AU1689=Overview!$B$18)),1,0)</f>
        <v>1</v>
      </c>
      <c r="AZ1689">
        <f>IF(AND(OR('Dash 1'!$B$10="All",AC1689='Dash 1'!$B$10),OR('Dash 1'!$B$12="All",AD1689='Dash 1'!$B$12),OR('Dash 1'!$B$14="All",AF1689='Dash 1'!$B$14),OR('Dash 1'!$B$16="All",AT1689='Dash 1'!$B$16),OR('Dash 1'!$B$18="All",AU1689='Dash 1'!$B$18)),1,0)</f>
        <v>1</v>
      </c>
      <c r="BA1689">
        <f>IF(AND(OR('Dash 2'!$B$10="All",AC1689='Dash 2'!$B$10),OR('Dash 2'!$B$12="All",AD1689='Dash 2'!$B$12),OR('Dash 2'!$B$14="All",AF1689='Dash 2'!$B$14),OR('Dash 2'!$B$16="All",AT1689='Dash 2'!$B$16),OR('Dash 2'!$B$18="All",AU1689='Dash 2'!$B$18)),1,0)</f>
        <v>1</v>
      </c>
    </row>
    <row r="1690" spans="1:53" x14ac:dyDescent="0.3">
      <c r="A1690">
        <v>6722</v>
      </c>
      <c r="B1690">
        <v>76</v>
      </c>
      <c r="C1690">
        <v>1</v>
      </c>
      <c r="D1690">
        <v>0</v>
      </c>
      <c r="E1690">
        <v>3</v>
      </c>
      <c r="F1690">
        <v>20.71</v>
      </c>
      <c r="G1690">
        <v>0</v>
      </c>
      <c r="H1690">
        <v>3.72</v>
      </c>
      <c r="I1690">
        <v>6.23</v>
      </c>
      <c r="J1690">
        <v>6.57</v>
      </c>
      <c r="K1690">
        <v>1.23</v>
      </c>
      <c r="L1690">
        <v>6.17</v>
      </c>
      <c r="M1690">
        <v>1.1399999999999999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3.62</v>
      </c>
      <c r="U1690">
        <v>4.32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66</v>
      </c>
      <c r="AD1690" t="s">
        <v>67</v>
      </c>
      <c r="AE1690" t="s">
        <v>68</v>
      </c>
      <c r="AF1690" t="s">
        <v>69</v>
      </c>
      <c r="AG1690" t="s">
        <v>69</v>
      </c>
      <c r="AH1690" t="s">
        <v>69</v>
      </c>
      <c r="AI1690" t="s">
        <v>69</v>
      </c>
      <c r="AJ1690" t="s">
        <v>69</v>
      </c>
      <c r="AK1690" t="s">
        <v>69</v>
      </c>
      <c r="AL1690" t="s">
        <v>69</v>
      </c>
      <c r="AM1690" t="s">
        <v>70</v>
      </c>
      <c r="AN1690" t="s">
        <v>69</v>
      </c>
      <c r="AO1690" t="s">
        <v>69</v>
      </c>
      <c r="AP1690" t="s">
        <v>69</v>
      </c>
      <c r="AQ1690" t="s">
        <v>69</v>
      </c>
      <c r="AR1690" t="s">
        <v>69</v>
      </c>
      <c r="AS1690" t="s">
        <v>82</v>
      </c>
      <c r="AT1690" t="s">
        <v>75</v>
      </c>
      <c r="AU1690" t="s">
        <v>73</v>
      </c>
      <c r="AV1690">
        <v>0.84</v>
      </c>
      <c r="AW1690">
        <v>1</v>
      </c>
      <c r="AX1690">
        <v>0</v>
      </c>
      <c r="AY1690">
        <f>IF(AND(OR(Overview!$B$10="All",AC1690=Overview!$B$10),OR(Overview!$B$12="All",AD1690=Overview!$B$12),OR(Overview!$B$14="All",AF1690=Overview!$B$14),OR(Overview!$B$16="All",AT1690=Overview!$B$16),OR(Overview!$B$18="All",AU1690=Overview!$B$18)),1,0)</f>
        <v>1</v>
      </c>
      <c r="AZ1690">
        <f>IF(AND(OR('Dash 1'!$B$10="All",AC1690='Dash 1'!$B$10),OR('Dash 1'!$B$12="All",AD1690='Dash 1'!$B$12),OR('Dash 1'!$B$14="All",AF1690='Dash 1'!$B$14),OR('Dash 1'!$B$16="All",AT1690='Dash 1'!$B$16),OR('Dash 1'!$B$18="All",AU1690='Dash 1'!$B$18)),1,0)</f>
        <v>1</v>
      </c>
      <c r="BA1690">
        <f>IF(AND(OR('Dash 2'!$B$10="All",AC1690='Dash 2'!$B$10),OR('Dash 2'!$B$12="All",AD1690='Dash 2'!$B$12),OR('Dash 2'!$B$14="All",AF1690='Dash 2'!$B$14),OR('Dash 2'!$B$16="All",AT1690='Dash 2'!$B$16),OR('Dash 2'!$B$18="All",AU1690='Dash 2'!$B$18)),1,0)</f>
        <v>1</v>
      </c>
    </row>
    <row r="1691" spans="1:53" x14ac:dyDescent="0.3">
      <c r="A1691">
        <v>6723</v>
      </c>
      <c r="B1691">
        <v>12</v>
      </c>
      <c r="C1691">
        <v>0</v>
      </c>
      <c r="D1691">
        <v>0</v>
      </c>
      <c r="E1691">
        <v>2</v>
      </c>
      <c r="F1691">
        <v>27.56</v>
      </c>
      <c r="G1691">
        <v>0</v>
      </c>
      <c r="H1691">
        <v>6.98</v>
      </c>
      <c r="I1691">
        <v>6.15</v>
      </c>
      <c r="J1691">
        <v>7.32</v>
      </c>
      <c r="K1691">
        <v>6.57</v>
      </c>
      <c r="L1691">
        <v>6.85</v>
      </c>
      <c r="M1691">
        <v>2.0699999999999998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2.89</v>
      </c>
      <c r="U1691">
        <v>3.72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74</v>
      </c>
      <c r="AD1691" t="s">
        <v>67</v>
      </c>
      <c r="AE1691" t="s">
        <v>81</v>
      </c>
      <c r="AF1691" t="s">
        <v>69</v>
      </c>
      <c r="AG1691" t="s">
        <v>69</v>
      </c>
      <c r="AH1691" t="s">
        <v>69</v>
      </c>
      <c r="AI1691" t="s">
        <v>70</v>
      </c>
      <c r="AJ1691" t="s">
        <v>69</v>
      </c>
      <c r="AK1691" t="s">
        <v>69</v>
      </c>
      <c r="AL1691" t="s">
        <v>69</v>
      </c>
      <c r="AM1691" t="s">
        <v>69</v>
      </c>
      <c r="AN1691" t="s">
        <v>70</v>
      </c>
      <c r="AO1691" t="s">
        <v>69</v>
      </c>
      <c r="AP1691" t="s">
        <v>69</v>
      </c>
      <c r="AQ1691" t="s">
        <v>69</v>
      </c>
      <c r="AR1691" t="s">
        <v>69</v>
      </c>
      <c r="AS1691" t="s">
        <v>82</v>
      </c>
      <c r="AT1691" t="s">
        <v>72</v>
      </c>
      <c r="AU1691" t="s">
        <v>76</v>
      </c>
      <c r="AV1691">
        <v>0.78</v>
      </c>
      <c r="AW1691">
        <v>1</v>
      </c>
      <c r="AX1691">
        <v>1</v>
      </c>
      <c r="AY1691">
        <f>IF(AND(OR(Overview!$B$10="All",AC1691=Overview!$B$10),OR(Overview!$B$12="All",AD1691=Overview!$B$12),OR(Overview!$B$14="All",AF1691=Overview!$B$14),OR(Overview!$B$16="All",AT1691=Overview!$B$16),OR(Overview!$B$18="All",AU1691=Overview!$B$18)),1,0)</f>
        <v>1</v>
      </c>
      <c r="AZ1691">
        <f>IF(AND(OR('Dash 1'!$B$10="All",AC1691='Dash 1'!$B$10),OR('Dash 1'!$B$12="All",AD1691='Dash 1'!$B$12),OR('Dash 1'!$B$14="All",AF1691='Dash 1'!$B$14),OR('Dash 1'!$B$16="All",AT1691='Dash 1'!$B$16),OR('Dash 1'!$B$18="All",AU1691='Dash 1'!$B$18)),1,0)</f>
        <v>1</v>
      </c>
      <c r="BA1691">
        <f>IF(AND(OR('Dash 2'!$B$10="All",AC1691='Dash 2'!$B$10),OR('Dash 2'!$B$12="All",AD1691='Dash 2'!$B$12),OR('Dash 2'!$B$14="All",AF1691='Dash 2'!$B$14),OR('Dash 2'!$B$16="All",AT1691='Dash 2'!$B$16),OR('Dash 2'!$B$18="All",AU1691='Dash 2'!$B$18)),1,0)</f>
        <v>1</v>
      </c>
    </row>
    <row r="1692" spans="1:53" x14ac:dyDescent="0.3">
      <c r="A1692">
        <v>6724</v>
      </c>
      <c r="B1692">
        <v>63</v>
      </c>
      <c r="C1692">
        <v>1</v>
      </c>
      <c r="D1692">
        <v>1</v>
      </c>
      <c r="E1692">
        <v>1</v>
      </c>
      <c r="F1692">
        <v>30.79</v>
      </c>
      <c r="G1692">
        <v>0</v>
      </c>
      <c r="H1692">
        <v>5.9</v>
      </c>
      <c r="I1692">
        <v>4.58</v>
      </c>
      <c r="J1692">
        <v>6.72</v>
      </c>
      <c r="K1692">
        <v>3.23</v>
      </c>
      <c r="L1692">
        <v>1.66</v>
      </c>
      <c r="M1692">
        <v>5.21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2.29</v>
      </c>
      <c r="U1692">
        <v>2.65</v>
      </c>
      <c r="V1692">
        <v>0</v>
      </c>
      <c r="W1692">
        <v>0</v>
      </c>
      <c r="X1692">
        <v>0</v>
      </c>
      <c r="Y1692">
        <v>1</v>
      </c>
      <c r="Z1692">
        <v>1</v>
      </c>
      <c r="AA1692">
        <v>1</v>
      </c>
      <c r="AB1692">
        <v>0</v>
      </c>
      <c r="AC1692" t="s">
        <v>66</v>
      </c>
      <c r="AD1692" t="s">
        <v>77</v>
      </c>
      <c r="AE1692" t="s">
        <v>78</v>
      </c>
      <c r="AF1692" t="s">
        <v>69</v>
      </c>
      <c r="AG1692" t="s">
        <v>69</v>
      </c>
      <c r="AH1692" t="s">
        <v>69</v>
      </c>
      <c r="AI1692" t="s">
        <v>69</v>
      </c>
      <c r="AJ1692" t="s">
        <v>69</v>
      </c>
      <c r="AK1692" t="s">
        <v>69</v>
      </c>
      <c r="AL1692" t="s">
        <v>69</v>
      </c>
      <c r="AM1692" t="s">
        <v>69</v>
      </c>
      <c r="AN1692" t="s">
        <v>69</v>
      </c>
      <c r="AO1692" t="s">
        <v>69</v>
      </c>
      <c r="AP1692" t="s">
        <v>70</v>
      </c>
      <c r="AQ1692" t="s">
        <v>70</v>
      </c>
      <c r="AR1692" t="s">
        <v>70</v>
      </c>
      <c r="AS1692" t="s">
        <v>82</v>
      </c>
      <c r="AT1692" t="s">
        <v>75</v>
      </c>
      <c r="AU1692" t="s">
        <v>86</v>
      </c>
      <c r="AV1692">
        <v>0.86</v>
      </c>
      <c r="AW1692">
        <v>3</v>
      </c>
      <c r="AX1692">
        <v>0</v>
      </c>
      <c r="AY1692">
        <f>IF(AND(OR(Overview!$B$10="All",AC1692=Overview!$B$10),OR(Overview!$B$12="All",AD1692=Overview!$B$12),OR(Overview!$B$14="All",AF1692=Overview!$B$14),OR(Overview!$B$16="All",AT1692=Overview!$B$16),OR(Overview!$B$18="All",AU1692=Overview!$B$18)),1,0)</f>
        <v>1</v>
      </c>
      <c r="AZ1692">
        <f>IF(AND(OR('Dash 1'!$B$10="All",AC1692='Dash 1'!$B$10),OR('Dash 1'!$B$12="All",AD1692='Dash 1'!$B$12),OR('Dash 1'!$B$14="All",AF1692='Dash 1'!$B$14),OR('Dash 1'!$B$16="All",AT1692='Dash 1'!$B$16),OR('Dash 1'!$B$18="All",AU1692='Dash 1'!$B$18)),1,0)</f>
        <v>1</v>
      </c>
      <c r="BA1692">
        <f>IF(AND(OR('Dash 2'!$B$10="All",AC1692='Dash 2'!$B$10),OR('Dash 2'!$B$12="All",AD1692='Dash 2'!$B$12),OR('Dash 2'!$B$14="All",AF1692='Dash 2'!$B$14),OR('Dash 2'!$B$16="All",AT1692='Dash 2'!$B$16),OR('Dash 2'!$B$18="All",AU1692='Dash 2'!$B$18)),1,0)</f>
        <v>1</v>
      </c>
    </row>
    <row r="1693" spans="1:53" x14ac:dyDescent="0.3">
      <c r="A1693">
        <v>6725</v>
      </c>
      <c r="B1693">
        <v>72</v>
      </c>
      <c r="C1693">
        <v>1</v>
      </c>
      <c r="D1693">
        <v>0</v>
      </c>
      <c r="E1693">
        <v>0</v>
      </c>
      <c r="F1693">
        <v>27.19</v>
      </c>
      <c r="G1693">
        <v>0</v>
      </c>
      <c r="H1693">
        <v>1.17</v>
      </c>
      <c r="I1693">
        <v>5.0599999999999996</v>
      </c>
      <c r="J1693">
        <v>8.89</v>
      </c>
      <c r="K1693">
        <v>4.47</v>
      </c>
      <c r="L1693">
        <v>9.19</v>
      </c>
      <c r="M1693">
        <v>3.16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2.74</v>
      </c>
      <c r="U1693">
        <v>3.47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1</v>
      </c>
      <c r="AC1693" t="s">
        <v>66</v>
      </c>
      <c r="AD1693" t="s">
        <v>67</v>
      </c>
      <c r="AF1693" t="s">
        <v>69</v>
      </c>
      <c r="AG1693" t="s">
        <v>69</v>
      </c>
      <c r="AH1693" t="s">
        <v>69</v>
      </c>
      <c r="AI1693" t="s">
        <v>69</v>
      </c>
      <c r="AJ1693" t="s">
        <v>69</v>
      </c>
      <c r="AK1693" t="s">
        <v>69</v>
      </c>
      <c r="AL1693" t="s">
        <v>69</v>
      </c>
      <c r="AM1693" t="s">
        <v>69</v>
      </c>
      <c r="AN1693" t="s">
        <v>70</v>
      </c>
      <c r="AO1693" t="s">
        <v>69</v>
      </c>
      <c r="AP1693" t="s">
        <v>69</v>
      </c>
      <c r="AQ1693" t="s">
        <v>69</v>
      </c>
      <c r="AR1693" t="s">
        <v>69</v>
      </c>
      <c r="AS1693" t="s">
        <v>71</v>
      </c>
      <c r="AT1693" t="s">
        <v>75</v>
      </c>
      <c r="AU1693" t="s">
        <v>76</v>
      </c>
      <c r="AV1693">
        <v>0.79</v>
      </c>
      <c r="AW1693">
        <v>1</v>
      </c>
      <c r="AX1693">
        <v>0</v>
      </c>
      <c r="AY1693">
        <f>IF(AND(OR(Overview!$B$10="All",AC1693=Overview!$B$10),OR(Overview!$B$12="All",AD1693=Overview!$B$12),OR(Overview!$B$14="All",AF1693=Overview!$B$14),OR(Overview!$B$16="All",AT1693=Overview!$B$16),OR(Overview!$B$18="All",AU1693=Overview!$B$18)),1,0)</f>
        <v>1</v>
      </c>
      <c r="AZ1693">
        <f>IF(AND(OR('Dash 1'!$B$10="All",AC1693='Dash 1'!$B$10),OR('Dash 1'!$B$12="All",AD1693='Dash 1'!$B$12),OR('Dash 1'!$B$14="All",AF1693='Dash 1'!$B$14),OR('Dash 1'!$B$16="All",AT1693='Dash 1'!$B$16),OR('Dash 1'!$B$18="All",AU1693='Dash 1'!$B$18)),1,0)</f>
        <v>1</v>
      </c>
      <c r="BA1693">
        <f>IF(AND(OR('Dash 2'!$B$10="All",AC1693='Dash 2'!$B$10),OR('Dash 2'!$B$12="All",AD1693='Dash 2'!$B$12),OR('Dash 2'!$B$14="All",AF1693='Dash 2'!$B$14),OR('Dash 2'!$B$16="All",AT1693='Dash 2'!$B$16),OR('Dash 2'!$B$18="All",AU1693='Dash 2'!$B$18)),1,0)</f>
        <v>1</v>
      </c>
    </row>
    <row r="1694" spans="1:53" x14ac:dyDescent="0.3">
      <c r="A1694">
        <v>6726</v>
      </c>
      <c r="B1694">
        <v>54</v>
      </c>
      <c r="C1694">
        <v>1</v>
      </c>
      <c r="D1694">
        <v>0</v>
      </c>
      <c r="E1694">
        <v>2</v>
      </c>
      <c r="F1694">
        <v>23.29</v>
      </c>
      <c r="G1694">
        <v>0</v>
      </c>
      <c r="H1694">
        <v>5.59</v>
      </c>
      <c r="I1694">
        <v>6.72</v>
      </c>
      <c r="J1694">
        <v>7.15</v>
      </c>
      <c r="K1694">
        <v>4.63</v>
      </c>
      <c r="L1694">
        <v>6.21</v>
      </c>
      <c r="M1694">
        <v>3.75</v>
      </c>
      <c r="N1694">
        <v>1</v>
      </c>
      <c r="O1694">
        <v>0</v>
      </c>
      <c r="P1694">
        <v>1</v>
      </c>
      <c r="Q1694">
        <v>1</v>
      </c>
      <c r="R1694">
        <v>1</v>
      </c>
      <c r="S1694">
        <v>0</v>
      </c>
      <c r="T1694">
        <v>2.76</v>
      </c>
      <c r="U1694">
        <v>3.67</v>
      </c>
      <c r="V1694">
        <v>1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 t="s">
        <v>66</v>
      </c>
      <c r="AD1694" t="s">
        <v>67</v>
      </c>
      <c r="AE1694" t="s">
        <v>81</v>
      </c>
      <c r="AF1694" t="s">
        <v>69</v>
      </c>
      <c r="AG1694" t="s">
        <v>70</v>
      </c>
      <c r="AH1694" t="s">
        <v>69</v>
      </c>
      <c r="AI1694" t="s">
        <v>70</v>
      </c>
      <c r="AJ1694" t="s">
        <v>70</v>
      </c>
      <c r="AK1694" t="s">
        <v>70</v>
      </c>
      <c r="AL1694" t="s">
        <v>69</v>
      </c>
      <c r="AM1694" t="s">
        <v>70</v>
      </c>
      <c r="AN1694" t="s">
        <v>69</v>
      </c>
      <c r="AO1694" t="s">
        <v>69</v>
      </c>
      <c r="AP1694" t="s">
        <v>69</v>
      </c>
      <c r="AQ1694" t="s">
        <v>70</v>
      </c>
      <c r="AR1694" t="s">
        <v>69</v>
      </c>
      <c r="AS1694" t="s">
        <v>82</v>
      </c>
      <c r="AT1694" t="s">
        <v>79</v>
      </c>
      <c r="AU1694" t="s">
        <v>73</v>
      </c>
      <c r="AV1694">
        <v>0.75</v>
      </c>
      <c r="AW1694">
        <v>2</v>
      </c>
      <c r="AX1694">
        <v>3</v>
      </c>
      <c r="AY1694">
        <f>IF(AND(OR(Overview!$B$10="All",AC1694=Overview!$B$10),OR(Overview!$B$12="All",AD1694=Overview!$B$12),OR(Overview!$B$14="All",AF1694=Overview!$B$14),OR(Overview!$B$16="All",AT1694=Overview!$B$16),OR(Overview!$B$18="All",AU1694=Overview!$B$18)),1,0)</f>
        <v>1</v>
      </c>
      <c r="AZ1694">
        <f>IF(AND(OR('Dash 1'!$B$10="All",AC1694='Dash 1'!$B$10),OR('Dash 1'!$B$12="All",AD1694='Dash 1'!$B$12),OR('Dash 1'!$B$14="All",AF1694='Dash 1'!$B$14),OR('Dash 1'!$B$16="All",AT1694='Dash 1'!$B$16),OR('Dash 1'!$B$18="All",AU1694='Dash 1'!$B$18)),1,0)</f>
        <v>1</v>
      </c>
      <c r="BA1694">
        <f>IF(AND(OR('Dash 2'!$B$10="All",AC1694='Dash 2'!$B$10),OR('Dash 2'!$B$12="All",AD1694='Dash 2'!$B$12),OR('Dash 2'!$B$14="All",AF1694='Dash 2'!$B$14),OR('Dash 2'!$B$16="All",AT1694='Dash 2'!$B$16),OR('Dash 2'!$B$18="All",AU1694='Dash 2'!$B$18)),1,0)</f>
        <v>1</v>
      </c>
    </row>
    <row r="1695" spans="1:53" x14ac:dyDescent="0.3">
      <c r="A1695">
        <v>6727</v>
      </c>
      <c r="B1695">
        <v>35</v>
      </c>
      <c r="C1695">
        <v>1</v>
      </c>
      <c r="D1695">
        <v>3</v>
      </c>
      <c r="E1695">
        <v>1</v>
      </c>
      <c r="F1695">
        <v>25.26</v>
      </c>
      <c r="G1695">
        <v>0</v>
      </c>
      <c r="H1695">
        <v>5.46</v>
      </c>
      <c r="I1695">
        <v>6.5</v>
      </c>
      <c r="J1695">
        <v>7.01</v>
      </c>
      <c r="K1695">
        <v>4.45</v>
      </c>
      <c r="L1695">
        <v>3.24</v>
      </c>
      <c r="M1695">
        <v>6.02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3.96</v>
      </c>
      <c r="U1695">
        <v>5.13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66</v>
      </c>
      <c r="AD1695" t="s">
        <v>80</v>
      </c>
      <c r="AE1695" t="s">
        <v>78</v>
      </c>
      <c r="AF1695" t="s">
        <v>69</v>
      </c>
      <c r="AG1695" t="s">
        <v>69</v>
      </c>
      <c r="AH1695" t="s">
        <v>69</v>
      </c>
      <c r="AI1695" t="s">
        <v>69</v>
      </c>
      <c r="AJ1695" t="s">
        <v>69</v>
      </c>
      <c r="AK1695" t="s">
        <v>69</v>
      </c>
      <c r="AL1695" t="s">
        <v>69</v>
      </c>
      <c r="AM1695" t="s">
        <v>69</v>
      </c>
      <c r="AN1695" t="s">
        <v>69</v>
      </c>
      <c r="AO1695" t="s">
        <v>69</v>
      </c>
      <c r="AP1695" t="s">
        <v>69</v>
      </c>
      <c r="AQ1695" t="s">
        <v>69</v>
      </c>
      <c r="AR1695" t="s">
        <v>69</v>
      </c>
      <c r="AS1695" t="s">
        <v>82</v>
      </c>
      <c r="AT1695" t="s">
        <v>83</v>
      </c>
      <c r="AU1695" t="s">
        <v>76</v>
      </c>
      <c r="AV1695">
        <v>0.77</v>
      </c>
      <c r="AW1695">
        <v>0</v>
      </c>
      <c r="AX1695">
        <v>0</v>
      </c>
      <c r="AY1695">
        <f>IF(AND(OR(Overview!$B$10="All",AC1695=Overview!$B$10),OR(Overview!$B$12="All",AD1695=Overview!$B$12),OR(Overview!$B$14="All",AF1695=Overview!$B$14),OR(Overview!$B$16="All",AT1695=Overview!$B$16),OR(Overview!$B$18="All",AU1695=Overview!$B$18)),1,0)</f>
        <v>1</v>
      </c>
      <c r="AZ1695">
        <f>IF(AND(OR('Dash 1'!$B$10="All",AC1695='Dash 1'!$B$10),OR('Dash 1'!$B$12="All",AD1695='Dash 1'!$B$12),OR('Dash 1'!$B$14="All",AF1695='Dash 1'!$B$14),OR('Dash 1'!$B$16="All",AT1695='Dash 1'!$B$16),OR('Dash 1'!$B$18="All",AU1695='Dash 1'!$B$18)),1,0)</f>
        <v>1</v>
      </c>
      <c r="BA1695">
        <f>IF(AND(OR('Dash 2'!$B$10="All",AC1695='Dash 2'!$B$10),OR('Dash 2'!$B$12="All",AD1695='Dash 2'!$B$12),OR('Dash 2'!$B$14="All",AF1695='Dash 2'!$B$14),OR('Dash 2'!$B$16="All",AT1695='Dash 2'!$B$16),OR('Dash 2'!$B$18="All",AU1695='Dash 2'!$B$18)),1,0)</f>
        <v>1</v>
      </c>
    </row>
    <row r="1696" spans="1:53" x14ac:dyDescent="0.3">
      <c r="A1696">
        <v>6728</v>
      </c>
      <c r="B1696">
        <v>17</v>
      </c>
      <c r="C1696">
        <v>0</v>
      </c>
      <c r="D1696">
        <v>0</v>
      </c>
      <c r="E1696">
        <v>1</v>
      </c>
      <c r="F1696">
        <v>25.98</v>
      </c>
      <c r="G1696">
        <v>0</v>
      </c>
      <c r="H1696">
        <v>5.8</v>
      </c>
      <c r="I1696">
        <v>5.42</v>
      </c>
      <c r="J1696">
        <v>6.4</v>
      </c>
      <c r="K1696">
        <v>4.28</v>
      </c>
      <c r="L1696">
        <v>2.2599999999999998</v>
      </c>
      <c r="M1696">
        <v>1.1299999999999999</v>
      </c>
      <c r="N1696">
        <v>0</v>
      </c>
      <c r="O1696">
        <v>1</v>
      </c>
      <c r="P1696">
        <v>1</v>
      </c>
      <c r="Q1696">
        <v>1</v>
      </c>
      <c r="R1696">
        <v>0</v>
      </c>
      <c r="S1696">
        <v>1</v>
      </c>
      <c r="T1696">
        <v>2.13</v>
      </c>
      <c r="U1696">
        <v>3.34</v>
      </c>
      <c r="V1696">
        <v>1</v>
      </c>
      <c r="W1696">
        <v>1</v>
      </c>
      <c r="X1696">
        <v>0</v>
      </c>
      <c r="Y1696">
        <v>1</v>
      </c>
      <c r="Z1696">
        <v>0</v>
      </c>
      <c r="AA1696">
        <v>1</v>
      </c>
      <c r="AB1696">
        <v>1</v>
      </c>
      <c r="AC1696" t="s">
        <v>74</v>
      </c>
      <c r="AD1696" t="s">
        <v>67</v>
      </c>
      <c r="AE1696" t="s">
        <v>78</v>
      </c>
      <c r="AF1696" t="s">
        <v>69</v>
      </c>
      <c r="AG1696" t="s">
        <v>69</v>
      </c>
      <c r="AH1696" t="s">
        <v>70</v>
      </c>
      <c r="AI1696" t="s">
        <v>70</v>
      </c>
      <c r="AJ1696" t="s">
        <v>70</v>
      </c>
      <c r="AK1696" t="s">
        <v>69</v>
      </c>
      <c r="AL1696" t="s">
        <v>70</v>
      </c>
      <c r="AM1696" t="s">
        <v>70</v>
      </c>
      <c r="AN1696" t="s">
        <v>70</v>
      </c>
      <c r="AO1696" t="s">
        <v>69</v>
      </c>
      <c r="AP1696" t="s">
        <v>70</v>
      </c>
      <c r="AQ1696" t="s">
        <v>69</v>
      </c>
      <c r="AR1696" t="s">
        <v>70</v>
      </c>
      <c r="AS1696" t="s">
        <v>71</v>
      </c>
      <c r="AT1696" t="s">
        <v>72</v>
      </c>
      <c r="AU1696" t="s">
        <v>76</v>
      </c>
      <c r="AV1696">
        <v>0.64</v>
      </c>
      <c r="AW1696">
        <v>4</v>
      </c>
      <c r="AX1696">
        <v>4</v>
      </c>
      <c r="AY1696">
        <f>IF(AND(OR(Overview!$B$10="All",AC1696=Overview!$B$10),OR(Overview!$B$12="All",AD1696=Overview!$B$12),OR(Overview!$B$14="All",AF1696=Overview!$B$14),OR(Overview!$B$16="All",AT1696=Overview!$B$16),OR(Overview!$B$18="All",AU1696=Overview!$B$18)),1,0)</f>
        <v>1</v>
      </c>
      <c r="AZ1696">
        <f>IF(AND(OR('Dash 1'!$B$10="All",AC1696='Dash 1'!$B$10),OR('Dash 1'!$B$12="All",AD1696='Dash 1'!$B$12),OR('Dash 1'!$B$14="All",AF1696='Dash 1'!$B$14),OR('Dash 1'!$B$16="All",AT1696='Dash 1'!$B$16),OR('Dash 1'!$B$18="All",AU1696='Dash 1'!$B$18)),1,0)</f>
        <v>1</v>
      </c>
      <c r="BA1696">
        <f>IF(AND(OR('Dash 2'!$B$10="All",AC1696='Dash 2'!$B$10),OR('Dash 2'!$B$12="All",AD1696='Dash 2'!$B$12),OR('Dash 2'!$B$14="All",AF1696='Dash 2'!$B$14),OR('Dash 2'!$B$16="All",AT1696='Dash 2'!$B$16),OR('Dash 2'!$B$18="All",AU1696='Dash 2'!$B$18)),1,0)</f>
        <v>1</v>
      </c>
    </row>
    <row r="1697" spans="1:53" x14ac:dyDescent="0.3">
      <c r="A1697">
        <v>6729</v>
      </c>
      <c r="B1697">
        <v>56</v>
      </c>
      <c r="C1697">
        <v>1</v>
      </c>
      <c r="D1697">
        <v>1</v>
      </c>
      <c r="E1697">
        <v>1</v>
      </c>
      <c r="F1697">
        <v>28.09</v>
      </c>
      <c r="G1697">
        <v>1</v>
      </c>
      <c r="H1697">
        <v>5.07</v>
      </c>
      <c r="I1697">
        <v>5.94</v>
      </c>
      <c r="J1697">
        <v>5.93</v>
      </c>
      <c r="K1697">
        <v>3.89</v>
      </c>
      <c r="L1697">
        <v>7.47</v>
      </c>
      <c r="M1697">
        <v>5.2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2.73</v>
      </c>
      <c r="U1697">
        <v>3.57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 t="s">
        <v>66</v>
      </c>
      <c r="AD1697" t="s">
        <v>77</v>
      </c>
      <c r="AE1697" t="s">
        <v>78</v>
      </c>
      <c r="AF1697" t="s">
        <v>70</v>
      </c>
      <c r="AG1697" t="s">
        <v>69</v>
      </c>
      <c r="AH1697" t="s">
        <v>69</v>
      </c>
      <c r="AI1697" t="s">
        <v>69</v>
      </c>
      <c r="AJ1697" t="s">
        <v>69</v>
      </c>
      <c r="AK1697" t="s">
        <v>69</v>
      </c>
      <c r="AL1697" t="s">
        <v>70</v>
      </c>
      <c r="AM1697" t="s">
        <v>69</v>
      </c>
      <c r="AN1697" t="s">
        <v>69</v>
      </c>
      <c r="AO1697" t="s">
        <v>69</v>
      </c>
      <c r="AP1697" t="s">
        <v>69</v>
      </c>
      <c r="AQ1697" t="s">
        <v>69</v>
      </c>
      <c r="AR1697" t="s">
        <v>69</v>
      </c>
      <c r="AS1697" t="s">
        <v>71</v>
      </c>
      <c r="AT1697" t="s">
        <v>79</v>
      </c>
      <c r="AU1697" t="s">
        <v>76</v>
      </c>
      <c r="AV1697">
        <v>0.76</v>
      </c>
      <c r="AW1697">
        <v>0</v>
      </c>
      <c r="AX1697">
        <v>1</v>
      </c>
      <c r="AY1697">
        <f>IF(AND(OR(Overview!$B$10="All",AC1697=Overview!$B$10),OR(Overview!$B$12="All",AD1697=Overview!$B$12),OR(Overview!$B$14="All",AF1697=Overview!$B$14),OR(Overview!$B$16="All",AT1697=Overview!$B$16),OR(Overview!$B$18="All",AU1697=Overview!$B$18)),1,0)</f>
        <v>1</v>
      </c>
      <c r="AZ1697">
        <f>IF(AND(OR('Dash 1'!$B$10="All",AC1697='Dash 1'!$B$10),OR('Dash 1'!$B$12="All",AD1697='Dash 1'!$B$12),OR('Dash 1'!$B$14="All",AF1697='Dash 1'!$B$14),OR('Dash 1'!$B$16="All",AT1697='Dash 1'!$B$16),OR('Dash 1'!$B$18="All",AU1697='Dash 1'!$B$18)),1,0)</f>
        <v>1</v>
      </c>
      <c r="BA1697">
        <f>IF(AND(OR('Dash 2'!$B$10="All",AC1697='Dash 2'!$B$10),OR('Dash 2'!$B$12="All",AD1697='Dash 2'!$B$12),OR('Dash 2'!$B$14="All",AF1697='Dash 2'!$B$14),OR('Dash 2'!$B$16="All",AT1697='Dash 2'!$B$16),OR('Dash 2'!$B$18="All",AU1697='Dash 2'!$B$18)),1,0)</f>
        <v>1</v>
      </c>
    </row>
    <row r="1698" spans="1:53" x14ac:dyDescent="0.3">
      <c r="A1698">
        <v>6730</v>
      </c>
      <c r="B1698">
        <v>40</v>
      </c>
      <c r="C1698">
        <v>1</v>
      </c>
      <c r="D1698">
        <v>0</v>
      </c>
      <c r="E1698">
        <v>2</v>
      </c>
      <c r="F1698">
        <v>31.55</v>
      </c>
      <c r="G1698">
        <v>0</v>
      </c>
      <c r="H1698">
        <v>8.2899999999999991</v>
      </c>
      <c r="I1698">
        <v>3.36</v>
      </c>
      <c r="J1698">
        <v>7.31</v>
      </c>
      <c r="K1698">
        <v>3.57</v>
      </c>
      <c r="L1698">
        <v>5.53</v>
      </c>
      <c r="M1698">
        <v>7.12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3.93</v>
      </c>
      <c r="U1698">
        <v>4.7300000000000004</v>
      </c>
      <c r="V1698">
        <v>1</v>
      </c>
      <c r="W1698">
        <v>0</v>
      </c>
      <c r="X1698">
        <v>0</v>
      </c>
      <c r="Y1698">
        <v>1</v>
      </c>
      <c r="Z1698">
        <v>0</v>
      </c>
      <c r="AA1698">
        <v>1</v>
      </c>
      <c r="AB1698">
        <v>0</v>
      </c>
      <c r="AC1698" t="s">
        <v>66</v>
      </c>
      <c r="AD1698" t="s">
        <v>67</v>
      </c>
      <c r="AE1698" t="s">
        <v>81</v>
      </c>
      <c r="AF1698" t="s">
        <v>69</v>
      </c>
      <c r="AG1698" t="s">
        <v>69</v>
      </c>
      <c r="AH1698" t="s">
        <v>69</v>
      </c>
      <c r="AI1698" t="s">
        <v>69</v>
      </c>
      <c r="AJ1698" t="s">
        <v>69</v>
      </c>
      <c r="AK1698" t="s">
        <v>69</v>
      </c>
      <c r="AL1698" t="s">
        <v>69</v>
      </c>
      <c r="AM1698" t="s">
        <v>70</v>
      </c>
      <c r="AN1698" t="s">
        <v>69</v>
      </c>
      <c r="AO1698" t="s">
        <v>69</v>
      </c>
      <c r="AP1698" t="s">
        <v>70</v>
      </c>
      <c r="AQ1698" t="s">
        <v>69</v>
      </c>
      <c r="AR1698" t="s">
        <v>70</v>
      </c>
      <c r="AS1698" t="s">
        <v>82</v>
      </c>
      <c r="AT1698" t="s">
        <v>83</v>
      </c>
      <c r="AU1698" t="s">
        <v>86</v>
      </c>
      <c r="AV1698">
        <v>0.83</v>
      </c>
      <c r="AW1698">
        <v>3</v>
      </c>
      <c r="AX1698">
        <v>0</v>
      </c>
      <c r="AY1698">
        <f>IF(AND(OR(Overview!$B$10="All",AC1698=Overview!$B$10),OR(Overview!$B$12="All",AD1698=Overview!$B$12),OR(Overview!$B$14="All",AF1698=Overview!$B$14),OR(Overview!$B$16="All",AT1698=Overview!$B$16),OR(Overview!$B$18="All",AU1698=Overview!$B$18)),1,0)</f>
        <v>1</v>
      </c>
      <c r="AZ1698">
        <f>IF(AND(OR('Dash 1'!$B$10="All",AC1698='Dash 1'!$B$10),OR('Dash 1'!$B$12="All",AD1698='Dash 1'!$B$12),OR('Dash 1'!$B$14="All",AF1698='Dash 1'!$B$14),OR('Dash 1'!$B$16="All",AT1698='Dash 1'!$B$16),OR('Dash 1'!$B$18="All",AU1698='Dash 1'!$B$18)),1,0)</f>
        <v>1</v>
      </c>
      <c r="BA1698">
        <f>IF(AND(OR('Dash 2'!$B$10="All",AC1698='Dash 2'!$B$10),OR('Dash 2'!$B$12="All",AD1698='Dash 2'!$B$12),OR('Dash 2'!$B$14="All",AF1698='Dash 2'!$B$14),OR('Dash 2'!$B$16="All",AT1698='Dash 2'!$B$16),OR('Dash 2'!$B$18="All",AU1698='Dash 2'!$B$18)),1,0)</f>
        <v>1</v>
      </c>
    </row>
    <row r="1699" spans="1:53" x14ac:dyDescent="0.3">
      <c r="A1699">
        <v>6731</v>
      </c>
      <c r="B1699">
        <v>16</v>
      </c>
      <c r="C1699">
        <v>1</v>
      </c>
      <c r="D1699">
        <v>0</v>
      </c>
      <c r="E1699">
        <v>2</v>
      </c>
      <c r="F1699">
        <v>27.36</v>
      </c>
      <c r="G1699">
        <v>0</v>
      </c>
      <c r="H1699">
        <v>5.91</v>
      </c>
      <c r="I1699">
        <v>4.17</v>
      </c>
      <c r="J1699">
        <v>8.07</v>
      </c>
      <c r="K1699">
        <v>8.3000000000000007</v>
      </c>
      <c r="L1699">
        <v>6.21</v>
      </c>
      <c r="M1699">
        <v>7.34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2.63</v>
      </c>
      <c r="U1699">
        <v>3.5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 t="s">
        <v>66</v>
      </c>
      <c r="AD1699" t="s">
        <v>67</v>
      </c>
      <c r="AE1699" t="s">
        <v>81</v>
      </c>
      <c r="AF1699" t="s">
        <v>69</v>
      </c>
      <c r="AG1699" t="s">
        <v>69</v>
      </c>
      <c r="AH1699" t="s">
        <v>69</v>
      </c>
      <c r="AI1699" t="s">
        <v>69</v>
      </c>
      <c r="AJ1699" t="s">
        <v>69</v>
      </c>
      <c r="AK1699" t="s">
        <v>69</v>
      </c>
      <c r="AL1699" t="s">
        <v>69</v>
      </c>
      <c r="AM1699" t="s">
        <v>69</v>
      </c>
      <c r="AN1699" t="s">
        <v>69</v>
      </c>
      <c r="AO1699" t="s">
        <v>69</v>
      </c>
      <c r="AP1699" t="s">
        <v>69</v>
      </c>
      <c r="AQ1699" t="s">
        <v>69</v>
      </c>
      <c r="AR1699" t="s">
        <v>70</v>
      </c>
      <c r="AS1699" t="s">
        <v>82</v>
      </c>
      <c r="AT1699" t="s">
        <v>72</v>
      </c>
      <c r="AU1699" t="s">
        <v>76</v>
      </c>
      <c r="AV1699">
        <v>0.75</v>
      </c>
      <c r="AW1699">
        <v>1</v>
      </c>
      <c r="AX1699">
        <v>0</v>
      </c>
      <c r="AY1699">
        <f>IF(AND(OR(Overview!$B$10="All",AC1699=Overview!$B$10),OR(Overview!$B$12="All",AD1699=Overview!$B$12),OR(Overview!$B$14="All",AF1699=Overview!$B$14),OR(Overview!$B$16="All",AT1699=Overview!$B$16),OR(Overview!$B$18="All",AU1699=Overview!$B$18)),1,0)</f>
        <v>1</v>
      </c>
      <c r="AZ1699">
        <f>IF(AND(OR('Dash 1'!$B$10="All",AC1699='Dash 1'!$B$10),OR('Dash 1'!$B$12="All",AD1699='Dash 1'!$B$12),OR('Dash 1'!$B$14="All",AF1699='Dash 1'!$B$14),OR('Dash 1'!$B$16="All",AT1699='Dash 1'!$B$16),OR('Dash 1'!$B$18="All",AU1699='Dash 1'!$B$18)),1,0)</f>
        <v>1</v>
      </c>
      <c r="BA1699">
        <f>IF(AND(OR('Dash 2'!$B$10="All",AC1699='Dash 2'!$B$10),OR('Dash 2'!$B$12="All",AD1699='Dash 2'!$B$12),OR('Dash 2'!$B$14="All",AF1699='Dash 2'!$B$14),OR('Dash 2'!$B$16="All",AT1699='Dash 2'!$B$16),OR('Dash 2'!$B$18="All",AU1699='Dash 2'!$B$18)),1,0)</f>
        <v>1</v>
      </c>
    </row>
    <row r="1700" spans="1:53" x14ac:dyDescent="0.3">
      <c r="A1700">
        <v>6732</v>
      </c>
      <c r="B1700">
        <v>32</v>
      </c>
      <c r="C1700">
        <v>1</v>
      </c>
      <c r="D1700">
        <v>0</v>
      </c>
      <c r="E1700">
        <v>3</v>
      </c>
      <c r="F1700">
        <v>18.989999999999998</v>
      </c>
      <c r="G1700">
        <v>0</v>
      </c>
      <c r="H1700">
        <v>5.05</v>
      </c>
      <c r="I1700">
        <v>6.92</v>
      </c>
      <c r="J1700">
        <v>6.11</v>
      </c>
      <c r="K1700">
        <v>5.0599999999999996</v>
      </c>
      <c r="L1700">
        <v>5.07</v>
      </c>
      <c r="M1700">
        <v>6.29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3.12</v>
      </c>
      <c r="U1700">
        <v>3.57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66</v>
      </c>
      <c r="AD1700" t="s">
        <v>67</v>
      </c>
      <c r="AE1700" t="s">
        <v>68</v>
      </c>
      <c r="AF1700" t="s">
        <v>69</v>
      </c>
      <c r="AG1700" t="s">
        <v>69</v>
      </c>
      <c r="AH1700" t="s">
        <v>69</v>
      </c>
      <c r="AI1700" t="s">
        <v>70</v>
      </c>
      <c r="AJ1700" t="s">
        <v>70</v>
      </c>
      <c r="AK1700" t="s">
        <v>69</v>
      </c>
      <c r="AL1700" t="s">
        <v>69</v>
      </c>
      <c r="AM1700" t="s">
        <v>69</v>
      </c>
      <c r="AN1700" t="s">
        <v>70</v>
      </c>
      <c r="AO1700" t="s">
        <v>69</v>
      </c>
      <c r="AP1700" t="s">
        <v>69</v>
      </c>
      <c r="AQ1700" t="s">
        <v>69</v>
      </c>
      <c r="AR1700" t="s">
        <v>69</v>
      </c>
      <c r="AS1700" t="s">
        <v>82</v>
      </c>
      <c r="AT1700" t="s">
        <v>83</v>
      </c>
      <c r="AU1700" t="s">
        <v>73</v>
      </c>
      <c r="AV1700">
        <v>0.88</v>
      </c>
      <c r="AW1700">
        <v>1</v>
      </c>
      <c r="AX1700">
        <v>2</v>
      </c>
      <c r="AY1700">
        <f>IF(AND(OR(Overview!$B$10="All",AC1700=Overview!$B$10),OR(Overview!$B$12="All",AD1700=Overview!$B$12),OR(Overview!$B$14="All",AF1700=Overview!$B$14),OR(Overview!$B$16="All",AT1700=Overview!$B$16),OR(Overview!$B$18="All",AU1700=Overview!$B$18)),1,0)</f>
        <v>1</v>
      </c>
      <c r="AZ1700">
        <f>IF(AND(OR('Dash 1'!$B$10="All",AC1700='Dash 1'!$B$10),OR('Dash 1'!$B$12="All",AD1700='Dash 1'!$B$12),OR('Dash 1'!$B$14="All",AF1700='Dash 1'!$B$14),OR('Dash 1'!$B$16="All",AT1700='Dash 1'!$B$16),OR('Dash 1'!$B$18="All",AU1700='Dash 1'!$B$18)),1,0)</f>
        <v>1</v>
      </c>
      <c r="BA1700">
        <f>IF(AND(OR('Dash 2'!$B$10="All",AC1700='Dash 2'!$B$10),OR('Dash 2'!$B$12="All",AD1700='Dash 2'!$B$12),OR('Dash 2'!$B$14="All",AF1700='Dash 2'!$B$14),OR('Dash 2'!$B$16="All",AT1700='Dash 2'!$B$16),OR('Dash 2'!$B$18="All",AU1700='Dash 2'!$B$18)),1,0)</f>
        <v>1</v>
      </c>
    </row>
    <row r="1701" spans="1:53" x14ac:dyDescent="0.3">
      <c r="A1701">
        <v>6733</v>
      </c>
      <c r="B1701">
        <v>78</v>
      </c>
      <c r="C1701">
        <v>0</v>
      </c>
      <c r="D1701">
        <v>2</v>
      </c>
      <c r="E1701">
        <v>2</v>
      </c>
      <c r="F1701">
        <v>23.19</v>
      </c>
      <c r="G1701">
        <v>0</v>
      </c>
      <c r="H1701">
        <v>7.53</v>
      </c>
      <c r="I1701">
        <v>7.56</v>
      </c>
      <c r="J1701">
        <v>7.16</v>
      </c>
      <c r="K1701">
        <v>4.6900000000000004</v>
      </c>
      <c r="L1701">
        <v>2.4900000000000002</v>
      </c>
      <c r="M1701">
        <v>4.87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2.67</v>
      </c>
      <c r="U1701">
        <v>3.84</v>
      </c>
      <c r="V1701">
        <v>1</v>
      </c>
      <c r="W1701">
        <v>0</v>
      </c>
      <c r="X1701">
        <v>1</v>
      </c>
      <c r="Y1701">
        <v>1</v>
      </c>
      <c r="Z1701">
        <v>0</v>
      </c>
      <c r="AA1701">
        <v>0</v>
      </c>
      <c r="AB1701">
        <v>1</v>
      </c>
      <c r="AC1701" t="s">
        <v>74</v>
      </c>
      <c r="AD1701" t="s">
        <v>85</v>
      </c>
      <c r="AE1701" t="s">
        <v>81</v>
      </c>
      <c r="AF1701" t="s">
        <v>69</v>
      </c>
      <c r="AG1701" t="s">
        <v>69</v>
      </c>
      <c r="AH1701" t="s">
        <v>69</v>
      </c>
      <c r="AI1701" t="s">
        <v>69</v>
      </c>
      <c r="AJ1701" t="s">
        <v>69</v>
      </c>
      <c r="AK1701" t="s">
        <v>69</v>
      </c>
      <c r="AL1701" t="s">
        <v>69</v>
      </c>
      <c r="AM1701" t="s">
        <v>70</v>
      </c>
      <c r="AN1701" t="s">
        <v>69</v>
      </c>
      <c r="AO1701" t="s">
        <v>70</v>
      </c>
      <c r="AP1701" t="s">
        <v>70</v>
      </c>
      <c r="AQ1701" t="s">
        <v>69</v>
      </c>
      <c r="AR1701" t="s">
        <v>69</v>
      </c>
      <c r="AS1701" t="s">
        <v>71</v>
      </c>
      <c r="AT1701" t="s">
        <v>75</v>
      </c>
      <c r="AU1701" t="s">
        <v>73</v>
      </c>
      <c r="AV1701">
        <v>0.7</v>
      </c>
      <c r="AW1701">
        <v>3</v>
      </c>
      <c r="AX1701">
        <v>0</v>
      </c>
      <c r="AY1701">
        <f>IF(AND(OR(Overview!$B$10="All",AC1701=Overview!$B$10),OR(Overview!$B$12="All",AD1701=Overview!$B$12),OR(Overview!$B$14="All",AF1701=Overview!$B$14),OR(Overview!$B$16="All",AT1701=Overview!$B$16),OR(Overview!$B$18="All",AU1701=Overview!$B$18)),1,0)</f>
        <v>1</v>
      </c>
      <c r="AZ1701">
        <f>IF(AND(OR('Dash 1'!$B$10="All",AC1701='Dash 1'!$B$10),OR('Dash 1'!$B$12="All",AD1701='Dash 1'!$B$12),OR('Dash 1'!$B$14="All",AF1701='Dash 1'!$B$14),OR('Dash 1'!$B$16="All",AT1701='Dash 1'!$B$16),OR('Dash 1'!$B$18="All",AU1701='Dash 1'!$B$18)),1,0)</f>
        <v>1</v>
      </c>
      <c r="BA1701">
        <f>IF(AND(OR('Dash 2'!$B$10="All",AC1701='Dash 2'!$B$10),OR('Dash 2'!$B$12="All",AD1701='Dash 2'!$B$12),OR('Dash 2'!$B$14="All",AF1701='Dash 2'!$B$14),OR('Dash 2'!$B$16="All",AT1701='Dash 2'!$B$16),OR('Dash 2'!$B$18="All",AU1701='Dash 2'!$B$18)),1,0)</f>
        <v>1</v>
      </c>
    </row>
    <row r="1702" spans="1:53" x14ac:dyDescent="0.3">
      <c r="A1702">
        <v>6734</v>
      </c>
      <c r="B1702">
        <v>25</v>
      </c>
      <c r="C1702">
        <v>0</v>
      </c>
      <c r="D1702">
        <v>2</v>
      </c>
      <c r="E1702">
        <v>3</v>
      </c>
      <c r="F1702">
        <v>27.83</v>
      </c>
      <c r="G1702">
        <v>1</v>
      </c>
      <c r="H1702">
        <v>8.73</v>
      </c>
      <c r="I1702">
        <v>6.25</v>
      </c>
      <c r="J1702">
        <v>6.84</v>
      </c>
      <c r="K1702">
        <v>3.39</v>
      </c>
      <c r="L1702">
        <v>6.27</v>
      </c>
      <c r="M1702">
        <v>3.44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2.72</v>
      </c>
      <c r="U1702">
        <v>3.72</v>
      </c>
      <c r="V1702">
        <v>1</v>
      </c>
      <c r="W1702">
        <v>1</v>
      </c>
      <c r="X1702">
        <v>1</v>
      </c>
      <c r="Y1702">
        <v>0</v>
      </c>
      <c r="Z1702">
        <v>0</v>
      </c>
      <c r="AA1702">
        <v>1</v>
      </c>
      <c r="AB1702">
        <v>1</v>
      </c>
      <c r="AC1702" t="s">
        <v>74</v>
      </c>
      <c r="AD1702" t="s">
        <v>85</v>
      </c>
      <c r="AE1702" t="s">
        <v>68</v>
      </c>
      <c r="AF1702" t="s">
        <v>70</v>
      </c>
      <c r="AG1702" t="s">
        <v>69</v>
      </c>
      <c r="AH1702" t="s">
        <v>69</v>
      </c>
      <c r="AI1702" t="s">
        <v>69</v>
      </c>
      <c r="AJ1702" t="s">
        <v>69</v>
      </c>
      <c r="AK1702" t="s">
        <v>70</v>
      </c>
      <c r="AL1702" t="s">
        <v>69</v>
      </c>
      <c r="AM1702" t="s">
        <v>70</v>
      </c>
      <c r="AN1702" t="s">
        <v>70</v>
      </c>
      <c r="AO1702" t="s">
        <v>70</v>
      </c>
      <c r="AP1702" t="s">
        <v>69</v>
      </c>
      <c r="AQ1702" t="s">
        <v>69</v>
      </c>
      <c r="AR1702" t="s">
        <v>70</v>
      </c>
      <c r="AS1702" t="s">
        <v>71</v>
      </c>
      <c r="AT1702" t="s">
        <v>84</v>
      </c>
      <c r="AU1702" t="s">
        <v>76</v>
      </c>
      <c r="AV1702">
        <v>0.73</v>
      </c>
      <c r="AW1702">
        <v>4</v>
      </c>
      <c r="AX1702">
        <v>1</v>
      </c>
      <c r="AY1702">
        <f>IF(AND(OR(Overview!$B$10="All",AC1702=Overview!$B$10),OR(Overview!$B$12="All",AD1702=Overview!$B$12),OR(Overview!$B$14="All",AF1702=Overview!$B$14),OR(Overview!$B$16="All",AT1702=Overview!$B$16),OR(Overview!$B$18="All",AU1702=Overview!$B$18)),1,0)</f>
        <v>1</v>
      </c>
      <c r="AZ1702">
        <f>IF(AND(OR('Dash 1'!$B$10="All",AC1702='Dash 1'!$B$10),OR('Dash 1'!$B$12="All",AD1702='Dash 1'!$B$12),OR('Dash 1'!$B$14="All",AF1702='Dash 1'!$B$14),OR('Dash 1'!$B$16="All",AT1702='Dash 1'!$B$16),OR('Dash 1'!$B$18="All",AU1702='Dash 1'!$B$18)),1,0)</f>
        <v>1</v>
      </c>
      <c r="BA1702">
        <f>IF(AND(OR('Dash 2'!$B$10="All",AC1702='Dash 2'!$B$10),OR('Dash 2'!$B$12="All",AD1702='Dash 2'!$B$12),OR('Dash 2'!$B$14="All",AF1702='Dash 2'!$B$14),OR('Dash 2'!$B$16="All",AT1702='Dash 2'!$B$16),OR('Dash 2'!$B$18="All",AU1702='Dash 2'!$B$18)),1,0)</f>
        <v>1</v>
      </c>
    </row>
    <row r="1703" spans="1:53" x14ac:dyDescent="0.3">
      <c r="A1703">
        <v>6735</v>
      </c>
      <c r="B1703">
        <v>18</v>
      </c>
      <c r="C1703">
        <v>0</v>
      </c>
      <c r="D1703">
        <v>0</v>
      </c>
      <c r="E1703">
        <v>3</v>
      </c>
      <c r="F1703">
        <v>31.62</v>
      </c>
      <c r="G1703">
        <v>0</v>
      </c>
      <c r="H1703">
        <v>7.01</v>
      </c>
      <c r="I1703">
        <v>8.76</v>
      </c>
      <c r="J1703">
        <v>7.47</v>
      </c>
      <c r="K1703">
        <v>3.98</v>
      </c>
      <c r="L1703">
        <v>4.51</v>
      </c>
      <c r="M1703">
        <v>4.79</v>
      </c>
      <c r="N1703">
        <v>0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4</v>
      </c>
      <c r="U1703">
        <v>5.36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 t="s">
        <v>74</v>
      </c>
      <c r="AD1703" t="s">
        <v>67</v>
      </c>
      <c r="AE1703" t="s">
        <v>68</v>
      </c>
      <c r="AF1703" t="s">
        <v>69</v>
      </c>
      <c r="AG1703" t="s">
        <v>69</v>
      </c>
      <c r="AH1703" t="s">
        <v>69</v>
      </c>
      <c r="AI1703" t="s">
        <v>70</v>
      </c>
      <c r="AJ1703" t="s">
        <v>69</v>
      </c>
      <c r="AK1703" t="s">
        <v>70</v>
      </c>
      <c r="AL1703" t="s">
        <v>70</v>
      </c>
      <c r="AM1703" t="s">
        <v>69</v>
      </c>
      <c r="AN1703" t="s">
        <v>70</v>
      </c>
      <c r="AO1703" t="s">
        <v>69</v>
      </c>
      <c r="AP1703" t="s">
        <v>69</v>
      </c>
      <c r="AQ1703" t="s">
        <v>69</v>
      </c>
      <c r="AR1703" t="s">
        <v>70</v>
      </c>
      <c r="AS1703" t="s">
        <v>82</v>
      </c>
      <c r="AT1703" t="s">
        <v>84</v>
      </c>
      <c r="AU1703" t="s">
        <v>86</v>
      </c>
      <c r="AV1703">
        <v>0.75</v>
      </c>
      <c r="AW1703">
        <v>2</v>
      </c>
      <c r="AX1703">
        <v>3</v>
      </c>
      <c r="AY1703">
        <f>IF(AND(OR(Overview!$B$10="All",AC1703=Overview!$B$10),OR(Overview!$B$12="All",AD1703=Overview!$B$12),OR(Overview!$B$14="All",AF1703=Overview!$B$14),OR(Overview!$B$16="All",AT1703=Overview!$B$16),OR(Overview!$B$18="All",AU1703=Overview!$B$18)),1,0)</f>
        <v>1</v>
      </c>
      <c r="AZ1703">
        <f>IF(AND(OR('Dash 1'!$B$10="All",AC1703='Dash 1'!$B$10),OR('Dash 1'!$B$12="All",AD1703='Dash 1'!$B$12),OR('Dash 1'!$B$14="All",AF1703='Dash 1'!$B$14),OR('Dash 1'!$B$16="All",AT1703='Dash 1'!$B$16),OR('Dash 1'!$B$18="All",AU1703='Dash 1'!$B$18)),1,0)</f>
        <v>1</v>
      </c>
      <c r="BA1703">
        <f>IF(AND(OR('Dash 2'!$B$10="All",AC1703='Dash 2'!$B$10),OR('Dash 2'!$B$12="All",AD1703='Dash 2'!$B$12),OR('Dash 2'!$B$14="All",AF1703='Dash 2'!$B$14),OR('Dash 2'!$B$16="All",AT1703='Dash 2'!$B$16),OR('Dash 2'!$B$18="All",AU1703='Dash 2'!$B$18)),1,0)</f>
        <v>1</v>
      </c>
    </row>
    <row r="1704" spans="1:53" x14ac:dyDescent="0.3">
      <c r="A1704">
        <v>6736</v>
      </c>
      <c r="B1704">
        <v>56</v>
      </c>
      <c r="C1704">
        <v>1</v>
      </c>
      <c r="D1704">
        <v>0</v>
      </c>
      <c r="E1704">
        <v>1</v>
      </c>
      <c r="F1704">
        <v>32.49</v>
      </c>
      <c r="G1704">
        <v>0</v>
      </c>
      <c r="H1704">
        <v>5.45</v>
      </c>
      <c r="I1704">
        <v>6.58</v>
      </c>
      <c r="J1704">
        <v>4.78</v>
      </c>
      <c r="K1704">
        <v>3.4</v>
      </c>
      <c r="L1704">
        <v>4.95</v>
      </c>
      <c r="M1704">
        <v>9.1300000000000008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3.38</v>
      </c>
      <c r="U1704">
        <v>3.94</v>
      </c>
      <c r="V1704">
        <v>0</v>
      </c>
      <c r="W1704">
        <v>0</v>
      </c>
      <c r="X1704">
        <v>1</v>
      </c>
      <c r="Y1704">
        <v>1</v>
      </c>
      <c r="Z1704">
        <v>0</v>
      </c>
      <c r="AA1704">
        <v>0</v>
      </c>
      <c r="AB1704">
        <v>0</v>
      </c>
      <c r="AC1704" t="s">
        <v>66</v>
      </c>
      <c r="AD1704" t="s">
        <v>67</v>
      </c>
      <c r="AE1704" t="s">
        <v>78</v>
      </c>
      <c r="AF1704" t="s">
        <v>69</v>
      </c>
      <c r="AG1704" t="s">
        <v>69</v>
      </c>
      <c r="AH1704" t="s">
        <v>69</v>
      </c>
      <c r="AI1704" t="s">
        <v>69</v>
      </c>
      <c r="AJ1704" t="s">
        <v>69</v>
      </c>
      <c r="AK1704" t="s">
        <v>69</v>
      </c>
      <c r="AL1704" t="s">
        <v>70</v>
      </c>
      <c r="AM1704" t="s">
        <v>69</v>
      </c>
      <c r="AN1704" t="s">
        <v>69</v>
      </c>
      <c r="AO1704" t="s">
        <v>70</v>
      </c>
      <c r="AP1704" t="s">
        <v>70</v>
      </c>
      <c r="AQ1704" t="s">
        <v>69</v>
      </c>
      <c r="AR1704" t="s">
        <v>69</v>
      </c>
      <c r="AS1704" t="s">
        <v>82</v>
      </c>
      <c r="AT1704" t="s">
        <v>79</v>
      </c>
      <c r="AU1704" t="s">
        <v>86</v>
      </c>
      <c r="AV1704">
        <v>0.86</v>
      </c>
      <c r="AW1704">
        <v>2</v>
      </c>
      <c r="AX1704">
        <v>1</v>
      </c>
      <c r="AY1704">
        <f>IF(AND(OR(Overview!$B$10="All",AC1704=Overview!$B$10),OR(Overview!$B$12="All",AD1704=Overview!$B$12),OR(Overview!$B$14="All",AF1704=Overview!$B$14),OR(Overview!$B$16="All",AT1704=Overview!$B$16),OR(Overview!$B$18="All",AU1704=Overview!$B$18)),1,0)</f>
        <v>1</v>
      </c>
      <c r="AZ1704">
        <f>IF(AND(OR('Dash 1'!$B$10="All",AC1704='Dash 1'!$B$10),OR('Dash 1'!$B$12="All",AD1704='Dash 1'!$B$12),OR('Dash 1'!$B$14="All",AF1704='Dash 1'!$B$14),OR('Dash 1'!$B$16="All",AT1704='Dash 1'!$B$16),OR('Dash 1'!$B$18="All",AU1704='Dash 1'!$B$18)),1,0)</f>
        <v>1</v>
      </c>
      <c r="BA1704">
        <f>IF(AND(OR('Dash 2'!$B$10="All",AC1704='Dash 2'!$B$10),OR('Dash 2'!$B$12="All",AD1704='Dash 2'!$B$12),OR('Dash 2'!$B$14="All",AF1704='Dash 2'!$B$14),OR('Dash 2'!$B$16="All",AT1704='Dash 2'!$B$16),OR('Dash 2'!$B$18="All",AU1704='Dash 2'!$B$18)),1,0)</f>
        <v>1</v>
      </c>
    </row>
    <row r="1705" spans="1:53" x14ac:dyDescent="0.3">
      <c r="A1705">
        <v>6737</v>
      </c>
      <c r="B1705">
        <v>20</v>
      </c>
      <c r="C1705">
        <v>1</v>
      </c>
      <c r="D1705">
        <v>0</v>
      </c>
      <c r="E1705">
        <v>2</v>
      </c>
      <c r="F1705">
        <v>34.869999999999997</v>
      </c>
      <c r="G1705">
        <v>0</v>
      </c>
      <c r="H1705">
        <v>5.95</v>
      </c>
      <c r="I1705">
        <v>5.18</v>
      </c>
      <c r="J1705">
        <v>5.8</v>
      </c>
      <c r="K1705">
        <v>6.91</v>
      </c>
      <c r="L1705">
        <v>10</v>
      </c>
      <c r="M1705">
        <v>5.68</v>
      </c>
      <c r="N1705">
        <v>1</v>
      </c>
      <c r="O1705">
        <v>1</v>
      </c>
      <c r="P1705">
        <v>1</v>
      </c>
      <c r="Q1705">
        <v>1</v>
      </c>
      <c r="R1705">
        <v>0</v>
      </c>
      <c r="S1705">
        <v>0</v>
      </c>
      <c r="T1705">
        <v>2.3199999999999998</v>
      </c>
      <c r="U1705">
        <v>3.06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 t="s">
        <v>66</v>
      </c>
      <c r="AD1705" t="s">
        <v>67</v>
      </c>
      <c r="AE1705" t="s">
        <v>81</v>
      </c>
      <c r="AF1705" t="s">
        <v>69</v>
      </c>
      <c r="AG1705" t="s">
        <v>70</v>
      </c>
      <c r="AH1705" t="s">
        <v>70</v>
      </c>
      <c r="AI1705" t="s">
        <v>70</v>
      </c>
      <c r="AJ1705" t="s">
        <v>70</v>
      </c>
      <c r="AK1705" t="s">
        <v>69</v>
      </c>
      <c r="AL1705" t="s">
        <v>69</v>
      </c>
      <c r="AM1705" t="s">
        <v>70</v>
      </c>
      <c r="AN1705" t="s">
        <v>70</v>
      </c>
      <c r="AO1705" t="s">
        <v>70</v>
      </c>
      <c r="AP1705" t="s">
        <v>70</v>
      </c>
      <c r="AQ1705" t="s">
        <v>70</v>
      </c>
      <c r="AR1705" t="s">
        <v>70</v>
      </c>
      <c r="AS1705" t="s">
        <v>71</v>
      </c>
      <c r="AT1705" t="s">
        <v>84</v>
      </c>
      <c r="AU1705" t="s">
        <v>86</v>
      </c>
      <c r="AV1705">
        <v>0.76</v>
      </c>
      <c r="AW1705">
        <v>6</v>
      </c>
      <c r="AX1705">
        <v>3</v>
      </c>
      <c r="AY1705">
        <f>IF(AND(OR(Overview!$B$10="All",AC1705=Overview!$B$10),OR(Overview!$B$12="All",AD1705=Overview!$B$12),OR(Overview!$B$14="All",AF1705=Overview!$B$14),OR(Overview!$B$16="All",AT1705=Overview!$B$16),OR(Overview!$B$18="All",AU1705=Overview!$B$18)),1,0)</f>
        <v>1</v>
      </c>
      <c r="AZ1705">
        <f>IF(AND(OR('Dash 1'!$B$10="All",AC1705='Dash 1'!$B$10),OR('Dash 1'!$B$12="All",AD1705='Dash 1'!$B$12),OR('Dash 1'!$B$14="All",AF1705='Dash 1'!$B$14),OR('Dash 1'!$B$16="All",AT1705='Dash 1'!$B$16),OR('Dash 1'!$B$18="All",AU1705='Dash 1'!$B$18)),1,0)</f>
        <v>1</v>
      </c>
      <c r="BA1705">
        <f>IF(AND(OR('Dash 2'!$B$10="All",AC1705='Dash 2'!$B$10),OR('Dash 2'!$B$12="All",AD1705='Dash 2'!$B$12),OR('Dash 2'!$B$14="All",AF1705='Dash 2'!$B$14),OR('Dash 2'!$B$16="All",AT1705='Dash 2'!$B$16),OR('Dash 2'!$B$18="All",AU1705='Dash 2'!$B$18)),1,0)</f>
        <v>1</v>
      </c>
    </row>
    <row r="1706" spans="1:53" x14ac:dyDescent="0.3">
      <c r="A1706">
        <v>6738</v>
      </c>
      <c r="B1706">
        <v>74</v>
      </c>
      <c r="C1706">
        <v>1</v>
      </c>
      <c r="D1706">
        <v>1</v>
      </c>
      <c r="E1706">
        <v>0</v>
      </c>
      <c r="F1706">
        <v>26.65</v>
      </c>
      <c r="G1706">
        <v>0</v>
      </c>
      <c r="H1706">
        <v>5.56</v>
      </c>
      <c r="I1706">
        <v>3.14</v>
      </c>
      <c r="J1706">
        <v>5.22</v>
      </c>
      <c r="K1706">
        <v>3.12</v>
      </c>
      <c r="L1706">
        <v>7.17</v>
      </c>
      <c r="M1706">
        <v>4.7300000000000004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2.42</v>
      </c>
      <c r="U1706">
        <v>3.11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 t="s">
        <v>66</v>
      </c>
      <c r="AD1706" t="s">
        <v>77</v>
      </c>
      <c r="AF1706" t="s">
        <v>69</v>
      </c>
      <c r="AG1706" t="s">
        <v>69</v>
      </c>
      <c r="AH1706" t="s">
        <v>69</v>
      </c>
      <c r="AI1706" t="s">
        <v>69</v>
      </c>
      <c r="AJ1706" t="s">
        <v>69</v>
      </c>
      <c r="AK1706" t="s">
        <v>69</v>
      </c>
      <c r="AL1706" t="s">
        <v>69</v>
      </c>
      <c r="AM1706" t="s">
        <v>69</v>
      </c>
      <c r="AN1706" t="s">
        <v>69</v>
      </c>
      <c r="AO1706" t="s">
        <v>69</v>
      </c>
      <c r="AP1706" t="s">
        <v>69</v>
      </c>
      <c r="AQ1706" t="s">
        <v>70</v>
      </c>
      <c r="AR1706" t="s">
        <v>69</v>
      </c>
      <c r="AS1706" t="s">
        <v>82</v>
      </c>
      <c r="AT1706" t="s">
        <v>75</v>
      </c>
      <c r="AU1706" t="s">
        <v>76</v>
      </c>
      <c r="AV1706">
        <v>0.78</v>
      </c>
      <c r="AW1706">
        <v>1</v>
      </c>
      <c r="AX1706">
        <v>0</v>
      </c>
      <c r="AY1706">
        <f>IF(AND(OR(Overview!$B$10="All",AC1706=Overview!$B$10),OR(Overview!$B$12="All",AD1706=Overview!$B$12),OR(Overview!$B$14="All",AF1706=Overview!$B$14),OR(Overview!$B$16="All",AT1706=Overview!$B$16),OR(Overview!$B$18="All",AU1706=Overview!$B$18)),1,0)</f>
        <v>1</v>
      </c>
      <c r="AZ1706">
        <f>IF(AND(OR('Dash 1'!$B$10="All",AC1706='Dash 1'!$B$10),OR('Dash 1'!$B$12="All",AD1706='Dash 1'!$B$12),OR('Dash 1'!$B$14="All",AF1706='Dash 1'!$B$14),OR('Dash 1'!$B$16="All",AT1706='Dash 1'!$B$16),OR('Dash 1'!$B$18="All",AU1706='Dash 1'!$B$18)),1,0)</f>
        <v>1</v>
      </c>
      <c r="BA1706">
        <f>IF(AND(OR('Dash 2'!$B$10="All",AC1706='Dash 2'!$B$10),OR('Dash 2'!$B$12="All",AD1706='Dash 2'!$B$12),OR('Dash 2'!$B$14="All",AF1706='Dash 2'!$B$14),OR('Dash 2'!$B$16="All",AT1706='Dash 2'!$B$16),OR('Dash 2'!$B$18="All",AU1706='Dash 2'!$B$18)),1,0)</f>
        <v>1</v>
      </c>
    </row>
    <row r="1707" spans="1:53" x14ac:dyDescent="0.3">
      <c r="A1707">
        <v>6739</v>
      </c>
      <c r="B1707">
        <v>70</v>
      </c>
      <c r="C1707">
        <v>0</v>
      </c>
      <c r="D1707">
        <v>1</v>
      </c>
      <c r="E1707">
        <v>3</v>
      </c>
      <c r="F1707">
        <v>30.82</v>
      </c>
      <c r="G1707">
        <v>1</v>
      </c>
      <c r="H1707">
        <v>3.84</v>
      </c>
      <c r="I1707">
        <v>8.1999999999999993</v>
      </c>
      <c r="J1707">
        <v>6.64</v>
      </c>
      <c r="K1707">
        <v>0</v>
      </c>
      <c r="L1707">
        <v>7.32</v>
      </c>
      <c r="M1707">
        <v>6.41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2.74</v>
      </c>
      <c r="U1707">
        <v>3.75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1</v>
      </c>
      <c r="AB1707">
        <v>0</v>
      </c>
      <c r="AC1707" t="s">
        <v>74</v>
      </c>
      <c r="AD1707" t="s">
        <v>77</v>
      </c>
      <c r="AE1707" t="s">
        <v>68</v>
      </c>
      <c r="AF1707" t="s">
        <v>70</v>
      </c>
      <c r="AG1707" t="s">
        <v>69</v>
      </c>
      <c r="AH1707" t="s">
        <v>69</v>
      </c>
      <c r="AI1707" t="s">
        <v>69</v>
      </c>
      <c r="AJ1707" t="s">
        <v>69</v>
      </c>
      <c r="AK1707" t="s">
        <v>69</v>
      </c>
      <c r="AL1707" t="s">
        <v>69</v>
      </c>
      <c r="AM1707" t="s">
        <v>69</v>
      </c>
      <c r="AN1707" t="s">
        <v>69</v>
      </c>
      <c r="AO1707" t="s">
        <v>69</v>
      </c>
      <c r="AP1707" t="s">
        <v>70</v>
      </c>
      <c r="AQ1707" t="s">
        <v>69</v>
      </c>
      <c r="AR1707" t="s">
        <v>70</v>
      </c>
      <c r="AS1707" t="s">
        <v>82</v>
      </c>
      <c r="AT1707" t="s">
        <v>75</v>
      </c>
      <c r="AU1707" t="s">
        <v>86</v>
      </c>
      <c r="AV1707">
        <v>0.73</v>
      </c>
      <c r="AW1707">
        <v>2</v>
      </c>
      <c r="AX1707">
        <v>0</v>
      </c>
      <c r="AY1707">
        <f>IF(AND(OR(Overview!$B$10="All",AC1707=Overview!$B$10),OR(Overview!$B$12="All",AD1707=Overview!$B$12),OR(Overview!$B$14="All",AF1707=Overview!$B$14),OR(Overview!$B$16="All",AT1707=Overview!$B$16),OR(Overview!$B$18="All",AU1707=Overview!$B$18)),1,0)</f>
        <v>1</v>
      </c>
      <c r="AZ1707">
        <f>IF(AND(OR('Dash 1'!$B$10="All",AC1707='Dash 1'!$B$10),OR('Dash 1'!$B$12="All",AD1707='Dash 1'!$B$12),OR('Dash 1'!$B$14="All",AF1707='Dash 1'!$B$14),OR('Dash 1'!$B$16="All",AT1707='Dash 1'!$B$16),OR('Dash 1'!$B$18="All",AU1707='Dash 1'!$B$18)),1,0)</f>
        <v>1</v>
      </c>
      <c r="BA1707">
        <f>IF(AND(OR('Dash 2'!$B$10="All",AC1707='Dash 2'!$B$10),OR('Dash 2'!$B$12="All",AD1707='Dash 2'!$B$12),OR('Dash 2'!$B$14="All",AF1707='Dash 2'!$B$14),OR('Dash 2'!$B$16="All",AT1707='Dash 2'!$B$16),OR('Dash 2'!$B$18="All",AU1707='Dash 2'!$B$18)),1,0)</f>
        <v>1</v>
      </c>
    </row>
    <row r="1708" spans="1:53" x14ac:dyDescent="0.3">
      <c r="A1708">
        <v>6740</v>
      </c>
      <c r="B1708">
        <v>79</v>
      </c>
      <c r="C1708">
        <v>1</v>
      </c>
      <c r="D1708">
        <v>1</v>
      </c>
      <c r="E1708">
        <v>1</v>
      </c>
      <c r="F1708">
        <v>18.73</v>
      </c>
      <c r="G1708">
        <v>0</v>
      </c>
      <c r="H1708">
        <v>9.76</v>
      </c>
      <c r="I1708">
        <v>7.76</v>
      </c>
      <c r="J1708">
        <v>5.83</v>
      </c>
      <c r="K1708">
        <v>5.15</v>
      </c>
      <c r="L1708">
        <v>10</v>
      </c>
      <c r="M1708">
        <v>5.12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2.76</v>
      </c>
      <c r="U1708">
        <v>3.68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66</v>
      </c>
      <c r="AD1708" t="s">
        <v>77</v>
      </c>
      <c r="AE1708" t="s">
        <v>78</v>
      </c>
      <c r="AF1708" t="s">
        <v>69</v>
      </c>
      <c r="AG1708" t="s">
        <v>69</v>
      </c>
      <c r="AH1708" t="s">
        <v>69</v>
      </c>
      <c r="AI1708" t="s">
        <v>69</v>
      </c>
      <c r="AJ1708" t="s">
        <v>69</v>
      </c>
      <c r="AK1708" t="s">
        <v>69</v>
      </c>
      <c r="AL1708" t="s">
        <v>69</v>
      </c>
      <c r="AM1708" t="s">
        <v>70</v>
      </c>
      <c r="AN1708" t="s">
        <v>69</v>
      </c>
      <c r="AO1708" t="s">
        <v>69</v>
      </c>
      <c r="AP1708" t="s">
        <v>69</v>
      </c>
      <c r="AQ1708" t="s">
        <v>69</v>
      </c>
      <c r="AR1708" t="s">
        <v>69</v>
      </c>
      <c r="AS1708" t="s">
        <v>82</v>
      </c>
      <c r="AT1708" t="s">
        <v>75</v>
      </c>
      <c r="AU1708" t="s">
        <v>73</v>
      </c>
      <c r="AV1708">
        <v>0.75</v>
      </c>
      <c r="AW1708">
        <v>1</v>
      </c>
      <c r="AX1708">
        <v>0</v>
      </c>
      <c r="AY1708">
        <f>IF(AND(OR(Overview!$B$10="All",AC1708=Overview!$B$10),OR(Overview!$B$12="All",AD1708=Overview!$B$12),OR(Overview!$B$14="All",AF1708=Overview!$B$14),OR(Overview!$B$16="All",AT1708=Overview!$B$16),OR(Overview!$B$18="All",AU1708=Overview!$B$18)),1,0)</f>
        <v>1</v>
      </c>
      <c r="AZ1708">
        <f>IF(AND(OR('Dash 1'!$B$10="All",AC1708='Dash 1'!$B$10),OR('Dash 1'!$B$12="All",AD1708='Dash 1'!$B$12),OR('Dash 1'!$B$14="All",AF1708='Dash 1'!$B$14),OR('Dash 1'!$B$16="All",AT1708='Dash 1'!$B$16),OR('Dash 1'!$B$18="All",AU1708='Dash 1'!$B$18)),1,0)</f>
        <v>1</v>
      </c>
      <c r="BA1708">
        <f>IF(AND(OR('Dash 2'!$B$10="All",AC1708='Dash 2'!$B$10),OR('Dash 2'!$B$12="All",AD1708='Dash 2'!$B$12),OR('Dash 2'!$B$14="All",AF1708='Dash 2'!$B$14),OR('Dash 2'!$B$16="All",AT1708='Dash 2'!$B$16),OR('Dash 2'!$B$18="All",AU1708='Dash 2'!$B$18)),1,0)</f>
        <v>1</v>
      </c>
    </row>
    <row r="1709" spans="1:53" x14ac:dyDescent="0.3">
      <c r="A1709">
        <v>6741</v>
      </c>
      <c r="B1709">
        <v>74</v>
      </c>
      <c r="C1709">
        <v>0</v>
      </c>
      <c r="D1709">
        <v>3</v>
      </c>
      <c r="E1709">
        <v>2</v>
      </c>
      <c r="F1709">
        <v>28.15</v>
      </c>
      <c r="G1709">
        <v>0</v>
      </c>
      <c r="H1709">
        <v>3.35</v>
      </c>
      <c r="I1709">
        <v>8.85</v>
      </c>
      <c r="J1709">
        <v>6.35</v>
      </c>
      <c r="K1709">
        <v>4.3</v>
      </c>
      <c r="L1709">
        <v>5.96</v>
      </c>
      <c r="M1709">
        <v>5.56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2.33</v>
      </c>
      <c r="U1709">
        <v>2.84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 t="s">
        <v>74</v>
      </c>
      <c r="AD1709" t="s">
        <v>80</v>
      </c>
      <c r="AE1709" t="s">
        <v>81</v>
      </c>
      <c r="AF1709" t="s">
        <v>69</v>
      </c>
      <c r="AG1709" t="s">
        <v>69</v>
      </c>
      <c r="AH1709" t="s">
        <v>69</v>
      </c>
      <c r="AI1709" t="s">
        <v>69</v>
      </c>
      <c r="AJ1709" t="s">
        <v>69</v>
      </c>
      <c r="AK1709" t="s">
        <v>69</v>
      </c>
      <c r="AL1709" t="s">
        <v>69</v>
      </c>
      <c r="AM1709" t="s">
        <v>69</v>
      </c>
      <c r="AN1709" t="s">
        <v>69</v>
      </c>
      <c r="AO1709" t="s">
        <v>69</v>
      </c>
      <c r="AP1709" t="s">
        <v>69</v>
      </c>
      <c r="AQ1709" t="s">
        <v>69</v>
      </c>
      <c r="AR1709" t="s">
        <v>70</v>
      </c>
      <c r="AS1709" t="s">
        <v>82</v>
      </c>
      <c r="AT1709" t="s">
        <v>75</v>
      </c>
      <c r="AU1709" t="s">
        <v>76</v>
      </c>
      <c r="AV1709">
        <v>0.82</v>
      </c>
      <c r="AW1709">
        <v>1</v>
      </c>
      <c r="AX1709">
        <v>0</v>
      </c>
      <c r="AY1709">
        <f>IF(AND(OR(Overview!$B$10="All",AC1709=Overview!$B$10),OR(Overview!$B$12="All",AD1709=Overview!$B$12),OR(Overview!$B$14="All",AF1709=Overview!$B$14),OR(Overview!$B$16="All",AT1709=Overview!$B$16),OR(Overview!$B$18="All",AU1709=Overview!$B$18)),1,0)</f>
        <v>1</v>
      </c>
      <c r="AZ1709">
        <f>IF(AND(OR('Dash 1'!$B$10="All",AC1709='Dash 1'!$B$10),OR('Dash 1'!$B$12="All",AD1709='Dash 1'!$B$12),OR('Dash 1'!$B$14="All",AF1709='Dash 1'!$B$14),OR('Dash 1'!$B$16="All",AT1709='Dash 1'!$B$16),OR('Dash 1'!$B$18="All",AU1709='Dash 1'!$B$18)),1,0)</f>
        <v>1</v>
      </c>
      <c r="BA1709">
        <f>IF(AND(OR('Dash 2'!$B$10="All",AC1709='Dash 2'!$B$10),OR('Dash 2'!$B$12="All",AD1709='Dash 2'!$B$12),OR('Dash 2'!$B$14="All",AF1709='Dash 2'!$B$14),OR('Dash 2'!$B$16="All",AT1709='Dash 2'!$B$16),OR('Dash 2'!$B$18="All",AU1709='Dash 2'!$B$18)),1,0)</f>
        <v>1</v>
      </c>
    </row>
    <row r="1710" spans="1:53" x14ac:dyDescent="0.3">
      <c r="A1710">
        <v>6742</v>
      </c>
      <c r="B1710">
        <v>23</v>
      </c>
      <c r="C1710">
        <v>0</v>
      </c>
      <c r="D1710">
        <v>0</v>
      </c>
      <c r="E1710">
        <v>3</v>
      </c>
      <c r="F1710">
        <v>20.62</v>
      </c>
      <c r="G1710">
        <v>0</v>
      </c>
      <c r="H1710">
        <v>7.54</v>
      </c>
      <c r="I1710">
        <v>10</v>
      </c>
      <c r="J1710">
        <v>5.45</v>
      </c>
      <c r="K1710">
        <v>3.54</v>
      </c>
      <c r="L1710">
        <v>5.3</v>
      </c>
      <c r="M1710">
        <v>4.38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2.29</v>
      </c>
      <c r="U1710">
        <v>2.92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74</v>
      </c>
      <c r="AD1710" t="s">
        <v>67</v>
      </c>
      <c r="AE1710" t="s">
        <v>68</v>
      </c>
      <c r="AF1710" t="s">
        <v>69</v>
      </c>
      <c r="AG1710" t="s">
        <v>69</v>
      </c>
      <c r="AH1710" t="s">
        <v>69</v>
      </c>
      <c r="AI1710" t="s">
        <v>69</v>
      </c>
      <c r="AJ1710" t="s">
        <v>69</v>
      </c>
      <c r="AK1710" t="s">
        <v>69</v>
      </c>
      <c r="AL1710" t="s">
        <v>69</v>
      </c>
      <c r="AM1710" t="s">
        <v>69</v>
      </c>
      <c r="AN1710" t="s">
        <v>69</v>
      </c>
      <c r="AO1710" t="s">
        <v>69</v>
      </c>
      <c r="AP1710" t="s">
        <v>69</v>
      </c>
      <c r="AQ1710" t="s">
        <v>69</v>
      </c>
      <c r="AR1710" t="s">
        <v>69</v>
      </c>
      <c r="AS1710" t="s">
        <v>82</v>
      </c>
      <c r="AT1710" t="s">
        <v>84</v>
      </c>
      <c r="AU1710" t="s">
        <v>73</v>
      </c>
      <c r="AV1710">
        <v>0.79</v>
      </c>
      <c r="AW1710">
        <v>0</v>
      </c>
      <c r="AX1710">
        <v>0</v>
      </c>
      <c r="AY1710">
        <f>IF(AND(OR(Overview!$B$10="All",AC1710=Overview!$B$10),OR(Overview!$B$12="All",AD1710=Overview!$B$12),OR(Overview!$B$14="All",AF1710=Overview!$B$14),OR(Overview!$B$16="All",AT1710=Overview!$B$16),OR(Overview!$B$18="All",AU1710=Overview!$B$18)),1,0)</f>
        <v>1</v>
      </c>
      <c r="AZ1710">
        <f>IF(AND(OR('Dash 1'!$B$10="All",AC1710='Dash 1'!$B$10),OR('Dash 1'!$B$12="All",AD1710='Dash 1'!$B$12),OR('Dash 1'!$B$14="All",AF1710='Dash 1'!$B$14),OR('Dash 1'!$B$16="All",AT1710='Dash 1'!$B$16),OR('Dash 1'!$B$18="All",AU1710='Dash 1'!$B$18)),1,0)</f>
        <v>1</v>
      </c>
      <c r="BA1710">
        <f>IF(AND(OR('Dash 2'!$B$10="All",AC1710='Dash 2'!$B$10),OR('Dash 2'!$B$12="All",AD1710='Dash 2'!$B$12),OR('Dash 2'!$B$14="All",AF1710='Dash 2'!$B$14),OR('Dash 2'!$B$16="All",AT1710='Dash 2'!$B$16),OR('Dash 2'!$B$18="All",AU1710='Dash 2'!$B$18)),1,0)</f>
        <v>1</v>
      </c>
    </row>
    <row r="1711" spans="1:53" x14ac:dyDescent="0.3">
      <c r="A1711">
        <v>6743</v>
      </c>
      <c r="B1711">
        <v>21</v>
      </c>
      <c r="C1711">
        <v>1</v>
      </c>
      <c r="D1711">
        <v>1</v>
      </c>
      <c r="E1711">
        <v>1</v>
      </c>
      <c r="F1711">
        <v>25.69</v>
      </c>
      <c r="G1711">
        <v>0</v>
      </c>
      <c r="H1711">
        <v>4.72</v>
      </c>
      <c r="I1711">
        <v>2.88</v>
      </c>
      <c r="J1711">
        <v>6.48</v>
      </c>
      <c r="K1711">
        <v>7.28</v>
      </c>
      <c r="L1711">
        <v>3.3</v>
      </c>
      <c r="M1711">
        <v>3.96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2.59</v>
      </c>
      <c r="U1711">
        <v>3.33</v>
      </c>
      <c r="V1711">
        <v>0</v>
      </c>
      <c r="W1711">
        <v>0</v>
      </c>
      <c r="X1711">
        <v>1</v>
      </c>
      <c r="Y1711">
        <v>1</v>
      </c>
      <c r="Z1711">
        <v>1</v>
      </c>
      <c r="AA1711">
        <v>0</v>
      </c>
      <c r="AB1711">
        <v>0</v>
      </c>
      <c r="AC1711" t="s">
        <v>66</v>
      </c>
      <c r="AD1711" t="s">
        <v>77</v>
      </c>
      <c r="AE1711" t="s">
        <v>78</v>
      </c>
      <c r="AF1711" t="s">
        <v>69</v>
      </c>
      <c r="AG1711" t="s">
        <v>69</v>
      </c>
      <c r="AH1711" t="s">
        <v>69</v>
      </c>
      <c r="AI1711" t="s">
        <v>69</v>
      </c>
      <c r="AJ1711" t="s">
        <v>69</v>
      </c>
      <c r="AK1711" t="s">
        <v>69</v>
      </c>
      <c r="AL1711" t="s">
        <v>69</v>
      </c>
      <c r="AM1711" t="s">
        <v>69</v>
      </c>
      <c r="AN1711" t="s">
        <v>69</v>
      </c>
      <c r="AO1711" t="s">
        <v>70</v>
      </c>
      <c r="AP1711" t="s">
        <v>70</v>
      </c>
      <c r="AQ1711" t="s">
        <v>70</v>
      </c>
      <c r="AR1711" t="s">
        <v>69</v>
      </c>
      <c r="AS1711" t="s">
        <v>82</v>
      </c>
      <c r="AT1711" t="s">
        <v>84</v>
      </c>
      <c r="AU1711" t="s">
        <v>76</v>
      </c>
      <c r="AV1711">
        <v>0.78</v>
      </c>
      <c r="AW1711">
        <v>3</v>
      </c>
      <c r="AX1711">
        <v>0</v>
      </c>
      <c r="AY1711">
        <f>IF(AND(OR(Overview!$B$10="All",AC1711=Overview!$B$10),OR(Overview!$B$12="All",AD1711=Overview!$B$12),OR(Overview!$B$14="All",AF1711=Overview!$B$14),OR(Overview!$B$16="All",AT1711=Overview!$B$16),OR(Overview!$B$18="All",AU1711=Overview!$B$18)),1,0)</f>
        <v>1</v>
      </c>
      <c r="AZ1711">
        <f>IF(AND(OR('Dash 1'!$B$10="All",AC1711='Dash 1'!$B$10),OR('Dash 1'!$B$12="All",AD1711='Dash 1'!$B$12),OR('Dash 1'!$B$14="All",AF1711='Dash 1'!$B$14),OR('Dash 1'!$B$16="All",AT1711='Dash 1'!$B$16),OR('Dash 1'!$B$18="All",AU1711='Dash 1'!$B$18)),1,0)</f>
        <v>1</v>
      </c>
      <c r="BA1711">
        <f>IF(AND(OR('Dash 2'!$B$10="All",AC1711='Dash 2'!$B$10),OR('Dash 2'!$B$12="All",AD1711='Dash 2'!$B$12),OR('Dash 2'!$B$14="All",AF1711='Dash 2'!$B$14),OR('Dash 2'!$B$16="All",AT1711='Dash 2'!$B$16),OR('Dash 2'!$B$18="All",AU1711='Dash 2'!$B$18)),1,0)</f>
        <v>1</v>
      </c>
    </row>
    <row r="1712" spans="1:53" x14ac:dyDescent="0.3">
      <c r="A1712">
        <v>6744</v>
      </c>
      <c r="B1712">
        <v>31</v>
      </c>
      <c r="C1712">
        <v>0</v>
      </c>
      <c r="D1712">
        <v>1</v>
      </c>
      <c r="E1712">
        <v>3</v>
      </c>
      <c r="F1712">
        <v>40</v>
      </c>
      <c r="G1712">
        <v>0</v>
      </c>
      <c r="H1712">
        <v>1.74</v>
      </c>
      <c r="I1712">
        <v>2.44</v>
      </c>
      <c r="J1712">
        <v>5.54</v>
      </c>
      <c r="K1712">
        <v>0</v>
      </c>
      <c r="L1712">
        <v>3.87</v>
      </c>
      <c r="M1712">
        <v>7.49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2.71</v>
      </c>
      <c r="U1712">
        <v>3.5</v>
      </c>
      <c r="V1712">
        <v>0</v>
      </c>
      <c r="W1712">
        <v>0</v>
      </c>
      <c r="X1712">
        <v>1</v>
      </c>
      <c r="Y1712">
        <v>0</v>
      </c>
      <c r="Z1712">
        <v>1</v>
      </c>
      <c r="AA1712">
        <v>1</v>
      </c>
      <c r="AB1712">
        <v>0</v>
      </c>
      <c r="AC1712" t="s">
        <v>74</v>
      </c>
      <c r="AD1712" t="s">
        <v>77</v>
      </c>
      <c r="AE1712" t="s">
        <v>68</v>
      </c>
      <c r="AF1712" t="s">
        <v>69</v>
      </c>
      <c r="AG1712" t="s">
        <v>69</v>
      </c>
      <c r="AH1712" t="s">
        <v>70</v>
      </c>
      <c r="AI1712" t="s">
        <v>70</v>
      </c>
      <c r="AJ1712" t="s">
        <v>69</v>
      </c>
      <c r="AK1712" t="s">
        <v>69</v>
      </c>
      <c r="AL1712" t="s">
        <v>69</v>
      </c>
      <c r="AM1712" t="s">
        <v>69</v>
      </c>
      <c r="AN1712" t="s">
        <v>69</v>
      </c>
      <c r="AO1712" t="s">
        <v>70</v>
      </c>
      <c r="AP1712" t="s">
        <v>69</v>
      </c>
      <c r="AQ1712" t="s">
        <v>70</v>
      </c>
      <c r="AR1712" t="s">
        <v>70</v>
      </c>
      <c r="AS1712" t="s">
        <v>82</v>
      </c>
      <c r="AT1712" t="s">
        <v>83</v>
      </c>
      <c r="AU1712" t="s">
        <v>86</v>
      </c>
      <c r="AV1712">
        <v>0.78</v>
      </c>
      <c r="AW1712">
        <v>3</v>
      </c>
      <c r="AX1712">
        <v>2</v>
      </c>
      <c r="AY1712">
        <f>IF(AND(OR(Overview!$B$10="All",AC1712=Overview!$B$10),OR(Overview!$B$12="All",AD1712=Overview!$B$12),OR(Overview!$B$14="All",AF1712=Overview!$B$14),OR(Overview!$B$16="All",AT1712=Overview!$B$16),OR(Overview!$B$18="All",AU1712=Overview!$B$18)),1,0)</f>
        <v>1</v>
      </c>
      <c r="AZ1712">
        <f>IF(AND(OR('Dash 1'!$B$10="All",AC1712='Dash 1'!$B$10),OR('Dash 1'!$B$12="All",AD1712='Dash 1'!$B$12),OR('Dash 1'!$B$14="All",AF1712='Dash 1'!$B$14),OR('Dash 1'!$B$16="All",AT1712='Dash 1'!$B$16),OR('Dash 1'!$B$18="All",AU1712='Dash 1'!$B$18)),1,0)</f>
        <v>1</v>
      </c>
      <c r="BA1712">
        <f>IF(AND(OR('Dash 2'!$B$10="All",AC1712='Dash 2'!$B$10),OR('Dash 2'!$B$12="All",AD1712='Dash 2'!$B$12),OR('Dash 2'!$B$14="All",AF1712='Dash 2'!$B$14),OR('Dash 2'!$B$16="All",AT1712='Dash 2'!$B$16),OR('Dash 2'!$B$18="All",AU1712='Dash 2'!$B$18)),1,0)</f>
        <v>1</v>
      </c>
    </row>
    <row r="1713" spans="1:53" x14ac:dyDescent="0.3">
      <c r="A1713">
        <v>6745</v>
      </c>
      <c r="B1713">
        <v>40</v>
      </c>
      <c r="C1713">
        <v>0</v>
      </c>
      <c r="D1713">
        <v>0</v>
      </c>
      <c r="E1713">
        <v>0</v>
      </c>
      <c r="F1713">
        <v>27.52</v>
      </c>
      <c r="G1713">
        <v>0</v>
      </c>
      <c r="H1713">
        <v>4.59</v>
      </c>
      <c r="I1713">
        <v>0</v>
      </c>
      <c r="J1713">
        <v>7.99</v>
      </c>
      <c r="K1713">
        <v>8.94</v>
      </c>
      <c r="L1713">
        <v>0</v>
      </c>
      <c r="M1713">
        <v>0.12</v>
      </c>
      <c r="N1713">
        <v>0</v>
      </c>
      <c r="O1713">
        <v>0</v>
      </c>
      <c r="P1713">
        <v>1</v>
      </c>
      <c r="Q1713">
        <v>1</v>
      </c>
      <c r="R1713">
        <v>1</v>
      </c>
      <c r="S1713">
        <v>0</v>
      </c>
      <c r="T1713">
        <v>3.57</v>
      </c>
      <c r="U1713">
        <v>4.49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0</v>
      </c>
      <c r="AC1713" t="s">
        <v>74</v>
      </c>
      <c r="AD1713" t="s">
        <v>67</v>
      </c>
      <c r="AF1713" t="s">
        <v>69</v>
      </c>
      <c r="AG1713" t="s">
        <v>69</v>
      </c>
      <c r="AH1713" t="s">
        <v>69</v>
      </c>
      <c r="AI1713" t="s">
        <v>70</v>
      </c>
      <c r="AJ1713" t="s">
        <v>70</v>
      </c>
      <c r="AK1713" t="s">
        <v>70</v>
      </c>
      <c r="AL1713" t="s">
        <v>69</v>
      </c>
      <c r="AM1713" t="s">
        <v>69</v>
      </c>
      <c r="AN1713" t="s">
        <v>69</v>
      </c>
      <c r="AO1713" t="s">
        <v>70</v>
      </c>
      <c r="AP1713" t="s">
        <v>69</v>
      </c>
      <c r="AQ1713" t="s">
        <v>70</v>
      </c>
      <c r="AR1713" t="s">
        <v>69</v>
      </c>
      <c r="AS1713" t="s">
        <v>82</v>
      </c>
      <c r="AT1713" t="s">
        <v>83</v>
      </c>
      <c r="AU1713" t="s">
        <v>76</v>
      </c>
      <c r="AV1713">
        <v>0.8</v>
      </c>
      <c r="AW1713">
        <v>2</v>
      </c>
      <c r="AX1713">
        <v>3</v>
      </c>
      <c r="AY1713">
        <f>IF(AND(OR(Overview!$B$10="All",AC1713=Overview!$B$10),OR(Overview!$B$12="All",AD1713=Overview!$B$12),OR(Overview!$B$14="All",AF1713=Overview!$B$14),OR(Overview!$B$16="All",AT1713=Overview!$B$16),OR(Overview!$B$18="All",AU1713=Overview!$B$18)),1,0)</f>
        <v>1</v>
      </c>
      <c r="AZ1713">
        <f>IF(AND(OR('Dash 1'!$B$10="All",AC1713='Dash 1'!$B$10),OR('Dash 1'!$B$12="All",AD1713='Dash 1'!$B$12),OR('Dash 1'!$B$14="All",AF1713='Dash 1'!$B$14),OR('Dash 1'!$B$16="All",AT1713='Dash 1'!$B$16),OR('Dash 1'!$B$18="All",AU1713='Dash 1'!$B$18)),1,0)</f>
        <v>1</v>
      </c>
      <c r="BA1713">
        <f>IF(AND(OR('Dash 2'!$B$10="All",AC1713='Dash 2'!$B$10),OR('Dash 2'!$B$12="All",AD1713='Dash 2'!$B$12),OR('Dash 2'!$B$14="All",AF1713='Dash 2'!$B$14),OR('Dash 2'!$B$16="All",AT1713='Dash 2'!$B$16),OR('Dash 2'!$B$18="All",AU1713='Dash 2'!$B$18)),1,0)</f>
        <v>1</v>
      </c>
    </row>
    <row r="1714" spans="1:53" x14ac:dyDescent="0.3">
      <c r="A1714">
        <v>6746</v>
      </c>
      <c r="B1714">
        <v>71</v>
      </c>
      <c r="C1714">
        <v>0</v>
      </c>
      <c r="D1714">
        <v>3</v>
      </c>
      <c r="E1714">
        <v>1</v>
      </c>
      <c r="F1714">
        <v>21.68</v>
      </c>
      <c r="G1714">
        <v>0</v>
      </c>
      <c r="H1714">
        <v>3.8</v>
      </c>
      <c r="I1714">
        <v>7.16</v>
      </c>
      <c r="J1714">
        <v>7.62</v>
      </c>
      <c r="K1714">
        <v>7.64</v>
      </c>
      <c r="L1714">
        <v>6.98</v>
      </c>
      <c r="M1714">
        <v>6.2</v>
      </c>
      <c r="N1714">
        <v>0</v>
      </c>
      <c r="O1714">
        <v>0</v>
      </c>
      <c r="P1714">
        <v>1</v>
      </c>
      <c r="Q1714">
        <v>1</v>
      </c>
      <c r="R1714">
        <v>1</v>
      </c>
      <c r="S1714">
        <v>0</v>
      </c>
      <c r="T1714">
        <v>2.4300000000000002</v>
      </c>
      <c r="U1714">
        <v>3.5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 t="s">
        <v>74</v>
      </c>
      <c r="AD1714" t="s">
        <v>80</v>
      </c>
      <c r="AE1714" t="s">
        <v>78</v>
      </c>
      <c r="AF1714" t="s">
        <v>69</v>
      </c>
      <c r="AG1714" t="s">
        <v>69</v>
      </c>
      <c r="AH1714" t="s">
        <v>69</v>
      </c>
      <c r="AI1714" t="s">
        <v>70</v>
      </c>
      <c r="AJ1714" t="s">
        <v>70</v>
      </c>
      <c r="AK1714" t="s">
        <v>70</v>
      </c>
      <c r="AL1714" t="s">
        <v>69</v>
      </c>
      <c r="AM1714" t="s">
        <v>70</v>
      </c>
      <c r="AN1714" t="s">
        <v>70</v>
      </c>
      <c r="AO1714" t="s">
        <v>69</v>
      </c>
      <c r="AP1714" t="s">
        <v>69</v>
      </c>
      <c r="AQ1714" t="s">
        <v>70</v>
      </c>
      <c r="AR1714" t="s">
        <v>69</v>
      </c>
      <c r="AS1714" t="s">
        <v>71</v>
      </c>
      <c r="AT1714" t="s">
        <v>75</v>
      </c>
      <c r="AU1714" t="s">
        <v>73</v>
      </c>
      <c r="AV1714">
        <v>0.7</v>
      </c>
      <c r="AW1714">
        <v>3</v>
      </c>
      <c r="AX1714">
        <v>3</v>
      </c>
      <c r="AY1714">
        <f>IF(AND(OR(Overview!$B$10="All",AC1714=Overview!$B$10),OR(Overview!$B$12="All",AD1714=Overview!$B$12),OR(Overview!$B$14="All",AF1714=Overview!$B$14),OR(Overview!$B$16="All",AT1714=Overview!$B$16),OR(Overview!$B$18="All",AU1714=Overview!$B$18)),1,0)</f>
        <v>1</v>
      </c>
      <c r="AZ1714">
        <f>IF(AND(OR('Dash 1'!$B$10="All",AC1714='Dash 1'!$B$10),OR('Dash 1'!$B$12="All",AD1714='Dash 1'!$B$12),OR('Dash 1'!$B$14="All",AF1714='Dash 1'!$B$14),OR('Dash 1'!$B$16="All",AT1714='Dash 1'!$B$16),OR('Dash 1'!$B$18="All",AU1714='Dash 1'!$B$18)),1,0)</f>
        <v>1</v>
      </c>
      <c r="BA1714">
        <f>IF(AND(OR('Dash 2'!$B$10="All",AC1714='Dash 2'!$B$10),OR('Dash 2'!$B$12="All",AD1714='Dash 2'!$B$12),OR('Dash 2'!$B$14="All",AF1714='Dash 2'!$B$14),OR('Dash 2'!$B$16="All",AT1714='Dash 2'!$B$16),OR('Dash 2'!$B$18="All",AU1714='Dash 2'!$B$18)),1,0)</f>
        <v>1</v>
      </c>
    </row>
    <row r="1715" spans="1:53" x14ac:dyDescent="0.3">
      <c r="A1715">
        <v>6747</v>
      </c>
      <c r="B1715">
        <v>60</v>
      </c>
      <c r="C1715">
        <v>0</v>
      </c>
      <c r="D1715">
        <v>0</v>
      </c>
      <c r="E1715">
        <v>2</v>
      </c>
      <c r="F1715">
        <v>28.04</v>
      </c>
      <c r="G1715">
        <v>0</v>
      </c>
      <c r="H1715">
        <v>6.27</v>
      </c>
      <c r="I1715">
        <v>7</v>
      </c>
      <c r="J1715">
        <v>7.2</v>
      </c>
      <c r="K1715">
        <v>3.43</v>
      </c>
      <c r="L1715">
        <v>1.83</v>
      </c>
      <c r="M1715">
        <v>3.81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3.32</v>
      </c>
      <c r="U1715">
        <v>4.4000000000000004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0</v>
      </c>
      <c r="AC1715" t="s">
        <v>74</v>
      </c>
      <c r="AD1715" t="s">
        <v>67</v>
      </c>
      <c r="AE1715" t="s">
        <v>81</v>
      </c>
      <c r="AF1715" t="s">
        <v>69</v>
      </c>
      <c r="AG1715" t="s">
        <v>69</v>
      </c>
      <c r="AH1715" t="s">
        <v>69</v>
      </c>
      <c r="AI1715" t="s">
        <v>69</v>
      </c>
      <c r="AJ1715" t="s">
        <v>69</v>
      </c>
      <c r="AK1715" t="s">
        <v>69</v>
      </c>
      <c r="AL1715" t="s">
        <v>70</v>
      </c>
      <c r="AM1715" t="s">
        <v>69</v>
      </c>
      <c r="AN1715" t="s">
        <v>69</v>
      </c>
      <c r="AO1715" t="s">
        <v>69</v>
      </c>
      <c r="AP1715" t="s">
        <v>69</v>
      </c>
      <c r="AQ1715" t="s">
        <v>69</v>
      </c>
      <c r="AR1715" t="s">
        <v>70</v>
      </c>
      <c r="AS1715" t="s">
        <v>82</v>
      </c>
      <c r="AT1715" t="s">
        <v>75</v>
      </c>
      <c r="AU1715" t="s">
        <v>76</v>
      </c>
      <c r="AV1715">
        <v>0.75</v>
      </c>
      <c r="AW1715">
        <v>1</v>
      </c>
      <c r="AX1715">
        <v>1</v>
      </c>
      <c r="AY1715">
        <f>IF(AND(OR(Overview!$B$10="All",AC1715=Overview!$B$10),OR(Overview!$B$12="All",AD1715=Overview!$B$12),OR(Overview!$B$14="All",AF1715=Overview!$B$14),OR(Overview!$B$16="All",AT1715=Overview!$B$16),OR(Overview!$B$18="All",AU1715=Overview!$B$18)),1,0)</f>
        <v>1</v>
      </c>
      <c r="AZ1715">
        <f>IF(AND(OR('Dash 1'!$B$10="All",AC1715='Dash 1'!$B$10),OR('Dash 1'!$B$12="All",AD1715='Dash 1'!$B$12),OR('Dash 1'!$B$14="All",AF1715='Dash 1'!$B$14),OR('Dash 1'!$B$16="All",AT1715='Dash 1'!$B$16),OR('Dash 1'!$B$18="All",AU1715='Dash 1'!$B$18)),1,0)</f>
        <v>1</v>
      </c>
      <c r="BA1715">
        <f>IF(AND(OR('Dash 2'!$B$10="All",AC1715='Dash 2'!$B$10),OR('Dash 2'!$B$12="All",AD1715='Dash 2'!$B$12),OR('Dash 2'!$B$14="All",AF1715='Dash 2'!$B$14),OR('Dash 2'!$B$16="All",AT1715='Dash 2'!$B$16),OR('Dash 2'!$B$18="All",AU1715='Dash 2'!$B$18)),1,0)</f>
        <v>1</v>
      </c>
    </row>
    <row r="1716" spans="1:53" x14ac:dyDescent="0.3">
      <c r="A1716">
        <v>6748</v>
      </c>
      <c r="B1716">
        <v>53</v>
      </c>
      <c r="C1716">
        <v>0</v>
      </c>
      <c r="D1716">
        <v>1</v>
      </c>
      <c r="E1716">
        <v>1</v>
      </c>
      <c r="F1716">
        <v>23.41</v>
      </c>
      <c r="G1716">
        <v>0</v>
      </c>
      <c r="H1716">
        <v>5.2</v>
      </c>
      <c r="I1716">
        <v>5.73</v>
      </c>
      <c r="J1716">
        <v>6.61</v>
      </c>
      <c r="K1716">
        <v>3.87</v>
      </c>
      <c r="L1716">
        <v>7.26</v>
      </c>
      <c r="M1716">
        <v>0.24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2.4300000000000002</v>
      </c>
      <c r="U1716">
        <v>3.22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 t="s">
        <v>74</v>
      </c>
      <c r="AD1716" t="s">
        <v>77</v>
      </c>
      <c r="AE1716" t="s">
        <v>78</v>
      </c>
      <c r="AF1716" t="s">
        <v>69</v>
      </c>
      <c r="AG1716" t="s">
        <v>69</v>
      </c>
      <c r="AH1716" t="s">
        <v>69</v>
      </c>
      <c r="AI1716" t="s">
        <v>69</v>
      </c>
      <c r="AJ1716" t="s">
        <v>69</v>
      </c>
      <c r="AK1716" t="s">
        <v>69</v>
      </c>
      <c r="AL1716" t="s">
        <v>69</v>
      </c>
      <c r="AM1716" t="s">
        <v>69</v>
      </c>
      <c r="AN1716" t="s">
        <v>69</v>
      </c>
      <c r="AO1716" t="s">
        <v>69</v>
      </c>
      <c r="AP1716" t="s">
        <v>70</v>
      </c>
      <c r="AQ1716" t="s">
        <v>69</v>
      </c>
      <c r="AR1716" t="s">
        <v>69</v>
      </c>
      <c r="AS1716" t="s">
        <v>82</v>
      </c>
      <c r="AT1716" t="s">
        <v>79</v>
      </c>
      <c r="AU1716" t="s">
        <v>73</v>
      </c>
      <c r="AV1716">
        <v>0.76</v>
      </c>
      <c r="AW1716">
        <v>1</v>
      </c>
      <c r="AX1716">
        <v>0</v>
      </c>
      <c r="AY1716">
        <f>IF(AND(OR(Overview!$B$10="All",AC1716=Overview!$B$10),OR(Overview!$B$12="All",AD1716=Overview!$B$12),OR(Overview!$B$14="All",AF1716=Overview!$B$14),OR(Overview!$B$16="All",AT1716=Overview!$B$16),OR(Overview!$B$18="All",AU1716=Overview!$B$18)),1,0)</f>
        <v>1</v>
      </c>
      <c r="AZ1716">
        <f>IF(AND(OR('Dash 1'!$B$10="All",AC1716='Dash 1'!$B$10),OR('Dash 1'!$B$12="All",AD1716='Dash 1'!$B$12),OR('Dash 1'!$B$14="All",AF1716='Dash 1'!$B$14),OR('Dash 1'!$B$16="All",AT1716='Dash 1'!$B$16),OR('Dash 1'!$B$18="All",AU1716='Dash 1'!$B$18)),1,0)</f>
        <v>1</v>
      </c>
      <c r="BA1716">
        <f>IF(AND(OR('Dash 2'!$B$10="All",AC1716='Dash 2'!$B$10),OR('Dash 2'!$B$12="All",AD1716='Dash 2'!$B$12),OR('Dash 2'!$B$14="All",AF1716='Dash 2'!$B$14),OR('Dash 2'!$B$16="All",AT1716='Dash 2'!$B$16),OR('Dash 2'!$B$18="All",AU1716='Dash 2'!$B$18)),1,0)</f>
        <v>1</v>
      </c>
    </row>
    <row r="1717" spans="1:53" x14ac:dyDescent="0.3">
      <c r="A1717">
        <v>6749</v>
      </c>
      <c r="B1717">
        <v>71</v>
      </c>
      <c r="C1717">
        <v>1</v>
      </c>
      <c r="D1717">
        <v>1</v>
      </c>
      <c r="E1717">
        <v>2</v>
      </c>
      <c r="F1717">
        <v>21.2</v>
      </c>
      <c r="G1717">
        <v>0</v>
      </c>
      <c r="H1717">
        <v>2.75</v>
      </c>
      <c r="I1717">
        <v>2.71</v>
      </c>
      <c r="J1717">
        <v>4.3499999999999996</v>
      </c>
      <c r="K1717">
        <v>6.26</v>
      </c>
      <c r="L1717">
        <v>4.8899999999999997</v>
      </c>
      <c r="M1717">
        <v>2.56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  <c r="T1717">
        <v>2.36</v>
      </c>
      <c r="U1717">
        <v>3.18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 t="s">
        <v>66</v>
      </c>
      <c r="AD1717" t="s">
        <v>77</v>
      </c>
      <c r="AE1717" t="s">
        <v>81</v>
      </c>
      <c r="AF1717" t="s">
        <v>69</v>
      </c>
      <c r="AG1717" t="s">
        <v>69</v>
      </c>
      <c r="AH1717" t="s">
        <v>69</v>
      </c>
      <c r="AI1717" t="s">
        <v>70</v>
      </c>
      <c r="AJ1717" t="s">
        <v>70</v>
      </c>
      <c r="AK1717" t="s">
        <v>69</v>
      </c>
      <c r="AL1717" t="s">
        <v>69</v>
      </c>
      <c r="AM1717" t="s">
        <v>70</v>
      </c>
      <c r="AN1717" t="s">
        <v>70</v>
      </c>
      <c r="AO1717" t="s">
        <v>69</v>
      </c>
      <c r="AP1717" t="s">
        <v>69</v>
      </c>
      <c r="AQ1717" t="s">
        <v>70</v>
      </c>
      <c r="AR1717" t="s">
        <v>69</v>
      </c>
      <c r="AS1717" t="s">
        <v>71</v>
      </c>
      <c r="AT1717" t="s">
        <v>75</v>
      </c>
      <c r="AU1717" t="s">
        <v>73</v>
      </c>
      <c r="AV1717">
        <v>0.74</v>
      </c>
      <c r="AW1717">
        <v>3</v>
      </c>
      <c r="AX1717">
        <v>2</v>
      </c>
      <c r="AY1717">
        <f>IF(AND(OR(Overview!$B$10="All",AC1717=Overview!$B$10),OR(Overview!$B$12="All",AD1717=Overview!$B$12),OR(Overview!$B$14="All",AF1717=Overview!$B$14),OR(Overview!$B$16="All",AT1717=Overview!$B$16),OR(Overview!$B$18="All",AU1717=Overview!$B$18)),1,0)</f>
        <v>1</v>
      </c>
      <c r="AZ1717">
        <f>IF(AND(OR('Dash 1'!$B$10="All",AC1717='Dash 1'!$B$10),OR('Dash 1'!$B$12="All",AD1717='Dash 1'!$B$12),OR('Dash 1'!$B$14="All",AF1717='Dash 1'!$B$14),OR('Dash 1'!$B$16="All",AT1717='Dash 1'!$B$16),OR('Dash 1'!$B$18="All",AU1717='Dash 1'!$B$18)),1,0)</f>
        <v>1</v>
      </c>
      <c r="BA1717">
        <f>IF(AND(OR('Dash 2'!$B$10="All",AC1717='Dash 2'!$B$10),OR('Dash 2'!$B$12="All",AD1717='Dash 2'!$B$12),OR('Dash 2'!$B$14="All",AF1717='Dash 2'!$B$14),OR('Dash 2'!$B$16="All",AT1717='Dash 2'!$B$16),OR('Dash 2'!$B$18="All",AU1717='Dash 2'!$B$18)),1,0)</f>
        <v>1</v>
      </c>
    </row>
    <row r="1718" spans="1:53" x14ac:dyDescent="0.3">
      <c r="A1718">
        <v>6750</v>
      </c>
      <c r="B1718">
        <v>54</v>
      </c>
      <c r="C1718">
        <v>1</v>
      </c>
      <c r="D1718">
        <v>3</v>
      </c>
      <c r="E1718">
        <v>3</v>
      </c>
      <c r="F1718">
        <v>36.520000000000003</v>
      </c>
      <c r="G1718">
        <v>0</v>
      </c>
      <c r="H1718">
        <v>8.24</v>
      </c>
      <c r="I1718">
        <v>5.81</v>
      </c>
      <c r="J1718">
        <v>6.4</v>
      </c>
      <c r="K1718">
        <v>6.33</v>
      </c>
      <c r="L1718">
        <v>5.32</v>
      </c>
      <c r="M1718">
        <v>4.91</v>
      </c>
      <c r="N1718">
        <v>0</v>
      </c>
      <c r="O1718">
        <v>0</v>
      </c>
      <c r="P1718">
        <v>1</v>
      </c>
      <c r="Q1718">
        <v>1</v>
      </c>
      <c r="R1718">
        <v>1</v>
      </c>
      <c r="S1718">
        <v>0</v>
      </c>
      <c r="T1718">
        <v>1.7</v>
      </c>
      <c r="U1718">
        <v>2.15</v>
      </c>
      <c r="V1718">
        <v>1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1</v>
      </c>
      <c r="AC1718" t="s">
        <v>66</v>
      </c>
      <c r="AD1718" t="s">
        <v>80</v>
      </c>
      <c r="AE1718" t="s">
        <v>68</v>
      </c>
      <c r="AF1718" t="s">
        <v>69</v>
      </c>
      <c r="AG1718" t="s">
        <v>69</v>
      </c>
      <c r="AH1718" t="s">
        <v>69</v>
      </c>
      <c r="AI1718" t="s">
        <v>70</v>
      </c>
      <c r="AJ1718" t="s">
        <v>70</v>
      </c>
      <c r="AK1718" t="s">
        <v>70</v>
      </c>
      <c r="AL1718" t="s">
        <v>69</v>
      </c>
      <c r="AM1718" t="s">
        <v>70</v>
      </c>
      <c r="AN1718" t="s">
        <v>69</v>
      </c>
      <c r="AO1718" t="s">
        <v>70</v>
      </c>
      <c r="AP1718" t="s">
        <v>69</v>
      </c>
      <c r="AQ1718" t="s">
        <v>70</v>
      </c>
      <c r="AR1718" t="s">
        <v>69</v>
      </c>
      <c r="AS1718" t="s">
        <v>71</v>
      </c>
      <c r="AT1718" t="s">
        <v>79</v>
      </c>
      <c r="AU1718" t="s">
        <v>86</v>
      </c>
      <c r="AV1718">
        <v>0.79</v>
      </c>
      <c r="AW1718">
        <v>3</v>
      </c>
      <c r="AX1718">
        <v>3</v>
      </c>
      <c r="AY1718">
        <f>IF(AND(OR(Overview!$B$10="All",AC1718=Overview!$B$10),OR(Overview!$B$12="All",AD1718=Overview!$B$12),OR(Overview!$B$14="All",AF1718=Overview!$B$14),OR(Overview!$B$16="All",AT1718=Overview!$B$16),OR(Overview!$B$18="All",AU1718=Overview!$B$18)),1,0)</f>
        <v>1</v>
      </c>
      <c r="AZ1718">
        <f>IF(AND(OR('Dash 1'!$B$10="All",AC1718='Dash 1'!$B$10),OR('Dash 1'!$B$12="All",AD1718='Dash 1'!$B$12),OR('Dash 1'!$B$14="All",AF1718='Dash 1'!$B$14),OR('Dash 1'!$B$16="All",AT1718='Dash 1'!$B$16),OR('Dash 1'!$B$18="All",AU1718='Dash 1'!$B$18)),1,0)</f>
        <v>1</v>
      </c>
      <c r="BA1718">
        <f>IF(AND(OR('Dash 2'!$B$10="All",AC1718='Dash 2'!$B$10),OR('Dash 2'!$B$12="All",AD1718='Dash 2'!$B$12),OR('Dash 2'!$B$14="All",AF1718='Dash 2'!$B$14),OR('Dash 2'!$B$16="All",AT1718='Dash 2'!$B$16),OR('Dash 2'!$B$18="All",AU1718='Dash 2'!$B$18)),1,0)</f>
        <v>1</v>
      </c>
    </row>
    <row r="1719" spans="1:53" x14ac:dyDescent="0.3">
      <c r="A1719">
        <v>6751</v>
      </c>
      <c r="B1719">
        <v>33</v>
      </c>
      <c r="C1719">
        <v>0</v>
      </c>
      <c r="D1719">
        <v>0</v>
      </c>
      <c r="E1719">
        <v>1</v>
      </c>
      <c r="F1719">
        <v>31.33</v>
      </c>
      <c r="G1719">
        <v>0</v>
      </c>
      <c r="H1719">
        <v>7.4</v>
      </c>
      <c r="I1719">
        <v>6.23</v>
      </c>
      <c r="J1719">
        <v>6.01</v>
      </c>
      <c r="K1719">
        <v>3.42</v>
      </c>
      <c r="L1719">
        <v>4.8899999999999997</v>
      </c>
      <c r="M1719">
        <v>5.25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4</v>
      </c>
      <c r="U1719">
        <v>4.8600000000000003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74</v>
      </c>
      <c r="AD1719" t="s">
        <v>67</v>
      </c>
      <c r="AE1719" t="s">
        <v>78</v>
      </c>
      <c r="AF1719" t="s">
        <v>69</v>
      </c>
      <c r="AG1719" t="s">
        <v>69</v>
      </c>
      <c r="AH1719" t="s">
        <v>69</v>
      </c>
      <c r="AI1719" t="s">
        <v>69</v>
      </c>
      <c r="AJ1719" t="s">
        <v>69</v>
      </c>
      <c r="AK1719" t="s">
        <v>69</v>
      </c>
      <c r="AL1719" t="s">
        <v>69</v>
      </c>
      <c r="AM1719" t="s">
        <v>69</v>
      </c>
      <c r="AN1719" t="s">
        <v>69</v>
      </c>
      <c r="AO1719" t="s">
        <v>69</v>
      </c>
      <c r="AP1719" t="s">
        <v>69</v>
      </c>
      <c r="AQ1719" t="s">
        <v>69</v>
      </c>
      <c r="AR1719" t="s">
        <v>69</v>
      </c>
      <c r="AS1719" t="s">
        <v>82</v>
      </c>
      <c r="AT1719" t="s">
        <v>83</v>
      </c>
      <c r="AU1719" t="s">
        <v>86</v>
      </c>
      <c r="AV1719">
        <v>0.82</v>
      </c>
      <c r="AW1719">
        <v>0</v>
      </c>
      <c r="AX1719">
        <v>0</v>
      </c>
      <c r="AY1719">
        <f>IF(AND(OR(Overview!$B$10="All",AC1719=Overview!$B$10),OR(Overview!$B$12="All",AD1719=Overview!$B$12),OR(Overview!$B$14="All",AF1719=Overview!$B$14),OR(Overview!$B$16="All",AT1719=Overview!$B$16),OR(Overview!$B$18="All",AU1719=Overview!$B$18)),1,0)</f>
        <v>1</v>
      </c>
      <c r="AZ1719">
        <f>IF(AND(OR('Dash 1'!$B$10="All",AC1719='Dash 1'!$B$10),OR('Dash 1'!$B$12="All",AD1719='Dash 1'!$B$12),OR('Dash 1'!$B$14="All",AF1719='Dash 1'!$B$14),OR('Dash 1'!$B$16="All",AT1719='Dash 1'!$B$16),OR('Dash 1'!$B$18="All",AU1719='Dash 1'!$B$18)),1,0)</f>
        <v>1</v>
      </c>
      <c r="BA1719">
        <f>IF(AND(OR('Dash 2'!$B$10="All",AC1719='Dash 2'!$B$10),OR('Dash 2'!$B$12="All",AD1719='Dash 2'!$B$12),OR('Dash 2'!$B$14="All",AF1719='Dash 2'!$B$14),OR('Dash 2'!$B$16="All",AT1719='Dash 2'!$B$16),OR('Dash 2'!$B$18="All",AU1719='Dash 2'!$B$18)),1,0)</f>
        <v>1</v>
      </c>
    </row>
    <row r="1720" spans="1:53" x14ac:dyDescent="0.3">
      <c r="A1720">
        <v>6752</v>
      </c>
      <c r="B1720">
        <v>36</v>
      </c>
      <c r="C1720">
        <v>0</v>
      </c>
      <c r="D1720">
        <v>0</v>
      </c>
      <c r="E1720">
        <v>2</v>
      </c>
      <c r="F1720">
        <v>27.73</v>
      </c>
      <c r="G1720">
        <v>0</v>
      </c>
      <c r="H1720">
        <v>8.49</v>
      </c>
      <c r="I1720">
        <v>7.59</v>
      </c>
      <c r="J1720">
        <v>7.32</v>
      </c>
      <c r="K1720">
        <v>0.96</v>
      </c>
      <c r="L1720">
        <v>8.4700000000000006</v>
      </c>
      <c r="M1720">
        <v>6.85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3.01</v>
      </c>
      <c r="U1720">
        <v>3.5</v>
      </c>
      <c r="V1720">
        <v>1</v>
      </c>
      <c r="W1720">
        <v>0</v>
      </c>
      <c r="X1720">
        <v>1</v>
      </c>
      <c r="Y1720">
        <v>1</v>
      </c>
      <c r="Z1720">
        <v>1</v>
      </c>
      <c r="AA1720">
        <v>1</v>
      </c>
      <c r="AB1720">
        <v>1</v>
      </c>
      <c r="AC1720" t="s">
        <v>74</v>
      </c>
      <c r="AD1720" t="s">
        <v>67</v>
      </c>
      <c r="AE1720" t="s">
        <v>81</v>
      </c>
      <c r="AF1720" t="s">
        <v>69</v>
      </c>
      <c r="AG1720" t="s">
        <v>69</v>
      </c>
      <c r="AH1720" t="s">
        <v>69</v>
      </c>
      <c r="AI1720" t="s">
        <v>69</v>
      </c>
      <c r="AJ1720" t="s">
        <v>69</v>
      </c>
      <c r="AK1720" t="s">
        <v>69</v>
      </c>
      <c r="AL1720" t="s">
        <v>69</v>
      </c>
      <c r="AM1720" t="s">
        <v>70</v>
      </c>
      <c r="AN1720" t="s">
        <v>69</v>
      </c>
      <c r="AO1720" t="s">
        <v>70</v>
      </c>
      <c r="AP1720" t="s">
        <v>70</v>
      </c>
      <c r="AQ1720" t="s">
        <v>70</v>
      </c>
      <c r="AR1720" t="s">
        <v>70</v>
      </c>
      <c r="AS1720" t="s">
        <v>71</v>
      </c>
      <c r="AT1720" t="s">
        <v>83</v>
      </c>
      <c r="AU1720" t="s">
        <v>76</v>
      </c>
      <c r="AV1720">
        <v>0.86</v>
      </c>
      <c r="AW1720">
        <v>5</v>
      </c>
      <c r="AX1720">
        <v>0</v>
      </c>
      <c r="AY1720">
        <f>IF(AND(OR(Overview!$B$10="All",AC1720=Overview!$B$10),OR(Overview!$B$12="All",AD1720=Overview!$B$12),OR(Overview!$B$14="All",AF1720=Overview!$B$14),OR(Overview!$B$16="All",AT1720=Overview!$B$16),OR(Overview!$B$18="All",AU1720=Overview!$B$18)),1,0)</f>
        <v>1</v>
      </c>
      <c r="AZ1720">
        <f>IF(AND(OR('Dash 1'!$B$10="All",AC1720='Dash 1'!$B$10),OR('Dash 1'!$B$12="All",AD1720='Dash 1'!$B$12),OR('Dash 1'!$B$14="All",AF1720='Dash 1'!$B$14),OR('Dash 1'!$B$16="All",AT1720='Dash 1'!$B$16),OR('Dash 1'!$B$18="All",AU1720='Dash 1'!$B$18)),1,0)</f>
        <v>1</v>
      </c>
      <c r="BA1720">
        <f>IF(AND(OR('Dash 2'!$B$10="All",AC1720='Dash 2'!$B$10),OR('Dash 2'!$B$12="All",AD1720='Dash 2'!$B$12),OR('Dash 2'!$B$14="All",AF1720='Dash 2'!$B$14),OR('Dash 2'!$B$16="All",AT1720='Dash 2'!$B$16),OR('Dash 2'!$B$18="All",AU1720='Dash 2'!$B$18)),1,0)</f>
        <v>1</v>
      </c>
    </row>
    <row r="1721" spans="1:53" x14ac:dyDescent="0.3">
      <c r="A1721">
        <v>6753</v>
      </c>
      <c r="B1721">
        <v>44</v>
      </c>
      <c r="C1721">
        <v>0</v>
      </c>
      <c r="D1721">
        <v>2</v>
      </c>
      <c r="E1721">
        <v>3</v>
      </c>
      <c r="F1721">
        <v>24.04</v>
      </c>
      <c r="G1721">
        <v>0</v>
      </c>
      <c r="H1721">
        <v>5.52</v>
      </c>
      <c r="I1721">
        <v>6.12</v>
      </c>
      <c r="J1721">
        <v>7.81</v>
      </c>
      <c r="K1721">
        <v>10</v>
      </c>
      <c r="L1721">
        <v>8.02</v>
      </c>
      <c r="M1721">
        <v>7.02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3.01</v>
      </c>
      <c r="U1721">
        <v>4.1100000000000003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 t="s">
        <v>74</v>
      </c>
      <c r="AD1721" t="s">
        <v>85</v>
      </c>
      <c r="AE1721" t="s">
        <v>68</v>
      </c>
      <c r="AF1721" t="s">
        <v>69</v>
      </c>
      <c r="AG1721" t="s">
        <v>69</v>
      </c>
      <c r="AH1721" t="s">
        <v>69</v>
      </c>
      <c r="AI1721" t="s">
        <v>69</v>
      </c>
      <c r="AJ1721" t="s">
        <v>69</v>
      </c>
      <c r="AK1721" t="s">
        <v>69</v>
      </c>
      <c r="AL1721" t="s">
        <v>69</v>
      </c>
      <c r="AM1721" t="s">
        <v>69</v>
      </c>
      <c r="AN1721" t="s">
        <v>69</v>
      </c>
      <c r="AO1721" t="s">
        <v>69</v>
      </c>
      <c r="AP1721" t="s">
        <v>69</v>
      </c>
      <c r="AQ1721" t="s">
        <v>69</v>
      </c>
      <c r="AR1721" t="s">
        <v>70</v>
      </c>
      <c r="AS1721" t="s">
        <v>82</v>
      </c>
      <c r="AT1721" t="s">
        <v>83</v>
      </c>
      <c r="AU1721" t="s">
        <v>73</v>
      </c>
      <c r="AV1721">
        <v>0.73</v>
      </c>
      <c r="AW1721">
        <v>1</v>
      </c>
      <c r="AX1721">
        <v>0</v>
      </c>
      <c r="AY1721">
        <f>IF(AND(OR(Overview!$B$10="All",AC1721=Overview!$B$10),OR(Overview!$B$12="All",AD1721=Overview!$B$12),OR(Overview!$B$14="All",AF1721=Overview!$B$14),OR(Overview!$B$16="All",AT1721=Overview!$B$16),OR(Overview!$B$18="All",AU1721=Overview!$B$18)),1,0)</f>
        <v>1</v>
      </c>
      <c r="AZ1721">
        <f>IF(AND(OR('Dash 1'!$B$10="All",AC1721='Dash 1'!$B$10),OR('Dash 1'!$B$12="All",AD1721='Dash 1'!$B$12),OR('Dash 1'!$B$14="All",AF1721='Dash 1'!$B$14),OR('Dash 1'!$B$16="All",AT1721='Dash 1'!$B$16),OR('Dash 1'!$B$18="All",AU1721='Dash 1'!$B$18)),1,0)</f>
        <v>1</v>
      </c>
      <c r="BA1721">
        <f>IF(AND(OR('Dash 2'!$B$10="All",AC1721='Dash 2'!$B$10),OR('Dash 2'!$B$12="All",AD1721='Dash 2'!$B$12),OR('Dash 2'!$B$14="All",AF1721='Dash 2'!$B$14),OR('Dash 2'!$B$16="All",AT1721='Dash 2'!$B$16),OR('Dash 2'!$B$18="All",AU1721='Dash 2'!$B$18)),1,0)</f>
        <v>1</v>
      </c>
    </row>
    <row r="1722" spans="1:53" x14ac:dyDescent="0.3">
      <c r="A1722">
        <v>6754</v>
      </c>
      <c r="B1722">
        <v>11</v>
      </c>
      <c r="C1722">
        <v>0</v>
      </c>
      <c r="D1722">
        <v>2</v>
      </c>
      <c r="E1722">
        <v>2</v>
      </c>
      <c r="F1722">
        <v>24.45</v>
      </c>
      <c r="G1722">
        <v>0</v>
      </c>
      <c r="H1722">
        <v>4.92</v>
      </c>
      <c r="I1722">
        <v>6.82</v>
      </c>
      <c r="J1722">
        <v>7.42</v>
      </c>
      <c r="K1722">
        <v>7.39</v>
      </c>
      <c r="L1722">
        <v>4.93</v>
      </c>
      <c r="M1722">
        <v>1.1299999999999999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2.81</v>
      </c>
      <c r="U1722">
        <v>3.62</v>
      </c>
      <c r="V1722">
        <v>1</v>
      </c>
      <c r="W1722">
        <v>1</v>
      </c>
      <c r="X1722">
        <v>1</v>
      </c>
      <c r="Y1722">
        <v>0</v>
      </c>
      <c r="Z1722">
        <v>1</v>
      </c>
      <c r="AA1722">
        <v>0</v>
      </c>
      <c r="AB1722">
        <v>1</v>
      </c>
      <c r="AC1722" t="s">
        <v>74</v>
      </c>
      <c r="AD1722" t="s">
        <v>85</v>
      </c>
      <c r="AE1722" t="s">
        <v>81</v>
      </c>
      <c r="AF1722" t="s">
        <v>69</v>
      </c>
      <c r="AG1722" t="s">
        <v>70</v>
      </c>
      <c r="AH1722" t="s">
        <v>70</v>
      </c>
      <c r="AI1722" t="s">
        <v>69</v>
      </c>
      <c r="AJ1722" t="s">
        <v>69</v>
      </c>
      <c r="AK1722" t="s">
        <v>69</v>
      </c>
      <c r="AL1722" t="s">
        <v>69</v>
      </c>
      <c r="AM1722" t="s">
        <v>70</v>
      </c>
      <c r="AN1722" t="s">
        <v>70</v>
      </c>
      <c r="AO1722" t="s">
        <v>70</v>
      </c>
      <c r="AP1722" t="s">
        <v>69</v>
      </c>
      <c r="AQ1722" t="s">
        <v>70</v>
      </c>
      <c r="AR1722" t="s">
        <v>69</v>
      </c>
      <c r="AS1722" t="s">
        <v>71</v>
      </c>
      <c r="AT1722" t="s">
        <v>72</v>
      </c>
      <c r="AU1722" t="s">
        <v>73</v>
      </c>
      <c r="AV1722">
        <v>0.78</v>
      </c>
      <c r="AW1722">
        <v>4</v>
      </c>
      <c r="AX1722">
        <v>1</v>
      </c>
      <c r="AY1722">
        <f>IF(AND(OR(Overview!$B$10="All",AC1722=Overview!$B$10),OR(Overview!$B$12="All",AD1722=Overview!$B$12),OR(Overview!$B$14="All",AF1722=Overview!$B$14),OR(Overview!$B$16="All",AT1722=Overview!$B$16),OR(Overview!$B$18="All",AU1722=Overview!$B$18)),1,0)</f>
        <v>1</v>
      </c>
      <c r="AZ1722">
        <f>IF(AND(OR('Dash 1'!$B$10="All",AC1722='Dash 1'!$B$10),OR('Dash 1'!$B$12="All",AD1722='Dash 1'!$B$12),OR('Dash 1'!$B$14="All",AF1722='Dash 1'!$B$14),OR('Dash 1'!$B$16="All",AT1722='Dash 1'!$B$16),OR('Dash 1'!$B$18="All",AU1722='Dash 1'!$B$18)),1,0)</f>
        <v>1</v>
      </c>
      <c r="BA1722">
        <f>IF(AND(OR('Dash 2'!$B$10="All",AC1722='Dash 2'!$B$10),OR('Dash 2'!$B$12="All",AD1722='Dash 2'!$B$12),OR('Dash 2'!$B$14="All",AF1722='Dash 2'!$B$14),OR('Dash 2'!$B$16="All",AT1722='Dash 2'!$B$16),OR('Dash 2'!$B$18="All",AU1722='Dash 2'!$B$18)),1,0)</f>
        <v>1</v>
      </c>
    </row>
    <row r="1723" spans="1:53" x14ac:dyDescent="0.3">
      <c r="A1723">
        <v>6755</v>
      </c>
      <c r="B1723">
        <v>61</v>
      </c>
      <c r="C1723">
        <v>1</v>
      </c>
      <c r="D1723">
        <v>0</v>
      </c>
      <c r="E1723">
        <v>0</v>
      </c>
      <c r="F1723">
        <v>33.71</v>
      </c>
      <c r="G1723">
        <v>0</v>
      </c>
      <c r="H1723">
        <v>6.55</v>
      </c>
      <c r="I1723">
        <v>5.48</v>
      </c>
      <c r="J1723">
        <v>8.64</v>
      </c>
      <c r="K1723">
        <v>5.39</v>
      </c>
      <c r="L1723">
        <v>2.75</v>
      </c>
      <c r="M1723">
        <v>5.94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3.82</v>
      </c>
      <c r="U1723">
        <v>5.21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1</v>
      </c>
      <c r="AB1723">
        <v>1</v>
      </c>
      <c r="AC1723" t="s">
        <v>66</v>
      </c>
      <c r="AD1723" t="s">
        <v>67</v>
      </c>
      <c r="AF1723" t="s">
        <v>69</v>
      </c>
      <c r="AG1723" t="s">
        <v>69</v>
      </c>
      <c r="AH1723" t="s">
        <v>70</v>
      </c>
      <c r="AI1723" t="s">
        <v>69</v>
      </c>
      <c r="AJ1723" t="s">
        <v>69</v>
      </c>
      <c r="AK1723" t="s">
        <v>69</v>
      </c>
      <c r="AL1723" t="s">
        <v>69</v>
      </c>
      <c r="AM1723" t="s">
        <v>69</v>
      </c>
      <c r="AN1723" t="s">
        <v>70</v>
      </c>
      <c r="AO1723" t="s">
        <v>70</v>
      </c>
      <c r="AP1723" t="s">
        <v>70</v>
      </c>
      <c r="AQ1723" t="s">
        <v>69</v>
      </c>
      <c r="AR1723" t="s">
        <v>70</v>
      </c>
      <c r="AS1723" t="s">
        <v>71</v>
      </c>
      <c r="AT1723" t="s">
        <v>75</v>
      </c>
      <c r="AU1723" t="s">
        <v>86</v>
      </c>
      <c r="AV1723">
        <v>0.74</v>
      </c>
      <c r="AW1723">
        <v>4</v>
      </c>
      <c r="AX1723">
        <v>1</v>
      </c>
      <c r="AY1723">
        <f>IF(AND(OR(Overview!$B$10="All",AC1723=Overview!$B$10),OR(Overview!$B$12="All",AD1723=Overview!$B$12),OR(Overview!$B$14="All",AF1723=Overview!$B$14),OR(Overview!$B$16="All",AT1723=Overview!$B$16),OR(Overview!$B$18="All",AU1723=Overview!$B$18)),1,0)</f>
        <v>1</v>
      </c>
      <c r="AZ1723">
        <f>IF(AND(OR('Dash 1'!$B$10="All",AC1723='Dash 1'!$B$10),OR('Dash 1'!$B$12="All",AD1723='Dash 1'!$B$12),OR('Dash 1'!$B$14="All",AF1723='Dash 1'!$B$14),OR('Dash 1'!$B$16="All",AT1723='Dash 1'!$B$16),OR('Dash 1'!$B$18="All",AU1723='Dash 1'!$B$18)),1,0)</f>
        <v>1</v>
      </c>
      <c r="BA1723">
        <f>IF(AND(OR('Dash 2'!$B$10="All",AC1723='Dash 2'!$B$10),OR('Dash 2'!$B$12="All",AD1723='Dash 2'!$B$12),OR('Dash 2'!$B$14="All",AF1723='Dash 2'!$B$14),OR('Dash 2'!$B$16="All",AT1723='Dash 2'!$B$16),OR('Dash 2'!$B$18="All",AU1723='Dash 2'!$B$18)),1,0)</f>
        <v>1</v>
      </c>
    </row>
    <row r="1724" spans="1:53" x14ac:dyDescent="0.3">
      <c r="A1724">
        <v>6756</v>
      </c>
      <c r="B1724">
        <v>54</v>
      </c>
      <c r="C1724">
        <v>0</v>
      </c>
      <c r="D1724">
        <v>2</v>
      </c>
      <c r="E1724">
        <v>3</v>
      </c>
      <c r="F1724">
        <v>27.53</v>
      </c>
      <c r="G1724">
        <v>0</v>
      </c>
      <c r="H1724">
        <v>3.73</v>
      </c>
      <c r="I1724">
        <v>7.67</v>
      </c>
      <c r="J1724">
        <v>6.26</v>
      </c>
      <c r="K1724">
        <v>5.44</v>
      </c>
      <c r="L1724">
        <v>7.31</v>
      </c>
      <c r="M1724">
        <v>6.82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2.89</v>
      </c>
      <c r="U1724">
        <v>3.21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1</v>
      </c>
      <c r="AB1724">
        <v>1</v>
      </c>
      <c r="AC1724" t="s">
        <v>74</v>
      </c>
      <c r="AD1724" t="s">
        <v>85</v>
      </c>
      <c r="AE1724" t="s">
        <v>68</v>
      </c>
      <c r="AF1724" t="s">
        <v>69</v>
      </c>
      <c r="AG1724" t="s">
        <v>70</v>
      </c>
      <c r="AH1724" t="s">
        <v>69</v>
      </c>
      <c r="AI1724" t="s">
        <v>69</v>
      </c>
      <c r="AJ1724" t="s">
        <v>70</v>
      </c>
      <c r="AK1724" t="s">
        <v>69</v>
      </c>
      <c r="AL1724" t="s">
        <v>69</v>
      </c>
      <c r="AM1724" t="s">
        <v>69</v>
      </c>
      <c r="AN1724" t="s">
        <v>70</v>
      </c>
      <c r="AO1724" t="s">
        <v>69</v>
      </c>
      <c r="AP1724" t="s">
        <v>69</v>
      </c>
      <c r="AQ1724" t="s">
        <v>69</v>
      </c>
      <c r="AR1724" t="s">
        <v>70</v>
      </c>
      <c r="AS1724" t="s">
        <v>71</v>
      </c>
      <c r="AT1724" t="s">
        <v>79</v>
      </c>
      <c r="AU1724" t="s">
        <v>76</v>
      </c>
      <c r="AV1724">
        <v>0.9</v>
      </c>
      <c r="AW1724">
        <v>2</v>
      </c>
      <c r="AX1724">
        <v>1</v>
      </c>
      <c r="AY1724">
        <f>IF(AND(OR(Overview!$B$10="All",AC1724=Overview!$B$10),OR(Overview!$B$12="All",AD1724=Overview!$B$12),OR(Overview!$B$14="All",AF1724=Overview!$B$14),OR(Overview!$B$16="All",AT1724=Overview!$B$16),OR(Overview!$B$18="All",AU1724=Overview!$B$18)),1,0)</f>
        <v>1</v>
      </c>
      <c r="AZ1724">
        <f>IF(AND(OR('Dash 1'!$B$10="All",AC1724='Dash 1'!$B$10),OR('Dash 1'!$B$12="All",AD1724='Dash 1'!$B$12),OR('Dash 1'!$B$14="All",AF1724='Dash 1'!$B$14),OR('Dash 1'!$B$16="All",AT1724='Dash 1'!$B$16),OR('Dash 1'!$B$18="All",AU1724='Dash 1'!$B$18)),1,0)</f>
        <v>1</v>
      </c>
      <c r="BA1724">
        <f>IF(AND(OR('Dash 2'!$B$10="All",AC1724='Dash 2'!$B$10),OR('Dash 2'!$B$12="All",AD1724='Dash 2'!$B$12),OR('Dash 2'!$B$14="All",AF1724='Dash 2'!$B$14),OR('Dash 2'!$B$16="All",AT1724='Dash 2'!$B$16),OR('Dash 2'!$B$18="All",AU1724='Dash 2'!$B$18)),1,0)</f>
        <v>1</v>
      </c>
    </row>
    <row r="1725" spans="1:53" x14ac:dyDescent="0.3">
      <c r="A1725">
        <v>6757</v>
      </c>
      <c r="B1725">
        <v>60</v>
      </c>
      <c r="C1725">
        <v>0</v>
      </c>
      <c r="D1725">
        <v>0</v>
      </c>
      <c r="E1725">
        <v>0</v>
      </c>
      <c r="F1725">
        <v>15</v>
      </c>
      <c r="G1725">
        <v>0</v>
      </c>
      <c r="H1725">
        <v>5.29</v>
      </c>
      <c r="I1725">
        <v>6.81</v>
      </c>
      <c r="J1725">
        <v>6.21</v>
      </c>
      <c r="K1725">
        <v>6.55</v>
      </c>
      <c r="L1725">
        <v>2.56</v>
      </c>
      <c r="M1725">
        <v>5.55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2.75</v>
      </c>
      <c r="U1725">
        <v>3.38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74</v>
      </c>
      <c r="AD1725" t="s">
        <v>67</v>
      </c>
      <c r="AF1725" t="s">
        <v>69</v>
      </c>
      <c r="AG1725" t="s">
        <v>69</v>
      </c>
      <c r="AH1725" t="s">
        <v>69</v>
      </c>
      <c r="AI1725" t="s">
        <v>69</v>
      </c>
      <c r="AJ1725" t="s">
        <v>69</v>
      </c>
      <c r="AK1725" t="s">
        <v>69</v>
      </c>
      <c r="AL1725" t="s">
        <v>69</v>
      </c>
      <c r="AM1725" t="s">
        <v>69</v>
      </c>
      <c r="AN1725" t="s">
        <v>69</v>
      </c>
      <c r="AO1725" t="s">
        <v>69</v>
      </c>
      <c r="AP1725" t="s">
        <v>69</v>
      </c>
      <c r="AQ1725" t="s">
        <v>69</v>
      </c>
      <c r="AR1725" t="s">
        <v>69</v>
      </c>
      <c r="AS1725" t="s">
        <v>82</v>
      </c>
      <c r="AT1725" t="s">
        <v>75</v>
      </c>
      <c r="AU1725" t="s">
        <v>87</v>
      </c>
      <c r="AV1725">
        <v>0.82</v>
      </c>
      <c r="AW1725">
        <v>0</v>
      </c>
      <c r="AX1725">
        <v>0</v>
      </c>
      <c r="AY1725">
        <f>IF(AND(OR(Overview!$B$10="All",AC1725=Overview!$B$10),OR(Overview!$B$12="All",AD1725=Overview!$B$12),OR(Overview!$B$14="All",AF1725=Overview!$B$14),OR(Overview!$B$16="All",AT1725=Overview!$B$16),OR(Overview!$B$18="All",AU1725=Overview!$B$18)),1,0)</f>
        <v>1</v>
      </c>
      <c r="AZ1725">
        <f>IF(AND(OR('Dash 1'!$B$10="All",AC1725='Dash 1'!$B$10),OR('Dash 1'!$B$12="All",AD1725='Dash 1'!$B$12),OR('Dash 1'!$B$14="All",AF1725='Dash 1'!$B$14),OR('Dash 1'!$B$16="All",AT1725='Dash 1'!$B$16),OR('Dash 1'!$B$18="All",AU1725='Dash 1'!$B$18)),1,0)</f>
        <v>1</v>
      </c>
      <c r="BA1725">
        <f>IF(AND(OR('Dash 2'!$B$10="All",AC1725='Dash 2'!$B$10),OR('Dash 2'!$B$12="All",AD1725='Dash 2'!$B$12),OR('Dash 2'!$B$14="All",AF1725='Dash 2'!$B$14),OR('Dash 2'!$B$16="All",AT1725='Dash 2'!$B$16),OR('Dash 2'!$B$18="All",AU1725='Dash 2'!$B$18)),1,0)</f>
        <v>1</v>
      </c>
    </row>
    <row r="1726" spans="1:53" x14ac:dyDescent="0.3">
      <c r="A1726">
        <v>6758</v>
      </c>
      <c r="B1726">
        <v>45</v>
      </c>
      <c r="C1726">
        <v>0</v>
      </c>
      <c r="D1726">
        <v>1</v>
      </c>
      <c r="E1726">
        <v>2</v>
      </c>
      <c r="F1726">
        <v>38.1</v>
      </c>
      <c r="G1726">
        <v>0</v>
      </c>
      <c r="H1726">
        <v>4.6100000000000003</v>
      </c>
      <c r="I1726">
        <v>3.07</v>
      </c>
      <c r="J1726">
        <v>8.35</v>
      </c>
      <c r="K1726">
        <v>6.85</v>
      </c>
      <c r="L1726">
        <v>1.1100000000000001</v>
      </c>
      <c r="M1726">
        <v>6.26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4</v>
      </c>
      <c r="U1726">
        <v>5.05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 t="s">
        <v>74</v>
      </c>
      <c r="AD1726" t="s">
        <v>77</v>
      </c>
      <c r="AE1726" t="s">
        <v>81</v>
      </c>
      <c r="AF1726" t="s">
        <v>69</v>
      </c>
      <c r="AG1726" t="s">
        <v>69</v>
      </c>
      <c r="AH1726" t="s">
        <v>69</v>
      </c>
      <c r="AI1726" t="s">
        <v>69</v>
      </c>
      <c r="AJ1726" t="s">
        <v>69</v>
      </c>
      <c r="AK1726" t="s">
        <v>69</v>
      </c>
      <c r="AL1726" t="s">
        <v>69</v>
      </c>
      <c r="AM1726" t="s">
        <v>69</v>
      </c>
      <c r="AN1726" t="s">
        <v>69</v>
      </c>
      <c r="AO1726" t="s">
        <v>70</v>
      </c>
      <c r="AP1726" t="s">
        <v>69</v>
      </c>
      <c r="AQ1726" t="s">
        <v>69</v>
      </c>
      <c r="AR1726" t="s">
        <v>69</v>
      </c>
      <c r="AS1726" t="s">
        <v>82</v>
      </c>
      <c r="AT1726" t="s">
        <v>79</v>
      </c>
      <c r="AU1726" t="s">
        <v>86</v>
      </c>
      <c r="AV1726">
        <v>0.79</v>
      </c>
      <c r="AW1726">
        <v>1</v>
      </c>
      <c r="AX1726">
        <v>0</v>
      </c>
      <c r="AY1726">
        <f>IF(AND(OR(Overview!$B$10="All",AC1726=Overview!$B$10),OR(Overview!$B$12="All",AD1726=Overview!$B$12),OR(Overview!$B$14="All",AF1726=Overview!$B$14),OR(Overview!$B$16="All",AT1726=Overview!$B$16),OR(Overview!$B$18="All",AU1726=Overview!$B$18)),1,0)</f>
        <v>1</v>
      </c>
      <c r="AZ1726">
        <f>IF(AND(OR('Dash 1'!$B$10="All",AC1726='Dash 1'!$B$10),OR('Dash 1'!$B$12="All",AD1726='Dash 1'!$B$12),OR('Dash 1'!$B$14="All",AF1726='Dash 1'!$B$14),OR('Dash 1'!$B$16="All",AT1726='Dash 1'!$B$16),OR('Dash 1'!$B$18="All",AU1726='Dash 1'!$B$18)),1,0)</f>
        <v>1</v>
      </c>
      <c r="BA1726">
        <f>IF(AND(OR('Dash 2'!$B$10="All",AC1726='Dash 2'!$B$10),OR('Dash 2'!$B$12="All",AD1726='Dash 2'!$B$12),OR('Dash 2'!$B$14="All",AF1726='Dash 2'!$B$14),OR('Dash 2'!$B$16="All",AT1726='Dash 2'!$B$16),OR('Dash 2'!$B$18="All",AU1726='Dash 2'!$B$18)),1,0)</f>
        <v>1</v>
      </c>
    </row>
    <row r="1727" spans="1:53" x14ac:dyDescent="0.3">
      <c r="A1727">
        <v>6759</v>
      </c>
      <c r="B1727">
        <v>64</v>
      </c>
      <c r="C1727">
        <v>0</v>
      </c>
      <c r="D1727">
        <v>2</v>
      </c>
      <c r="E1727">
        <v>2</v>
      </c>
      <c r="F1727">
        <v>27.92</v>
      </c>
      <c r="G1727">
        <v>1</v>
      </c>
      <c r="H1727">
        <v>0.59</v>
      </c>
      <c r="I1727">
        <v>7.62</v>
      </c>
      <c r="J1727">
        <v>6.82</v>
      </c>
      <c r="K1727">
        <v>0</v>
      </c>
      <c r="L1727">
        <v>6.25</v>
      </c>
      <c r="M1727">
        <v>0.17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2.09</v>
      </c>
      <c r="U1727">
        <v>2.63</v>
      </c>
      <c r="V1727">
        <v>0</v>
      </c>
      <c r="W1727">
        <v>0</v>
      </c>
      <c r="X1727">
        <v>0</v>
      </c>
      <c r="Y1727">
        <v>1</v>
      </c>
      <c r="Z1727">
        <v>1</v>
      </c>
      <c r="AA1727">
        <v>1</v>
      </c>
      <c r="AB1727">
        <v>1</v>
      </c>
      <c r="AC1727" t="s">
        <v>74</v>
      </c>
      <c r="AD1727" t="s">
        <v>85</v>
      </c>
      <c r="AE1727" t="s">
        <v>81</v>
      </c>
      <c r="AF1727" t="s">
        <v>70</v>
      </c>
      <c r="AG1727" t="s">
        <v>70</v>
      </c>
      <c r="AH1727" t="s">
        <v>69</v>
      </c>
      <c r="AI1727" t="s">
        <v>69</v>
      </c>
      <c r="AJ1727" t="s">
        <v>69</v>
      </c>
      <c r="AK1727" t="s">
        <v>69</v>
      </c>
      <c r="AL1727" t="s">
        <v>70</v>
      </c>
      <c r="AM1727" t="s">
        <v>69</v>
      </c>
      <c r="AN1727" t="s">
        <v>69</v>
      </c>
      <c r="AO1727" t="s">
        <v>69</v>
      </c>
      <c r="AP1727" t="s">
        <v>70</v>
      </c>
      <c r="AQ1727" t="s">
        <v>70</v>
      </c>
      <c r="AR1727" t="s">
        <v>70</v>
      </c>
      <c r="AS1727" t="s">
        <v>71</v>
      </c>
      <c r="AT1727" t="s">
        <v>75</v>
      </c>
      <c r="AU1727" t="s">
        <v>76</v>
      </c>
      <c r="AV1727">
        <v>0.8</v>
      </c>
      <c r="AW1727">
        <v>3</v>
      </c>
      <c r="AX1727">
        <v>1</v>
      </c>
      <c r="AY1727">
        <f>IF(AND(OR(Overview!$B$10="All",AC1727=Overview!$B$10),OR(Overview!$B$12="All",AD1727=Overview!$B$12),OR(Overview!$B$14="All",AF1727=Overview!$B$14),OR(Overview!$B$16="All",AT1727=Overview!$B$16),OR(Overview!$B$18="All",AU1727=Overview!$B$18)),1,0)</f>
        <v>1</v>
      </c>
      <c r="AZ1727">
        <f>IF(AND(OR('Dash 1'!$B$10="All",AC1727='Dash 1'!$B$10),OR('Dash 1'!$B$12="All",AD1727='Dash 1'!$B$12),OR('Dash 1'!$B$14="All",AF1727='Dash 1'!$B$14),OR('Dash 1'!$B$16="All",AT1727='Dash 1'!$B$16),OR('Dash 1'!$B$18="All",AU1727='Dash 1'!$B$18)),1,0)</f>
        <v>1</v>
      </c>
      <c r="BA1727">
        <f>IF(AND(OR('Dash 2'!$B$10="All",AC1727='Dash 2'!$B$10),OR('Dash 2'!$B$12="All",AD1727='Dash 2'!$B$12),OR('Dash 2'!$B$14="All",AF1727='Dash 2'!$B$14),OR('Dash 2'!$B$16="All",AT1727='Dash 2'!$B$16),OR('Dash 2'!$B$18="All",AU1727='Dash 2'!$B$18)),1,0)</f>
        <v>1</v>
      </c>
    </row>
    <row r="1728" spans="1:53" x14ac:dyDescent="0.3">
      <c r="A1728">
        <v>6760</v>
      </c>
      <c r="B1728">
        <v>77</v>
      </c>
      <c r="C1728">
        <v>0</v>
      </c>
      <c r="D1728">
        <v>0</v>
      </c>
      <c r="E1728">
        <v>2</v>
      </c>
      <c r="F1728">
        <v>27.72</v>
      </c>
      <c r="G1728">
        <v>0</v>
      </c>
      <c r="H1728">
        <v>5.28</v>
      </c>
      <c r="I1728">
        <v>7.99</v>
      </c>
      <c r="J1728">
        <v>6.68</v>
      </c>
      <c r="K1728">
        <v>4.12</v>
      </c>
      <c r="L1728">
        <v>8.0500000000000007</v>
      </c>
      <c r="M1728">
        <v>2.52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3.39</v>
      </c>
      <c r="U1728">
        <v>4.26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1</v>
      </c>
      <c r="AB1728">
        <v>1</v>
      </c>
      <c r="AC1728" t="s">
        <v>74</v>
      </c>
      <c r="AD1728" t="s">
        <v>67</v>
      </c>
      <c r="AE1728" t="s">
        <v>81</v>
      </c>
      <c r="AF1728" t="s">
        <v>69</v>
      </c>
      <c r="AG1728" t="s">
        <v>69</v>
      </c>
      <c r="AH1728" t="s">
        <v>69</v>
      </c>
      <c r="AI1728" t="s">
        <v>70</v>
      </c>
      <c r="AJ1728" t="s">
        <v>69</v>
      </c>
      <c r="AK1728" t="s">
        <v>69</v>
      </c>
      <c r="AL1728" t="s">
        <v>69</v>
      </c>
      <c r="AM1728" t="s">
        <v>69</v>
      </c>
      <c r="AN1728" t="s">
        <v>69</v>
      </c>
      <c r="AO1728" t="s">
        <v>69</v>
      </c>
      <c r="AP1728" t="s">
        <v>69</v>
      </c>
      <c r="AQ1728" t="s">
        <v>70</v>
      </c>
      <c r="AR1728" t="s">
        <v>70</v>
      </c>
      <c r="AS1728" t="s">
        <v>71</v>
      </c>
      <c r="AT1728" t="s">
        <v>75</v>
      </c>
      <c r="AU1728" t="s">
        <v>76</v>
      </c>
      <c r="AV1728">
        <v>0.8</v>
      </c>
      <c r="AW1728">
        <v>2</v>
      </c>
      <c r="AX1728">
        <v>1</v>
      </c>
      <c r="AY1728">
        <f>IF(AND(OR(Overview!$B$10="All",AC1728=Overview!$B$10),OR(Overview!$B$12="All",AD1728=Overview!$B$12),OR(Overview!$B$14="All",AF1728=Overview!$B$14),OR(Overview!$B$16="All",AT1728=Overview!$B$16),OR(Overview!$B$18="All",AU1728=Overview!$B$18)),1,0)</f>
        <v>1</v>
      </c>
      <c r="AZ1728">
        <f>IF(AND(OR('Dash 1'!$B$10="All",AC1728='Dash 1'!$B$10),OR('Dash 1'!$B$12="All",AD1728='Dash 1'!$B$12),OR('Dash 1'!$B$14="All",AF1728='Dash 1'!$B$14),OR('Dash 1'!$B$16="All",AT1728='Dash 1'!$B$16),OR('Dash 1'!$B$18="All",AU1728='Dash 1'!$B$18)),1,0)</f>
        <v>1</v>
      </c>
      <c r="BA1728">
        <f>IF(AND(OR('Dash 2'!$B$10="All",AC1728='Dash 2'!$B$10),OR('Dash 2'!$B$12="All",AD1728='Dash 2'!$B$12),OR('Dash 2'!$B$14="All",AF1728='Dash 2'!$B$14),OR('Dash 2'!$B$16="All",AT1728='Dash 2'!$B$16),OR('Dash 2'!$B$18="All",AU1728='Dash 2'!$B$18)),1,0)</f>
        <v>1</v>
      </c>
    </row>
    <row r="1729" spans="1:53" x14ac:dyDescent="0.3">
      <c r="A1729">
        <v>6761</v>
      </c>
      <c r="B1729">
        <v>48</v>
      </c>
      <c r="C1729">
        <v>0</v>
      </c>
      <c r="D1729">
        <v>0</v>
      </c>
      <c r="E1729">
        <v>1</v>
      </c>
      <c r="F1729">
        <v>31.43</v>
      </c>
      <c r="G1729">
        <v>0</v>
      </c>
      <c r="H1729">
        <v>4.03</v>
      </c>
      <c r="I1729">
        <v>6.29</v>
      </c>
      <c r="J1729">
        <v>9.4</v>
      </c>
      <c r="K1729">
        <v>3.86</v>
      </c>
      <c r="L1729">
        <v>3.99</v>
      </c>
      <c r="M1729">
        <v>8.42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2.99</v>
      </c>
      <c r="U1729">
        <v>3.77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 t="s">
        <v>74</v>
      </c>
      <c r="AD1729" t="s">
        <v>67</v>
      </c>
      <c r="AE1729" t="s">
        <v>78</v>
      </c>
      <c r="AF1729" t="s">
        <v>69</v>
      </c>
      <c r="AG1729" t="s">
        <v>69</v>
      </c>
      <c r="AH1729" t="s">
        <v>69</v>
      </c>
      <c r="AI1729" t="s">
        <v>69</v>
      </c>
      <c r="AJ1729" t="s">
        <v>70</v>
      </c>
      <c r="AK1729" t="s">
        <v>69</v>
      </c>
      <c r="AL1729" t="s">
        <v>69</v>
      </c>
      <c r="AM1729" t="s">
        <v>69</v>
      </c>
      <c r="AN1729" t="s">
        <v>69</v>
      </c>
      <c r="AO1729" t="s">
        <v>69</v>
      </c>
      <c r="AP1729" t="s">
        <v>69</v>
      </c>
      <c r="AQ1729" t="s">
        <v>70</v>
      </c>
      <c r="AR1729" t="s">
        <v>69</v>
      </c>
      <c r="AS1729" t="s">
        <v>82</v>
      </c>
      <c r="AT1729" t="s">
        <v>79</v>
      </c>
      <c r="AU1729" t="s">
        <v>86</v>
      </c>
      <c r="AV1729">
        <v>0.79</v>
      </c>
      <c r="AW1729">
        <v>1</v>
      </c>
      <c r="AX1729">
        <v>1</v>
      </c>
      <c r="AY1729">
        <f>IF(AND(OR(Overview!$B$10="All",AC1729=Overview!$B$10),OR(Overview!$B$12="All",AD1729=Overview!$B$12),OR(Overview!$B$14="All",AF1729=Overview!$B$14),OR(Overview!$B$16="All",AT1729=Overview!$B$16),OR(Overview!$B$18="All",AU1729=Overview!$B$18)),1,0)</f>
        <v>1</v>
      </c>
      <c r="AZ1729">
        <f>IF(AND(OR('Dash 1'!$B$10="All",AC1729='Dash 1'!$B$10),OR('Dash 1'!$B$12="All",AD1729='Dash 1'!$B$12),OR('Dash 1'!$B$14="All",AF1729='Dash 1'!$B$14),OR('Dash 1'!$B$16="All",AT1729='Dash 1'!$B$16),OR('Dash 1'!$B$18="All",AU1729='Dash 1'!$B$18)),1,0)</f>
        <v>1</v>
      </c>
      <c r="BA1729">
        <f>IF(AND(OR('Dash 2'!$B$10="All",AC1729='Dash 2'!$B$10),OR('Dash 2'!$B$12="All",AD1729='Dash 2'!$B$12),OR('Dash 2'!$B$14="All",AF1729='Dash 2'!$B$14),OR('Dash 2'!$B$16="All",AT1729='Dash 2'!$B$16),OR('Dash 2'!$B$18="All",AU1729='Dash 2'!$B$18)),1,0)</f>
        <v>1</v>
      </c>
    </row>
    <row r="1730" spans="1:53" x14ac:dyDescent="0.3">
      <c r="A1730">
        <v>6762</v>
      </c>
      <c r="B1730">
        <v>38</v>
      </c>
      <c r="C1730">
        <v>1</v>
      </c>
      <c r="D1730">
        <v>3</v>
      </c>
      <c r="E1730">
        <v>1</v>
      </c>
      <c r="F1730">
        <v>29.33</v>
      </c>
      <c r="G1730">
        <v>1</v>
      </c>
      <c r="H1730">
        <v>3.27</v>
      </c>
      <c r="I1730">
        <v>5.8</v>
      </c>
      <c r="J1730">
        <v>7.35</v>
      </c>
      <c r="K1730">
        <v>4.5999999999999996</v>
      </c>
      <c r="L1730">
        <v>6.01</v>
      </c>
      <c r="M1730">
        <v>4.3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2.94</v>
      </c>
      <c r="U1730">
        <v>3.57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 t="s">
        <v>66</v>
      </c>
      <c r="AD1730" t="s">
        <v>80</v>
      </c>
      <c r="AE1730" t="s">
        <v>78</v>
      </c>
      <c r="AF1730" t="s">
        <v>70</v>
      </c>
      <c r="AG1730" t="s">
        <v>69</v>
      </c>
      <c r="AH1730" t="s">
        <v>69</v>
      </c>
      <c r="AI1730" t="s">
        <v>70</v>
      </c>
      <c r="AJ1730" t="s">
        <v>69</v>
      </c>
      <c r="AK1730" t="s">
        <v>69</v>
      </c>
      <c r="AL1730" t="s">
        <v>69</v>
      </c>
      <c r="AM1730" t="s">
        <v>70</v>
      </c>
      <c r="AN1730" t="s">
        <v>69</v>
      </c>
      <c r="AO1730" t="s">
        <v>69</v>
      </c>
      <c r="AP1730" t="s">
        <v>69</v>
      </c>
      <c r="AQ1730" t="s">
        <v>69</v>
      </c>
      <c r="AR1730" t="s">
        <v>69</v>
      </c>
      <c r="AS1730" t="s">
        <v>71</v>
      </c>
      <c r="AT1730" t="s">
        <v>83</v>
      </c>
      <c r="AU1730" t="s">
        <v>76</v>
      </c>
      <c r="AV1730">
        <v>0.82</v>
      </c>
      <c r="AW1730">
        <v>1</v>
      </c>
      <c r="AX1730">
        <v>1</v>
      </c>
      <c r="AY1730">
        <f>IF(AND(OR(Overview!$B$10="All",AC1730=Overview!$B$10),OR(Overview!$B$12="All",AD1730=Overview!$B$12),OR(Overview!$B$14="All",AF1730=Overview!$B$14),OR(Overview!$B$16="All",AT1730=Overview!$B$16),OR(Overview!$B$18="All",AU1730=Overview!$B$18)),1,0)</f>
        <v>1</v>
      </c>
      <c r="AZ1730">
        <f>IF(AND(OR('Dash 1'!$B$10="All",AC1730='Dash 1'!$B$10),OR('Dash 1'!$B$12="All",AD1730='Dash 1'!$B$12),OR('Dash 1'!$B$14="All",AF1730='Dash 1'!$B$14),OR('Dash 1'!$B$16="All",AT1730='Dash 1'!$B$16),OR('Dash 1'!$B$18="All",AU1730='Dash 1'!$B$18)),1,0)</f>
        <v>1</v>
      </c>
      <c r="BA1730">
        <f>IF(AND(OR('Dash 2'!$B$10="All",AC1730='Dash 2'!$B$10),OR('Dash 2'!$B$12="All",AD1730='Dash 2'!$B$12),OR('Dash 2'!$B$14="All",AF1730='Dash 2'!$B$14),OR('Dash 2'!$B$16="All",AT1730='Dash 2'!$B$16),OR('Dash 2'!$B$18="All",AU1730='Dash 2'!$B$18)),1,0)</f>
        <v>1</v>
      </c>
    </row>
    <row r="1731" spans="1:53" x14ac:dyDescent="0.3">
      <c r="A1731">
        <v>6763</v>
      </c>
      <c r="B1731">
        <v>12</v>
      </c>
      <c r="C1731">
        <v>1</v>
      </c>
      <c r="D1731">
        <v>2</v>
      </c>
      <c r="E1731">
        <v>2</v>
      </c>
      <c r="F1731">
        <v>29.73</v>
      </c>
      <c r="G1731">
        <v>0</v>
      </c>
      <c r="H1731">
        <v>5.8</v>
      </c>
      <c r="I1731">
        <v>8.94</v>
      </c>
      <c r="J1731">
        <v>6.75</v>
      </c>
      <c r="K1731">
        <v>6.93</v>
      </c>
      <c r="L1731">
        <v>3.96</v>
      </c>
      <c r="M1731">
        <v>10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2.0299999999999998</v>
      </c>
      <c r="U1731">
        <v>2.39</v>
      </c>
      <c r="V1731">
        <v>1</v>
      </c>
      <c r="W1731">
        <v>1</v>
      </c>
      <c r="X1731">
        <v>1</v>
      </c>
      <c r="Y1731">
        <v>1</v>
      </c>
      <c r="Z1731">
        <v>0</v>
      </c>
      <c r="AA1731">
        <v>0</v>
      </c>
      <c r="AB1731">
        <v>0</v>
      </c>
      <c r="AC1731" t="s">
        <v>66</v>
      </c>
      <c r="AD1731" t="s">
        <v>85</v>
      </c>
      <c r="AE1731" t="s">
        <v>81</v>
      </c>
      <c r="AF1731" t="s">
        <v>69</v>
      </c>
      <c r="AG1731" t="s">
        <v>69</v>
      </c>
      <c r="AH1731" t="s">
        <v>69</v>
      </c>
      <c r="AI1731" t="s">
        <v>69</v>
      </c>
      <c r="AJ1731" t="s">
        <v>69</v>
      </c>
      <c r="AK1731" t="s">
        <v>69</v>
      </c>
      <c r="AL1731" t="s">
        <v>69</v>
      </c>
      <c r="AM1731" t="s">
        <v>70</v>
      </c>
      <c r="AN1731" t="s">
        <v>70</v>
      </c>
      <c r="AO1731" t="s">
        <v>70</v>
      </c>
      <c r="AP1731" t="s">
        <v>70</v>
      </c>
      <c r="AQ1731" t="s">
        <v>69</v>
      </c>
      <c r="AR1731" t="s">
        <v>69</v>
      </c>
      <c r="AS1731" t="s">
        <v>82</v>
      </c>
      <c r="AT1731" t="s">
        <v>72</v>
      </c>
      <c r="AU1731" t="s">
        <v>76</v>
      </c>
      <c r="AV1731">
        <v>0.85</v>
      </c>
      <c r="AW1731">
        <v>4</v>
      </c>
      <c r="AX1731">
        <v>0</v>
      </c>
      <c r="AY1731">
        <f>IF(AND(OR(Overview!$B$10="All",AC1731=Overview!$B$10),OR(Overview!$B$12="All",AD1731=Overview!$B$12),OR(Overview!$B$14="All",AF1731=Overview!$B$14),OR(Overview!$B$16="All",AT1731=Overview!$B$16),OR(Overview!$B$18="All",AU1731=Overview!$B$18)),1,0)</f>
        <v>1</v>
      </c>
      <c r="AZ1731">
        <f>IF(AND(OR('Dash 1'!$B$10="All",AC1731='Dash 1'!$B$10),OR('Dash 1'!$B$12="All",AD1731='Dash 1'!$B$12),OR('Dash 1'!$B$14="All",AF1731='Dash 1'!$B$14),OR('Dash 1'!$B$16="All",AT1731='Dash 1'!$B$16),OR('Dash 1'!$B$18="All",AU1731='Dash 1'!$B$18)),1,0)</f>
        <v>1</v>
      </c>
      <c r="BA1731">
        <f>IF(AND(OR('Dash 2'!$B$10="All",AC1731='Dash 2'!$B$10),OR('Dash 2'!$B$12="All",AD1731='Dash 2'!$B$12),OR('Dash 2'!$B$14="All",AF1731='Dash 2'!$B$14),OR('Dash 2'!$B$16="All",AT1731='Dash 2'!$B$16),OR('Dash 2'!$B$18="All",AU1731='Dash 2'!$B$18)),1,0)</f>
        <v>1</v>
      </c>
    </row>
    <row r="1732" spans="1:53" x14ac:dyDescent="0.3">
      <c r="A1732">
        <v>6764</v>
      </c>
      <c r="B1732">
        <v>64</v>
      </c>
      <c r="C1732">
        <v>1</v>
      </c>
      <c r="D1732">
        <v>2</v>
      </c>
      <c r="E1732">
        <v>1</v>
      </c>
      <c r="F1732">
        <v>23.88</v>
      </c>
      <c r="G1732">
        <v>0</v>
      </c>
      <c r="H1732">
        <v>7.8</v>
      </c>
      <c r="I1732">
        <v>2.65</v>
      </c>
      <c r="J1732">
        <v>6.11</v>
      </c>
      <c r="K1732">
        <v>0.52</v>
      </c>
      <c r="L1732">
        <v>6.8</v>
      </c>
      <c r="M1732">
        <v>1.8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4</v>
      </c>
      <c r="U1732">
        <v>4.62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>
        <v>1</v>
      </c>
      <c r="AC1732" t="s">
        <v>66</v>
      </c>
      <c r="AD1732" t="s">
        <v>85</v>
      </c>
      <c r="AE1732" t="s">
        <v>78</v>
      </c>
      <c r="AF1732" t="s">
        <v>69</v>
      </c>
      <c r="AG1732" t="s">
        <v>69</v>
      </c>
      <c r="AH1732" t="s">
        <v>69</v>
      </c>
      <c r="AI1732" t="s">
        <v>69</v>
      </c>
      <c r="AJ1732" t="s">
        <v>70</v>
      </c>
      <c r="AK1732" t="s">
        <v>69</v>
      </c>
      <c r="AL1732" t="s">
        <v>69</v>
      </c>
      <c r="AM1732" t="s">
        <v>69</v>
      </c>
      <c r="AN1732" t="s">
        <v>69</v>
      </c>
      <c r="AO1732" t="s">
        <v>69</v>
      </c>
      <c r="AP1732" t="s">
        <v>69</v>
      </c>
      <c r="AQ1732" t="s">
        <v>70</v>
      </c>
      <c r="AR1732" t="s">
        <v>70</v>
      </c>
      <c r="AS1732" t="s">
        <v>71</v>
      </c>
      <c r="AT1732" t="s">
        <v>75</v>
      </c>
      <c r="AU1732" t="s">
        <v>73</v>
      </c>
      <c r="AV1732">
        <v>0.87</v>
      </c>
      <c r="AW1732">
        <v>2</v>
      </c>
      <c r="AX1732">
        <v>1</v>
      </c>
      <c r="AY1732">
        <f>IF(AND(OR(Overview!$B$10="All",AC1732=Overview!$B$10),OR(Overview!$B$12="All",AD1732=Overview!$B$12),OR(Overview!$B$14="All",AF1732=Overview!$B$14),OR(Overview!$B$16="All",AT1732=Overview!$B$16),OR(Overview!$B$18="All",AU1732=Overview!$B$18)),1,0)</f>
        <v>1</v>
      </c>
      <c r="AZ1732">
        <f>IF(AND(OR('Dash 1'!$B$10="All",AC1732='Dash 1'!$B$10),OR('Dash 1'!$B$12="All",AD1732='Dash 1'!$B$12),OR('Dash 1'!$B$14="All",AF1732='Dash 1'!$B$14),OR('Dash 1'!$B$16="All",AT1732='Dash 1'!$B$16),OR('Dash 1'!$B$18="All",AU1732='Dash 1'!$B$18)),1,0)</f>
        <v>1</v>
      </c>
      <c r="BA1732">
        <f>IF(AND(OR('Dash 2'!$B$10="All",AC1732='Dash 2'!$B$10),OR('Dash 2'!$B$12="All",AD1732='Dash 2'!$B$12),OR('Dash 2'!$B$14="All",AF1732='Dash 2'!$B$14),OR('Dash 2'!$B$16="All",AT1732='Dash 2'!$B$16),OR('Dash 2'!$B$18="All",AU1732='Dash 2'!$B$18)),1,0)</f>
        <v>1</v>
      </c>
    </row>
    <row r="1733" spans="1:53" x14ac:dyDescent="0.3">
      <c r="A1733">
        <v>6765</v>
      </c>
      <c r="B1733">
        <v>73</v>
      </c>
      <c r="C1733">
        <v>0</v>
      </c>
      <c r="D1733">
        <v>0</v>
      </c>
      <c r="E1733">
        <v>2</v>
      </c>
      <c r="F1733">
        <v>20.85</v>
      </c>
      <c r="G1733">
        <v>1</v>
      </c>
      <c r="H1733">
        <v>1.93</v>
      </c>
      <c r="I1733">
        <v>7.52</v>
      </c>
      <c r="J1733">
        <v>8.32</v>
      </c>
      <c r="K1733">
        <v>1.63</v>
      </c>
      <c r="L1733">
        <v>7.74</v>
      </c>
      <c r="M1733">
        <v>8.91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2.39</v>
      </c>
      <c r="U1733">
        <v>3.12</v>
      </c>
      <c r="V1733">
        <v>1</v>
      </c>
      <c r="W1733">
        <v>0</v>
      </c>
      <c r="X1733">
        <v>1</v>
      </c>
      <c r="Y1733">
        <v>1</v>
      </c>
      <c r="Z1733">
        <v>0</v>
      </c>
      <c r="AA1733">
        <v>0</v>
      </c>
      <c r="AB1733">
        <v>1</v>
      </c>
      <c r="AC1733" t="s">
        <v>74</v>
      </c>
      <c r="AD1733" t="s">
        <v>67</v>
      </c>
      <c r="AE1733" t="s">
        <v>81</v>
      </c>
      <c r="AF1733" t="s">
        <v>70</v>
      </c>
      <c r="AG1733" t="s">
        <v>69</v>
      </c>
      <c r="AH1733" t="s">
        <v>69</v>
      </c>
      <c r="AI1733" t="s">
        <v>69</v>
      </c>
      <c r="AJ1733" t="s">
        <v>69</v>
      </c>
      <c r="AK1733" t="s">
        <v>69</v>
      </c>
      <c r="AL1733" t="s">
        <v>69</v>
      </c>
      <c r="AM1733" t="s">
        <v>70</v>
      </c>
      <c r="AN1733" t="s">
        <v>69</v>
      </c>
      <c r="AO1733" t="s">
        <v>70</v>
      </c>
      <c r="AP1733" t="s">
        <v>70</v>
      </c>
      <c r="AQ1733" t="s">
        <v>69</v>
      </c>
      <c r="AR1733" t="s">
        <v>69</v>
      </c>
      <c r="AS1733" t="s">
        <v>71</v>
      </c>
      <c r="AT1733" t="s">
        <v>75</v>
      </c>
      <c r="AU1733" t="s">
        <v>73</v>
      </c>
      <c r="AV1733">
        <v>0.77</v>
      </c>
      <c r="AW1733">
        <v>3</v>
      </c>
      <c r="AX1733">
        <v>0</v>
      </c>
      <c r="AY1733">
        <f>IF(AND(OR(Overview!$B$10="All",AC1733=Overview!$B$10),OR(Overview!$B$12="All",AD1733=Overview!$B$12),OR(Overview!$B$14="All",AF1733=Overview!$B$14),OR(Overview!$B$16="All",AT1733=Overview!$B$16),OR(Overview!$B$18="All",AU1733=Overview!$B$18)),1,0)</f>
        <v>1</v>
      </c>
      <c r="AZ1733">
        <f>IF(AND(OR('Dash 1'!$B$10="All",AC1733='Dash 1'!$B$10),OR('Dash 1'!$B$12="All",AD1733='Dash 1'!$B$12),OR('Dash 1'!$B$14="All",AF1733='Dash 1'!$B$14),OR('Dash 1'!$B$16="All",AT1733='Dash 1'!$B$16),OR('Dash 1'!$B$18="All",AU1733='Dash 1'!$B$18)),1,0)</f>
        <v>1</v>
      </c>
      <c r="BA1733">
        <f>IF(AND(OR('Dash 2'!$B$10="All",AC1733='Dash 2'!$B$10),OR('Dash 2'!$B$12="All",AD1733='Dash 2'!$B$12),OR('Dash 2'!$B$14="All",AF1733='Dash 2'!$B$14),OR('Dash 2'!$B$16="All",AT1733='Dash 2'!$B$16),OR('Dash 2'!$B$18="All",AU1733='Dash 2'!$B$18)),1,0)</f>
        <v>1</v>
      </c>
    </row>
    <row r="1734" spans="1:53" x14ac:dyDescent="0.3">
      <c r="A1734">
        <v>6766</v>
      </c>
      <c r="B1734">
        <v>58</v>
      </c>
      <c r="C1734">
        <v>1</v>
      </c>
      <c r="D1734">
        <v>3</v>
      </c>
      <c r="E1734">
        <v>2</v>
      </c>
      <c r="F1734">
        <v>27.4</v>
      </c>
      <c r="G1734">
        <v>0</v>
      </c>
      <c r="H1734">
        <v>4.26</v>
      </c>
      <c r="I1734">
        <v>4.4400000000000004</v>
      </c>
      <c r="J1734">
        <v>7.27</v>
      </c>
      <c r="K1734">
        <v>3.3</v>
      </c>
      <c r="L1734">
        <v>4.34</v>
      </c>
      <c r="M1734">
        <v>3.47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2.76</v>
      </c>
      <c r="U1734">
        <v>3.06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 t="s">
        <v>66</v>
      </c>
      <c r="AD1734" t="s">
        <v>80</v>
      </c>
      <c r="AE1734" t="s">
        <v>81</v>
      </c>
      <c r="AF1734" t="s">
        <v>69</v>
      </c>
      <c r="AG1734" t="s">
        <v>69</v>
      </c>
      <c r="AH1734" t="s">
        <v>69</v>
      </c>
      <c r="AI1734" t="s">
        <v>69</v>
      </c>
      <c r="AJ1734" t="s">
        <v>69</v>
      </c>
      <c r="AK1734" t="s">
        <v>69</v>
      </c>
      <c r="AL1734" t="s">
        <v>70</v>
      </c>
      <c r="AM1734" t="s">
        <v>69</v>
      </c>
      <c r="AN1734" t="s">
        <v>69</v>
      </c>
      <c r="AO1734" t="s">
        <v>70</v>
      </c>
      <c r="AP1734" t="s">
        <v>69</v>
      </c>
      <c r="AQ1734" t="s">
        <v>70</v>
      </c>
      <c r="AR1734" t="s">
        <v>69</v>
      </c>
      <c r="AS1734" t="s">
        <v>82</v>
      </c>
      <c r="AT1734" t="s">
        <v>79</v>
      </c>
      <c r="AU1734" t="s">
        <v>76</v>
      </c>
      <c r="AV1734">
        <v>0.9</v>
      </c>
      <c r="AW1734">
        <v>2</v>
      </c>
      <c r="AX1734">
        <v>1</v>
      </c>
      <c r="AY1734">
        <f>IF(AND(OR(Overview!$B$10="All",AC1734=Overview!$B$10),OR(Overview!$B$12="All",AD1734=Overview!$B$12),OR(Overview!$B$14="All",AF1734=Overview!$B$14),OR(Overview!$B$16="All",AT1734=Overview!$B$16),OR(Overview!$B$18="All",AU1734=Overview!$B$18)),1,0)</f>
        <v>1</v>
      </c>
      <c r="AZ1734">
        <f>IF(AND(OR('Dash 1'!$B$10="All",AC1734='Dash 1'!$B$10),OR('Dash 1'!$B$12="All",AD1734='Dash 1'!$B$12),OR('Dash 1'!$B$14="All",AF1734='Dash 1'!$B$14),OR('Dash 1'!$B$16="All",AT1734='Dash 1'!$B$16),OR('Dash 1'!$B$18="All",AU1734='Dash 1'!$B$18)),1,0)</f>
        <v>1</v>
      </c>
      <c r="BA1734">
        <f>IF(AND(OR('Dash 2'!$B$10="All",AC1734='Dash 2'!$B$10),OR('Dash 2'!$B$12="All",AD1734='Dash 2'!$B$12),OR('Dash 2'!$B$14="All",AF1734='Dash 2'!$B$14),OR('Dash 2'!$B$16="All",AT1734='Dash 2'!$B$16),OR('Dash 2'!$B$18="All",AU1734='Dash 2'!$B$18)),1,0)</f>
        <v>1</v>
      </c>
    </row>
    <row r="1735" spans="1:53" x14ac:dyDescent="0.3">
      <c r="A1735">
        <v>6767</v>
      </c>
      <c r="B1735">
        <v>70</v>
      </c>
      <c r="C1735">
        <v>1</v>
      </c>
      <c r="D1735">
        <v>0</v>
      </c>
      <c r="E1735">
        <v>2</v>
      </c>
      <c r="F1735">
        <v>33.159999999999997</v>
      </c>
      <c r="G1735">
        <v>0</v>
      </c>
      <c r="H1735">
        <v>3.32</v>
      </c>
      <c r="I1735">
        <v>7.44</v>
      </c>
      <c r="J1735">
        <v>7.03</v>
      </c>
      <c r="K1735">
        <v>5.39</v>
      </c>
      <c r="L1735">
        <v>2.4300000000000002</v>
      </c>
      <c r="M1735">
        <v>7.16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3.15</v>
      </c>
      <c r="U1735">
        <v>3.83</v>
      </c>
      <c r="V1735">
        <v>1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1</v>
      </c>
      <c r="AC1735" t="s">
        <v>66</v>
      </c>
      <c r="AD1735" t="s">
        <v>67</v>
      </c>
      <c r="AE1735" t="s">
        <v>81</v>
      </c>
      <c r="AF1735" t="s">
        <v>69</v>
      </c>
      <c r="AG1735" t="s">
        <v>69</v>
      </c>
      <c r="AH1735" t="s">
        <v>70</v>
      </c>
      <c r="AI1735" t="s">
        <v>69</v>
      </c>
      <c r="AJ1735" t="s">
        <v>69</v>
      </c>
      <c r="AK1735" t="s">
        <v>69</v>
      </c>
      <c r="AL1735" t="s">
        <v>69</v>
      </c>
      <c r="AM1735" t="s">
        <v>70</v>
      </c>
      <c r="AN1735" t="s">
        <v>69</v>
      </c>
      <c r="AO1735" t="s">
        <v>69</v>
      </c>
      <c r="AP1735" t="s">
        <v>70</v>
      </c>
      <c r="AQ1735" t="s">
        <v>69</v>
      </c>
      <c r="AR1735" t="s">
        <v>69</v>
      </c>
      <c r="AS1735" t="s">
        <v>71</v>
      </c>
      <c r="AT1735" t="s">
        <v>75</v>
      </c>
      <c r="AU1735" t="s">
        <v>86</v>
      </c>
      <c r="AV1735">
        <v>0.82</v>
      </c>
      <c r="AW1735">
        <v>2</v>
      </c>
      <c r="AX1735">
        <v>1</v>
      </c>
      <c r="AY1735">
        <f>IF(AND(OR(Overview!$B$10="All",AC1735=Overview!$B$10),OR(Overview!$B$12="All",AD1735=Overview!$B$12),OR(Overview!$B$14="All",AF1735=Overview!$B$14),OR(Overview!$B$16="All",AT1735=Overview!$B$16),OR(Overview!$B$18="All",AU1735=Overview!$B$18)),1,0)</f>
        <v>1</v>
      </c>
      <c r="AZ1735">
        <f>IF(AND(OR('Dash 1'!$B$10="All",AC1735='Dash 1'!$B$10),OR('Dash 1'!$B$12="All",AD1735='Dash 1'!$B$12),OR('Dash 1'!$B$14="All",AF1735='Dash 1'!$B$14),OR('Dash 1'!$B$16="All",AT1735='Dash 1'!$B$16),OR('Dash 1'!$B$18="All",AU1735='Dash 1'!$B$18)),1,0)</f>
        <v>1</v>
      </c>
      <c r="BA1735">
        <f>IF(AND(OR('Dash 2'!$B$10="All",AC1735='Dash 2'!$B$10),OR('Dash 2'!$B$12="All",AD1735='Dash 2'!$B$12),OR('Dash 2'!$B$14="All",AF1735='Dash 2'!$B$14),OR('Dash 2'!$B$16="All",AT1735='Dash 2'!$B$16),OR('Dash 2'!$B$18="All",AU1735='Dash 2'!$B$18)),1,0)</f>
        <v>1</v>
      </c>
    </row>
    <row r="1736" spans="1:53" x14ac:dyDescent="0.3">
      <c r="A1736">
        <v>6768</v>
      </c>
      <c r="B1736">
        <v>70</v>
      </c>
      <c r="C1736">
        <v>0</v>
      </c>
      <c r="D1736">
        <v>0</v>
      </c>
      <c r="E1736">
        <v>1</v>
      </c>
      <c r="F1736">
        <v>22.76</v>
      </c>
      <c r="G1736">
        <v>0</v>
      </c>
      <c r="H1736">
        <v>3.17</v>
      </c>
      <c r="I1736">
        <v>5.47</v>
      </c>
      <c r="J1736">
        <v>7.88</v>
      </c>
      <c r="K1736">
        <v>7.08</v>
      </c>
      <c r="L1736">
        <v>1.36</v>
      </c>
      <c r="M1736">
        <v>4.26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2.57</v>
      </c>
      <c r="U1736">
        <v>3.48</v>
      </c>
      <c r="V1736">
        <v>1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1</v>
      </c>
      <c r="AC1736" t="s">
        <v>74</v>
      </c>
      <c r="AD1736" t="s">
        <v>67</v>
      </c>
      <c r="AE1736" t="s">
        <v>78</v>
      </c>
      <c r="AF1736" t="s">
        <v>69</v>
      </c>
      <c r="AG1736" t="s">
        <v>69</v>
      </c>
      <c r="AH1736" t="s">
        <v>69</v>
      </c>
      <c r="AI1736" t="s">
        <v>69</v>
      </c>
      <c r="AJ1736" t="s">
        <v>69</v>
      </c>
      <c r="AK1736" t="s">
        <v>69</v>
      </c>
      <c r="AL1736" t="s">
        <v>70</v>
      </c>
      <c r="AM1736" t="s">
        <v>70</v>
      </c>
      <c r="AN1736" t="s">
        <v>69</v>
      </c>
      <c r="AO1736" t="s">
        <v>70</v>
      </c>
      <c r="AP1736" t="s">
        <v>70</v>
      </c>
      <c r="AQ1736" t="s">
        <v>69</v>
      </c>
      <c r="AR1736" t="s">
        <v>69</v>
      </c>
      <c r="AS1736" t="s">
        <v>71</v>
      </c>
      <c r="AT1736" t="s">
        <v>75</v>
      </c>
      <c r="AU1736" t="s">
        <v>73</v>
      </c>
      <c r="AV1736">
        <v>0.74</v>
      </c>
      <c r="AW1736">
        <v>3</v>
      </c>
      <c r="AX1736">
        <v>1</v>
      </c>
      <c r="AY1736">
        <f>IF(AND(OR(Overview!$B$10="All",AC1736=Overview!$B$10),OR(Overview!$B$12="All",AD1736=Overview!$B$12),OR(Overview!$B$14="All",AF1736=Overview!$B$14),OR(Overview!$B$16="All",AT1736=Overview!$B$16),OR(Overview!$B$18="All",AU1736=Overview!$B$18)),1,0)</f>
        <v>1</v>
      </c>
      <c r="AZ1736">
        <f>IF(AND(OR('Dash 1'!$B$10="All",AC1736='Dash 1'!$B$10),OR('Dash 1'!$B$12="All",AD1736='Dash 1'!$B$12),OR('Dash 1'!$B$14="All",AF1736='Dash 1'!$B$14),OR('Dash 1'!$B$16="All",AT1736='Dash 1'!$B$16),OR('Dash 1'!$B$18="All",AU1736='Dash 1'!$B$18)),1,0)</f>
        <v>1</v>
      </c>
      <c r="BA1736">
        <f>IF(AND(OR('Dash 2'!$B$10="All",AC1736='Dash 2'!$B$10),OR('Dash 2'!$B$12="All",AD1736='Dash 2'!$B$12),OR('Dash 2'!$B$14="All",AF1736='Dash 2'!$B$14),OR('Dash 2'!$B$16="All",AT1736='Dash 2'!$B$16),OR('Dash 2'!$B$18="All",AU1736='Dash 2'!$B$18)),1,0)</f>
        <v>1</v>
      </c>
    </row>
    <row r="1737" spans="1:53" x14ac:dyDescent="0.3">
      <c r="A1737">
        <v>6769</v>
      </c>
      <c r="B1737">
        <v>65</v>
      </c>
      <c r="C1737">
        <v>0</v>
      </c>
      <c r="D1737">
        <v>0</v>
      </c>
      <c r="E1737">
        <v>1</v>
      </c>
      <c r="F1737">
        <v>22.36</v>
      </c>
      <c r="G1737">
        <v>0</v>
      </c>
      <c r="H1737">
        <v>3.69</v>
      </c>
      <c r="I1737">
        <v>2.82</v>
      </c>
      <c r="J1737">
        <v>8.14</v>
      </c>
      <c r="K1737">
        <v>9.08</v>
      </c>
      <c r="L1737">
        <v>7.31</v>
      </c>
      <c r="M1737">
        <v>5.29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2.8</v>
      </c>
      <c r="U1737">
        <v>3.65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0</v>
      </c>
      <c r="AC1737" t="s">
        <v>74</v>
      </c>
      <c r="AD1737" t="s">
        <v>67</v>
      </c>
      <c r="AE1737" t="s">
        <v>78</v>
      </c>
      <c r="AF1737" t="s">
        <v>69</v>
      </c>
      <c r="AG1737" t="s">
        <v>69</v>
      </c>
      <c r="AH1737" t="s">
        <v>69</v>
      </c>
      <c r="AI1737" t="s">
        <v>69</v>
      </c>
      <c r="AJ1737" t="s">
        <v>69</v>
      </c>
      <c r="AK1737" t="s">
        <v>69</v>
      </c>
      <c r="AL1737" t="s">
        <v>69</v>
      </c>
      <c r="AM1737" t="s">
        <v>70</v>
      </c>
      <c r="AN1737" t="s">
        <v>70</v>
      </c>
      <c r="AO1737" t="s">
        <v>70</v>
      </c>
      <c r="AP1737" t="s">
        <v>70</v>
      </c>
      <c r="AQ1737" t="s">
        <v>70</v>
      </c>
      <c r="AR1737" t="s">
        <v>70</v>
      </c>
      <c r="AS1737" t="s">
        <v>82</v>
      </c>
      <c r="AT1737" t="s">
        <v>75</v>
      </c>
      <c r="AU1737" t="s">
        <v>73</v>
      </c>
      <c r="AV1737">
        <v>0.77</v>
      </c>
      <c r="AW1737">
        <v>6</v>
      </c>
      <c r="AX1737">
        <v>0</v>
      </c>
      <c r="AY1737">
        <f>IF(AND(OR(Overview!$B$10="All",AC1737=Overview!$B$10),OR(Overview!$B$12="All",AD1737=Overview!$B$12),OR(Overview!$B$14="All",AF1737=Overview!$B$14),OR(Overview!$B$16="All",AT1737=Overview!$B$16),OR(Overview!$B$18="All",AU1737=Overview!$B$18)),1,0)</f>
        <v>1</v>
      </c>
      <c r="AZ1737">
        <f>IF(AND(OR('Dash 1'!$B$10="All",AC1737='Dash 1'!$B$10),OR('Dash 1'!$B$12="All",AD1737='Dash 1'!$B$12),OR('Dash 1'!$B$14="All",AF1737='Dash 1'!$B$14),OR('Dash 1'!$B$16="All",AT1737='Dash 1'!$B$16),OR('Dash 1'!$B$18="All",AU1737='Dash 1'!$B$18)),1,0)</f>
        <v>1</v>
      </c>
      <c r="BA1737">
        <f>IF(AND(OR('Dash 2'!$B$10="All",AC1737='Dash 2'!$B$10),OR('Dash 2'!$B$12="All",AD1737='Dash 2'!$B$12),OR('Dash 2'!$B$14="All",AF1737='Dash 2'!$B$14),OR('Dash 2'!$B$16="All",AT1737='Dash 2'!$B$16),OR('Dash 2'!$B$18="All",AU1737='Dash 2'!$B$18)),1,0)</f>
        <v>1</v>
      </c>
    </row>
    <row r="1738" spans="1:53" x14ac:dyDescent="0.3">
      <c r="A1738">
        <v>6770</v>
      </c>
      <c r="B1738">
        <v>43</v>
      </c>
      <c r="C1738">
        <v>1</v>
      </c>
      <c r="D1738">
        <v>2</v>
      </c>
      <c r="E1738">
        <v>3</v>
      </c>
      <c r="F1738">
        <v>32.11</v>
      </c>
      <c r="G1738">
        <v>0</v>
      </c>
      <c r="H1738">
        <v>4.57</v>
      </c>
      <c r="I1738">
        <v>4.4400000000000004</v>
      </c>
      <c r="J1738">
        <v>7.71</v>
      </c>
      <c r="K1738">
        <v>4.28</v>
      </c>
      <c r="L1738">
        <v>2.16</v>
      </c>
      <c r="M1738">
        <v>6.49</v>
      </c>
      <c r="N1738">
        <v>1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2.27</v>
      </c>
      <c r="U1738">
        <v>2.91</v>
      </c>
      <c r="V1738">
        <v>0</v>
      </c>
      <c r="W1738">
        <v>1</v>
      </c>
      <c r="X1738">
        <v>1</v>
      </c>
      <c r="Y1738">
        <v>1</v>
      </c>
      <c r="Z1738">
        <v>0</v>
      </c>
      <c r="AA1738">
        <v>0</v>
      </c>
      <c r="AB1738">
        <v>1</v>
      </c>
      <c r="AC1738" t="s">
        <v>66</v>
      </c>
      <c r="AD1738" t="s">
        <v>85</v>
      </c>
      <c r="AE1738" t="s">
        <v>68</v>
      </c>
      <c r="AF1738" t="s">
        <v>69</v>
      </c>
      <c r="AG1738" t="s">
        <v>70</v>
      </c>
      <c r="AH1738" t="s">
        <v>69</v>
      </c>
      <c r="AI1738" t="s">
        <v>70</v>
      </c>
      <c r="AJ1738" t="s">
        <v>69</v>
      </c>
      <c r="AK1738" t="s">
        <v>70</v>
      </c>
      <c r="AL1738" t="s">
        <v>69</v>
      </c>
      <c r="AM1738" t="s">
        <v>69</v>
      </c>
      <c r="AN1738" t="s">
        <v>70</v>
      </c>
      <c r="AO1738" t="s">
        <v>70</v>
      </c>
      <c r="AP1738" t="s">
        <v>70</v>
      </c>
      <c r="AQ1738" t="s">
        <v>69</v>
      </c>
      <c r="AR1738" t="s">
        <v>69</v>
      </c>
      <c r="AS1738" t="s">
        <v>71</v>
      </c>
      <c r="AT1738" t="s">
        <v>83</v>
      </c>
      <c r="AU1738" t="s">
        <v>86</v>
      </c>
      <c r="AV1738">
        <v>0.78</v>
      </c>
      <c r="AW1738">
        <v>3</v>
      </c>
      <c r="AX1738">
        <v>2</v>
      </c>
      <c r="AY1738">
        <f>IF(AND(OR(Overview!$B$10="All",AC1738=Overview!$B$10),OR(Overview!$B$12="All",AD1738=Overview!$B$12),OR(Overview!$B$14="All",AF1738=Overview!$B$14),OR(Overview!$B$16="All",AT1738=Overview!$B$16),OR(Overview!$B$18="All",AU1738=Overview!$B$18)),1,0)</f>
        <v>1</v>
      </c>
      <c r="AZ1738">
        <f>IF(AND(OR('Dash 1'!$B$10="All",AC1738='Dash 1'!$B$10),OR('Dash 1'!$B$12="All",AD1738='Dash 1'!$B$12),OR('Dash 1'!$B$14="All",AF1738='Dash 1'!$B$14),OR('Dash 1'!$B$16="All",AT1738='Dash 1'!$B$16),OR('Dash 1'!$B$18="All",AU1738='Dash 1'!$B$18)),1,0)</f>
        <v>1</v>
      </c>
      <c r="BA1738">
        <f>IF(AND(OR('Dash 2'!$B$10="All",AC1738='Dash 2'!$B$10),OR('Dash 2'!$B$12="All",AD1738='Dash 2'!$B$12),OR('Dash 2'!$B$14="All",AF1738='Dash 2'!$B$14),OR('Dash 2'!$B$16="All",AT1738='Dash 2'!$B$16),OR('Dash 2'!$B$18="All",AU1738='Dash 2'!$B$18)),1,0)</f>
        <v>1</v>
      </c>
    </row>
    <row r="1739" spans="1:53" x14ac:dyDescent="0.3">
      <c r="A1739">
        <v>6771</v>
      </c>
      <c r="B1739">
        <v>12</v>
      </c>
      <c r="C1739">
        <v>0</v>
      </c>
      <c r="D1739">
        <v>3</v>
      </c>
      <c r="E1739">
        <v>1</v>
      </c>
      <c r="F1739">
        <v>23.71</v>
      </c>
      <c r="G1739">
        <v>0</v>
      </c>
      <c r="H1739">
        <v>6.29</v>
      </c>
      <c r="I1739">
        <v>7.74</v>
      </c>
      <c r="J1739">
        <v>8.15</v>
      </c>
      <c r="K1739">
        <v>7.08</v>
      </c>
      <c r="L1739">
        <v>5.93</v>
      </c>
      <c r="M1739">
        <v>3.47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3.14</v>
      </c>
      <c r="U1739">
        <v>3.97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 t="s">
        <v>74</v>
      </c>
      <c r="AD1739" t="s">
        <v>80</v>
      </c>
      <c r="AE1739" t="s">
        <v>78</v>
      </c>
      <c r="AF1739" t="s">
        <v>69</v>
      </c>
      <c r="AG1739" t="s">
        <v>70</v>
      </c>
      <c r="AH1739" t="s">
        <v>69</v>
      </c>
      <c r="AI1739" t="s">
        <v>69</v>
      </c>
      <c r="AJ1739" t="s">
        <v>69</v>
      </c>
      <c r="AK1739" t="s">
        <v>69</v>
      </c>
      <c r="AL1739" t="s">
        <v>69</v>
      </c>
      <c r="AM1739" t="s">
        <v>69</v>
      </c>
      <c r="AN1739" t="s">
        <v>69</v>
      </c>
      <c r="AO1739" t="s">
        <v>69</v>
      </c>
      <c r="AP1739" t="s">
        <v>70</v>
      </c>
      <c r="AQ1739" t="s">
        <v>69</v>
      </c>
      <c r="AR1739" t="s">
        <v>69</v>
      </c>
      <c r="AS1739" t="s">
        <v>71</v>
      </c>
      <c r="AT1739" t="s">
        <v>72</v>
      </c>
      <c r="AU1739" t="s">
        <v>73</v>
      </c>
      <c r="AV1739">
        <v>0.79</v>
      </c>
      <c r="AW1739">
        <v>1</v>
      </c>
      <c r="AX1739">
        <v>0</v>
      </c>
      <c r="AY1739">
        <f>IF(AND(OR(Overview!$B$10="All",AC1739=Overview!$B$10),OR(Overview!$B$12="All",AD1739=Overview!$B$12),OR(Overview!$B$14="All",AF1739=Overview!$B$14),OR(Overview!$B$16="All",AT1739=Overview!$B$16),OR(Overview!$B$18="All",AU1739=Overview!$B$18)),1,0)</f>
        <v>1</v>
      </c>
      <c r="AZ1739">
        <f>IF(AND(OR('Dash 1'!$B$10="All",AC1739='Dash 1'!$B$10),OR('Dash 1'!$B$12="All",AD1739='Dash 1'!$B$12),OR('Dash 1'!$B$14="All",AF1739='Dash 1'!$B$14),OR('Dash 1'!$B$16="All",AT1739='Dash 1'!$B$16),OR('Dash 1'!$B$18="All",AU1739='Dash 1'!$B$18)),1,0)</f>
        <v>1</v>
      </c>
      <c r="BA1739">
        <f>IF(AND(OR('Dash 2'!$B$10="All",AC1739='Dash 2'!$B$10),OR('Dash 2'!$B$12="All",AD1739='Dash 2'!$B$12),OR('Dash 2'!$B$14="All",AF1739='Dash 2'!$B$14),OR('Dash 2'!$B$16="All",AT1739='Dash 2'!$B$16),OR('Dash 2'!$B$18="All",AU1739='Dash 2'!$B$18)),1,0)</f>
        <v>1</v>
      </c>
    </row>
    <row r="1740" spans="1:53" x14ac:dyDescent="0.3">
      <c r="A1740">
        <v>6772</v>
      </c>
      <c r="B1740">
        <v>5</v>
      </c>
      <c r="C1740">
        <v>0</v>
      </c>
      <c r="D1740">
        <v>1</v>
      </c>
      <c r="E1740">
        <v>0</v>
      </c>
      <c r="F1740">
        <v>23.95</v>
      </c>
      <c r="G1740">
        <v>0</v>
      </c>
      <c r="H1740">
        <v>5.7</v>
      </c>
      <c r="I1740">
        <v>5.19</v>
      </c>
      <c r="J1740">
        <v>7.59</v>
      </c>
      <c r="K1740">
        <v>6.78</v>
      </c>
      <c r="L1740">
        <v>6.94</v>
      </c>
      <c r="M1740">
        <v>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2.4</v>
      </c>
      <c r="U1740">
        <v>3.05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1</v>
      </c>
      <c r="AB1740">
        <v>1</v>
      </c>
      <c r="AC1740" t="s">
        <v>74</v>
      </c>
      <c r="AD1740" t="s">
        <v>77</v>
      </c>
      <c r="AF1740" t="s">
        <v>69</v>
      </c>
      <c r="AG1740" t="s">
        <v>69</v>
      </c>
      <c r="AH1740" t="s">
        <v>69</v>
      </c>
      <c r="AI1740" t="s">
        <v>69</v>
      </c>
      <c r="AJ1740" t="s">
        <v>69</v>
      </c>
      <c r="AK1740" t="s">
        <v>69</v>
      </c>
      <c r="AL1740" t="s">
        <v>69</v>
      </c>
      <c r="AM1740" t="s">
        <v>70</v>
      </c>
      <c r="AN1740" t="s">
        <v>70</v>
      </c>
      <c r="AO1740" t="s">
        <v>69</v>
      </c>
      <c r="AP1740" t="s">
        <v>69</v>
      </c>
      <c r="AQ1740" t="s">
        <v>70</v>
      </c>
      <c r="AR1740" t="s">
        <v>70</v>
      </c>
      <c r="AS1740" t="s">
        <v>71</v>
      </c>
      <c r="AT1740" t="s">
        <v>72</v>
      </c>
      <c r="AU1740" t="s">
        <v>73</v>
      </c>
      <c r="AV1740">
        <v>0.79</v>
      </c>
      <c r="AW1740">
        <v>4</v>
      </c>
      <c r="AX1740">
        <v>0</v>
      </c>
      <c r="AY1740">
        <f>IF(AND(OR(Overview!$B$10="All",AC1740=Overview!$B$10),OR(Overview!$B$12="All",AD1740=Overview!$B$12),OR(Overview!$B$14="All",AF1740=Overview!$B$14),OR(Overview!$B$16="All",AT1740=Overview!$B$16),OR(Overview!$B$18="All",AU1740=Overview!$B$18)),1,0)</f>
        <v>1</v>
      </c>
      <c r="AZ1740">
        <f>IF(AND(OR('Dash 1'!$B$10="All",AC1740='Dash 1'!$B$10),OR('Dash 1'!$B$12="All",AD1740='Dash 1'!$B$12),OR('Dash 1'!$B$14="All",AF1740='Dash 1'!$B$14),OR('Dash 1'!$B$16="All",AT1740='Dash 1'!$B$16),OR('Dash 1'!$B$18="All",AU1740='Dash 1'!$B$18)),1,0)</f>
        <v>1</v>
      </c>
      <c r="BA1740">
        <f>IF(AND(OR('Dash 2'!$B$10="All",AC1740='Dash 2'!$B$10),OR('Dash 2'!$B$12="All",AD1740='Dash 2'!$B$12),OR('Dash 2'!$B$14="All",AF1740='Dash 2'!$B$14),OR('Dash 2'!$B$16="All",AT1740='Dash 2'!$B$16),OR('Dash 2'!$B$18="All",AU1740='Dash 2'!$B$18)),1,0)</f>
        <v>1</v>
      </c>
    </row>
    <row r="1741" spans="1:53" x14ac:dyDescent="0.3">
      <c r="A1741">
        <v>6773</v>
      </c>
      <c r="B1741">
        <v>20</v>
      </c>
      <c r="C1741">
        <v>1</v>
      </c>
      <c r="D1741">
        <v>1</v>
      </c>
      <c r="E1741">
        <v>1</v>
      </c>
      <c r="F1741">
        <v>24.13</v>
      </c>
      <c r="G1741">
        <v>0</v>
      </c>
      <c r="H1741">
        <v>2.67</v>
      </c>
      <c r="I1741">
        <v>3.91</v>
      </c>
      <c r="J1741">
        <v>7.72</v>
      </c>
      <c r="K1741">
        <v>6.35</v>
      </c>
      <c r="L1741">
        <v>3.75</v>
      </c>
      <c r="M1741">
        <v>4.34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2.41</v>
      </c>
      <c r="U1741">
        <v>3.5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 t="s">
        <v>66</v>
      </c>
      <c r="AD1741" t="s">
        <v>77</v>
      </c>
      <c r="AE1741" t="s">
        <v>78</v>
      </c>
      <c r="AF1741" t="s">
        <v>69</v>
      </c>
      <c r="AG1741" t="s">
        <v>69</v>
      </c>
      <c r="AH1741" t="s">
        <v>69</v>
      </c>
      <c r="AI1741" t="s">
        <v>70</v>
      </c>
      <c r="AJ1741" t="s">
        <v>69</v>
      </c>
      <c r="AK1741" t="s">
        <v>69</v>
      </c>
      <c r="AL1741" t="s">
        <v>70</v>
      </c>
      <c r="AM1741" t="s">
        <v>70</v>
      </c>
      <c r="AN1741" t="s">
        <v>69</v>
      </c>
      <c r="AO1741" t="s">
        <v>69</v>
      </c>
      <c r="AP1741" t="s">
        <v>69</v>
      </c>
      <c r="AQ1741" t="s">
        <v>69</v>
      </c>
      <c r="AR1741" t="s">
        <v>69</v>
      </c>
      <c r="AS1741" t="s">
        <v>71</v>
      </c>
      <c r="AT1741" t="s">
        <v>84</v>
      </c>
      <c r="AU1741" t="s">
        <v>73</v>
      </c>
      <c r="AV1741">
        <v>0.69</v>
      </c>
      <c r="AW1741">
        <v>1</v>
      </c>
      <c r="AX1741">
        <v>2</v>
      </c>
      <c r="AY1741">
        <f>IF(AND(OR(Overview!$B$10="All",AC1741=Overview!$B$10),OR(Overview!$B$12="All",AD1741=Overview!$B$12),OR(Overview!$B$14="All",AF1741=Overview!$B$14),OR(Overview!$B$16="All",AT1741=Overview!$B$16),OR(Overview!$B$18="All",AU1741=Overview!$B$18)),1,0)</f>
        <v>1</v>
      </c>
      <c r="AZ1741">
        <f>IF(AND(OR('Dash 1'!$B$10="All",AC1741='Dash 1'!$B$10),OR('Dash 1'!$B$12="All",AD1741='Dash 1'!$B$12),OR('Dash 1'!$B$14="All",AF1741='Dash 1'!$B$14),OR('Dash 1'!$B$16="All",AT1741='Dash 1'!$B$16),OR('Dash 1'!$B$18="All",AU1741='Dash 1'!$B$18)),1,0)</f>
        <v>1</v>
      </c>
      <c r="BA1741">
        <f>IF(AND(OR('Dash 2'!$B$10="All",AC1741='Dash 2'!$B$10),OR('Dash 2'!$B$12="All",AD1741='Dash 2'!$B$12),OR('Dash 2'!$B$14="All",AF1741='Dash 2'!$B$14),OR('Dash 2'!$B$16="All",AT1741='Dash 2'!$B$16),OR('Dash 2'!$B$18="All",AU1741='Dash 2'!$B$18)),1,0)</f>
        <v>1</v>
      </c>
    </row>
    <row r="1742" spans="1:53" x14ac:dyDescent="0.3">
      <c r="A1742">
        <v>6774</v>
      </c>
      <c r="B1742">
        <v>37</v>
      </c>
      <c r="C1742">
        <v>1</v>
      </c>
      <c r="D1742">
        <v>0</v>
      </c>
      <c r="E1742">
        <v>1</v>
      </c>
      <c r="F1742">
        <v>25.68</v>
      </c>
      <c r="G1742">
        <v>0</v>
      </c>
      <c r="H1742">
        <v>7.85</v>
      </c>
      <c r="I1742">
        <v>4.67</v>
      </c>
      <c r="J1742">
        <v>6.05</v>
      </c>
      <c r="K1742">
        <v>4.9400000000000004</v>
      </c>
      <c r="L1742">
        <v>4.58</v>
      </c>
      <c r="M1742">
        <v>5.45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2.5</v>
      </c>
      <c r="U1742">
        <v>2.84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 t="s">
        <v>66</v>
      </c>
      <c r="AD1742" t="s">
        <v>67</v>
      </c>
      <c r="AE1742" t="s">
        <v>78</v>
      </c>
      <c r="AF1742" t="s">
        <v>69</v>
      </c>
      <c r="AG1742" t="s">
        <v>69</v>
      </c>
      <c r="AH1742" t="s">
        <v>70</v>
      </c>
      <c r="AI1742" t="s">
        <v>69</v>
      </c>
      <c r="AJ1742" t="s">
        <v>69</v>
      </c>
      <c r="AK1742" t="s">
        <v>69</v>
      </c>
      <c r="AL1742" t="s">
        <v>69</v>
      </c>
      <c r="AM1742" t="s">
        <v>69</v>
      </c>
      <c r="AN1742" t="s">
        <v>69</v>
      </c>
      <c r="AO1742" t="s">
        <v>69</v>
      </c>
      <c r="AP1742" t="s">
        <v>70</v>
      </c>
      <c r="AQ1742" t="s">
        <v>69</v>
      </c>
      <c r="AR1742" t="s">
        <v>70</v>
      </c>
      <c r="AS1742" t="s">
        <v>82</v>
      </c>
      <c r="AT1742" t="s">
        <v>83</v>
      </c>
      <c r="AU1742" t="s">
        <v>76</v>
      </c>
      <c r="AV1742">
        <v>0.88</v>
      </c>
      <c r="AW1742">
        <v>2</v>
      </c>
      <c r="AX1742">
        <v>1</v>
      </c>
      <c r="AY1742">
        <f>IF(AND(OR(Overview!$B$10="All",AC1742=Overview!$B$10),OR(Overview!$B$12="All",AD1742=Overview!$B$12),OR(Overview!$B$14="All",AF1742=Overview!$B$14),OR(Overview!$B$16="All",AT1742=Overview!$B$16),OR(Overview!$B$18="All",AU1742=Overview!$B$18)),1,0)</f>
        <v>1</v>
      </c>
      <c r="AZ1742">
        <f>IF(AND(OR('Dash 1'!$B$10="All",AC1742='Dash 1'!$B$10),OR('Dash 1'!$B$12="All",AD1742='Dash 1'!$B$12),OR('Dash 1'!$B$14="All",AF1742='Dash 1'!$B$14),OR('Dash 1'!$B$16="All",AT1742='Dash 1'!$B$16),OR('Dash 1'!$B$18="All",AU1742='Dash 1'!$B$18)),1,0)</f>
        <v>1</v>
      </c>
      <c r="BA1742">
        <f>IF(AND(OR('Dash 2'!$B$10="All",AC1742='Dash 2'!$B$10),OR('Dash 2'!$B$12="All",AD1742='Dash 2'!$B$12),OR('Dash 2'!$B$14="All",AF1742='Dash 2'!$B$14),OR('Dash 2'!$B$16="All",AT1742='Dash 2'!$B$16),OR('Dash 2'!$B$18="All",AU1742='Dash 2'!$B$18)),1,0)</f>
        <v>1</v>
      </c>
    </row>
    <row r="1743" spans="1:53" x14ac:dyDescent="0.3">
      <c r="A1743">
        <v>6775</v>
      </c>
      <c r="B1743">
        <v>61</v>
      </c>
      <c r="C1743">
        <v>1</v>
      </c>
      <c r="D1743">
        <v>0</v>
      </c>
      <c r="E1743">
        <v>3</v>
      </c>
      <c r="F1743">
        <v>18.13</v>
      </c>
      <c r="G1743">
        <v>0</v>
      </c>
      <c r="H1743">
        <v>7.08</v>
      </c>
      <c r="I1743">
        <v>7.1</v>
      </c>
      <c r="J1743">
        <v>9.35</v>
      </c>
      <c r="K1743">
        <v>4</v>
      </c>
      <c r="L1743">
        <v>7.5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3.38</v>
      </c>
      <c r="U1743">
        <v>4.04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 t="s">
        <v>66</v>
      </c>
      <c r="AD1743" t="s">
        <v>67</v>
      </c>
      <c r="AE1743" t="s">
        <v>68</v>
      </c>
      <c r="AF1743" t="s">
        <v>69</v>
      </c>
      <c r="AG1743" t="s">
        <v>69</v>
      </c>
      <c r="AH1743" t="s">
        <v>69</v>
      </c>
      <c r="AI1743" t="s">
        <v>69</v>
      </c>
      <c r="AJ1743" t="s">
        <v>69</v>
      </c>
      <c r="AK1743" t="s">
        <v>69</v>
      </c>
      <c r="AL1743" t="s">
        <v>69</v>
      </c>
      <c r="AM1743" t="s">
        <v>69</v>
      </c>
      <c r="AN1743" t="s">
        <v>69</v>
      </c>
      <c r="AO1743" t="s">
        <v>69</v>
      </c>
      <c r="AP1743" t="s">
        <v>69</v>
      </c>
      <c r="AQ1743" t="s">
        <v>69</v>
      </c>
      <c r="AR1743" t="s">
        <v>70</v>
      </c>
      <c r="AS1743" t="s">
        <v>82</v>
      </c>
      <c r="AT1743" t="s">
        <v>75</v>
      </c>
      <c r="AU1743" t="s">
        <v>87</v>
      </c>
      <c r="AV1743">
        <v>0.84</v>
      </c>
      <c r="AW1743">
        <v>1</v>
      </c>
      <c r="AX1743">
        <v>0</v>
      </c>
      <c r="AY1743">
        <f>IF(AND(OR(Overview!$B$10="All",AC1743=Overview!$B$10),OR(Overview!$B$12="All",AD1743=Overview!$B$12),OR(Overview!$B$14="All",AF1743=Overview!$B$14),OR(Overview!$B$16="All",AT1743=Overview!$B$16),OR(Overview!$B$18="All",AU1743=Overview!$B$18)),1,0)</f>
        <v>1</v>
      </c>
      <c r="AZ1743">
        <f>IF(AND(OR('Dash 1'!$B$10="All",AC1743='Dash 1'!$B$10),OR('Dash 1'!$B$12="All",AD1743='Dash 1'!$B$12),OR('Dash 1'!$B$14="All",AF1743='Dash 1'!$B$14),OR('Dash 1'!$B$16="All",AT1743='Dash 1'!$B$16),OR('Dash 1'!$B$18="All",AU1743='Dash 1'!$B$18)),1,0)</f>
        <v>1</v>
      </c>
      <c r="BA1743">
        <f>IF(AND(OR('Dash 2'!$B$10="All",AC1743='Dash 2'!$B$10),OR('Dash 2'!$B$12="All",AD1743='Dash 2'!$B$12),OR('Dash 2'!$B$14="All",AF1743='Dash 2'!$B$14),OR('Dash 2'!$B$16="All",AT1743='Dash 2'!$B$16),OR('Dash 2'!$B$18="All",AU1743='Dash 2'!$B$18)),1,0)</f>
        <v>1</v>
      </c>
    </row>
    <row r="1744" spans="1:53" x14ac:dyDescent="0.3">
      <c r="A1744">
        <v>6776</v>
      </c>
      <c r="B1744">
        <v>39</v>
      </c>
      <c r="C1744">
        <v>1</v>
      </c>
      <c r="D1744">
        <v>0</v>
      </c>
      <c r="E1744">
        <v>1</v>
      </c>
      <c r="F1744">
        <v>24.3</v>
      </c>
      <c r="G1744">
        <v>1</v>
      </c>
      <c r="H1744">
        <v>1.82</v>
      </c>
      <c r="I1744">
        <v>8.52</v>
      </c>
      <c r="J1744">
        <v>5</v>
      </c>
      <c r="K1744">
        <v>2.34</v>
      </c>
      <c r="L1744">
        <v>2.98</v>
      </c>
      <c r="M1744">
        <v>4.16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0</v>
      </c>
      <c r="T1744">
        <v>2.4300000000000002</v>
      </c>
      <c r="U1744">
        <v>3.56</v>
      </c>
      <c r="V1744">
        <v>1</v>
      </c>
      <c r="W1744">
        <v>1</v>
      </c>
      <c r="X1744">
        <v>0</v>
      </c>
      <c r="Y1744">
        <v>1</v>
      </c>
      <c r="Z1744">
        <v>0</v>
      </c>
      <c r="AA1744">
        <v>1</v>
      </c>
      <c r="AB1744">
        <v>1</v>
      </c>
      <c r="AC1744" t="s">
        <v>66</v>
      </c>
      <c r="AD1744" t="s">
        <v>67</v>
      </c>
      <c r="AE1744" t="s">
        <v>78</v>
      </c>
      <c r="AF1744" t="s">
        <v>70</v>
      </c>
      <c r="AG1744" t="s">
        <v>69</v>
      </c>
      <c r="AH1744" t="s">
        <v>69</v>
      </c>
      <c r="AI1744" t="s">
        <v>70</v>
      </c>
      <c r="AJ1744" t="s">
        <v>70</v>
      </c>
      <c r="AK1744" t="s">
        <v>69</v>
      </c>
      <c r="AL1744" t="s">
        <v>69</v>
      </c>
      <c r="AM1744" t="s">
        <v>70</v>
      </c>
      <c r="AN1744" t="s">
        <v>70</v>
      </c>
      <c r="AO1744" t="s">
        <v>69</v>
      </c>
      <c r="AP1744" t="s">
        <v>70</v>
      </c>
      <c r="AQ1744" t="s">
        <v>69</v>
      </c>
      <c r="AR1744" t="s">
        <v>70</v>
      </c>
      <c r="AS1744" t="s">
        <v>71</v>
      </c>
      <c r="AT1744" t="s">
        <v>83</v>
      </c>
      <c r="AU1744" t="s">
        <v>73</v>
      </c>
      <c r="AV1744">
        <v>0.68</v>
      </c>
      <c r="AW1744">
        <v>4</v>
      </c>
      <c r="AX1744">
        <v>2</v>
      </c>
      <c r="AY1744">
        <f>IF(AND(OR(Overview!$B$10="All",AC1744=Overview!$B$10),OR(Overview!$B$12="All",AD1744=Overview!$B$12),OR(Overview!$B$14="All",AF1744=Overview!$B$14),OR(Overview!$B$16="All",AT1744=Overview!$B$16),OR(Overview!$B$18="All",AU1744=Overview!$B$18)),1,0)</f>
        <v>1</v>
      </c>
      <c r="AZ1744">
        <f>IF(AND(OR('Dash 1'!$B$10="All",AC1744='Dash 1'!$B$10),OR('Dash 1'!$B$12="All",AD1744='Dash 1'!$B$12),OR('Dash 1'!$B$14="All",AF1744='Dash 1'!$B$14),OR('Dash 1'!$B$16="All",AT1744='Dash 1'!$B$16),OR('Dash 1'!$B$18="All",AU1744='Dash 1'!$B$18)),1,0)</f>
        <v>1</v>
      </c>
      <c r="BA1744">
        <f>IF(AND(OR('Dash 2'!$B$10="All",AC1744='Dash 2'!$B$10),OR('Dash 2'!$B$12="All",AD1744='Dash 2'!$B$12),OR('Dash 2'!$B$14="All",AF1744='Dash 2'!$B$14),OR('Dash 2'!$B$16="All",AT1744='Dash 2'!$B$16),OR('Dash 2'!$B$18="All",AU1744='Dash 2'!$B$18)),1,0)</f>
        <v>1</v>
      </c>
    </row>
    <row r="1745" spans="1:53" x14ac:dyDescent="0.3">
      <c r="A1745">
        <v>6777</v>
      </c>
      <c r="B1745">
        <v>6</v>
      </c>
      <c r="C1745">
        <v>1</v>
      </c>
      <c r="D1745">
        <v>0</v>
      </c>
      <c r="E1745">
        <v>0</v>
      </c>
      <c r="F1745">
        <v>27.15</v>
      </c>
      <c r="G1745">
        <v>0</v>
      </c>
      <c r="H1745">
        <v>7.69</v>
      </c>
      <c r="I1745">
        <v>1.62</v>
      </c>
      <c r="J1745">
        <v>7.4</v>
      </c>
      <c r="K1745">
        <v>2.17</v>
      </c>
      <c r="L1745">
        <v>2.73</v>
      </c>
      <c r="M1745">
        <v>8.16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2.4900000000000002</v>
      </c>
      <c r="U1745">
        <v>3.15</v>
      </c>
      <c r="V1745">
        <v>1</v>
      </c>
      <c r="W1745">
        <v>0</v>
      </c>
      <c r="X1745">
        <v>1</v>
      </c>
      <c r="Y1745">
        <v>0</v>
      </c>
      <c r="Z1745">
        <v>1</v>
      </c>
      <c r="AA1745">
        <v>1</v>
      </c>
      <c r="AB1745">
        <v>1</v>
      </c>
      <c r="AC1745" t="s">
        <v>66</v>
      </c>
      <c r="AD1745" t="s">
        <v>67</v>
      </c>
      <c r="AF1745" t="s">
        <v>69</v>
      </c>
      <c r="AG1745" t="s">
        <v>69</v>
      </c>
      <c r="AH1745" t="s">
        <v>69</v>
      </c>
      <c r="AI1745" t="s">
        <v>69</v>
      </c>
      <c r="AJ1745" t="s">
        <v>70</v>
      </c>
      <c r="AK1745" t="s">
        <v>69</v>
      </c>
      <c r="AL1745" t="s">
        <v>69</v>
      </c>
      <c r="AM1745" t="s">
        <v>70</v>
      </c>
      <c r="AN1745" t="s">
        <v>69</v>
      </c>
      <c r="AO1745" t="s">
        <v>70</v>
      </c>
      <c r="AP1745" t="s">
        <v>69</v>
      </c>
      <c r="AQ1745" t="s">
        <v>70</v>
      </c>
      <c r="AR1745" t="s">
        <v>70</v>
      </c>
      <c r="AS1745" t="s">
        <v>71</v>
      </c>
      <c r="AT1745" t="s">
        <v>72</v>
      </c>
      <c r="AU1745" t="s">
        <v>76</v>
      </c>
      <c r="AV1745">
        <v>0.79</v>
      </c>
      <c r="AW1745">
        <v>4</v>
      </c>
      <c r="AX1745">
        <v>1</v>
      </c>
      <c r="AY1745">
        <f>IF(AND(OR(Overview!$B$10="All",AC1745=Overview!$B$10),OR(Overview!$B$12="All",AD1745=Overview!$B$12),OR(Overview!$B$14="All",AF1745=Overview!$B$14),OR(Overview!$B$16="All",AT1745=Overview!$B$16),OR(Overview!$B$18="All",AU1745=Overview!$B$18)),1,0)</f>
        <v>1</v>
      </c>
      <c r="AZ1745">
        <f>IF(AND(OR('Dash 1'!$B$10="All",AC1745='Dash 1'!$B$10),OR('Dash 1'!$B$12="All",AD1745='Dash 1'!$B$12),OR('Dash 1'!$B$14="All",AF1745='Dash 1'!$B$14),OR('Dash 1'!$B$16="All",AT1745='Dash 1'!$B$16),OR('Dash 1'!$B$18="All",AU1745='Dash 1'!$B$18)),1,0)</f>
        <v>1</v>
      </c>
      <c r="BA1745">
        <f>IF(AND(OR('Dash 2'!$B$10="All",AC1745='Dash 2'!$B$10),OR('Dash 2'!$B$12="All",AD1745='Dash 2'!$B$12),OR('Dash 2'!$B$14="All",AF1745='Dash 2'!$B$14),OR('Dash 2'!$B$16="All",AT1745='Dash 2'!$B$16),OR('Dash 2'!$B$18="All",AU1745='Dash 2'!$B$18)),1,0)</f>
        <v>1</v>
      </c>
    </row>
    <row r="1746" spans="1:53" x14ac:dyDescent="0.3">
      <c r="A1746">
        <v>6778</v>
      </c>
      <c r="B1746">
        <v>20</v>
      </c>
      <c r="C1746">
        <v>1</v>
      </c>
      <c r="D1746">
        <v>0</v>
      </c>
      <c r="E1746">
        <v>2</v>
      </c>
      <c r="F1746">
        <v>27.12</v>
      </c>
      <c r="G1746">
        <v>0</v>
      </c>
      <c r="H1746">
        <v>5.72</v>
      </c>
      <c r="I1746">
        <v>10</v>
      </c>
      <c r="J1746">
        <v>5.26</v>
      </c>
      <c r="K1746">
        <v>5.87</v>
      </c>
      <c r="L1746">
        <v>4.41</v>
      </c>
      <c r="M1746">
        <v>6.74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3.28</v>
      </c>
      <c r="U1746">
        <v>3.9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 t="s">
        <v>66</v>
      </c>
      <c r="AD1746" t="s">
        <v>67</v>
      </c>
      <c r="AE1746" t="s">
        <v>81</v>
      </c>
      <c r="AF1746" t="s">
        <v>69</v>
      </c>
      <c r="AG1746" t="s">
        <v>69</v>
      </c>
      <c r="AH1746" t="s">
        <v>69</v>
      </c>
      <c r="AI1746" t="s">
        <v>69</v>
      </c>
      <c r="AJ1746" t="s">
        <v>69</v>
      </c>
      <c r="AK1746" t="s">
        <v>69</v>
      </c>
      <c r="AL1746" t="s">
        <v>69</v>
      </c>
      <c r="AM1746" t="s">
        <v>69</v>
      </c>
      <c r="AN1746" t="s">
        <v>69</v>
      </c>
      <c r="AO1746" t="s">
        <v>69</v>
      </c>
      <c r="AP1746" t="s">
        <v>70</v>
      </c>
      <c r="AQ1746" t="s">
        <v>69</v>
      </c>
      <c r="AR1746" t="s">
        <v>69</v>
      </c>
      <c r="AS1746" t="s">
        <v>82</v>
      </c>
      <c r="AT1746" t="s">
        <v>84</v>
      </c>
      <c r="AU1746" t="s">
        <v>76</v>
      </c>
      <c r="AV1746">
        <v>0.84</v>
      </c>
      <c r="AW1746">
        <v>1</v>
      </c>
      <c r="AX1746">
        <v>0</v>
      </c>
      <c r="AY1746">
        <f>IF(AND(OR(Overview!$B$10="All",AC1746=Overview!$B$10),OR(Overview!$B$12="All",AD1746=Overview!$B$12),OR(Overview!$B$14="All",AF1746=Overview!$B$14),OR(Overview!$B$16="All",AT1746=Overview!$B$16),OR(Overview!$B$18="All",AU1746=Overview!$B$18)),1,0)</f>
        <v>1</v>
      </c>
      <c r="AZ1746">
        <f>IF(AND(OR('Dash 1'!$B$10="All",AC1746='Dash 1'!$B$10),OR('Dash 1'!$B$12="All",AD1746='Dash 1'!$B$12),OR('Dash 1'!$B$14="All",AF1746='Dash 1'!$B$14),OR('Dash 1'!$B$16="All",AT1746='Dash 1'!$B$16),OR('Dash 1'!$B$18="All",AU1746='Dash 1'!$B$18)),1,0)</f>
        <v>1</v>
      </c>
      <c r="BA1746">
        <f>IF(AND(OR('Dash 2'!$B$10="All",AC1746='Dash 2'!$B$10),OR('Dash 2'!$B$12="All",AD1746='Dash 2'!$B$12),OR('Dash 2'!$B$14="All",AF1746='Dash 2'!$B$14),OR('Dash 2'!$B$16="All",AT1746='Dash 2'!$B$16),OR('Dash 2'!$B$18="All",AU1746='Dash 2'!$B$18)),1,0)</f>
        <v>1</v>
      </c>
    </row>
    <row r="1747" spans="1:53" x14ac:dyDescent="0.3">
      <c r="A1747">
        <v>6779</v>
      </c>
      <c r="B1747">
        <v>79</v>
      </c>
      <c r="C1747">
        <v>0</v>
      </c>
      <c r="D1747">
        <v>2</v>
      </c>
      <c r="E1747">
        <v>0</v>
      </c>
      <c r="F1747">
        <v>31.79</v>
      </c>
      <c r="G1747">
        <v>0</v>
      </c>
      <c r="H1747">
        <v>4.66</v>
      </c>
      <c r="I1747">
        <v>5.86</v>
      </c>
      <c r="J1747">
        <v>6.87</v>
      </c>
      <c r="K1747">
        <v>4.8600000000000003</v>
      </c>
      <c r="L1747">
        <v>8.19</v>
      </c>
      <c r="M1747">
        <v>7.22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3.14</v>
      </c>
      <c r="U1747">
        <v>3.73</v>
      </c>
      <c r="V1747">
        <v>1</v>
      </c>
      <c r="W1747">
        <v>0</v>
      </c>
      <c r="X1747">
        <v>1</v>
      </c>
      <c r="Y1747">
        <v>1</v>
      </c>
      <c r="Z1747">
        <v>1</v>
      </c>
      <c r="AA1747">
        <v>1</v>
      </c>
      <c r="AB1747">
        <v>1</v>
      </c>
      <c r="AC1747" t="s">
        <v>74</v>
      </c>
      <c r="AD1747" t="s">
        <v>85</v>
      </c>
      <c r="AF1747" t="s">
        <v>69</v>
      </c>
      <c r="AG1747" t="s">
        <v>69</v>
      </c>
      <c r="AH1747" t="s">
        <v>69</v>
      </c>
      <c r="AI1747" t="s">
        <v>70</v>
      </c>
      <c r="AJ1747" t="s">
        <v>69</v>
      </c>
      <c r="AK1747" t="s">
        <v>69</v>
      </c>
      <c r="AL1747" t="s">
        <v>69</v>
      </c>
      <c r="AM1747" t="s">
        <v>70</v>
      </c>
      <c r="AN1747" t="s">
        <v>69</v>
      </c>
      <c r="AO1747" t="s">
        <v>70</v>
      </c>
      <c r="AP1747" t="s">
        <v>70</v>
      </c>
      <c r="AQ1747" t="s">
        <v>70</v>
      </c>
      <c r="AR1747" t="s">
        <v>70</v>
      </c>
      <c r="AS1747" t="s">
        <v>71</v>
      </c>
      <c r="AT1747" t="s">
        <v>75</v>
      </c>
      <c r="AU1747" t="s">
        <v>86</v>
      </c>
      <c r="AV1747">
        <v>0.84</v>
      </c>
      <c r="AW1747">
        <v>5</v>
      </c>
      <c r="AX1747">
        <v>1</v>
      </c>
      <c r="AY1747">
        <f>IF(AND(OR(Overview!$B$10="All",AC1747=Overview!$B$10),OR(Overview!$B$12="All",AD1747=Overview!$B$12),OR(Overview!$B$14="All",AF1747=Overview!$B$14),OR(Overview!$B$16="All",AT1747=Overview!$B$16),OR(Overview!$B$18="All",AU1747=Overview!$B$18)),1,0)</f>
        <v>1</v>
      </c>
      <c r="AZ1747">
        <f>IF(AND(OR('Dash 1'!$B$10="All",AC1747='Dash 1'!$B$10),OR('Dash 1'!$B$12="All",AD1747='Dash 1'!$B$12),OR('Dash 1'!$B$14="All",AF1747='Dash 1'!$B$14),OR('Dash 1'!$B$16="All",AT1747='Dash 1'!$B$16),OR('Dash 1'!$B$18="All",AU1747='Dash 1'!$B$18)),1,0)</f>
        <v>1</v>
      </c>
      <c r="BA1747">
        <f>IF(AND(OR('Dash 2'!$B$10="All",AC1747='Dash 2'!$B$10),OR('Dash 2'!$B$12="All",AD1747='Dash 2'!$B$12),OR('Dash 2'!$B$14="All",AF1747='Dash 2'!$B$14),OR('Dash 2'!$B$16="All",AT1747='Dash 2'!$B$16),OR('Dash 2'!$B$18="All",AU1747='Dash 2'!$B$18)),1,0)</f>
        <v>1</v>
      </c>
    </row>
    <row r="1748" spans="1:53" x14ac:dyDescent="0.3">
      <c r="A1748">
        <v>6780</v>
      </c>
      <c r="B1748">
        <v>80</v>
      </c>
      <c r="C1748">
        <v>1</v>
      </c>
      <c r="D1748">
        <v>1</v>
      </c>
      <c r="E1748">
        <v>1</v>
      </c>
      <c r="F1748">
        <v>35.200000000000003</v>
      </c>
      <c r="G1748">
        <v>0</v>
      </c>
      <c r="H1748">
        <v>5.79</v>
      </c>
      <c r="I1748">
        <v>6.78</v>
      </c>
      <c r="J1748">
        <v>6.26</v>
      </c>
      <c r="K1748">
        <v>3.96</v>
      </c>
      <c r="L1748">
        <v>9.0299999999999994</v>
      </c>
      <c r="M1748">
        <v>5.13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2.17</v>
      </c>
      <c r="U1748">
        <v>2.5499999999999998</v>
      </c>
      <c r="V1748">
        <v>0</v>
      </c>
      <c r="W1748">
        <v>1</v>
      </c>
      <c r="X1748">
        <v>0</v>
      </c>
      <c r="Y1748">
        <v>1</v>
      </c>
      <c r="Z1748">
        <v>1</v>
      </c>
      <c r="AA1748">
        <v>1</v>
      </c>
      <c r="AB1748">
        <v>1</v>
      </c>
      <c r="AC1748" t="s">
        <v>66</v>
      </c>
      <c r="AD1748" t="s">
        <v>77</v>
      </c>
      <c r="AE1748" t="s">
        <v>78</v>
      </c>
      <c r="AF1748" t="s">
        <v>69</v>
      </c>
      <c r="AG1748" t="s">
        <v>70</v>
      </c>
      <c r="AH1748" t="s">
        <v>70</v>
      </c>
      <c r="AI1748" t="s">
        <v>70</v>
      </c>
      <c r="AJ1748" t="s">
        <v>69</v>
      </c>
      <c r="AK1748" t="s">
        <v>69</v>
      </c>
      <c r="AL1748" t="s">
        <v>69</v>
      </c>
      <c r="AM1748" t="s">
        <v>69</v>
      </c>
      <c r="AN1748" t="s">
        <v>70</v>
      </c>
      <c r="AO1748" t="s">
        <v>69</v>
      </c>
      <c r="AP1748" t="s">
        <v>70</v>
      </c>
      <c r="AQ1748" t="s">
        <v>70</v>
      </c>
      <c r="AR1748" t="s">
        <v>70</v>
      </c>
      <c r="AS1748" t="s">
        <v>71</v>
      </c>
      <c r="AT1748" t="s">
        <v>75</v>
      </c>
      <c r="AU1748" t="s">
        <v>86</v>
      </c>
      <c r="AV1748">
        <v>0.85</v>
      </c>
      <c r="AW1748">
        <v>4</v>
      </c>
      <c r="AX1748">
        <v>2</v>
      </c>
      <c r="AY1748">
        <f>IF(AND(OR(Overview!$B$10="All",AC1748=Overview!$B$10),OR(Overview!$B$12="All",AD1748=Overview!$B$12),OR(Overview!$B$14="All",AF1748=Overview!$B$14),OR(Overview!$B$16="All",AT1748=Overview!$B$16),OR(Overview!$B$18="All",AU1748=Overview!$B$18)),1,0)</f>
        <v>1</v>
      </c>
      <c r="AZ1748">
        <f>IF(AND(OR('Dash 1'!$B$10="All",AC1748='Dash 1'!$B$10),OR('Dash 1'!$B$12="All",AD1748='Dash 1'!$B$12),OR('Dash 1'!$B$14="All",AF1748='Dash 1'!$B$14),OR('Dash 1'!$B$16="All",AT1748='Dash 1'!$B$16),OR('Dash 1'!$B$18="All",AU1748='Dash 1'!$B$18)),1,0)</f>
        <v>1</v>
      </c>
      <c r="BA1748">
        <f>IF(AND(OR('Dash 2'!$B$10="All",AC1748='Dash 2'!$B$10),OR('Dash 2'!$B$12="All",AD1748='Dash 2'!$B$12),OR('Dash 2'!$B$14="All",AF1748='Dash 2'!$B$14),OR('Dash 2'!$B$16="All",AT1748='Dash 2'!$B$16),OR('Dash 2'!$B$18="All",AU1748='Dash 2'!$B$18)),1,0)</f>
        <v>1</v>
      </c>
    </row>
    <row r="1749" spans="1:53" x14ac:dyDescent="0.3">
      <c r="A1749">
        <v>6781</v>
      </c>
      <c r="B1749">
        <v>33</v>
      </c>
      <c r="C1749">
        <v>1</v>
      </c>
      <c r="D1749">
        <v>2</v>
      </c>
      <c r="E1749">
        <v>3</v>
      </c>
      <c r="F1749">
        <v>33.56</v>
      </c>
      <c r="G1749">
        <v>0</v>
      </c>
      <c r="H1749">
        <v>4.9400000000000004</v>
      </c>
      <c r="I1749">
        <v>4.62</v>
      </c>
      <c r="J1749">
        <v>7.18</v>
      </c>
      <c r="K1749">
        <v>6.66</v>
      </c>
      <c r="L1749">
        <v>4.75</v>
      </c>
      <c r="M1749">
        <v>9.19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2.95</v>
      </c>
      <c r="U1749">
        <v>3.33</v>
      </c>
      <c r="V1749">
        <v>1</v>
      </c>
      <c r="W1749">
        <v>0</v>
      </c>
      <c r="X1749">
        <v>1</v>
      </c>
      <c r="Y1749">
        <v>0</v>
      </c>
      <c r="Z1749">
        <v>0</v>
      </c>
      <c r="AA1749">
        <v>1</v>
      </c>
      <c r="AB1749">
        <v>1</v>
      </c>
      <c r="AC1749" t="s">
        <v>66</v>
      </c>
      <c r="AD1749" t="s">
        <v>85</v>
      </c>
      <c r="AE1749" t="s">
        <v>68</v>
      </c>
      <c r="AF1749" t="s">
        <v>69</v>
      </c>
      <c r="AG1749" t="s">
        <v>69</v>
      </c>
      <c r="AH1749" t="s">
        <v>69</v>
      </c>
      <c r="AI1749" t="s">
        <v>69</v>
      </c>
      <c r="AJ1749" t="s">
        <v>69</v>
      </c>
      <c r="AK1749" t="s">
        <v>70</v>
      </c>
      <c r="AL1749" t="s">
        <v>69</v>
      </c>
      <c r="AM1749" t="s">
        <v>70</v>
      </c>
      <c r="AN1749" t="s">
        <v>69</v>
      </c>
      <c r="AO1749" t="s">
        <v>70</v>
      </c>
      <c r="AP1749" t="s">
        <v>69</v>
      </c>
      <c r="AQ1749" t="s">
        <v>69</v>
      </c>
      <c r="AR1749" t="s">
        <v>70</v>
      </c>
      <c r="AS1749" t="s">
        <v>71</v>
      </c>
      <c r="AT1749" t="s">
        <v>83</v>
      </c>
      <c r="AU1749" t="s">
        <v>86</v>
      </c>
      <c r="AV1749">
        <v>0.89</v>
      </c>
      <c r="AW1749">
        <v>3</v>
      </c>
      <c r="AX1749">
        <v>1</v>
      </c>
      <c r="AY1749">
        <f>IF(AND(OR(Overview!$B$10="All",AC1749=Overview!$B$10),OR(Overview!$B$12="All",AD1749=Overview!$B$12),OR(Overview!$B$14="All",AF1749=Overview!$B$14),OR(Overview!$B$16="All",AT1749=Overview!$B$16),OR(Overview!$B$18="All",AU1749=Overview!$B$18)),1,0)</f>
        <v>1</v>
      </c>
      <c r="AZ1749">
        <f>IF(AND(OR('Dash 1'!$B$10="All",AC1749='Dash 1'!$B$10),OR('Dash 1'!$B$12="All",AD1749='Dash 1'!$B$12),OR('Dash 1'!$B$14="All",AF1749='Dash 1'!$B$14),OR('Dash 1'!$B$16="All",AT1749='Dash 1'!$B$16),OR('Dash 1'!$B$18="All",AU1749='Dash 1'!$B$18)),1,0)</f>
        <v>1</v>
      </c>
      <c r="BA1749">
        <f>IF(AND(OR('Dash 2'!$B$10="All",AC1749='Dash 2'!$B$10),OR('Dash 2'!$B$12="All",AD1749='Dash 2'!$B$12),OR('Dash 2'!$B$14="All",AF1749='Dash 2'!$B$14),OR('Dash 2'!$B$16="All",AT1749='Dash 2'!$B$16),OR('Dash 2'!$B$18="All",AU1749='Dash 2'!$B$18)),1,0)</f>
        <v>1</v>
      </c>
    </row>
    <row r="1750" spans="1:53" x14ac:dyDescent="0.3">
      <c r="A1750">
        <v>6782</v>
      </c>
      <c r="B1750">
        <v>66</v>
      </c>
      <c r="C1750">
        <v>1</v>
      </c>
      <c r="D1750">
        <v>0</v>
      </c>
      <c r="E1750">
        <v>2</v>
      </c>
      <c r="F1750">
        <v>30.57</v>
      </c>
      <c r="G1750">
        <v>0</v>
      </c>
      <c r="H1750">
        <v>6.2</v>
      </c>
      <c r="I1750">
        <v>5.67</v>
      </c>
      <c r="J1750">
        <v>7.44</v>
      </c>
      <c r="K1750">
        <v>4.5</v>
      </c>
      <c r="L1750">
        <v>3.22</v>
      </c>
      <c r="M1750">
        <v>5.72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2.68</v>
      </c>
      <c r="U1750">
        <v>3.33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 t="s">
        <v>66</v>
      </c>
      <c r="AD1750" t="s">
        <v>67</v>
      </c>
      <c r="AE1750" t="s">
        <v>81</v>
      </c>
      <c r="AF1750" t="s">
        <v>69</v>
      </c>
      <c r="AG1750" t="s">
        <v>69</v>
      </c>
      <c r="AH1750" t="s">
        <v>69</v>
      </c>
      <c r="AI1750" t="s">
        <v>69</v>
      </c>
      <c r="AJ1750" t="s">
        <v>69</v>
      </c>
      <c r="AK1750" t="s">
        <v>70</v>
      </c>
      <c r="AL1750" t="s">
        <v>69</v>
      </c>
      <c r="AM1750" t="s">
        <v>69</v>
      </c>
      <c r="AN1750" t="s">
        <v>69</v>
      </c>
      <c r="AO1750" t="s">
        <v>69</v>
      </c>
      <c r="AP1750" t="s">
        <v>69</v>
      </c>
      <c r="AQ1750" t="s">
        <v>69</v>
      </c>
      <c r="AR1750" t="s">
        <v>70</v>
      </c>
      <c r="AS1750" t="s">
        <v>82</v>
      </c>
      <c r="AT1750" t="s">
        <v>75</v>
      </c>
      <c r="AU1750" t="s">
        <v>86</v>
      </c>
      <c r="AV1750">
        <v>0.8</v>
      </c>
      <c r="AW1750">
        <v>1</v>
      </c>
      <c r="AX1750">
        <v>1</v>
      </c>
      <c r="AY1750">
        <f>IF(AND(OR(Overview!$B$10="All",AC1750=Overview!$B$10),OR(Overview!$B$12="All",AD1750=Overview!$B$12),OR(Overview!$B$14="All",AF1750=Overview!$B$14),OR(Overview!$B$16="All",AT1750=Overview!$B$16),OR(Overview!$B$18="All",AU1750=Overview!$B$18)),1,0)</f>
        <v>1</v>
      </c>
      <c r="AZ1750">
        <f>IF(AND(OR('Dash 1'!$B$10="All",AC1750='Dash 1'!$B$10),OR('Dash 1'!$B$12="All",AD1750='Dash 1'!$B$12),OR('Dash 1'!$B$14="All",AF1750='Dash 1'!$B$14),OR('Dash 1'!$B$16="All",AT1750='Dash 1'!$B$16),OR('Dash 1'!$B$18="All",AU1750='Dash 1'!$B$18)),1,0)</f>
        <v>1</v>
      </c>
      <c r="BA1750">
        <f>IF(AND(OR('Dash 2'!$B$10="All",AC1750='Dash 2'!$B$10),OR('Dash 2'!$B$12="All",AD1750='Dash 2'!$B$12),OR('Dash 2'!$B$14="All",AF1750='Dash 2'!$B$14),OR('Dash 2'!$B$16="All",AT1750='Dash 2'!$B$16),OR('Dash 2'!$B$18="All",AU1750='Dash 2'!$B$18)),1,0)</f>
        <v>1</v>
      </c>
    </row>
    <row r="1751" spans="1:53" x14ac:dyDescent="0.3">
      <c r="A1751">
        <v>6783</v>
      </c>
      <c r="B1751">
        <v>59</v>
      </c>
      <c r="C1751">
        <v>1</v>
      </c>
      <c r="D1751">
        <v>0</v>
      </c>
      <c r="E1751">
        <v>0</v>
      </c>
      <c r="F1751">
        <v>25.26</v>
      </c>
      <c r="G1751">
        <v>0</v>
      </c>
      <c r="H1751">
        <v>5.41</v>
      </c>
      <c r="I1751">
        <v>5.95</v>
      </c>
      <c r="J1751">
        <v>5.76</v>
      </c>
      <c r="K1751">
        <v>2.72</v>
      </c>
      <c r="L1751">
        <v>7.66</v>
      </c>
      <c r="M1751">
        <v>3.35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2.85</v>
      </c>
      <c r="U1751">
        <v>3.44</v>
      </c>
      <c r="V1751">
        <v>0</v>
      </c>
      <c r="W1751">
        <v>1</v>
      </c>
      <c r="X1751">
        <v>1</v>
      </c>
      <c r="Y1751">
        <v>0</v>
      </c>
      <c r="Z1751">
        <v>1</v>
      </c>
      <c r="AA1751">
        <v>0</v>
      </c>
      <c r="AB1751">
        <v>0</v>
      </c>
      <c r="AC1751" t="s">
        <v>66</v>
      </c>
      <c r="AD1751" t="s">
        <v>67</v>
      </c>
      <c r="AF1751" t="s">
        <v>69</v>
      </c>
      <c r="AG1751" t="s">
        <v>69</v>
      </c>
      <c r="AH1751" t="s">
        <v>70</v>
      </c>
      <c r="AI1751" t="s">
        <v>69</v>
      </c>
      <c r="AJ1751" t="s">
        <v>70</v>
      </c>
      <c r="AK1751" t="s">
        <v>69</v>
      </c>
      <c r="AL1751" t="s">
        <v>69</v>
      </c>
      <c r="AM1751" t="s">
        <v>69</v>
      </c>
      <c r="AN1751" t="s">
        <v>70</v>
      </c>
      <c r="AO1751" t="s">
        <v>70</v>
      </c>
      <c r="AP1751" t="s">
        <v>69</v>
      </c>
      <c r="AQ1751" t="s">
        <v>70</v>
      </c>
      <c r="AR1751" t="s">
        <v>69</v>
      </c>
      <c r="AS1751" t="s">
        <v>82</v>
      </c>
      <c r="AT1751" t="s">
        <v>79</v>
      </c>
      <c r="AU1751" t="s">
        <v>76</v>
      </c>
      <c r="AV1751">
        <v>0.83</v>
      </c>
      <c r="AW1751">
        <v>3</v>
      </c>
      <c r="AX1751">
        <v>2</v>
      </c>
      <c r="AY1751">
        <f>IF(AND(OR(Overview!$B$10="All",AC1751=Overview!$B$10),OR(Overview!$B$12="All",AD1751=Overview!$B$12),OR(Overview!$B$14="All",AF1751=Overview!$B$14),OR(Overview!$B$16="All",AT1751=Overview!$B$16),OR(Overview!$B$18="All",AU1751=Overview!$B$18)),1,0)</f>
        <v>1</v>
      </c>
      <c r="AZ1751">
        <f>IF(AND(OR('Dash 1'!$B$10="All",AC1751='Dash 1'!$B$10),OR('Dash 1'!$B$12="All",AD1751='Dash 1'!$B$12),OR('Dash 1'!$B$14="All",AF1751='Dash 1'!$B$14),OR('Dash 1'!$B$16="All",AT1751='Dash 1'!$B$16),OR('Dash 1'!$B$18="All",AU1751='Dash 1'!$B$18)),1,0)</f>
        <v>1</v>
      </c>
      <c r="BA1751">
        <f>IF(AND(OR('Dash 2'!$B$10="All",AC1751='Dash 2'!$B$10),OR('Dash 2'!$B$12="All",AD1751='Dash 2'!$B$12),OR('Dash 2'!$B$14="All",AF1751='Dash 2'!$B$14),OR('Dash 2'!$B$16="All",AT1751='Dash 2'!$B$16),OR('Dash 2'!$B$18="All",AU1751='Dash 2'!$B$18)),1,0)</f>
        <v>1</v>
      </c>
    </row>
    <row r="1752" spans="1:53" x14ac:dyDescent="0.3">
      <c r="A1752">
        <v>6784</v>
      </c>
      <c r="B1752">
        <v>75</v>
      </c>
      <c r="C1752">
        <v>0</v>
      </c>
      <c r="D1752">
        <v>0</v>
      </c>
      <c r="E1752">
        <v>1</v>
      </c>
      <c r="F1752">
        <v>22.88</v>
      </c>
      <c r="G1752">
        <v>0</v>
      </c>
      <c r="H1752">
        <v>4.26</v>
      </c>
      <c r="I1752">
        <v>3.29</v>
      </c>
      <c r="J1752">
        <v>6.96</v>
      </c>
      <c r="K1752">
        <v>4.33</v>
      </c>
      <c r="L1752">
        <v>0.83</v>
      </c>
      <c r="M1752">
        <v>7.14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3.47</v>
      </c>
      <c r="U1752">
        <v>4.42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 t="s">
        <v>74</v>
      </c>
      <c r="AD1752" t="s">
        <v>67</v>
      </c>
      <c r="AE1752" t="s">
        <v>78</v>
      </c>
      <c r="AF1752" t="s">
        <v>69</v>
      </c>
      <c r="AG1752" t="s">
        <v>69</v>
      </c>
      <c r="AH1752" t="s">
        <v>69</v>
      </c>
      <c r="AI1752" t="s">
        <v>69</v>
      </c>
      <c r="AJ1752" t="s">
        <v>69</v>
      </c>
      <c r="AK1752" t="s">
        <v>69</v>
      </c>
      <c r="AL1752" t="s">
        <v>69</v>
      </c>
      <c r="AM1752" t="s">
        <v>69</v>
      </c>
      <c r="AN1752" t="s">
        <v>69</v>
      </c>
      <c r="AO1752" t="s">
        <v>70</v>
      </c>
      <c r="AP1752" t="s">
        <v>69</v>
      </c>
      <c r="AQ1752" t="s">
        <v>69</v>
      </c>
      <c r="AR1752" t="s">
        <v>69</v>
      </c>
      <c r="AS1752" t="s">
        <v>82</v>
      </c>
      <c r="AT1752" t="s">
        <v>75</v>
      </c>
      <c r="AU1752" t="s">
        <v>73</v>
      </c>
      <c r="AV1752">
        <v>0.78</v>
      </c>
      <c r="AW1752">
        <v>1</v>
      </c>
      <c r="AX1752">
        <v>0</v>
      </c>
      <c r="AY1752">
        <f>IF(AND(OR(Overview!$B$10="All",AC1752=Overview!$B$10),OR(Overview!$B$12="All",AD1752=Overview!$B$12),OR(Overview!$B$14="All",AF1752=Overview!$B$14),OR(Overview!$B$16="All",AT1752=Overview!$B$16),OR(Overview!$B$18="All",AU1752=Overview!$B$18)),1,0)</f>
        <v>1</v>
      </c>
      <c r="AZ1752">
        <f>IF(AND(OR('Dash 1'!$B$10="All",AC1752='Dash 1'!$B$10),OR('Dash 1'!$B$12="All",AD1752='Dash 1'!$B$12),OR('Dash 1'!$B$14="All",AF1752='Dash 1'!$B$14),OR('Dash 1'!$B$16="All",AT1752='Dash 1'!$B$16),OR('Dash 1'!$B$18="All",AU1752='Dash 1'!$B$18)),1,0)</f>
        <v>1</v>
      </c>
      <c r="BA1752">
        <f>IF(AND(OR('Dash 2'!$B$10="All",AC1752='Dash 2'!$B$10),OR('Dash 2'!$B$12="All",AD1752='Dash 2'!$B$12),OR('Dash 2'!$B$14="All",AF1752='Dash 2'!$B$14),OR('Dash 2'!$B$16="All",AT1752='Dash 2'!$B$16),OR('Dash 2'!$B$18="All",AU1752='Dash 2'!$B$18)),1,0)</f>
        <v>1</v>
      </c>
    </row>
    <row r="1753" spans="1:53" x14ac:dyDescent="0.3">
      <c r="A1753">
        <v>6785</v>
      </c>
      <c r="B1753">
        <v>72</v>
      </c>
      <c r="C1753">
        <v>0</v>
      </c>
      <c r="D1753">
        <v>0</v>
      </c>
      <c r="E1753">
        <v>1</v>
      </c>
      <c r="F1753">
        <v>27.09</v>
      </c>
      <c r="G1753">
        <v>1</v>
      </c>
      <c r="H1753">
        <v>0</v>
      </c>
      <c r="I1753">
        <v>3.14</v>
      </c>
      <c r="J1753">
        <v>8.41</v>
      </c>
      <c r="K1753">
        <v>7.05</v>
      </c>
      <c r="L1753">
        <v>5.62</v>
      </c>
      <c r="M1753">
        <v>7.31</v>
      </c>
      <c r="N1753">
        <v>0</v>
      </c>
      <c r="O1753">
        <v>1</v>
      </c>
      <c r="P1753">
        <v>1</v>
      </c>
      <c r="Q1753">
        <v>1</v>
      </c>
      <c r="R1753">
        <v>1</v>
      </c>
      <c r="S1753">
        <v>0</v>
      </c>
      <c r="T1753">
        <v>1.24</v>
      </c>
      <c r="U1753">
        <v>1.57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 t="s">
        <v>74</v>
      </c>
      <c r="AD1753" t="s">
        <v>67</v>
      </c>
      <c r="AE1753" t="s">
        <v>78</v>
      </c>
      <c r="AF1753" t="s">
        <v>70</v>
      </c>
      <c r="AG1753" t="s">
        <v>69</v>
      </c>
      <c r="AH1753" t="s">
        <v>70</v>
      </c>
      <c r="AI1753" t="s">
        <v>70</v>
      </c>
      <c r="AJ1753" t="s">
        <v>70</v>
      </c>
      <c r="AK1753" t="s">
        <v>70</v>
      </c>
      <c r="AL1753" t="s">
        <v>69</v>
      </c>
      <c r="AM1753" t="s">
        <v>70</v>
      </c>
      <c r="AN1753" t="s">
        <v>70</v>
      </c>
      <c r="AO1753" t="s">
        <v>70</v>
      </c>
      <c r="AP1753" t="s">
        <v>70</v>
      </c>
      <c r="AQ1753" t="s">
        <v>70</v>
      </c>
      <c r="AR1753" t="s">
        <v>70</v>
      </c>
      <c r="AS1753" t="s">
        <v>71</v>
      </c>
      <c r="AT1753" t="s">
        <v>75</v>
      </c>
      <c r="AU1753" t="s">
        <v>76</v>
      </c>
      <c r="AV1753">
        <v>0.79</v>
      </c>
      <c r="AW1753">
        <v>6</v>
      </c>
      <c r="AX1753">
        <v>4</v>
      </c>
      <c r="AY1753">
        <f>IF(AND(OR(Overview!$B$10="All",AC1753=Overview!$B$10),OR(Overview!$B$12="All",AD1753=Overview!$B$12),OR(Overview!$B$14="All",AF1753=Overview!$B$14),OR(Overview!$B$16="All",AT1753=Overview!$B$16),OR(Overview!$B$18="All",AU1753=Overview!$B$18)),1,0)</f>
        <v>1</v>
      </c>
      <c r="AZ1753">
        <f>IF(AND(OR('Dash 1'!$B$10="All",AC1753='Dash 1'!$B$10),OR('Dash 1'!$B$12="All",AD1753='Dash 1'!$B$12),OR('Dash 1'!$B$14="All",AF1753='Dash 1'!$B$14),OR('Dash 1'!$B$16="All",AT1753='Dash 1'!$B$16),OR('Dash 1'!$B$18="All",AU1753='Dash 1'!$B$18)),1,0)</f>
        <v>1</v>
      </c>
      <c r="BA1753">
        <f>IF(AND(OR('Dash 2'!$B$10="All",AC1753='Dash 2'!$B$10),OR('Dash 2'!$B$12="All",AD1753='Dash 2'!$B$12),OR('Dash 2'!$B$14="All",AF1753='Dash 2'!$B$14),OR('Dash 2'!$B$16="All",AT1753='Dash 2'!$B$16),OR('Dash 2'!$B$18="All",AU1753='Dash 2'!$B$18)),1,0)</f>
        <v>1</v>
      </c>
    </row>
    <row r="1754" spans="1:53" x14ac:dyDescent="0.3">
      <c r="A1754">
        <v>6786</v>
      </c>
      <c r="B1754">
        <v>52</v>
      </c>
      <c r="C1754">
        <v>0</v>
      </c>
      <c r="D1754">
        <v>0</v>
      </c>
      <c r="E1754">
        <v>1</v>
      </c>
      <c r="F1754">
        <v>28.93</v>
      </c>
      <c r="G1754">
        <v>0</v>
      </c>
      <c r="H1754">
        <v>6.16</v>
      </c>
      <c r="I1754">
        <v>8.0399999999999991</v>
      </c>
      <c r="J1754">
        <v>5.29</v>
      </c>
      <c r="K1754">
        <v>2.44</v>
      </c>
      <c r="L1754">
        <v>4.8899999999999997</v>
      </c>
      <c r="M1754">
        <v>6.57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2.71</v>
      </c>
      <c r="U1754">
        <v>3.81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74</v>
      </c>
      <c r="AD1754" t="s">
        <v>67</v>
      </c>
      <c r="AE1754" t="s">
        <v>78</v>
      </c>
      <c r="AF1754" t="s">
        <v>69</v>
      </c>
      <c r="AG1754" t="s">
        <v>69</v>
      </c>
      <c r="AH1754" t="s">
        <v>69</v>
      </c>
      <c r="AI1754" t="s">
        <v>70</v>
      </c>
      <c r="AJ1754" t="s">
        <v>69</v>
      </c>
      <c r="AK1754" t="s">
        <v>69</v>
      </c>
      <c r="AL1754" t="s">
        <v>69</v>
      </c>
      <c r="AM1754" t="s">
        <v>69</v>
      </c>
      <c r="AN1754" t="s">
        <v>70</v>
      </c>
      <c r="AO1754" t="s">
        <v>69</v>
      </c>
      <c r="AP1754" t="s">
        <v>69</v>
      </c>
      <c r="AQ1754" t="s">
        <v>69</v>
      </c>
      <c r="AR1754" t="s">
        <v>69</v>
      </c>
      <c r="AS1754" t="s">
        <v>82</v>
      </c>
      <c r="AT1754" t="s">
        <v>79</v>
      </c>
      <c r="AU1754" t="s">
        <v>76</v>
      </c>
      <c r="AV1754">
        <v>0.71</v>
      </c>
      <c r="AW1754">
        <v>1</v>
      </c>
      <c r="AX1754">
        <v>1</v>
      </c>
      <c r="AY1754">
        <f>IF(AND(OR(Overview!$B$10="All",AC1754=Overview!$B$10),OR(Overview!$B$12="All",AD1754=Overview!$B$12),OR(Overview!$B$14="All",AF1754=Overview!$B$14),OR(Overview!$B$16="All",AT1754=Overview!$B$16),OR(Overview!$B$18="All",AU1754=Overview!$B$18)),1,0)</f>
        <v>1</v>
      </c>
      <c r="AZ1754">
        <f>IF(AND(OR('Dash 1'!$B$10="All",AC1754='Dash 1'!$B$10),OR('Dash 1'!$B$12="All",AD1754='Dash 1'!$B$12),OR('Dash 1'!$B$14="All",AF1754='Dash 1'!$B$14),OR('Dash 1'!$B$16="All",AT1754='Dash 1'!$B$16),OR('Dash 1'!$B$18="All",AU1754='Dash 1'!$B$18)),1,0)</f>
        <v>1</v>
      </c>
      <c r="BA1754">
        <f>IF(AND(OR('Dash 2'!$B$10="All",AC1754='Dash 2'!$B$10),OR('Dash 2'!$B$12="All",AD1754='Dash 2'!$B$12),OR('Dash 2'!$B$14="All",AF1754='Dash 2'!$B$14),OR('Dash 2'!$B$16="All",AT1754='Dash 2'!$B$16),OR('Dash 2'!$B$18="All",AU1754='Dash 2'!$B$18)),1,0)</f>
        <v>1</v>
      </c>
    </row>
    <row r="1755" spans="1:53" x14ac:dyDescent="0.3">
      <c r="A1755">
        <v>6787</v>
      </c>
      <c r="B1755">
        <v>34</v>
      </c>
      <c r="C1755">
        <v>0</v>
      </c>
      <c r="D1755">
        <v>0</v>
      </c>
      <c r="E1755">
        <v>2</v>
      </c>
      <c r="F1755">
        <v>30.11</v>
      </c>
      <c r="G1755">
        <v>0</v>
      </c>
      <c r="H1755">
        <v>4.18</v>
      </c>
      <c r="I1755">
        <v>2.27</v>
      </c>
      <c r="J1755">
        <v>5.89</v>
      </c>
      <c r="K1755">
        <v>5.52</v>
      </c>
      <c r="L1755">
        <v>8.23</v>
      </c>
      <c r="M1755">
        <v>3.99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2.69</v>
      </c>
      <c r="U1755">
        <v>3.72</v>
      </c>
      <c r="V1755">
        <v>1</v>
      </c>
      <c r="W1755">
        <v>0</v>
      </c>
      <c r="X1755">
        <v>0</v>
      </c>
      <c r="Y1755">
        <v>1</v>
      </c>
      <c r="Z1755">
        <v>1</v>
      </c>
      <c r="AA1755">
        <v>0</v>
      </c>
      <c r="AB1755">
        <v>0</v>
      </c>
      <c r="AC1755" t="s">
        <v>74</v>
      </c>
      <c r="AD1755" t="s">
        <v>67</v>
      </c>
      <c r="AE1755" t="s">
        <v>81</v>
      </c>
      <c r="AF1755" t="s">
        <v>69</v>
      </c>
      <c r="AG1755" t="s">
        <v>69</v>
      </c>
      <c r="AH1755" t="s">
        <v>69</v>
      </c>
      <c r="AI1755" t="s">
        <v>70</v>
      </c>
      <c r="AJ1755" t="s">
        <v>69</v>
      </c>
      <c r="AK1755" t="s">
        <v>70</v>
      </c>
      <c r="AL1755" t="s">
        <v>69</v>
      </c>
      <c r="AM1755" t="s">
        <v>70</v>
      </c>
      <c r="AN1755" t="s">
        <v>69</v>
      </c>
      <c r="AO1755" t="s">
        <v>69</v>
      </c>
      <c r="AP1755" t="s">
        <v>70</v>
      </c>
      <c r="AQ1755" t="s">
        <v>70</v>
      </c>
      <c r="AR1755" t="s">
        <v>69</v>
      </c>
      <c r="AS1755" t="s">
        <v>82</v>
      </c>
      <c r="AT1755" t="s">
        <v>83</v>
      </c>
      <c r="AU1755" t="s">
        <v>86</v>
      </c>
      <c r="AV1755">
        <v>0.72</v>
      </c>
      <c r="AW1755">
        <v>3</v>
      </c>
      <c r="AX1755">
        <v>2</v>
      </c>
      <c r="AY1755">
        <f>IF(AND(OR(Overview!$B$10="All",AC1755=Overview!$B$10),OR(Overview!$B$12="All",AD1755=Overview!$B$12),OR(Overview!$B$14="All",AF1755=Overview!$B$14),OR(Overview!$B$16="All",AT1755=Overview!$B$16),OR(Overview!$B$18="All",AU1755=Overview!$B$18)),1,0)</f>
        <v>1</v>
      </c>
      <c r="AZ1755">
        <f>IF(AND(OR('Dash 1'!$B$10="All",AC1755='Dash 1'!$B$10),OR('Dash 1'!$B$12="All",AD1755='Dash 1'!$B$12),OR('Dash 1'!$B$14="All",AF1755='Dash 1'!$B$14),OR('Dash 1'!$B$16="All",AT1755='Dash 1'!$B$16),OR('Dash 1'!$B$18="All",AU1755='Dash 1'!$B$18)),1,0)</f>
        <v>1</v>
      </c>
      <c r="BA1755">
        <f>IF(AND(OR('Dash 2'!$B$10="All",AC1755='Dash 2'!$B$10),OR('Dash 2'!$B$12="All",AD1755='Dash 2'!$B$12),OR('Dash 2'!$B$14="All",AF1755='Dash 2'!$B$14),OR('Dash 2'!$B$16="All",AT1755='Dash 2'!$B$16),OR('Dash 2'!$B$18="All",AU1755='Dash 2'!$B$18)),1,0)</f>
        <v>1</v>
      </c>
    </row>
    <row r="1756" spans="1:53" x14ac:dyDescent="0.3">
      <c r="A1756">
        <v>6788</v>
      </c>
      <c r="B1756">
        <v>52</v>
      </c>
      <c r="C1756">
        <v>0</v>
      </c>
      <c r="D1756">
        <v>0</v>
      </c>
      <c r="E1756">
        <v>2</v>
      </c>
      <c r="F1756">
        <v>29.12</v>
      </c>
      <c r="G1756">
        <v>0</v>
      </c>
      <c r="H1756">
        <v>6.71</v>
      </c>
      <c r="I1756">
        <v>6.64</v>
      </c>
      <c r="J1756">
        <v>8.1199999999999992</v>
      </c>
      <c r="K1756">
        <v>4.8600000000000003</v>
      </c>
      <c r="L1756">
        <v>8.49</v>
      </c>
      <c r="M1756">
        <v>5.7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2.95</v>
      </c>
      <c r="U1756">
        <v>3.87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0</v>
      </c>
      <c r="AC1756" t="s">
        <v>74</v>
      </c>
      <c r="AD1756" t="s">
        <v>67</v>
      </c>
      <c r="AE1756" t="s">
        <v>81</v>
      </c>
      <c r="AF1756" t="s">
        <v>69</v>
      </c>
      <c r="AG1756" t="s">
        <v>69</v>
      </c>
      <c r="AH1756" t="s">
        <v>69</v>
      </c>
      <c r="AI1756" t="s">
        <v>69</v>
      </c>
      <c r="AJ1756" t="s">
        <v>70</v>
      </c>
      <c r="AK1756" t="s">
        <v>69</v>
      </c>
      <c r="AL1756" t="s">
        <v>69</v>
      </c>
      <c r="AM1756" t="s">
        <v>69</v>
      </c>
      <c r="AN1756" t="s">
        <v>69</v>
      </c>
      <c r="AO1756" t="s">
        <v>70</v>
      </c>
      <c r="AP1756" t="s">
        <v>69</v>
      </c>
      <c r="AQ1756" t="s">
        <v>70</v>
      </c>
      <c r="AR1756" t="s">
        <v>69</v>
      </c>
      <c r="AS1756" t="s">
        <v>82</v>
      </c>
      <c r="AT1756" t="s">
        <v>79</v>
      </c>
      <c r="AU1756" t="s">
        <v>76</v>
      </c>
      <c r="AV1756">
        <v>0.76</v>
      </c>
      <c r="AW1756">
        <v>2</v>
      </c>
      <c r="AX1756">
        <v>1</v>
      </c>
      <c r="AY1756">
        <f>IF(AND(OR(Overview!$B$10="All",AC1756=Overview!$B$10),OR(Overview!$B$12="All",AD1756=Overview!$B$12),OR(Overview!$B$14="All",AF1756=Overview!$B$14),OR(Overview!$B$16="All",AT1756=Overview!$B$16),OR(Overview!$B$18="All",AU1756=Overview!$B$18)),1,0)</f>
        <v>1</v>
      </c>
      <c r="AZ1756">
        <f>IF(AND(OR('Dash 1'!$B$10="All",AC1756='Dash 1'!$B$10),OR('Dash 1'!$B$12="All",AD1756='Dash 1'!$B$12),OR('Dash 1'!$B$14="All",AF1756='Dash 1'!$B$14),OR('Dash 1'!$B$16="All",AT1756='Dash 1'!$B$16),OR('Dash 1'!$B$18="All",AU1756='Dash 1'!$B$18)),1,0)</f>
        <v>1</v>
      </c>
      <c r="BA1756">
        <f>IF(AND(OR('Dash 2'!$B$10="All",AC1756='Dash 2'!$B$10),OR('Dash 2'!$B$12="All",AD1756='Dash 2'!$B$12),OR('Dash 2'!$B$14="All",AF1756='Dash 2'!$B$14),OR('Dash 2'!$B$16="All",AT1756='Dash 2'!$B$16),OR('Dash 2'!$B$18="All",AU1756='Dash 2'!$B$18)),1,0)</f>
        <v>1</v>
      </c>
    </row>
    <row r="1757" spans="1:53" x14ac:dyDescent="0.3">
      <c r="A1757">
        <v>6789</v>
      </c>
      <c r="B1757">
        <v>29</v>
      </c>
      <c r="C1757">
        <v>1</v>
      </c>
      <c r="D1757">
        <v>1</v>
      </c>
      <c r="E1757">
        <v>2</v>
      </c>
      <c r="F1757">
        <v>25.39</v>
      </c>
      <c r="G1757">
        <v>0</v>
      </c>
      <c r="H1757">
        <v>6.06</v>
      </c>
      <c r="I1757">
        <v>4.92</v>
      </c>
      <c r="J1757">
        <v>7.1</v>
      </c>
      <c r="K1757">
        <v>3.1</v>
      </c>
      <c r="L1757">
        <v>2.64</v>
      </c>
      <c r="M1757">
        <v>8.48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3.51</v>
      </c>
      <c r="U1757">
        <v>4.38</v>
      </c>
      <c r="V1757">
        <v>1</v>
      </c>
      <c r="W1757">
        <v>0</v>
      </c>
      <c r="X1757">
        <v>1</v>
      </c>
      <c r="Y1757">
        <v>1</v>
      </c>
      <c r="Z1757">
        <v>0</v>
      </c>
      <c r="AA1757">
        <v>1</v>
      </c>
      <c r="AB1757">
        <v>0</v>
      </c>
      <c r="AC1757" t="s">
        <v>66</v>
      </c>
      <c r="AD1757" t="s">
        <v>77</v>
      </c>
      <c r="AE1757" t="s">
        <v>81</v>
      </c>
      <c r="AF1757" t="s">
        <v>69</v>
      </c>
      <c r="AG1757" t="s">
        <v>69</v>
      </c>
      <c r="AH1757" t="s">
        <v>70</v>
      </c>
      <c r="AI1757" t="s">
        <v>69</v>
      </c>
      <c r="AJ1757" t="s">
        <v>69</v>
      </c>
      <c r="AK1757" t="s">
        <v>69</v>
      </c>
      <c r="AL1757" t="s">
        <v>69</v>
      </c>
      <c r="AM1757" t="s">
        <v>70</v>
      </c>
      <c r="AN1757" t="s">
        <v>69</v>
      </c>
      <c r="AO1757" t="s">
        <v>70</v>
      </c>
      <c r="AP1757" t="s">
        <v>70</v>
      </c>
      <c r="AQ1757" t="s">
        <v>69</v>
      </c>
      <c r="AR1757" t="s">
        <v>70</v>
      </c>
      <c r="AS1757" t="s">
        <v>82</v>
      </c>
      <c r="AT1757" t="s">
        <v>84</v>
      </c>
      <c r="AU1757" t="s">
        <v>76</v>
      </c>
      <c r="AV1757">
        <v>0.8</v>
      </c>
      <c r="AW1757">
        <v>4</v>
      </c>
      <c r="AX1757">
        <v>1</v>
      </c>
      <c r="AY1757">
        <f>IF(AND(OR(Overview!$B$10="All",AC1757=Overview!$B$10),OR(Overview!$B$12="All",AD1757=Overview!$B$12),OR(Overview!$B$14="All",AF1757=Overview!$B$14),OR(Overview!$B$16="All",AT1757=Overview!$B$16),OR(Overview!$B$18="All",AU1757=Overview!$B$18)),1,0)</f>
        <v>1</v>
      </c>
      <c r="AZ1757">
        <f>IF(AND(OR('Dash 1'!$B$10="All",AC1757='Dash 1'!$B$10),OR('Dash 1'!$B$12="All",AD1757='Dash 1'!$B$12),OR('Dash 1'!$B$14="All",AF1757='Dash 1'!$B$14),OR('Dash 1'!$B$16="All",AT1757='Dash 1'!$B$16),OR('Dash 1'!$B$18="All",AU1757='Dash 1'!$B$18)),1,0)</f>
        <v>1</v>
      </c>
      <c r="BA1757">
        <f>IF(AND(OR('Dash 2'!$B$10="All",AC1757='Dash 2'!$B$10),OR('Dash 2'!$B$12="All",AD1757='Dash 2'!$B$12),OR('Dash 2'!$B$14="All",AF1757='Dash 2'!$B$14),OR('Dash 2'!$B$16="All",AT1757='Dash 2'!$B$16),OR('Dash 2'!$B$18="All",AU1757='Dash 2'!$B$18)),1,0)</f>
        <v>1</v>
      </c>
    </row>
    <row r="1758" spans="1:53" x14ac:dyDescent="0.3">
      <c r="A1758">
        <v>6790</v>
      </c>
      <c r="B1758">
        <v>31</v>
      </c>
      <c r="C1758">
        <v>1</v>
      </c>
      <c r="D1758">
        <v>0</v>
      </c>
      <c r="E1758">
        <v>3</v>
      </c>
      <c r="F1758">
        <v>29.93</v>
      </c>
      <c r="G1758">
        <v>0</v>
      </c>
      <c r="H1758">
        <v>4.24</v>
      </c>
      <c r="I1758">
        <v>3.46</v>
      </c>
      <c r="J1758">
        <v>7.2</v>
      </c>
      <c r="K1758">
        <v>4.2699999999999996</v>
      </c>
      <c r="L1758">
        <v>5.42</v>
      </c>
      <c r="M1758">
        <v>6.19</v>
      </c>
      <c r="N1758">
        <v>1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1.95</v>
      </c>
      <c r="U1758">
        <v>2.48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1</v>
      </c>
      <c r="AB1758">
        <v>1</v>
      </c>
      <c r="AC1758" t="s">
        <v>66</v>
      </c>
      <c r="AD1758" t="s">
        <v>67</v>
      </c>
      <c r="AE1758" t="s">
        <v>68</v>
      </c>
      <c r="AF1758" t="s">
        <v>69</v>
      </c>
      <c r="AG1758" t="s">
        <v>70</v>
      </c>
      <c r="AH1758" t="s">
        <v>70</v>
      </c>
      <c r="AI1758" t="s">
        <v>70</v>
      </c>
      <c r="AJ1758" t="s">
        <v>69</v>
      </c>
      <c r="AK1758" t="s">
        <v>69</v>
      </c>
      <c r="AL1758" t="s">
        <v>69</v>
      </c>
      <c r="AM1758" t="s">
        <v>70</v>
      </c>
      <c r="AN1758" t="s">
        <v>70</v>
      </c>
      <c r="AO1758" t="s">
        <v>69</v>
      </c>
      <c r="AP1758" t="s">
        <v>69</v>
      </c>
      <c r="AQ1758" t="s">
        <v>70</v>
      </c>
      <c r="AR1758" t="s">
        <v>70</v>
      </c>
      <c r="AS1758" t="s">
        <v>71</v>
      </c>
      <c r="AT1758" t="s">
        <v>83</v>
      </c>
      <c r="AU1758" t="s">
        <v>76</v>
      </c>
      <c r="AV1758">
        <v>0.78</v>
      </c>
      <c r="AW1758">
        <v>4</v>
      </c>
      <c r="AX1758">
        <v>2</v>
      </c>
      <c r="AY1758">
        <f>IF(AND(OR(Overview!$B$10="All",AC1758=Overview!$B$10),OR(Overview!$B$12="All",AD1758=Overview!$B$12),OR(Overview!$B$14="All",AF1758=Overview!$B$14),OR(Overview!$B$16="All",AT1758=Overview!$B$16),OR(Overview!$B$18="All",AU1758=Overview!$B$18)),1,0)</f>
        <v>1</v>
      </c>
      <c r="AZ1758">
        <f>IF(AND(OR('Dash 1'!$B$10="All",AC1758='Dash 1'!$B$10),OR('Dash 1'!$B$12="All",AD1758='Dash 1'!$B$12),OR('Dash 1'!$B$14="All",AF1758='Dash 1'!$B$14),OR('Dash 1'!$B$16="All",AT1758='Dash 1'!$B$16),OR('Dash 1'!$B$18="All",AU1758='Dash 1'!$B$18)),1,0)</f>
        <v>1</v>
      </c>
      <c r="BA1758">
        <f>IF(AND(OR('Dash 2'!$B$10="All",AC1758='Dash 2'!$B$10),OR('Dash 2'!$B$12="All",AD1758='Dash 2'!$B$12),OR('Dash 2'!$B$14="All",AF1758='Dash 2'!$B$14),OR('Dash 2'!$B$16="All",AT1758='Dash 2'!$B$16),OR('Dash 2'!$B$18="All",AU1758='Dash 2'!$B$18)),1,0)</f>
        <v>1</v>
      </c>
    </row>
    <row r="1759" spans="1:53" x14ac:dyDescent="0.3">
      <c r="A1759">
        <v>6791</v>
      </c>
      <c r="B1759">
        <v>51</v>
      </c>
      <c r="C1759">
        <v>0</v>
      </c>
      <c r="D1759">
        <v>0</v>
      </c>
      <c r="E1759">
        <v>1</v>
      </c>
      <c r="F1759">
        <v>33.299999999999997</v>
      </c>
      <c r="G1759">
        <v>1</v>
      </c>
      <c r="H1759">
        <v>6.05</v>
      </c>
      <c r="I1759">
        <v>9.6</v>
      </c>
      <c r="J1759">
        <v>7.93</v>
      </c>
      <c r="K1759">
        <v>1.07</v>
      </c>
      <c r="L1759">
        <v>3.57</v>
      </c>
      <c r="M1759">
        <v>1.31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3.84</v>
      </c>
      <c r="U1759">
        <v>4.34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 t="s">
        <v>74</v>
      </c>
      <c r="AD1759" t="s">
        <v>67</v>
      </c>
      <c r="AE1759" t="s">
        <v>78</v>
      </c>
      <c r="AF1759" t="s">
        <v>70</v>
      </c>
      <c r="AG1759" t="s">
        <v>69</v>
      </c>
      <c r="AH1759" t="s">
        <v>69</v>
      </c>
      <c r="AI1759" t="s">
        <v>69</v>
      </c>
      <c r="AJ1759" t="s">
        <v>69</v>
      </c>
      <c r="AK1759" t="s">
        <v>69</v>
      </c>
      <c r="AL1759" t="s">
        <v>69</v>
      </c>
      <c r="AM1759" t="s">
        <v>69</v>
      </c>
      <c r="AN1759" t="s">
        <v>69</v>
      </c>
      <c r="AO1759" t="s">
        <v>69</v>
      </c>
      <c r="AP1759" t="s">
        <v>69</v>
      </c>
      <c r="AQ1759" t="s">
        <v>69</v>
      </c>
      <c r="AR1759" t="s">
        <v>70</v>
      </c>
      <c r="AS1759" t="s">
        <v>82</v>
      </c>
      <c r="AT1759" t="s">
        <v>79</v>
      </c>
      <c r="AU1759" t="s">
        <v>86</v>
      </c>
      <c r="AV1759">
        <v>0.88</v>
      </c>
      <c r="AW1759">
        <v>1</v>
      </c>
      <c r="AX1759">
        <v>0</v>
      </c>
      <c r="AY1759">
        <f>IF(AND(OR(Overview!$B$10="All",AC1759=Overview!$B$10),OR(Overview!$B$12="All",AD1759=Overview!$B$12),OR(Overview!$B$14="All",AF1759=Overview!$B$14),OR(Overview!$B$16="All",AT1759=Overview!$B$16),OR(Overview!$B$18="All",AU1759=Overview!$B$18)),1,0)</f>
        <v>1</v>
      </c>
      <c r="AZ1759">
        <f>IF(AND(OR('Dash 1'!$B$10="All",AC1759='Dash 1'!$B$10),OR('Dash 1'!$B$12="All",AD1759='Dash 1'!$B$12),OR('Dash 1'!$B$14="All",AF1759='Dash 1'!$B$14),OR('Dash 1'!$B$16="All",AT1759='Dash 1'!$B$16),OR('Dash 1'!$B$18="All",AU1759='Dash 1'!$B$18)),1,0)</f>
        <v>1</v>
      </c>
      <c r="BA1759">
        <f>IF(AND(OR('Dash 2'!$B$10="All",AC1759='Dash 2'!$B$10),OR('Dash 2'!$B$12="All",AD1759='Dash 2'!$B$12),OR('Dash 2'!$B$14="All",AF1759='Dash 2'!$B$14),OR('Dash 2'!$B$16="All",AT1759='Dash 2'!$B$16),OR('Dash 2'!$B$18="All",AU1759='Dash 2'!$B$18)),1,0)</f>
        <v>1</v>
      </c>
    </row>
    <row r="1760" spans="1:53" x14ac:dyDescent="0.3">
      <c r="A1760">
        <v>6792</v>
      </c>
      <c r="B1760">
        <v>48</v>
      </c>
      <c r="C1760">
        <v>0</v>
      </c>
      <c r="D1760">
        <v>0</v>
      </c>
      <c r="E1760">
        <v>3</v>
      </c>
      <c r="F1760">
        <v>31.4</v>
      </c>
      <c r="G1760">
        <v>1</v>
      </c>
      <c r="H1760">
        <v>4.25</v>
      </c>
      <c r="I1760">
        <v>3.48</v>
      </c>
      <c r="J1760">
        <v>5.57</v>
      </c>
      <c r="K1760">
        <v>5.27</v>
      </c>
      <c r="L1760">
        <v>4.2699999999999996</v>
      </c>
      <c r="M1760">
        <v>3.43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2.69</v>
      </c>
      <c r="U1760">
        <v>3.69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 t="s">
        <v>74</v>
      </c>
      <c r="AD1760" t="s">
        <v>67</v>
      </c>
      <c r="AE1760" t="s">
        <v>68</v>
      </c>
      <c r="AF1760" t="s">
        <v>70</v>
      </c>
      <c r="AG1760" t="s">
        <v>69</v>
      </c>
      <c r="AH1760" t="s">
        <v>69</v>
      </c>
      <c r="AI1760" t="s">
        <v>69</v>
      </c>
      <c r="AJ1760" t="s">
        <v>69</v>
      </c>
      <c r="AK1760" t="s">
        <v>69</v>
      </c>
      <c r="AL1760" t="s">
        <v>69</v>
      </c>
      <c r="AM1760" t="s">
        <v>69</v>
      </c>
      <c r="AN1760" t="s">
        <v>69</v>
      </c>
      <c r="AO1760" t="s">
        <v>70</v>
      </c>
      <c r="AP1760" t="s">
        <v>69</v>
      </c>
      <c r="AQ1760" t="s">
        <v>69</v>
      </c>
      <c r="AR1760" t="s">
        <v>69</v>
      </c>
      <c r="AS1760" t="s">
        <v>82</v>
      </c>
      <c r="AT1760" t="s">
        <v>79</v>
      </c>
      <c r="AU1760" t="s">
        <v>86</v>
      </c>
      <c r="AV1760">
        <v>0.73</v>
      </c>
      <c r="AW1760">
        <v>1</v>
      </c>
      <c r="AX1760">
        <v>0</v>
      </c>
      <c r="AY1760">
        <f>IF(AND(OR(Overview!$B$10="All",AC1760=Overview!$B$10),OR(Overview!$B$12="All",AD1760=Overview!$B$12),OR(Overview!$B$14="All",AF1760=Overview!$B$14),OR(Overview!$B$16="All",AT1760=Overview!$B$16),OR(Overview!$B$18="All",AU1760=Overview!$B$18)),1,0)</f>
        <v>1</v>
      </c>
      <c r="AZ1760">
        <f>IF(AND(OR('Dash 1'!$B$10="All",AC1760='Dash 1'!$B$10),OR('Dash 1'!$B$12="All",AD1760='Dash 1'!$B$12),OR('Dash 1'!$B$14="All",AF1760='Dash 1'!$B$14),OR('Dash 1'!$B$16="All",AT1760='Dash 1'!$B$16),OR('Dash 1'!$B$18="All",AU1760='Dash 1'!$B$18)),1,0)</f>
        <v>1</v>
      </c>
      <c r="BA1760">
        <f>IF(AND(OR('Dash 2'!$B$10="All",AC1760='Dash 2'!$B$10),OR('Dash 2'!$B$12="All",AD1760='Dash 2'!$B$12),OR('Dash 2'!$B$14="All",AF1760='Dash 2'!$B$14),OR('Dash 2'!$B$16="All",AT1760='Dash 2'!$B$16),OR('Dash 2'!$B$18="All",AU1760='Dash 2'!$B$18)),1,0)</f>
        <v>1</v>
      </c>
    </row>
    <row r="1761" spans="1:53" x14ac:dyDescent="0.3">
      <c r="A1761">
        <v>6793</v>
      </c>
      <c r="B1761">
        <v>49</v>
      </c>
      <c r="C1761">
        <v>1</v>
      </c>
      <c r="D1761">
        <v>0</v>
      </c>
      <c r="E1761">
        <v>2</v>
      </c>
      <c r="F1761">
        <v>26.84</v>
      </c>
      <c r="G1761">
        <v>1</v>
      </c>
      <c r="H1761">
        <v>4.16</v>
      </c>
      <c r="I1761">
        <v>3.11</v>
      </c>
      <c r="J1761">
        <v>5.92</v>
      </c>
      <c r="K1761">
        <v>1.59</v>
      </c>
      <c r="L1761">
        <v>6.54</v>
      </c>
      <c r="M1761">
        <v>3.31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2.5</v>
      </c>
      <c r="U1761">
        <v>3.5</v>
      </c>
      <c r="V1761">
        <v>1</v>
      </c>
      <c r="W1761">
        <v>0</v>
      </c>
      <c r="X1761">
        <v>0</v>
      </c>
      <c r="Y1761">
        <v>1</v>
      </c>
      <c r="Z1761">
        <v>1</v>
      </c>
      <c r="AA1761">
        <v>1</v>
      </c>
      <c r="AB1761">
        <v>1</v>
      </c>
      <c r="AC1761" t="s">
        <v>66</v>
      </c>
      <c r="AD1761" t="s">
        <v>67</v>
      </c>
      <c r="AE1761" t="s">
        <v>81</v>
      </c>
      <c r="AF1761" t="s">
        <v>70</v>
      </c>
      <c r="AG1761" t="s">
        <v>69</v>
      </c>
      <c r="AH1761" t="s">
        <v>69</v>
      </c>
      <c r="AI1761" t="s">
        <v>69</v>
      </c>
      <c r="AJ1761" t="s">
        <v>69</v>
      </c>
      <c r="AK1761" t="s">
        <v>69</v>
      </c>
      <c r="AL1761" t="s">
        <v>69</v>
      </c>
      <c r="AM1761" t="s">
        <v>70</v>
      </c>
      <c r="AN1761" t="s">
        <v>69</v>
      </c>
      <c r="AO1761" t="s">
        <v>69</v>
      </c>
      <c r="AP1761" t="s">
        <v>70</v>
      </c>
      <c r="AQ1761" t="s">
        <v>70</v>
      </c>
      <c r="AR1761" t="s">
        <v>70</v>
      </c>
      <c r="AS1761" t="s">
        <v>71</v>
      </c>
      <c r="AT1761" t="s">
        <v>79</v>
      </c>
      <c r="AU1761" t="s">
        <v>76</v>
      </c>
      <c r="AV1761">
        <v>0.71</v>
      </c>
      <c r="AW1761">
        <v>4</v>
      </c>
      <c r="AX1761">
        <v>0</v>
      </c>
      <c r="AY1761">
        <f>IF(AND(OR(Overview!$B$10="All",AC1761=Overview!$B$10),OR(Overview!$B$12="All",AD1761=Overview!$B$12),OR(Overview!$B$14="All",AF1761=Overview!$B$14),OR(Overview!$B$16="All",AT1761=Overview!$B$16),OR(Overview!$B$18="All",AU1761=Overview!$B$18)),1,0)</f>
        <v>1</v>
      </c>
      <c r="AZ1761">
        <f>IF(AND(OR('Dash 1'!$B$10="All",AC1761='Dash 1'!$B$10),OR('Dash 1'!$B$12="All",AD1761='Dash 1'!$B$12),OR('Dash 1'!$B$14="All",AF1761='Dash 1'!$B$14),OR('Dash 1'!$B$16="All",AT1761='Dash 1'!$B$16),OR('Dash 1'!$B$18="All",AU1761='Dash 1'!$B$18)),1,0)</f>
        <v>1</v>
      </c>
      <c r="BA1761">
        <f>IF(AND(OR('Dash 2'!$B$10="All",AC1761='Dash 2'!$B$10),OR('Dash 2'!$B$12="All",AD1761='Dash 2'!$B$12),OR('Dash 2'!$B$14="All",AF1761='Dash 2'!$B$14),OR('Dash 2'!$B$16="All",AT1761='Dash 2'!$B$16),OR('Dash 2'!$B$18="All",AU1761='Dash 2'!$B$18)),1,0)</f>
        <v>1</v>
      </c>
    </row>
    <row r="1762" spans="1:53" x14ac:dyDescent="0.3">
      <c r="A1762">
        <v>6794</v>
      </c>
      <c r="B1762">
        <v>34</v>
      </c>
      <c r="C1762">
        <v>1</v>
      </c>
      <c r="D1762">
        <v>0</v>
      </c>
      <c r="E1762">
        <v>1</v>
      </c>
      <c r="F1762">
        <v>21.83</v>
      </c>
      <c r="G1762">
        <v>0</v>
      </c>
      <c r="H1762">
        <v>4.7</v>
      </c>
      <c r="I1762">
        <v>5.08</v>
      </c>
      <c r="J1762">
        <v>6.16</v>
      </c>
      <c r="K1762">
        <v>7.68</v>
      </c>
      <c r="L1762">
        <v>4.16</v>
      </c>
      <c r="M1762">
        <v>3.11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2.11</v>
      </c>
      <c r="U1762">
        <v>2.76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1</v>
      </c>
      <c r="AB1762">
        <v>1</v>
      </c>
      <c r="AC1762" t="s">
        <v>66</v>
      </c>
      <c r="AD1762" t="s">
        <v>67</v>
      </c>
      <c r="AE1762" t="s">
        <v>78</v>
      </c>
      <c r="AF1762" t="s">
        <v>69</v>
      </c>
      <c r="AG1762" t="s">
        <v>69</v>
      </c>
      <c r="AH1762" t="s">
        <v>69</v>
      </c>
      <c r="AI1762" t="s">
        <v>69</v>
      </c>
      <c r="AJ1762" t="s">
        <v>69</v>
      </c>
      <c r="AK1762" t="s">
        <v>70</v>
      </c>
      <c r="AL1762" t="s">
        <v>69</v>
      </c>
      <c r="AM1762" t="s">
        <v>69</v>
      </c>
      <c r="AN1762" t="s">
        <v>69</v>
      </c>
      <c r="AO1762" t="s">
        <v>69</v>
      </c>
      <c r="AP1762" t="s">
        <v>70</v>
      </c>
      <c r="AQ1762" t="s">
        <v>69</v>
      </c>
      <c r="AR1762" t="s">
        <v>70</v>
      </c>
      <c r="AS1762" t="s">
        <v>71</v>
      </c>
      <c r="AT1762" t="s">
        <v>83</v>
      </c>
      <c r="AU1762" t="s">
        <v>73</v>
      </c>
      <c r="AV1762">
        <v>0.76</v>
      </c>
      <c r="AW1762">
        <v>2</v>
      </c>
      <c r="AX1762">
        <v>1</v>
      </c>
      <c r="AY1762">
        <f>IF(AND(OR(Overview!$B$10="All",AC1762=Overview!$B$10),OR(Overview!$B$12="All",AD1762=Overview!$B$12),OR(Overview!$B$14="All",AF1762=Overview!$B$14),OR(Overview!$B$16="All",AT1762=Overview!$B$16),OR(Overview!$B$18="All",AU1762=Overview!$B$18)),1,0)</f>
        <v>1</v>
      </c>
      <c r="AZ1762">
        <f>IF(AND(OR('Dash 1'!$B$10="All",AC1762='Dash 1'!$B$10),OR('Dash 1'!$B$12="All",AD1762='Dash 1'!$B$12),OR('Dash 1'!$B$14="All",AF1762='Dash 1'!$B$14),OR('Dash 1'!$B$16="All",AT1762='Dash 1'!$B$16),OR('Dash 1'!$B$18="All",AU1762='Dash 1'!$B$18)),1,0)</f>
        <v>1</v>
      </c>
      <c r="BA1762">
        <f>IF(AND(OR('Dash 2'!$B$10="All",AC1762='Dash 2'!$B$10),OR('Dash 2'!$B$12="All",AD1762='Dash 2'!$B$12),OR('Dash 2'!$B$14="All",AF1762='Dash 2'!$B$14),OR('Dash 2'!$B$16="All",AT1762='Dash 2'!$B$16),OR('Dash 2'!$B$18="All",AU1762='Dash 2'!$B$18)),1,0)</f>
        <v>1</v>
      </c>
    </row>
    <row r="1763" spans="1:53" x14ac:dyDescent="0.3">
      <c r="A1763">
        <v>6795</v>
      </c>
      <c r="B1763">
        <v>36</v>
      </c>
      <c r="C1763">
        <v>1</v>
      </c>
      <c r="D1763">
        <v>0</v>
      </c>
      <c r="E1763">
        <v>3</v>
      </c>
      <c r="F1763">
        <v>21.71</v>
      </c>
      <c r="G1763">
        <v>0</v>
      </c>
      <c r="H1763">
        <v>8.6999999999999993</v>
      </c>
      <c r="I1763">
        <v>4.5199999999999996</v>
      </c>
      <c r="J1763">
        <v>6.55</v>
      </c>
      <c r="K1763">
        <v>4.7699999999999996</v>
      </c>
      <c r="L1763">
        <v>5.48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3</v>
      </c>
      <c r="U1763">
        <v>3.8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66</v>
      </c>
      <c r="AD1763" t="s">
        <v>67</v>
      </c>
      <c r="AE1763" t="s">
        <v>68</v>
      </c>
      <c r="AF1763" t="s">
        <v>69</v>
      </c>
      <c r="AG1763" t="s">
        <v>69</v>
      </c>
      <c r="AH1763" t="s">
        <v>69</v>
      </c>
      <c r="AI1763" t="s">
        <v>70</v>
      </c>
      <c r="AJ1763" t="s">
        <v>69</v>
      </c>
      <c r="AK1763" t="s">
        <v>70</v>
      </c>
      <c r="AL1763" t="s">
        <v>69</v>
      </c>
      <c r="AM1763" t="s">
        <v>69</v>
      </c>
      <c r="AN1763" t="s">
        <v>69</v>
      </c>
      <c r="AO1763" t="s">
        <v>69</v>
      </c>
      <c r="AP1763" t="s">
        <v>69</v>
      </c>
      <c r="AQ1763" t="s">
        <v>69</v>
      </c>
      <c r="AR1763" t="s">
        <v>69</v>
      </c>
      <c r="AS1763" t="s">
        <v>82</v>
      </c>
      <c r="AT1763" t="s">
        <v>83</v>
      </c>
      <c r="AU1763" t="s">
        <v>73</v>
      </c>
      <c r="AV1763">
        <v>0.79</v>
      </c>
      <c r="AW1763">
        <v>0</v>
      </c>
      <c r="AX1763">
        <v>2</v>
      </c>
      <c r="AY1763">
        <f>IF(AND(OR(Overview!$B$10="All",AC1763=Overview!$B$10),OR(Overview!$B$12="All",AD1763=Overview!$B$12),OR(Overview!$B$14="All",AF1763=Overview!$B$14),OR(Overview!$B$16="All",AT1763=Overview!$B$16),OR(Overview!$B$18="All",AU1763=Overview!$B$18)),1,0)</f>
        <v>1</v>
      </c>
      <c r="AZ1763">
        <f>IF(AND(OR('Dash 1'!$B$10="All",AC1763='Dash 1'!$B$10),OR('Dash 1'!$B$12="All",AD1763='Dash 1'!$B$12),OR('Dash 1'!$B$14="All",AF1763='Dash 1'!$B$14),OR('Dash 1'!$B$16="All",AT1763='Dash 1'!$B$16),OR('Dash 1'!$B$18="All",AU1763='Dash 1'!$B$18)),1,0)</f>
        <v>1</v>
      </c>
      <c r="BA1763">
        <f>IF(AND(OR('Dash 2'!$B$10="All",AC1763='Dash 2'!$B$10),OR('Dash 2'!$B$12="All",AD1763='Dash 2'!$B$12),OR('Dash 2'!$B$14="All",AF1763='Dash 2'!$B$14),OR('Dash 2'!$B$16="All",AT1763='Dash 2'!$B$16),OR('Dash 2'!$B$18="All",AU1763='Dash 2'!$B$18)),1,0)</f>
        <v>1</v>
      </c>
    </row>
    <row r="1764" spans="1:53" x14ac:dyDescent="0.3">
      <c r="A1764">
        <v>6796</v>
      </c>
      <c r="B1764">
        <v>5</v>
      </c>
      <c r="C1764">
        <v>0</v>
      </c>
      <c r="D1764">
        <v>1</v>
      </c>
      <c r="E1764">
        <v>0</v>
      </c>
      <c r="F1764">
        <v>22.59</v>
      </c>
      <c r="G1764">
        <v>0</v>
      </c>
      <c r="H1764">
        <v>3.43</v>
      </c>
      <c r="I1764">
        <v>5.28</v>
      </c>
      <c r="J1764">
        <v>8.74</v>
      </c>
      <c r="K1764">
        <v>3.57</v>
      </c>
      <c r="L1764">
        <v>7.39</v>
      </c>
      <c r="M1764">
        <v>9.73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3.35</v>
      </c>
      <c r="U1764">
        <v>4.0599999999999996</v>
      </c>
      <c r="V1764">
        <v>0</v>
      </c>
      <c r="W1764">
        <v>1</v>
      </c>
      <c r="X1764">
        <v>1</v>
      </c>
      <c r="Y1764">
        <v>0</v>
      </c>
      <c r="Z1764">
        <v>1</v>
      </c>
      <c r="AA1764">
        <v>1</v>
      </c>
      <c r="AB1764">
        <v>1</v>
      </c>
      <c r="AC1764" t="s">
        <v>74</v>
      </c>
      <c r="AD1764" t="s">
        <v>77</v>
      </c>
      <c r="AF1764" t="s">
        <v>69</v>
      </c>
      <c r="AG1764" t="s">
        <v>69</v>
      </c>
      <c r="AH1764" t="s">
        <v>69</v>
      </c>
      <c r="AI1764" t="s">
        <v>69</v>
      </c>
      <c r="AJ1764" t="s">
        <v>69</v>
      </c>
      <c r="AK1764" t="s">
        <v>69</v>
      </c>
      <c r="AL1764" t="s">
        <v>69</v>
      </c>
      <c r="AM1764" t="s">
        <v>69</v>
      </c>
      <c r="AN1764" t="s">
        <v>70</v>
      </c>
      <c r="AO1764" t="s">
        <v>70</v>
      </c>
      <c r="AP1764" t="s">
        <v>69</v>
      </c>
      <c r="AQ1764" t="s">
        <v>70</v>
      </c>
      <c r="AR1764" t="s">
        <v>70</v>
      </c>
      <c r="AS1764" t="s">
        <v>71</v>
      </c>
      <c r="AT1764" t="s">
        <v>72</v>
      </c>
      <c r="AU1764" t="s">
        <v>73</v>
      </c>
      <c r="AV1764">
        <v>0.82</v>
      </c>
      <c r="AW1764">
        <v>4</v>
      </c>
      <c r="AX1764">
        <v>0</v>
      </c>
      <c r="AY1764">
        <f>IF(AND(OR(Overview!$B$10="All",AC1764=Overview!$B$10),OR(Overview!$B$12="All",AD1764=Overview!$B$12),OR(Overview!$B$14="All",AF1764=Overview!$B$14),OR(Overview!$B$16="All",AT1764=Overview!$B$16),OR(Overview!$B$18="All",AU1764=Overview!$B$18)),1,0)</f>
        <v>1</v>
      </c>
      <c r="AZ1764">
        <f>IF(AND(OR('Dash 1'!$B$10="All",AC1764='Dash 1'!$B$10),OR('Dash 1'!$B$12="All",AD1764='Dash 1'!$B$12),OR('Dash 1'!$B$14="All",AF1764='Dash 1'!$B$14),OR('Dash 1'!$B$16="All",AT1764='Dash 1'!$B$16),OR('Dash 1'!$B$18="All",AU1764='Dash 1'!$B$18)),1,0)</f>
        <v>1</v>
      </c>
      <c r="BA1764">
        <f>IF(AND(OR('Dash 2'!$B$10="All",AC1764='Dash 2'!$B$10),OR('Dash 2'!$B$12="All",AD1764='Dash 2'!$B$12),OR('Dash 2'!$B$14="All",AF1764='Dash 2'!$B$14),OR('Dash 2'!$B$16="All",AT1764='Dash 2'!$B$16),OR('Dash 2'!$B$18="All",AU1764='Dash 2'!$B$18)),1,0)</f>
        <v>1</v>
      </c>
    </row>
    <row r="1765" spans="1:53" x14ac:dyDescent="0.3">
      <c r="A1765">
        <v>6797</v>
      </c>
      <c r="B1765">
        <v>50</v>
      </c>
      <c r="C1765">
        <v>0</v>
      </c>
      <c r="D1765">
        <v>0</v>
      </c>
      <c r="E1765">
        <v>2</v>
      </c>
      <c r="F1765">
        <v>28.29</v>
      </c>
      <c r="G1765">
        <v>1</v>
      </c>
      <c r="H1765">
        <v>3.09</v>
      </c>
      <c r="I1765">
        <v>5.52</v>
      </c>
      <c r="J1765">
        <v>4.3899999999999997</v>
      </c>
      <c r="K1765">
        <v>7.9</v>
      </c>
      <c r="L1765">
        <v>8.7899999999999991</v>
      </c>
      <c r="M1765">
        <v>2.81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2.68</v>
      </c>
      <c r="U1765">
        <v>3.11</v>
      </c>
      <c r="V1765">
        <v>0</v>
      </c>
      <c r="W1765">
        <v>0</v>
      </c>
      <c r="X1765">
        <v>1</v>
      </c>
      <c r="Y1765">
        <v>1</v>
      </c>
      <c r="Z1765">
        <v>0</v>
      </c>
      <c r="AA1765">
        <v>1</v>
      </c>
      <c r="AB1765">
        <v>1</v>
      </c>
      <c r="AC1765" t="s">
        <v>74</v>
      </c>
      <c r="AD1765" t="s">
        <v>67</v>
      </c>
      <c r="AE1765" t="s">
        <v>81</v>
      </c>
      <c r="AF1765" t="s">
        <v>70</v>
      </c>
      <c r="AG1765" t="s">
        <v>69</v>
      </c>
      <c r="AH1765" t="s">
        <v>69</v>
      </c>
      <c r="AI1765" t="s">
        <v>70</v>
      </c>
      <c r="AJ1765" t="s">
        <v>69</v>
      </c>
      <c r="AK1765" t="s">
        <v>69</v>
      </c>
      <c r="AL1765" t="s">
        <v>69</v>
      </c>
      <c r="AM1765" t="s">
        <v>69</v>
      </c>
      <c r="AN1765" t="s">
        <v>69</v>
      </c>
      <c r="AO1765" t="s">
        <v>70</v>
      </c>
      <c r="AP1765" t="s">
        <v>70</v>
      </c>
      <c r="AQ1765" t="s">
        <v>69</v>
      </c>
      <c r="AR1765" t="s">
        <v>70</v>
      </c>
      <c r="AS1765" t="s">
        <v>71</v>
      </c>
      <c r="AT1765" t="s">
        <v>79</v>
      </c>
      <c r="AU1765" t="s">
        <v>76</v>
      </c>
      <c r="AV1765">
        <v>0.86</v>
      </c>
      <c r="AW1765">
        <v>3</v>
      </c>
      <c r="AX1765">
        <v>1</v>
      </c>
      <c r="AY1765">
        <f>IF(AND(OR(Overview!$B$10="All",AC1765=Overview!$B$10),OR(Overview!$B$12="All",AD1765=Overview!$B$12),OR(Overview!$B$14="All",AF1765=Overview!$B$14),OR(Overview!$B$16="All",AT1765=Overview!$B$16),OR(Overview!$B$18="All",AU1765=Overview!$B$18)),1,0)</f>
        <v>1</v>
      </c>
      <c r="AZ1765">
        <f>IF(AND(OR('Dash 1'!$B$10="All",AC1765='Dash 1'!$B$10),OR('Dash 1'!$B$12="All",AD1765='Dash 1'!$B$12),OR('Dash 1'!$B$14="All",AF1765='Dash 1'!$B$14),OR('Dash 1'!$B$16="All",AT1765='Dash 1'!$B$16),OR('Dash 1'!$B$18="All",AU1765='Dash 1'!$B$18)),1,0)</f>
        <v>1</v>
      </c>
      <c r="BA1765">
        <f>IF(AND(OR('Dash 2'!$B$10="All",AC1765='Dash 2'!$B$10),OR('Dash 2'!$B$12="All",AD1765='Dash 2'!$B$12),OR('Dash 2'!$B$14="All",AF1765='Dash 2'!$B$14),OR('Dash 2'!$B$16="All",AT1765='Dash 2'!$B$16),OR('Dash 2'!$B$18="All",AU1765='Dash 2'!$B$18)),1,0)</f>
        <v>1</v>
      </c>
    </row>
    <row r="1766" spans="1:53" x14ac:dyDescent="0.3">
      <c r="A1766">
        <v>6798</v>
      </c>
      <c r="B1766">
        <v>48</v>
      </c>
      <c r="C1766">
        <v>1</v>
      </c>
      <c r="D1766">
        <v>3</v>
      </c>
      <c r="E1766">
        <v>2</v>
      </c>
      <c r="F1766">
        <v>28.6</v>
      </c>
      <c r="G1766">
        <v>0</v>
      </c>
      <c r="H1766">
        <v>2.2799999999999998</v>
      </c>
      <c r="I1766">
        <v>5.56</v>
      </c>
      <c r="J1766">
        <v>5.45</v>
      </c>
      <c r="K1766">
        <v>2.42</v>
      </c>
      <c r="L1766">
        <v>5.72</v>
      </c>
      <c r="M1766">
        <v>2.99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2.9</v>
      </c>
      <c r="U1766">
        <v>3.3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 t="s">
        <v>66</v>
      </c>
      <c r="AD1766" t="s">
        <v>80</v>
      </c>
      <c r="AE1766" t="s">
        <v>81</v>
      </c>
      <c r="AF1766" t="s">
        <v>69</v>
      </c>
      <c r="AG1766" t="s">
        <v>69</v>
      </c>
      <c r="AH1766" t="s">
        <v>69</v>
      </c>
      <c r="AI1766" t="s">
        <v>69</v>
      </c>
      <c r="AJ1766" t="s">
        <v>69</v>
      </c>
      <c r="AK1766" t="s">
        <v>69</v>
      </c>
      <c r="AL1766" t="s">
        <v>69</v>
      </c>
      <c r="AM1766" t="s">
        <v>69</v>
      </c>
      <c r="AN1766" t="s">
        <v>69</v>
      </c>
      <c r="AO1766" t="s">
        <v>69</v>
      </c>
      <c r="AP1766" t="s">
        <v>69</v>
      </c>
      <c r="AQ1766" t="s">
        <v>69</v>
      </c>
      <c r="AR1766" t="s">
        <v>69</v>
      </c>
      <c r="AS1766" t="s">
        <v>71</v>
      </c>
      <c r="AT1766" t="s">
        <v>79</v>
      </c>
      <c r="AU1766" t="s">
        <v>76</v>
      </c>
      <c r="AV1766">
        <v>0.88</v>
      </c>
      <c r="AW1766">
        <v>0</v>
      </c>
      <c r="AX1766">
        <v>0</v>
      </c>
      <c r="AY1766">
        <f>IF(AND(OR(Overview!$B$10="All",AC1766=Overview!$B$10),OR(Overview!$B$12="All",AD1766=Overview!$B$12),OR(Overview!$B$14="All",AF1766=Overview!$B$14),OR(Overview!$B$16="All",AT1766=Overview!$B$16),OR(Overview!$B$18="All",AU1766=Overview!$B$18)),1,0)</f>
        <v>1</v>
      </c>
      <c r="AZ1766">
        <f>IF(AND(OR('Dash 1'!$B$10="All",AC1766='Dash 1'!$B$10),OR('Dash 1'!$B$12="All",AD1766='Dash 1'!$B$12),OR('Dash 1'!$B$14="All",AF1766='Dash 1'!$B$14),OR('Dash 1'!$B$16="All",AT1766='Dash 1'!$B$16),OR('Dash 1'!$B$18="All",AU1766='Dash 1'!$B$18)),1,0)</f>
        <v>1</v>
      </c>
      <c r="BA1766">
        <f>IF(AND(OR('Dash 2'!$B$10="All",AC1766='Dash 2'!$B$10),OR('Dash 2'!$B$12="All",AD1766='Dash 2'!$B$12),OR('Dash 2'!$B$14="All",AF1766='Dash 2'!$B$14),OR('Dash 2'!$B$16="All",AT1766='Dash 2'!$B$16),OR('Dash 2'!$B$18="All",AU1766='Dash 2'!$B$18)),1,0)</f>
        <v>1</v>
      </c>
    </row>
    <row r="1767" spans="1:53" x14ac:dyDescent="0.3">
      <c r="A1767">
        <v>6799</v>
      </c>
      <c r="B1767">
        <v>76</v>
      </c>
      <c r="C1767">
        <v>0</v>
      </c>
      <c r="D1767">
        <v>0</v>
      </c>
      <c r="E1767">
        <v>1</v>
      </c>
      <c r="F1767">
        <v>18.93</v>
      </c>
      <c r="G1767">
        <v>0</v>
      </c>
      <c r="H1767">
        <v>6.6</v>
      </c>
      <c r="I1767">
        <v>5.49</v>
      </c>
      <c r="J1767">
        <v>5.22</v>
      </c>
      <c r="K1767">
        <v>3.13</v>
      </c>
      <c r="L1767">
        <v>5.29</v>
      </c>
      <c r="M1767">
        <v>0.15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2.4500000000000002</v>
      </c>
      <c r="U1767">
        <v>2.88</v>
      </c>
      <c r="V1767">
        <v>1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1</v>
      </c>
      <c r="AC1767" t="s">
        <v>74</v>
      </c>
      <c r="AD1767" t="s">
        <v>67</v>
      </c>
      <c r="AE1767" t="s">
        <v>78</v>
      </c>
      <c r="AF1767" t="s">
        <v>69</v>
      </c>
      <c r="AG1767" t="s">
        <v>69</v>
      </c>
      <c r="AH1767" t="s">
        <v>69</v>
      </c>
      <c r="AI1767" t="s">
        <v>70</v>
      </c>
      <c r="AJ1767" t="s">
        <v>69</v>
      </c>
      <c r="AK1767" t="s">
        <v>70</v>
      </c>
      <c r="AL1767" t="s">
        <v>69</v>
      </c>
      <c r="AM1767" t="s">
        <v>70</v>
      </c>
      <c r="AN1767" t="s">
        <v>70</v>
      </c>
      <c r="AO1767" t="s">
        <v>69</v>
      </c>
      <c r="AP1767" t="s">
        <v>70</v>
      </c>
      <c r="AQ1767" t="s">
        <v>69</v>
      </c>
      <c r="AR1767" t="s">
        <v>69</v>
      </c>
      <c r="AS1767" t="s">
        <v>71</v>
      </c>
      <c r="AT1767" t="s">
        <v>75</v>
      </c>
      <c r="AU1767" t="s">
        <v>73</v>
      </c>
      <c r="AV1767">
        <v>0.85</v>
      </c>
      <c r="AW1767">
        <v>3</v>
      </c>
      <c r="AX1767">
        <v>2</v>
      </c>
      <c r="AY1767">
        <f>IF(AND(OR(Overview!$B$10="All",AC1767=Overview!$B$10),OR(Overview!$B$12="All",AD1767=Overview!$B$12),OR(Overview!$B$14="All",AF1767=Overview!$B$14),OR(Overview!$B$16="All",AT1767=Overview!$B$16),OR(Overview!$B$18="All",AU1767=Overview!$B$18)),1,0)</f>
        <v>1</v>
      </c>
      <c r="AZ1767">
        <f>IF(AND(OR('Dash 1'!$B$10="All",AC1767='Dash 1'!$B$10),OR('Dash 1'!$B$12="All",AD1767='Dash 1'!$B$12),OR('Dash 1'!$B$14="All",AF1767='Dash 1'!$B$14),OR('Dash 1'!$B$16="All",AT1767='Dash 1'!$B$16),OR('Dash 1'!$B$18="All",AU1767='Dash 1'!$B$18)),1,0)</f>
        <v>1</v>
      </c>
      <c r="BA1767">
        <f>IF(AND(OR('Dash 2'!$B$10="All",AC1767='Dash 2'!$B$10),OR('Dash 2'!$B$12="All",AD1767='Dash 2'!$B$12),OR('Dash 2'!$B$14="All",AF1767='Dash 2'!$B$14),OR('Dash 2'!$B$16="All",AT1767='Dash 2'!$B$16),OR('Dash 2'!$B$18="All",AU1767='Dash 2'!$B$18)),1,0)</f>
        <v>1</v>
      </c>
    </row>
    <row r="1768" spans="1:53" x14ac:dyDescent="0.3">
      <c r="A1768">
        <v>6800</v>
      </c>
      <c r="B1768">
        <v>43</v>
      </c>
      <c r="C1768">
        <v>0</v>
      </c>
      <c r="D1768">
        <v>0</v>
      </c>
      <c r="E1768">
        <v>3</v>
      </c>
      <c r="F1768">
        <v>23.48</v>
      </c>
      <c r="G1768">
        <v>0</v>
      </c>
      <c r="H1768">
        <v>3.72</v>
      </c>
      <c r="I1768">
        <v>3.9</v>
      </c>
      <c r="J1768">
        <v>8.82</v>
      </c>
      <c r="K1768">
        <v>0.43</v>
      </c>
      <c r="L1768">
        <v>2.23</v>
      </c>
      <c r="M1768">
        <v>7.17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3.45</v>
      </c>
      <c r="U1768">
        <v>4.3600000000000003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74</v>
      </c>
      <c r="AD1768" t="s">
        <v>67</v>
      </c>
      <c r="AE1768" t="s">
        <v>68</v>
      </c>
      <c r="AF1768" t="s">
        <v>69</v>
      </c>
      <c r="AG1768" t="s">
        <v>69</v>
      </c>
      <c r="AH1768" t="s">
        <v>69</v>
      </c>
      <c r="AI1768" t="s">
        <v>69</v>
      </c>
      <c r="AJ1768" t="s">
        <v>69</v>
      </c>
      <c r="AK1768" t="s">
        <v>69</v>
      </c>
      <c r="AL1768" t="s">
        <v>69</v>
      </c>
      <c r="AM1768" t="s">
        <v>69</v>
      </c>
      <c r="AN1768" t="s">
        <v>69</v>
      </c>
      <c r="AO1768" t="s">
        <v>69</v>
      </c>
      <c r="AP1768" t="s">
        <v>69</v>
      </c>
      <c r="AQ1768" t="s">
        <v>69</v>
      </c>
      <c r="AR1768" t="s">
        <v>69</v>
      </c>
      <c r="AS1768" t="s">
        <v>82</v>
      </c>
      <c r="AT1768" t="s">
        <v>83</v>
      </c>
      <c r="AU1768" t="s">
        <v>73</v>
      </c>
      <c r="AV1768">
        <v>0.79</v>
      </c>
      <c r="AW1768">
        <v>0</v>
      </c>
      <c r="AX1768">
        <v>0</v>
      </c>
      <c r="AY1768">
        <f>IF(AND(OR(Overview!$B$10="All",AC1768=Overview!$B$10),OR(Overview!$B$12="All",AD1768=Overview!$B$12),OR(Overview!$B$14="All",AF1768=Overview!$B$14),OR(Overview!$B$16="All",AT1768=Overview!$B$16),OR(Overview!$B$18="All",AU1768=Overview!$B$18)),1,0)</f>
        <v>1</v>
      </c>
      <c r="AZ1768">
        <f>IF(AND(OR('Dash 1'!$B$10="All",AC1768='Dash 1'!$B$10),OR('Dash 1'!$B$12="All",AD1768='Dash 1'!$B$12),OR('Dash 1'!$B$14="All",AF1768='Dash 1'!$B$14),OR('Dash 1'!$B$16="All",AT1768='Dash 1'!$B$16),OR('Dash 1'!$B$18="All",AU1768='Dash 1'!$B$18)),1,0)</f>
        <v>1</v>
      </c>
      <c r="BA1768">
        <f>IF(AND(OR('Dash 2'!$B$10="All",AC1768='Dash 2'!$B$10),OR('Dash 2'!$B$12="All",AD1768='Dash 2'!$B$12),OR('Dash 2'!$B$14="All",AF1768='Dash 2'!$B$14),OR('Dash 2'!$B$16="All",AT1768='Dash 2'!$B$16),OR('Dash 2'!$B$18="All",AU1768='Dash 2'!$B$18)),1,0)</f>
        <v>1</v>
      </c>
    </row>
    <row r="1769" spans="1:53" x14ac:dyDescent="0.3">
      <c r="A1769">
        <v>6801</v>
      </c>
      <c r="B1769">
        <v>40</v>
      </c>
      <c r="C1769">
        <v>0</v>
      </c>
      <c r="D1769">
        <v>0</v>
      </c>
      <c r="E1769">
        <v>1</v>
      </c>
      <c r="F1769">
        <v>27.22</v>
      </c>
      <c r="G1769">
        <v>0</v>
      </c>
      <c r="H1769">
        <v>3.97</v>
      </c>
      <c r="I1769">
        <v>6.63</v>
      </c>
      <c r="J1769">
        <v>6.2</v>
      </c>
      <c r="K1769">
        <v>8.27</v>
      </c>
      <c r="L1769">
        <v>8.9600000000000009</v>
      </c>
      <c r="M1769">
        <v>4.7699999999999996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2.92</v>
      </c>
      <c r="U1769">
        <v>3.65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1</v>
      </c>
      <c r="AB1769">
        <v>0</v>
      </c>
      <c r="AC1769" t="s">
        <v>74</v>
      </c>
      <c r="AD1769" t="s">
        <v>67</v>
      </c>
      <c r="AE1769" t="s">
        <v>78</v>
      </c>
      <c r="AF1769" t="s">
        <v>69</v>
      </c>
      <c r="AG1769" t="s">
        <v>69</v>
      </c>
      <c r="AH1769" t="s">
        <v>69</v>
      </c>
      <c r="AI1769" t="s">
        <v>69</v>
      </c>
      <c r="AJ1769" t="s">
        <v>69</v>
      </c>
      <c r="AK1769" t="s">
        <v>69</v>
      </c>
      <c r="AL1769" t="s">
        <v>70</v>
      </c>
      <c r="AM1769" t="s">
        <v>69</v>
      </c>
      <c r="AN1769" t="s">
        <v>69</v>
      </c>
      <c r="AO1769" t="s">
        <v>69</v>
      </c>
      <c r="AP1769" t="s">
        <v>70</v>
      </c>
      <c r="AQ1769" t="s">
        <v>70</v>
      </c>
      <c r="AR1769" t="s">
        <v>70</v>
      </c>
      <c r="AS1769" t="s">
        <v>82</v>
      </c>
      <c r="AT1769" t="s">
        <v>83</v>
      </c>
      <c r="AU1769" t="s">
        <v>76</v>
      </c>
      <c r="AV1769">
        <v>0.8</v>
      </c>
      <c r="AW1769">
        <v>3</v>
      </c>
      <c r="AX1769">
        <v>1</v>
      </c>
      <c r="AY1769">
        <f>IF(AND(OR(Overview!$B$10="All",AC1769=Overview!$B$10),OR(Overview!$B$12="All",AD1769=Overview!$B$12),OR(Overview!$B$14="All",AF1769=Overview!$B$14),OR(Overview!$B$16="All",AT1769=Overview!$B$16),OR(Overview!$B$18="All",AU1769=Overview!$B$18)),1,0)</f>
        <v>1</v>
      </c>
      <c r="AZ1769">
        <f>IF(AND(OR('Dash 1'!$B$10="All",AC1769='Dash 1'!$B$10),OR('Dash 1'!$B$12="All",AD1769='Dash 1'!$B$12),OR('Dash 1'!$B$14="All",AF1769='Dash 1'!$B$14),OR('Dash 1'!$B$16="All",AT1769='Dash 1'!$B$16),OR('Dash 1'!$B$18="All",AU1769='Dash 1'!$B$18)),1,0)</f>
        <v>1</v>
      </c>
      <c r="BA1769">
        <f>IF(AND(OR('Dash 2'!$B$10="All",AC1769='Dash 2'!$B$10),OR('Dash 2'!$B$12="All",AD1769='Dash 2'!$B$12),OR('Dash 2'!$B$14="All",AF1769='Dash 2'!$B$14),OR('Dash 2'!$B$16="All",AT1769='Dash 2'!$B$16),OR('Dash 2'!$B$18="All",AU1769='Dash 2'!$B$18)),1,0)</f>
        <v>1</v>
      </c>
    </row>
    <row r="1770" spans="1:53" x14ac:dyDescent="0.3">
      <c r="A1770">
        <v>6802</v>
      </c>
      <c r="B1770">
        <v>10</v>
      </c>
      <c r="C1770">
        <v>0</v>
      </c>
      <c r="D1770">
        <v>0</v>
      </c>
      <c r="E1770">
        <v>3</v>
      </c>
      <c r="F1770">
        <v>21.5</v>
      </c>
      <c r="G1770">
        <v>0</v>
      </c>
      <c r="H1770">
        <v>3.86</v>
      </c>
      <c r="I1770">
        <v>5.1100000000000003</v>
      </c>
      <c r="J1770">
        <v>6.58</v>
      </c>
      <c r="K1770">
        <v>9.68</v>
      </c>
      <c r="L1770">
        <v>6.24</v>
      </c>
      <c r="M1770">
        <v>4.12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2.97</v>
      </c>
      <c r="U1770">
        <v>3.54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 t="s">
        <v>74</v>
      </c>
      <c r="AD1770" t="s">
        <v>67</v>
      </c>
      <c r="AE1770" t="s">
        <v>68</v>
      </c>
      <c r="AF1770" t="s">
        <v>69</v>
      </c>
      <c r="AG1770" t="s">
        <v>69</v>
      </c>
      <c r="AH1770" t="s">
        <v>69</v>
      </c>
      <c r="AI1770" t="s">
        <v>69</v>
      </c>
      <c r="AJ1770" t="s">
        <v>69</v>
      </c>
      <c r="AK1770" t="s">
        <v>69</v>
      </c>
      <c r="AL1770" t="s">
        <v>69</v>
      </c>
      <c r="AM1770" t="s">
        <v>69</v>
      </c>
      <c r="AN1770" t="s">
        <v>69</v>
      </c>
      <c r="AO1770" t="s">
        <v>69</v>
      </c>
      <c r="AP1770" t="s">
        <v>70</v>
      </c>
      <c r="AQ1770" t="s">
        <v>69</v>
      </c>
      <c r="AR1770" t="s">
        <v>69</v>
      </c>
      <c r="AS1770" t="s">
        <v>82</v>
      </c>
      <c r="AT1770" t="s">
        <v>72</v>
      </c>
      <c r="AU1770" t="s">
        <v>73</v>
      </c>
      <c r="AV1770">
        <v>0.84</v>
      </c>
      <c r="AW1770">
        <v>1</v>
      </c>
      <c r="AX1770">
        <v>0</v>
      </c>
      <c r="AY1770">
        <f>IF(AND(OR(Overview!$B$10="All",AC1770=Overview!$B$10),OR(Overview!$B$12="All",AD1770=Overview!$B$12),OR(Overview!$B$14="All",AF1770=Overview!$B$14),OR(Overview!$B$16="All",AT1770=Overview!$B$16),OR(Overview!$B$18="All",AU1770=Overview!$B$18)),1,0)</f>
        <v>1</v>
      </c>
      <c r="AZ1770">
        <f>IF(AND(OR('Dash 1'!$B$10="All",AC1770='Dash 1'!$B$10),OR('Dash 1'!$B$12="All",AD1770='Dash 1'!$B$12),OR('Dash 1'!$B$14="All",AF1770='Dash 1'!$B$14),OR('Dash 1'!$B$16="All",AT1770='Dash 1'!$B$16),OR('Dash 1'!$B$18="All",AU1770='Dash 1'!$B$18)),1,0)</f>
        <v>1</v>
      </c>
      <c r="BA1770">
        <f>IF(AND(OR('Dash 2'!$B$10="All",AC1770='Dash 2'!$B$10),OR('Dash 2'!$B$12="All",AD1770='Dash 2'!$B$12),OR('Dash 2'!$B$14="All",AF1770='Dash 2'!$B$14),OR('Dash 2'!$B$16="All",AT1770='Dash 2'!$B$16),OR('Dash 2'!$B$18="All",AU1770='Dash 2'!$B$18)),1,0)</f>
        <v>1</v>
      </c>
    </row>
    <row r="1771" spans="1:53" x14ac:dyDescent="0.3">
      <c r="A1771">
        <v>6803</v>
      </c>
      <c r="B1771">
        <v>19</v>
      </c>
      <c r="C1771">
        <v>0</v>
      </c>
      <c r="D1771">
        <v>0</v>
      </c>
      <c r="E1771">
        <v>0</v>
      </c>
      <c r="F1771">
        <v>28.17</v>
      </c>
      <c r="G1771">
        <v>0</v>
      </c>
      <c r="H1771">
        <v>5.14</v>
      </c>
      <c r="I1771">
        <v>4.53</v>
      </c>
      <c r="J1771">
        <v>4.9000000000000004</v>
      </c>
      <c r="K1771">
        <v>0.82</v>
      </c>
      <c r="L1771">
        <v>5.34</v>
      </c>
      <c r="M1771">
        <v>4.25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2.94</v>
      </c>
      <c r="U1771">
        <v>3.83</v>
      </c>
      <c r="V1771">
        <v>0</v>
      </c>
      <c r="W1771">
        <v>1</v>
      </c>
      <c r="X1771">
        <v>1</v>
      </c>
      <c r="Y1771">
        <v>1</v>
      </c>
      <c r="Z1771">
        <v>0</v>
      </c>
      <c r="AA1771">
        <v>0</v>
      </c>
      <c r="AB1771">
        <v>0</v>
      </c>
      <c r="AC1771" t="s">
        <v>74</v>
      </c>
      <c r="AD1771" t="s">
        <v>67</v>
      </c>
      <c r="AF1771" t="s">
        <v>69</v>
      </c>
      <c r="AG1771" t="s">
        <v>69</v>
      </c>
      <c r="AH1771" t="s">
        <v>70</v>
      </c>
      <c r="AI1771" t="s">
        <v>70</v>
      </c>
      <c r="AJ1771" t="s">
        <v>69</v>
      </c>
      <c r="AK1771" t="s">
        <v>69</v>
      </c>
      <c r="AL1771" t="s">
        <v>69</v>
      </c>
      <c r="AM1771" t="s">
        <v>69</v>
      </c>
      <c r="AN1771" t="s">
        <v>70</v>
      </c>
      <c r="AO1771" t="s">
        <v>70</v>
      </c>
      <c r="AP1771" t="s">
        <v>70</v>
      </c>
      <c r="AQ1771" t="s">
        <v>69</v>
      </c>
      <c r="AR1771" t="s">
        <v>69</v>
      </c>
      <c r="AS1771" t="s">
        <v>82</v>
      </c>
      <c r="AT1771" t="s">
        <v>84</v>
      </c>
      <c r="AU1771" t="s">
        <v>76</v>
      </c>
      <c r="AV1771">
        <v>0.77</v>
      </c>
      <c r="AW1771">
        <v>3</v>
      </c>
      <c r="AX1771">
        <v>2</v>
      </c>
      <c r="AY1771">
        <f>IF(AND(OR(Overview!$B$10="All",AC1771=Overview!$B$10),OR(Overview!$B$12="All",AD1771=Overview!$B$12),OR(Overview!$B$14="All",AF1771=Overview!$B$14),OR(Overview!$B$16="All",AT1771=Overview!$B$16),OR(Overview!$B$18="All",AU1771=Overview!$B$18)),1,0)</f>
        <v>1</v>
      </c>
      <c r="AZ1771">
        <f>IF(AND(OR('Dash 1'!$B$10="All",AC1771='Dash 1'!$B$10),OR('Dash 1'!$B$12="All",AD1771='Dash 1'!$B$12),OR('Dash 1'!$B$14="All",AF1771='Dash 1'!$B$14),OR('Dash 1'!$B$16="All",AT1771='Dash 1'!$B$16),OR('Dash 1'!$B$18="All",AU1771='Dash 1'!$B$18)),1,0)</f>
        <v>1</v>
      </c>
      <c r="BA1771">
        <f>IF(AND(OR('Dash 2'!$B$10="All",AC1771='Dash 2'!$B$10),OR('Dash 2'!$B$12="All",AD1771='Dash 2'!$B$12),OR('Dash 2'!$B$14="All",AF1771='Dash 2'!$B$14),OR('Dash 2'!$B$16="All",AT1771='Dash 2'!$B$16),OR('Dash 2'!$B$18="All",AU1771='Dash 2'!$B$18)),1,0)</f>
        <v>1</v>
      </c>
    </row>
    <row r="1772" spans="1:53" x14ac:dyDescent="0.3">
      <c r="A1772">
        <v>6804</v>
      </c>
      <c r="B1772">
        <v>30</v>
      </c>
      <c r="C1772">
        <v>1</v>
      </c>
      <c r="D1772">
        <v>2</v>
      </c>
      <c r="E1772">
        <v>1</v>
      </c>
      <c r="F1772">
        <v>24.46</v>
      </c>
      <c r="G1772">
        <v>0</v>
      </c>
      <c r="H1772">
        <v>2.25</v>
      </c>
      <c r="I1772">
        <v>8.0500000000000007</v>
      </c>
      <c r="J1772">
        <v>6.66</v>
      </c>
      <c r="K1772">
        <v>2.96</v>
      </c>
      <c r="L1772">
        <v>5.21</v>
      </c>
      <c r="M1772">
        <v>6.47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2.69</v>
      </c>
      <c r="U1772">
        <v>3.48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 t="s">
        <v>66</v>
      </c>
      <c r="AD1772" t="s">
        <v>85</v>
      </c>
      <c r="AE1772" t="s">
        <v>78</v>
      </c>
      <c r="AF1772" t="s">
        <v>69</v>
      </c>
      <c r="AG1772" t="s">
        <v>69</v>
      </c>
      <c r="AH1772" t="s">
        <v>69</v>
      </c>
      <c r="AI1772" t="s">
        <v>69</v>
      </c>
      <c r="AJ1772" t="s">
        <v>70</v>
      </c>
      <c r="AK1772" t="s">
        <v>69</v>
      </c>
      <c r="AL1772" t="s">
        <v>69</v>
      </c>
      <c r="AM1772" t="s">
        <v>69</v>
      </c>
      <c r="AN1772" t="s">
        <v>69</v>
      </c>
      <c r="AO1772" t="s">
        <v>69</v>
      </c>
      <c r="AP1772" t="s">
        <v>69</v>
      </c>
      <c r="AQ1772" t="s">
        <v>70</v>
      </c>
      <c r="AR1772" t="s">
        <v>69</v>
      </c>
      <c r="AS1772" t="s">
        <v>82</v>
      </c>
      <c r="AT1772" t="s">
        <v>83</v>
      </c>
      <c r="AU1772" t="s">
        <v>73</v>
      </c>
      <c r="AV1772">
        <v>0.77</v>
      </c>
      <c r="AW1772">
        <v>1</v>
      </c>
      <c r="AX1772">
        <v>1</v>
      </c>
      <c r="AY1772">
        <f>IF(AND(OR(Overview!$B$10="All",AC1772=Overview!$B$10),OR(Overview!$B$12="All",AD1772=Overview!$B$12),OR(Overview!$B$14="All",AF1772=Overview!$B$14),OR(Overview!$B$16="All",AT1772=Overview!$B$16),OR(Overview!$B$18="All",AU1772=Overview!$B$18)),1,0)</f>
        <v>1</v>
      </c>
      <c r="AZ1772">
        <f>IF(AND(OR('Dash 1'!$B$10="All",AC1772='Dash 1'!$B$10),OR('Dash 1'!$B$12="All",AD1772='Dash 1'!$B$12),OR('Dash 1'!$B$14="All",AF1772='Dash 1'!$B$14),OR('Dash 1'!$B$16="All",AT1772='Dash 1'!$B$16),OR('Dash 1'!$B$18="All",AU1772='Dash 1'!$B$18)),1,0)</f>
        <v>1</v>
      </c>
      <c r="BA1772">
        <f>IF(AND(OR('Dash 2'!$B$10="All",AC1772='Dash 2'!$B$10),OR('Dash 2'!$B$12="All",AD1772='Dash 2'!$B$12),OR('Dash 2'!$B$14="All",AF1772='Dash 2'!$B$14),OR('Dash 2'!$B$16="All",AT1772='Dash 2'!$B$16),OR('Dash 2'!$B$18="All",AU1772='Dash 2'!$B$18)),1,0)</f>
        <v>1</v>
      </c>
    </row>
    <row r="1773" spans="1:53" x14ac:dyDescent="0.3">
      <c r="A1773">
        <v>6805</v>
      </c>
      <c r="B1773">
        <v>33</v>
      </c>
      <c r="C1773">
        <v>0</v>
      </c>
      <c r="D1773">
        <v>0</v>
      </c>
      <c r="E1773">
        <v>1</v>
      </c>
      <c r="F1773">
        <v>22.38</v>
      </c>
      <c r="G1773">
        <v>0</v>
      </c>
      <c r="H1773">
        <v>0.06</v>
      </c>
      <c r="I1773">
        <v>4.5199999999999996</v>
      </c>
      <c r="J1773">
        <v>8.1300000000000008</v>
      </c>
      <c r="K1773">
        <v>5.17</v>
      </c>
      <c r="L1773">
        <v>5.9</v>
      </c>
      <c r="M1773">
        <v>3.8</v>
      </c>
      <c r="N1773">
        <v>0</v>
      </c>
      <c r="O1773">
        <v>1</v>
      </c>
      <c r="P1773">
        <v>1</v>
      </c>
      <c r="Q1773">
        <v>1</v>
      </c>
      <c r="R1773">
        <v>0</v>
      </c>
      <c r="S1773">
        <v>0</v>
      </c>
      <c r="T1773">
        <v>2.36</v>
      </c>
      <c r="U1773">
        <v>2.96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 t="s">
        <v>74</v>
      </c>
      <c r="AD1773" t="s">
        <v>67</v>
      </c>
      <c r="AE1773" t="s">
        <v>78</v>
      </c>
      <c r="AF1773" t="s">
        <v>69</v>
      </c>
      <c r="AG1773" t="s">
        <v>69</v>
      </c>
      <c r="AH1773" t="s">
        <v>70</v>
      </c>
      <c r="AI1773" t="s">
        <v>70</v>
      </c>
      <c r="AJ1773" t="s">
        <v>70</v>
      </c>
      <c r="AK1773" t="s">
        <v>69</v>
      </c>
      <c r="AL1773" t="s">
        <v>69</v>
      </c>
      <c r="AM1773" t="s">
        <v>69</v>
      </c>
      <c r="AN1773" t="s">
        <v>70</v>
      </c>
      <c r="AO1773" t="s">
        <v>69</v>
      </c>
      <c r="AP1773" t="s">
        <v>70</v>
      </c>
      <c r="AQ1773" t="s">
        <v>69</v>
      </c>
      <c r="AR1773" t="s">
        <v>69</v>
      </c>
      <c r="AS1773" t="s">
        <v>82</v>
      </c>
      <c r="AT1773" t="s">
        <v>83</v>
      </c>
      <c r="AU1773" t="s">
        <v>73</v>
      </c>
      <c r="AV1773">
        <v>0.8</v>
      </c>
      <c r="AW1773">
        <v>2</v>
      </c>
      <c r="AX1773">
        <v>3</v>
      </c>
      <c r="AY1773">
        <f>IF(AND(OR(Overview!$B$10="All",AC1773=Overview!$B$10),OR(Overview!$B$12="All",AD1773=Overview!$B$12),OR(Overview!$B$14="All",AF1773=Overview!$B$14),OR(Overview!$B$16="All",AT1773=Overview!$B$16),OR(Overview!$B$18="All",AU1773=Overview!$B$18)),1,0)</f>
        <v>1</v>
      </c>
      <c r="AZ1773">
        <f>IF(AND(OR('Dash 1'!$B$10="All",AC1773='Dash 1'!$B$10),OR('Dash 1'!$B$12="All",AD1773='Dash 1'!$B$12),OR('Dash 1'!$B$14="All",AF1773='Dash 1'!$B$14),OR('Dash 1'!$B$16="All",AT1773='Dash 1'!$B$16),OR('Dash 1'!$B$18="All",AU1773='Dash 1'!$B$18)),1,0)</f>
        <v>1</v>
      </c>
      <c r="BA1773">
        <f>IF(AND(OR('Dash 2'!$B$10="All",AC1773='Dash 2'!$B$10),OR('Dash 2'!$B$12="All",AD1773='Dash 2'!$B$12),OR('Dash 2'!$B$14="All",AF1773='Dash 2'!$B$14),OR('Dash 2'!$B$16="All",AT1773='Dash 2'!$B$16),OR('Dash 2'!$B$18="All",AU1773='Dash 2'!$B$18)),1,0)</f>
        <v>1</v>
      </c>
    </row>
    <row r="1774" spans="1:53" x14ac:dyDescent="0.3">
      <c r="A1774">
        <v>6806</v>
      </c>
      <c r="B1774">
        <v>32</v>
      </c>
      <c r="C1774">
        <v>1</v>
      </c>
      <c r="D1774">
        <v>1</v>
      </c>
      <c r="E1774">
        <v>3</v>
      </c>
      <c r="F1774">
        <v>26.27</v>
      </c>
      <c r="G1774">
        <v>0</v>
      </c>
      <c r="H1774">
        <v>6.01</v>
      </c>
      <c r="I1774">
        <v>7.84</v>
      </c>
      <c r="J1774">
        <v>7.33</v>
      </c>
      <c r="K1774">
        <v>3.71</v>
      </c>
      <c r="L1774">
        <v>6.93</v>
      </c>
      <c r="M1774">
        <v>0.03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2.4700000000000002</v>
      </c>
      <c r="U1774">
        <v>3.29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 t="s">
        <v>66</v>
      </c>
      <c r="AD1774" t="s">
        <v>77</v>
      </c>
      <c r="AE1774" t="s">
        <v>68</v>
      </c>
      <c r="AF1774" t="s">
        <v>69</v>
      </c>
      <c r="AG1774" t="s">
        <v>69</v>
      </c>
      <c r="AH1774" t="s">
        <v>69</v>
      </c>
      <c r="AI1774" t="s">
        <v>69</v>
      </c>
      <c r="AJ1774" t="s">
        <v>69</v>
      </c>
      <c r="AK1774" t="s">
        <v>69</v>
      </c>
      <c r="AL1774" t="s">
        <v>69</v>
      </c>
      <c r="AM1774" t="s">
        <v>70</v>
      </c>
      <c r="AN1774" t="s">
        <v>69</v>
      </c>
      <c r="AO1774" t="s">
        <v>69</v>
      </c>
      <c r="AP1774" t="s">
        <v>69</v>
      </c>
      <c r="AQ1774" t="s">
        <v>69</v>
      </c>
      <c r="AR1774" t="s">
        <v>70</v>
      </c>
      <c r="AS1774" t="s">
        <v>71</v>
      </c>
      <c r="AT1774" t="s">
        <v>83</v>
      </c>
      <c r="AU1774" t="s">
        <v>76</v>
      </c>
      <c r="AV1774">
        <v>0.75</v>
      </c>
      <c r="AW1774">
        <v>2</v>
      </c>
      <c r="AX1774">
        <v>0</v>
      </c>
      <c r="AY1774">
        <f>IF(AND(OR(Overview!$B$10="All",AC1774=Overview!$B$10),OR(Overview!$B$12="All",AD1774=Overview!$B$12),OR(Overview!$B$14="All",AF1774=Overview!$B$14),OR(Overview!$B$16="All",AT1774=Overview!$B$16),OR(Overview!$B$18="All",AU1774=Overview!$B$18)),1,0)</f>
        <v>1</v>
      </c>
      <c r="AZ1774">
        <f>IF(AND(OR('Dash 1'!$B$10="All",AC1774='Dash 1'!$B$10),OR('Dash 1'!$B$12="All",AD1774='Dash 1'!$B$12),OR('Dash 1'!$B$14="All",AF1774='Dash 1'!$B$14),OR('Dash 1'!$B$16="All",AT1774='Dash 1'!$B$16),OR('Dash 1'!$B$18="All",AU1774='Dash 1'!$B$18)),1,0)</f>
        <v>1</v>
      </c>
      <c r="BA1774">
        <f>IF(AND(OR('Dash 2'!$B$10="All",AC1774='Dash 2'!$B$10),OR('Dash 2'!$B$12="All",AD1774='Dash 2'!$B$12),OR('Dash 2'!$B$14="All",AF1774='Dash 2'!$B$14),OR('Dash 2'!$B$16="All",AT1774='Dash 2'!$B$16),OR('Dash 2'!$B$18="All",AU1774='Dash 2'!$B$18)),1,0)</f>
        <v>1</v>
      </c>
    </row>
    <row r="1775" spans="1:53" x14ac:dyDescent="0.3">
      <c r="A1775">
        <v>6807</v>
      </c>
      <c r="B1775">
        <v>34</v>
      </c>
      <c r="C1775">
        <v>1</v>
      </c>
      <c r="D1775">
        <v>0</v>
      </c>
      <c r="E1775">
        <v>1</v>
      </c>
      <c r="F1775">
        <v>27.96</v>
      </c>
      <c r="G1775">
        <v>0</v>
      </c>
      <c r="H1775">
        <v>0.35</v>
      </c>
      <c r="I1775">
        <v>7.26</v>
      </c>
      <c r="J1775">
        <v>6.86</v>
      </c>
      <c r="K1775">
        <v>4.92</v>
      </c>
      <c r="L1775">
        <v>7.24</v>
      </c>
      <c r="M1775">
        <v>1.77</v>
      </c>
      <c r="N1775">
        <v>1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2.72</v>
      </c>
      <c r="U1775">
        <v>3.15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 t="s">
        <v>66</v>
      </c>
      <c r="AD1775" t="s">
        <v>67</v>
      </c>
      <c r="AE1775" t="s">
        <v>78</v>
      </c>
      <c r="AF1775" t="s">
        <v>69</v>
      </c>
      <c r="AG1775" t="s">
        <v>70</v>
      </c>
      <c r="AH1775" t="s">
        <v>69</v>
      </c>
      <c r="AI1775" t="s">
        <v>70</v>
      </c>
      <c r="AJ1775" t="s">
        <v>69</v>
      </c>
      <c r="AK1775" t="s">
        <v>70</v>
      </c>
      <c r="AL1775" t="s">
        <v>69</v>
      </c>
      <c r="AM1775" t="s">
        <v>69</v>
      </c>
      <c r="AN1775" t="s">
        <v>69</v>
      </c>
      <c r="AO1775" t="s">
        <v>69</v>
      </c>
      <c r="AP1775" t="s">
        <v>69</v>
      </c>
      <c r="AQ1775" t="s">
        <v>69</v>
      </c>
      <c r="AR1775" t="s">
        <v>70</v>
      </c>
      <c r="AS1775" t="s">
        <v>82</v>
      </c>
      <c r="AT1775" t="s">
        <v>83</v>
      </c>
      <c r="AU1775" t="s">
        <v>76</v>
      </c>
      <c r="AV1775">
        <v>0.86</v>
      </c>
      <c r="AW1775">
        <v>1</v>
      </c>
      <c r="AX1775">
        <v>2</v>
      </c>
      <c r="AY1775">
        <f>IF(AND(OR(Overview!$B$10="All",AC1775=Overview!$B$10),OR(Overview!$B$12="All",AD1775=Overview!$B$12),OR(Overview!$B$14="All",AF1775=Overview!$B$14),OR(Overview!$B$16="All",AT1775=Overview!$B$16),OR(Overview!$B$18="All",AU1775=Overview!$B$18)),1,0)</f>
        <v>1</v>
      </c>
      <c r="AZ1775">
        <f>IF(AND(OR('Dash 1'!$B$10="All",AC1775='Dash 1'!$B$10),OR('Dash 1'!$B$12="All",AD1775='Dash 1'!$B$12),OR('Dash 1'!$B$14="All",AF1775='Dash 1'!$B$14),OR('Dash 1'!$B$16="All",AT1775='Dash 1'!$B$16),OR('Dash 1'!$B$18="All",AU1775='Dash 1'!$B$18)),1,0)</f>
        <v>1</v>
      </c>
      <c r="BA1775">
        <f>IF(AND(OR('Dash 2'!$B$10="All",AC1775='Dash 2'!$B$10),OR('Dash 2'!$B$12="All",AD1775='Dash 2'!$B$12),OR('Dash 2'!$B$14="All",AF1775='Dash 2'!$B$14),OR('Dash 2'!$B$16="All",AT1775='Dash 2'!$B$16),OR('Dash 2'!$B$18="All",AU1775='Dash 2'!$B$18)),1,0)</f>
        <v>1</v>
      </c>
    </row>
    <row r="1776" spans="1:53" x14ac:dyDescent="0.3">
      <c r="A1776">
        <v>6808</v>
      </c>
      <c r="B1776">
        <v>63</v>
      </c>
      <c r="C1776">
        <v>0</v>
      </c>
      <c r="D1776">
        <v>0</v>
      </c>
      <c r="E1776">
        <v>3</v>
      </c>
      <c r="F1776">
        <v>21.76</v>
      </c>
      <c r="G1776">
        <v>0</v>
      </c>
      <c r="H1776">
        <v>6.88</v>
      </c>
      <c r="I1776">
        <v>8.36</v>
      </c>
      <c r="J1776">
        <v>4.97</v>
      </c>
      <c r="K1776">
        <v>4.71</v>
      </c>
      <c r="L1776">
        <v>9.0299999999999994</v>
      </c>
      <c r="M1776">
        <v>1.64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2.2400000000000002</v>
      </c>
      <c r="U1776">
        <v>2.82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1</v>
      </c>
      <c r="AC1776" t="s">
        <v>74</v>
      </c>
      <c r="AD1776" t="s">
        <v>67</v>
      </c>
      <c r="AE1776" t="s">
        <v>68</v>
      </c>
      <c r="AF1776" t="s">
        <v>69</v>
      </c>
      <c r="AG1776" t="s">
        <v>69</v>
      </c>
      <c r="AH1776" t="s">
        <v>69</v>
      </c>
      <c r="AI1776" t="s">
        <v>69</v>
      </c>
      <c r="AJ1776" t="s">
        <v>69</v>
      </c>
      <c r="AK1776" t="s">
        <v>69</v>
      </c>
      <c r="AL1776" t="s">
        <v>69</v>
      </c>
      <c r="AM1776" t="s">
        <v>69</v>
      </c>
      <c r="AN1776" t="s">
        <v>70</v>
      </c>
      <c r="AO1776" t="s">
        <v>69</v>
      </c>
      <c r="AP1776" t="s">
        <v>69</v>
      </c>
      <c r="AQ1776" t="s">
        <v>70</v>
      </c>
      <c r="AR1776" t="s">
        <v>70</v>
      </c>
      <c r="AS1776" t="s">
        <v>71</v>
      </c>
      <c r="AT1776" t="s">
        <v>75</v>
      </c>
      <c r="AU1776" t="s">
        <v>73</v>
      </c>
      <c r="AV1776">
        <v>0.79</v>
      </c>
      <c r="AW1776">
        <v>3</v>
      </c>
      <c r="AX1776">
        <v>0</v>
      </c>
      <c r="AY1776">
        <f>IF(AND(OR(Overview!$B$10="All",AC1776=Overview!$B$10),OR(Overview!$B$12="All",AD1776=Overview!$B$12),OR(Overview!$B$14="All",AF1776=Overview!$B$14),OR(Overview!$B$16="All",AT1776=Overview!$B$16),OR(Overview!$B$18="All",AU1776=Overview!$B$18)),1,0)</f>
        <v>1</v>
      </c>
      <c r="AZ1776">
        <f>IF(AND(OR('Dash 1'!$B$10="All",AC1776='Dash 1'!$B$10),OR('Dash 1'!$B$12="All",AD1776='Dash 1'!$B$12),OR('Dash 1'!$B$14="All",AF1776='Dash 1'!$B$14),OR('Dash 1'!$B$16="All",AT1776='Dash 1'!$B$16),OR('Dash 1'!$B$18="All",AU1776='Dash 1'!$B$18)),1,0)</f>
        <v>1</v>
      </c>
      <c r="BA1776">
        <f>IF(AND(OR('Dash 2'!$B$10="All",AC1776='Dash 2'!$B$10),OR('Dash 2'!$B$12="All",AD1776='Dash 2'!$B$12),OR('Dash 2'!$B$14="All",AF1776='Dash 2'!$B$14),OR('Dash 2'!$B$16="All",AT1776='Dash 2'!$B$16),OR('Dash 2'!$B$18="All",AU1776='Dash 2'!$B$18)),1,0)</f>
        <v>1</v>
      </c>
    </row>
    <row r="1777" spans="1:53" x14ac:dyDescent="0.3">
      <c r="A1777">
        <v>6809</v>
      </c>
      <c r="B1777">
        <v>14</v>
      </c>
      <c r="C1777">
        <v>0</v>
      </c>
      <c r="D1777">
        <v>0</v>
      </c>
      <c r="E1777">
        <v>1</v>
      </c>
      <c r="F1777">
        <v>24.79</v>
      </c>
      <c r="G1777">
        <v>0</v>
      </c>
      <c r="H1777">
        <v>8.43</v>
      </c>
      <c r="I1777">
        <v>7.4</v>
      </c>
      <c r="J1777">
        <v>6.57</v>
      </c>
      <c r="K1777">
        <v>6.02</v>
      </c>
      <c r="L1777">
        <v>5.61</v>
      </c>
      <c r="M1777">
        <v>5.69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2.92</v>
      </c>
      <c r="U1777">
        <v>3.63</v>
      </c>
      <c r="V1777">
        <v>1</v>
      </c>
      <c r="W1777">
        <v>0</v>
      </c>
      <c r="X1777">
        <v>0</v>
      </c>
      <c r="Y1777">
        <v>1</v>
      </c>
      <c r="Z1777">
        <v>0</v>
      </c>
      <c r="AA1777">
        <v>1</v>
      </c>
      <c r="AB1777">
        <v>0</v>
      </c>
      <c r="AC1777" t="s">
        <v>74</v>
      </c>
      <c r="AD1777" t="s">
        <v>67</v>
      </c>
      <c r="AE1777" t="s">
        <v>78</v>
      </c>
      <c r="AF1777" t="s">
        <v>69</v>
      </c>
      <c r="AG1777" t="s">
        <v>69</v>
      </c>
      <c r="AH1777" t="s">
        <v>69</v>
      </c>
      <c r="AI1777" t="s">
        <v>69</v>
      </c>
      <c r="AJ1777" t="s">
        <v>69</v>
      </c>
      <c r="AK1777" t="s">
        <v>69</v>
      </c>
      <c r="AL1777" t="s">
        <v>70</v>
      </c>
      <c r="AM1777" t="s">
        <v>70</v>
      </c>
      <c r="AN1777" t="s">
        <v>69</v>
      </c>
      <c r="AO1777" t="s">
        <v>69</v>
      </c>
      <c r="AP1777" t="s">
        <v>70</v>
      </c>
      <c r="AQ1777" t="s">
        <v>69</v>
      </c>
      <c r="AR1777" t="s">
        <v>70</v>
      </c>
      <c r="AS1777" t="s">
        <v>82</v>
      </c>
      <c r="AT1777" t="s">
        <v>72</v>
      </c>
      <c r="AU1777" t="s">
        <v>73</v>
      </c>
      <c r="AV1777">
        <v>0.8</v>
      </c>
      <c r="AW1777">
        <v>3</v>
      </c>
      <c r="AX1777">
        <v>1</v>
      </c>
      <c r="AY1777">
        <f>IF(AND(OR(Overview!$B$10="All",AC1777=Overview!$B$10),OR(Overview!$B$12="All",AD1777=Overview!$B$12),OR(Overview!$B$14="All",AF1777=Overview!$B$14),OR(Overview!$B$16="All",AT1777=Overview!$B$16),OR(Overview!$B$18="All",AU1777=Overview!$B$18)),1,0)</f>
        <v>1</v>
      </c>
      <c r="AZ1777">
        <f>IF(AND(OR('Dash 1'!$B$10="All",AC1777='Dash 1'!$B$10),OR('Dash 1'!$B$12="All",AD1777='Dash 1'!$B$12),OR('Dash 1'!$B$14="All",AF1777='Dash 1'!$B$14),OR('Dash 1'!$B$16="All",AT1777='Dash 1'!$B$16),OR('Dash 1'!$B$18="All",AU1777='Dash 1'!$B$18)),1,0)</f>
        <v>1</v>
      </c>
      <c r="BA1777">
        <f>IF(AND(OR('Dash 2'!$B$10="All",AC1777='Dash 2'!$B$10),OR('Dash 2'!$B$12="All",AD1777='Dash 2'!$B$12),OR('Dash 2'!$B$14="All",AF1777='Dash 2'!$B$14),OR('Dash 2'!$B$16="All",AT1777='Dash 2'!$B$16),OR('Dash 2'!$B$18="All",AU1777='Dash 2'!$B$18)),1,0)</f>
        <v>1</v>
      </c>
    </row>
    <row r="1778" spans="1:53" x14ac:dyDescent="0.3">
      <c r="A1778">
        <v>6810</v>
      </c>
      <c r="B1778">
        <v>30</v>
      </c>
      <c r="C1778">
        <v>1</v>
      </c>
      <c r="D1778">
        <v>0</v>
      </c>
      <c r="E1778">
        <v>2</v>
      </c>
      <c r="F1778">
        <v>28.34</v>
      </c>
      <c r="G1778">
        <v>0</v>
      </c>
      <c r="H1778">
        <v>4.6399999999999997</v>
      </c>
      <c r="I1778">
        <v>5.44</v>
      </c>
      <c r="J1778">
        <v>7.19</v>
      </c>
      <c r="K1778">
        <v>2.6</v>
      </c>
      <c r="L1778">
        <v>9.39</v>
      </c>
      <c r="M1778">
        <v>7.33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2.68</v>
      </c>
      <c r="U1778">
        <v>3.28</v>
      </c>
      <c r="V1778">
        <v>0</v>
      </c>
      <c r="W1778">
        <v>1</v>
      </c>
      <c r="X1778">
        <v>1</v>
      </c>
      <c r="Y1778">
        <v>1</v>
      </c>
      <c r="Z1778">
        <v>0</v>
      </c>
      <c r="AA1778">
        <v>1</v>
      </c>
      <c r="AB1778">
        <v>1</v>
      </c>
      <c r="AC1778" t="s">
        <v>66</v>
      </c>
      <c r="AD1778" t="s">
        <v>67</v>
      </c>
      <c r="AE1778" t="s">
        <v>81</v>
      </c>
      <c r="AF1778" t="s">
        <v>69</v>
      </c>
      <c r="AG1778" t="s">
        <v>69</v>
      </c>
      <c r="AH1778" t="s">
        <v>69</v>
      </c>
      <c r="AI1778" t="s">
        <v>69</v>
      </c>
      <c r="AJ1778" t="s">
        <v>69</v>
      </c>
      <c r="AK1778" t="s">
        <v>69</v>
      </c>
      <c r="AL1778" t="s">
        <v>69</v>
      </c>
      <c r="AM1778" t="s">
        <v>69</v>
      </c>
      <c r="AN1778" t="s">
        <v>70</v>
      </c>
      <c r="AO1778" t="s">
        <v>70</v>
      </c>
      <c r="AP1778" t="s">
        <v>70</v>
      </c>
      <c r="AQ1778" t="s">
        <v>69</v>
      </c>
      <c r="AR1778" t="s">
        <v>70</v>
      </c>
      <c r="AS1778" t="s">
        <v>71</v>
      </c>
      <c r="AT1778" t="s">
        <v>83</v>
      </c>
      <c r="AU1778" t="s">
        <v>76</v>
      </c>
      <c r="AV1778">
        <v>0.82</v>
      </c>
      <c r="AW1778">
        <v>4</v>
      </c>
      <c r="AX1778">
        <v>0</v>
      </c>
      <c r="AY1778">
        <f>IF(AND(OR(Overview!$B$10="All",AC1778=Overview!$B$10),OR(Overview!$B$12="All",AD1778=Overview!$B$12),OR(Overview!$B$14="All",AF1778=Overview!$B$14),OR(Overview!$B$16="All",AT1778=Overview!$B$16),OR(Overview!$B$18="All",AU1778=Overview!$B$18)),1,0)</f>
        <v>1</v>
      </c>
      <c r="AZ1778">
        <f>IF(AND(OR('Dash 1'!$B$10="All",AC1778='Dash 1'!$B$10),OR('Dash 1'!$B$12="All",AD1778='Dash 1'!$B$12),OR('Dash 1'!$B$14="All",AF1778='Dash 1'!$B$14),OR('Dash 1'!$B$16="All",AT1778='Dash 1'!$B$16),OR('Dash 1'!$B$18="All",AU1778='Dash 1'!$B$18)),1,0)</f>
        <v>1</v>
      </c>
      <c r="BA1778">
        <f>IF(AND(OR('Dash 2'!$B$10="All",AC1778='Dash 2'!$B$10),OR('Dash 2'!$B$12="All",AD1778='Dash 2'!$B$12),OR('Dash 2'!$B$14="All",AF1778='Dash 2'!$B$14),OR('Dash 2'!$B$16="All",AT1778='Dash 2'!$B$16),OR('Dash 2'!$B$18="All",AU1778='Dash 2'!$B$18)),1,0)</f>
        <v>1</v>
      </c>
    </row>
    <row r="1779" spans="1:53" x14ac:dyDescent="0.3">
      <c r="A1779">
        <v>6811</v>
      </c>
      <c r="B1779">
        <v>17</v>
      </c>
      <c r="C1779">
        <v>1</v>
      </c>
      <c r="D1779">
        <v>0</v>
      </c>
      <c r="E1779">
        <v>1</v>
      </c>
      <c r="F1779">
        <v>23.19</v>
      </c>
      <c r="G1779">
        <v>1</v>
      </c>
      <c r="H1779">
        <v>6.66</v>
      </c>
      <c r="I1779">
        <v>5.62</v>
      </c>
      <c r="J1779">
        <v>5.31</v>
      </c>
      <c r="K1779">
        <v>5.48</v>
      </c>
      <c r="L1779">
        <v>7.64</v>
      </c>
      <c r="M1779">
        <v>8.66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2.15</v>
      </c>
      <c r="U1779">
        <v>2.66</v>
      </c>
      <c r="V1779">
        <v>1</v>
      </c>
      <c r="W1779">
        <v>1</v>
      </c>
      <c r="X1779">
        <v>1</v>
      </c>
      <c r="Y1779">
        <v>1</v>
      </c>
      <c r="Z1779">
        <v>0</v>
      </c>
      <c r="AA1779">
        <v>1</v>
      </c>
      <c r="AB1779">
        <v>1</v>
      </c>
      <c r="AC1779" t="s">
        <v>66</v>
      </c>
      <c r="AD1779" t="s">
        <v>67</v>
      </c>
      <c r="AE1779" t="s">
        <v>78</v>
      </c>
      <c r="AF1779" t="s">
        <v>70</v>
      </c>
      <c r="AG1779" t="s">
        <v>69</v>
      </c>
      <c r="AH1779" t="s">
        <v>69</v>
      </c>
      <c r="AI1779" t="s">
        <v>70</v>
      </c>
      <c r="AJ1779" t="s">
        <v>69</v>
      </c>
      <c r="AK1779" t="s">
        <v>70</v>
      </c>
      <c r="AL1779" t="s">
        <v>69</v>
      </c>
      <c r="AM1779" t="s">
        <v>70</v>
      </c>
      <c r="AN1779" t="s">
        <v>70</v>
      </c>
      <c r="AO1779" t="s">
        <v>70</v>
      </c>
      <c r="AP1779" t="s">
        <v>70</v>
      </c>
      <c r="AQ1779" t="s">
        <v>69</v>
      </c>
      <c r="AR1779" t="s">
        <v>70</v>
      </c>
      <c r="AS1779" t="s">
        <v>71</v>
      </c>
      <c r="AT1779" t="s">
        <v>72</v>
      </c>
      <c r="AU1779" t="s">
        <v>73</v>
      </c>
      <c r="AV1779">
        <v>0.81</v>
      </c>
      <c r="AW1779">
        <v>5</v>
      </c>
      <c r="AX1779">
        <v>2</v>
      </c>
      <c r="AY1779">
        <f>IF(AND(OR(Overview!$B$10="All",AC1779=Overview!$B$10),OR(Overview!$B$12="All",AD1779=Overview!$B$12),OR(Overview!$B$14="All",AF1779=Overview!$B$14),OR(Overview!$B$16="All",AT1779=Overview!$B$16),OR(Overview!$B$18="All",AU1779=Overview!$B$18)),1,0)</f>
        <v>1</v>
      </c>
      <c r="AZ1779">
        <f>IF(AND(OR('Dash 1'!$B$10="All",AC1779='Dash 1'!$B$10),OR('Dash 1'!$B$12="All",AD1779='Dash 1'!$B$12),OR('Dash 1'!$B$14="All",AF1779='Dash 1'!$B$14),OR('Dash 1'!$B$16="All",AT1779='Dash 1'!$B$16),OR('Dash 1'!$B$18="All",AU1779='Dash 1'!$B$18)),1,0)</f>
        <v>1</v>
      </c>
      <c r="BA1779">
        <f>IF(AND(OR('Dash 2'!$B$10="All",AC1779='Dash 2'!$B$10),OR('Dash 2'!$B$12="All",AD1779='Dash 2'!$B$12),OR('Dash 2'!$B$14="All",AF1779='Dash 2'!$B$14),OR('Dash 2'!$B$16="All",AT1779='Dash 2'!$B$16),OR('Dash 2'!$B$18="All",AU1779='Dash 2'!$B$18)),1,0)</f>
        <v>1</v>
      </c>
    </row>
    <row r="1780" spans="1:53" x14ac:dyDescent="0.3">
      <c r="A1780">
        <v>6812</v>
      </c>
      <c r="B1780">
        <v>28</v>
      </c>
      <c r="C1780">
        <v>0</v>
      </c>
      <c r="D1780">
        <v>3</v>
      </c>
      <c r="E1780">
        <v>1</v>
      </c>
      <c r="F1780">
        <v>17.71</v>
      </c>
      <c r="G1780">
        <v>0</v>
      </c>
      <c r="H1780">
        <v>4.95</v>
      </c>
      <c r="I1780">
        <v>5</v>
      </c>
      <c r="J1780">
        <v>7.85</v>
      </c>
      <c r="K1780">
        <v>2.21</v>
      </c>
      <c r="L1780">
        <v>4.8499999999999996</v>
      </c>
      <c r="M1780">
        <v>0.91</v>
      </c>
      <c r="N1780">
        <v>1</v>
      </c>
      <c r="O1780">
        <v>0</v>
      </c>
      <c r="P1780">
        <v>1</v>
      </c>
      <c r="Q1780">
        <v>1</v>
      </c>
      <c r="R1780">
        <v>1</v>
      </c>
      <c r="S1780">
        <v>0</v>
      </c>
      <c r="T1780">
        <v>2.82</v>
      </c>
      <c r="U1780">
        <v>4.12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1</v>
      </c>
      <c r="AC1780" t="s">
        <v>74</v>
      </c>
      <c r="AD1780" t="s">
        <v>80</v>
      </c>
      <c r="AE1780" t="s">
        <v>78</v>
      </c>
      <c r="AF1780" t="s">
        <v>69</v>
      </c>
      <c r="AG1780" t="s">
        <v>70</v>
      </c>
      <c r="AH1780" t="s">
        <v>69</v>
      </c>
      <c r="AI1780" t="s">
        <v>70</v>
      </c>
      <c r="AJ1780" t="s">
        <v>70</v>
      </c>
      <c r="AK1780" t="s">
        <v>70</v>
      </c>
      <c r="AL1780" t="s">
        <v>69</v>
      </c>
      <c r="AM1780" t="s">
        <v>69</v>
      </c>
      <c r="AN1780" t="s">
        <v>69</v>
      </c>
      <c r="AO1780" t="s">
        <v>69</v>
      </c>
      <c r="AP1780" t="s">
        <v>69</v>
      </c>
      <c r="AQ1780" t="s">
        <v>69</v>
      </c>
      <c r="AR1780" t="s">
        <v>70</v>
      </c>
      <c r="AS1780" t="s">
        <v>71</v>
      </c>
      <c r="AT1780" t="s">
        <v>84</v>
      </c>
      <c r="AU1780" t="s">
        <v>87</v>
      </c>
      <c r="AV1780">
        <v>0.68</v>
      </c>
      <c r="AW1780">
        <v>1</v>
      </c>
      <c r="AX1780">
        <v>3</v>
      </c>
      <c r="AY1780">
        <f>IF(AND(OR(Overview!$B$10="All",AC1780=Overview!$B$10),OR(Overview!$B$12="All",AD1780=Overview!$B$12),OR(Overview!$B$14="All",AF1780=Overview!$B$14),OR(Overview!$B$16="All",AT1780=Overview!$B$16),OR(Overview!$B$18="All",AU1780=Overview!$B$18)),1,0)</f>
        <v>1</v>
      </c>
      <c r="AZ1780">
        <f>IF(AND(OR('Dash 1'!$B$10="All",AC1780='Dash 1'!$B$10),OR('Dash 1'!$B$12="All",AD1780='Dash 1'!$B$12),OR('Dash 1'!$B$14="All",AF1780='Dash 1'!$B$14),OR('Dash 1'!$B$16="All",AT1780='Dash 1'!$B$16),OR('Dash 1'!$B$18="All",AU1780='Dash 1'!$B$18)),1,0)</f>
        <v>1</v>
      </c>
      <c r="BA1780">
        <f>IF(AND(OR('Dash 2'!$B$10="All",AC1780='Dash 2'!$B$10),OR('Dash 2'!$B$12="All",AD1780='Dash 2'!$B$12),OR('Dash 2'!$B$14="All",AF1780='Dash 2'!$B$14),OR('Dash 2'!$B$16="All",AT1780='Dash 2'!$B$16),OR('Dash 2'!$B$18="All",AU1780='Dash 2'!$B$18)),1,0)</f>
        <v>1</v>
      </c>
    </row>
    <row r="1781" spans="1:53" x14ac:dyDescent="0.3">
      <c r="A1781">
        <v>6813</v>
      </c>
      <c r="B1781">
        <v>57</v>
      </c>
      <c r="C1781">
        <v>0</v>
      </c>
      <c r="D1781">
        <v>1</v>
      </c>
      <c r="E1781">
        <v>3</v>
      </c>
      <c r="F1781">
        <v>18.32</v>
      </c>
      <c r="G1781">
        <v>0</v>
      </c>
      <c r="H1781">
        <v>8.52</v>
      </c>
      <c r="I1781">
        <v>1.69</v>
      </c>
      <c r="J1781">
        <v>8.15</v>
      </c>
      <c r="K1781">
        <v>3.97</v>
      </c>
      <c r="L1781">
        <v>0.83</v>
      </c>
      <c r="M1781">
        <v>6.55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2.93</v>
      </c>
      <c r="U1781">
        <v>3.32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 t="s">
        <v>74</v>
      </c>
      <c r="AD1781" t="s">
        <v>77</v>
      </c>
      <c r="AE1781" t="s">
        <v>68</v>
      </c>
      <c r="AF1781" t="s">
        <v>69</v>
      </c>
      <c r="AG1781" t="s">
        <v>69</v>
      </c>
      <c r="AH1781" t="s">
        <v>69</v>
      </c>
      <c r="AI1781" t="s">
        <v>69</v>
      </c>
      <c r="AJ1781" t="s">
        <v>69</v>
      </c>
      <c r="AK1781" t="s">
        <v>69</v>
      </c>
      <c r="AL1781" t="s">
        <v>69</v>
      </c>
      <c r="AM1781" t="s">
        <v>69</v>
      </c>
      <c r="AN1781" t="s">
        <v>69</v>
      </c>
      <c r="AO1781" t="s">
        <v>69</v>
      </c>
      <c r="AP1781" t="s">
        <v>70</v>
      </c>
      <c r="AQ1781" t="s">
        <v>69</v>
      </c>
      <c r="AR1781" t="s">
        <v>69</v>
      </c>
      <c r="AS1781" t="s">
        <v>82</v>
      </c>
      <c r="AT1781" t="s">
        <v>79</v>
      </c>
      <c r="AU1781" t="s">
        <v>87</v>
      </c>
      <c r="AV1781">
        <v>0.88</v>
      </c>
      <c r="AW1781">
        <v>1</v>
      </c>
      <c r="AX1781">
        <v>0</v>
      </c>
      <c r="AY1781">
        <f>IF(AND(OR(Overview!$B$10="All",AC1781=Overview!$B$10),OR(Overview!$B$12="All",AD1781=Overview!$B$12),OR(Overview!$B$14="All",AF1781=Overview!$B$14),OR(Overview!$B$16="All",AT1781=Overview!$B$16),OR(Overview!$B$18="All",AU1781=Overview!$B$18)),1,0)</f>
        <v>1</v>
      </c>
      <c r="AZ1781">
        <f>IF(AND(OR('Dash 1'!$B$10="All",AC1781='Dash 1'!$B$10),OR('Dash 1'!$B$12="All",AD1781='Dash 1'!$B$12),OR('Dash 1'!$B$14="All",AF1781='Dash 1'!$B$14),OR('Dash 1'!$B$16="All",AT1781='Dash 1'!$B$16),OR('Dash 1'!$B$18="All",AU1781='Dash 1'!$B$18)),1,0)</f>
        <v>1</v>
      </c>
      <c r="BA1781">
        <f>IF(AND(OR('Dash 2'!$B$10="All",AC1781='Dash 2'!$B$10),OR('Dash 2'!$B$12="All",AD1781='Dash 2'!$B$12),OR('Dash 2'!$B$14="All",AF1781='Dash 2'!$B$14),OR('Dash 2'!$B$16="All",AT1781='Dash 2'!$B$16),OR('Dash 2'!$B$18="All",AU1781='Dash 2'!$B$18)),1,0)</f>
        <v>1</v>
      </c>
    </row>
    <row r="1782" spans="1:53" x14ac:dyDescent="0.3">
      <c r="A1782">
        <v>6814</v>
      </c>
      <c r="B1782">
        <v>8</v>
      </c>
      <c r="C1782">
        <v>1</v>
      </c>
      <c r="D1782">
        <v>3</v>
      </c>
      <c r="E1782">
        <v>1</v>
      </c>
      <c r="F1782">
        <v>23.91</v>
      </c>
      <c r="G1782">
        <v>0</v>
      </c>
      <c r="H1782">
        <v>4</v>
      </c>
      <c r="I1782">
        <v>6.79</v>
      </c>
      <c r="J1782">
        <v>6.31</v>
      </c>
      <c r="K1782">
        <v>0.66</v>
      </c>
      <c r="L1782">
        <v>5.21</v>
      </c>
      <c r="M1782">
        <v>3.46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2.31</v>
      </c>
      <c r="U1782">
        <v>2.71</v>
      </c>
      <c r="V1782">
        <v>1</v>
      </c>
      <c r="W1782">
        <v>1</v>
      </c>
      <c r="X1782">
        <v>1</v>
      </c>
      <c r="Y1782">
        <v>0</v>
      </c>
      <c r="Z1782">
        <v>0</v>
      </c>
      <c r="AA1782">
        <v>1</v>
      </c>
      <c r="AB1782">
        <v>0</v>
      </c>
      <c r="AC1782" t="s">
        <v>66</v>
      </c>
      <c r="AD1782" t="s">
        <v>80</v>
      </c>
      <c r="AE1782" t="s">
        <v>78</v>
      </c>
      <c r="AF1782" t="s">
        <v>69</v>
      </c>
      <c r="AG1782" t="s">
        <v>69</v>
      </c>
      <c r="AH1782" t="s">
        <v>69</v>
      </c>
      <c r="AI1782" t="s">
        <v>69</v>
      </c>
      <c r="AJ1782" t="s">
        <v>69</v>
      </c>
      <c r="AK1782" t="s">
        <v>69</v>
      </c>
      <c r="AL1782" t="s">
        <v>69</v>
      </c>
      <c r="AM1782" t="s">
        <v>70</v>
      </c>
      <c r="AN1782" t="s">
        <v>70</v>
      </c>
      <c r="AO1782" t="s">
        <v>70</v>
      </c>
      <c r="AP1782" t="s">
        <v>69</v>
      </c>
      <c r="AQ1782" t="s">
        <v>69</v>
      </c>
      <c r="AR1782" t="s">
        <v>70</v>
      </c>
      <c r="AS1782" t="s">
        <v>82</v>
      </c>
      <c r="AT1782" t="s">
        <v>72</v>
      </c>
      <c r="AU1782" t="s">
        <v>73</v>
      </c>
      <c r="AV1782">
        <v>0.85</v>
      </c>
      <c r="AW1782">
        <v>4</v>
      </c>
      <c r="AX1782">
        <v>0</v>
      </c>
      <c r="AY1782">
        <f>IF(AND(OR(Overview!$B$10="All",AC1782=Overview!$B$10),OR(Overview!$B$12="All",AD1782=Overview!$B$12),OR(Overview!$B$14="All",AF1782=Overview!$B$14),OR(Overview!$B$16="All",AT1782=Overview!$B$16),OR(Overview!$B$18="All",AU1782=Overview!$B$18)),1,0)</f>
        <v>1</v>
      </c>
      <c r="AZ1782">
        <f>IF(AND(OR('Dash 1'!$B$10="All",AC1782='Dash 1'!$B$10),OR('Dash 1'!$B$12="All",AD1782='Dash 1'!$B$12),OR('Dash 1'!$B$14="All",AF1782='Dash 1'!$B$14),OR('Dash 1'!$B$16="All",AT1782='Dash 1'!$B$16),OR('Dash 1'!$B$18="All",AU1782='Dash 1'!$B$18)),1,0)</f>
        <v>1</v>
      </c>
      <c r="BA1782">
        <f>IF(AND(OR('Dash 2'!$B$10="All",AC1782='Dash 2'!$B$10),OR('Dash 2'!$B$12="All",AD1782='Dash 2'!$B$12),OR('Dash 2'!$B$14="All",AF1782='Dash 2'!$B$14),OR('Dash 2'!$B$16="All",AT1782='Dash 2'!$B$16),OR('Dash 2'!$B$18="All",AU1782='Dash 2'!$B$18)),1,0)</f>
        <v>1</v>
      </c>
    </row>
    <row r="1783" spans="1:53" x14ac:dyDescent="0.3">
      <c r="A1783">
        <v>6815</v>
      </c>
      <c r="B1783">
        <v>30</v>
      </c>
      <c r="C1783">
        <v>0</v>
      </c>
      <c r="D1783">
        <v>0</v>
      </c>
      <c r="E1783">
        <v>2</v>
      </c>
      <c r="F1783">
        <v>19.41</v>
      </c>
      <c r="G1783">
        <v>0</v>
      </c>
      <c r="H1783">
        <v>0</v>
      </c>
      <c r="I1783">
        <v>5.24</v>
      </c>
      <c r="J1783">
        <v>7.94</v>
      </c>
      <c r="K1783">
        <v>3.99</v>
      </c>
      <c r="L1783">
        <v>8.9</v>
      </c>
      <c r="M1783">
        <v>10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2.89</v>
      </c>
      <c r="U1783">
        <v>3.62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 t="s">
        <v>74</v>
      </c>
      <c r="AD1783" t="s">
        <v>67</v>
      </c>
      <c r="AE1783" t="s">
        <v>81</v>
      </c>
      <c r="AF1783" t="s">
        <v>69</v>
      </c>
      <c r="AG1783" t="s">
        <v>69</v>
      </c>
      <c r="AH1783" t="s">
        <v>69</v>
      </c>
      <c r="AI1783" t="s">
        <v>69</v>
      </c>
      <c r="AJ1783" t="s">
        <v>70</v>
      </c>
      <c r="AK1783" t="s">
        <v>69</v>
      </c>
      <c r="AL1783" t="s">
        <v>69</v>
      </c>
      <c r="AM1783" t="s">
        <v>70</v>
      </c>
      <c r="AN1783" t="s">
        <v>70</v>
      </c>
      <c r="AO1783" t="s">
        <v>70</v>
      </c>
      <c r="AP1783" t="s">
        <v>70</v>
      </c>
      <c r="AQ1783" t="s">
        <v>70</v>
      </c>
      <c r="AR1783" t="s">
        <v>70</v>
      </c>
      <c r="AS1783" t="s">
        <v>71</v>
      </c>
      <c r="AT1783" t="s">
        <v>83</v>
      </c>
      <c r="AU1783" t="s">
        <v>73</v>
      </c>
      <c r="AV1783">
        <v>0.8</v>
      </c>
      <c r="AW1783">
        <v>6</v>
      </c>
      <c r="AX1783">
        <v>1</v>
      </c>
      <c r="AY1783">
        <f>IF(AND(OR(Overview!$B$10="All",AC1783=Overview!$B$10),OR(Overview!$B$12="All",AD1783=Overview!$B$12),OR(Overview!$B$14="All",AF1783=Overview!$B$14),OR(Overview!$B$16="All",AT1783=Overview!$B$16),OR(Overview!$B$18="All",AU1783=Overview!$B$18)),1,0)</f>
        <v>1</v>
      </c>
      <c r="AZ1783">
        <f>IF(AND(OR('Dash 1'!$B$10="All",AC1783='Dash 1'!$B$10),OR('Dash 1'!$B$12="All",AD1783='Dash 1'!$B$12),OR('Dash 1'!$B$14="All",AF1783='Dash 1'!$B$14),OR('Dash 1'!$B$16="All",AT1783='Dash 1'!$B$16),OR('Dash 1'!$B$18="All",AU1783='Dash 1'!$B$18)),1,0)</f>
        <v>1</v>
      </c>
      <c r="BA1783">
        <f>IF(AND(OR('Dash 2'!$B$10="All",AC1783='Dash 2'!$B$10),OR('Dash 2'!$B$12="All",AD1783='Dash 2'!$B$12),OR('Dash 2'!$B$14="All",AF1783='Dash 2'!$B$14),OR('Dash 2'!$B$16="All",AT1783='Dash 2'!$B$16),OR('Dash 2'!$B$18="All",AU1783='Dash 2'!$B$18)),1,0)</f>
        <v>1</v>
      </c>
    </row>
    <row r="1784" spans="1:53" x14ac:dyDescent="0.3">
      <c r="A1784">
        <v>6816</v>
      </c>
      <c r="B1784">
        <v>6</v>
      </c>
      <c r="C1784">
        <v>0</v>
      </c>
      <c r="D1784">
        <v>2</v>
      </c>
      <c r="E1784">
        <v>2</v>
      </c>
      <c r="F1784">
        <v>24.26</v>
      </c>
      <c r="G1784">
        <v>0</v>
      </c>
      <c r="H1784">
        <v>4.82</v>
      </c>
      <c r="I1784">
        <v>7.12</v>
      </c>
      <c r="J1784">
        <v>6.86</v>
      </c>
      <c r="K1784">
        <v>3.57</v>
      </c>
      <c r="L1784">
        <v>3.06</v>
      </c>
      <c r="M1784">
        <v>8.4600000000000009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3.75</v>
      </c>
      <c r="U1784">
        <v>4.55</v>
      </c>
      <c r="V1784">
        <v>1</v>
      </c>
      <c r="W1784">
        <v>1</v>
      </c>
      <c r="X1784">
        <v>0</v>
      </c>
      <c r="Y1784">
        <v>1</v>
      </c>
      <c r="Z1784">
        <v>1</v>
      </c>
      <c r="AA1784">
        <v>1</v>
      </c>
      <c r="AB1784">
        <v>0</v>
      </c>
      <c r="AC1784" t="s">
        <v>74</v>
      </c>
      <c r="AD1784" t="s">
        <v>85</v>
      </c>
      <c r="AE1784" t="s">
        <v>81</v>
      </c>
      <c r="AF1784" t="s">
        <v>69</v>
      </c>
      <c r="AG1784" t="s">
        <v>69</v>
      </c>
      <c r="AH1784" t="s">
        <v>69</v>
      </c>
      <c r="AI1784" t="s">
        <v>70</v>
      </c>
      <c r="AJ1784" t="s">
        <v>69</v>
      </c>
      <c r="AK1784" t="s">
        <v>69</v>
      </c>
      <c r="AL1784" t="s">
        <v>69</v>
      </c>
      <c r="AM1784" t="s">
        <v>70</v>
      </c>
      <c r="AN1784" t="s">
        <v>70</v>
      </c>
      <c r="AO1784" t="s">
        <v>69</v>
      </c>
      <c r="AP1784" t="s">
        <v>70</v>
      </c>
      <c r="AQ1784" t="s">
        <v>70</v>
      </c>
      <c r="AR1784" t="s">
        <v>70</v>
      </c>
      <c r="AS1784" t="s">
        <v>82</v>
      </c>
      <c r="AT1784" t="s">
        <v>72</v>
      </c>
      <c r="AU1784" t="s">
        <v>73</v>
      </c>
      <c r="AV1784">
        <v>0.82</v>
      </c>
      <c r="AW1784">
        <v>5</v>
      </c>
      <c r="AX1784">
        <v>1</v>
      </c>
      <c r="AY1784">
        <f>IF(AND(OR(Overview!$B$10="All",AC1784=Overview!$B$10),OR(Overview!$B$12="All",AD1784=Overview!$B$12),OR(Overview!$B$14="All",AF1784=Overview!$B$14),OR(Overview!$B$16="All",AT1784=Overview!$B$16),OR(Overview!$B$18="All",AU1784=Overview!$B$18)),1,0)</f>
        <v>1</v>
      </c>
      <c r="AZ1784">
        <f>IF(AND(OR('Dash 1'!$B$10="All",AC1784='Dash 1'!$B$10),OR('Dash 1'!$B$12="All",AD1784='Dash 1'!$B$12),OR('Dash 1'!$B$14="All",AF1784='Dash 1'!$B$14),OR('Dash 1'!$B$16="All",AT1784='Dash 1'!$B$16),OR('Dash 1'!$B$18="All",AU1784='Dash 1'!$B$18)),1,0)</f>
        <v>1</v>
      </c>
      <c r="BA1784">
        <f>IF(AND(OR('Dash 2'!$B$10="All",AC1784='Dash 2'!$B$10),OR('Dash 2'!$B$12="All",AD1784='Dash 2'!$B$12),OR('Dash 2'!$B$14="All",AF1784='Dash 2'!$B$14),OR('Dash 2'!$B$16="All",AT1784='Dash 2'!$B$16),OR('Dash 2'!$B$18="All",AU1784='Dash 2'!$B$18)),1,0)</f>
        <v>1</v>
      </c>
    </row>
    <row r="1785" spans="1:53" x14ac:dyDescent="0.3">
      <c r="A1785">
        <v>6817</v>
      </c>
      <c r="B1785">
        <v>77</v>
      </c>
      <c r="C1785">
        <v>0</v>
      </c>
      <c r="D1785">
        <v>1</v>
      </c>
      <c r="E1785">
        <v>2</v>
      </c>
      <c r="F1785">
        <v>34.32</v>
      </c>
      <c r="G1785">
        <v>0</v>
      </c>
      <c r="H1785">
        <v>8.76</v>
      </c>
      <c r="I1785">
        <v>5.83</v>
      </c>
      <c r="J1785">
        <v>8.49</v>
      </c>
      <c r="K1785">
        <v>7.36</v>
      </c>
      <c r="L1785">
        <v>5.21</v>
      </c>
      <c r="M1785">
        <v>9.25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3.12</v>
      </c>
      <c r="U1785">
        <v>3.87</v>
      </c>
      <c r="V1785">
        <v>1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1</v>
      </c>
      <c r="AC1785" t="s">
        <v>74</v>
      </c>
      <c r="AD1785" t="s">
        <v>77</v>
      </c>
      <c r="AE1785" t="s">
        <v>81</v>
      </c>
      <c r="AF1785" t="s">
        <v>69</v>
      </c>
      <c r="AG1785" t="s">
        <v>69</v>
      </c>
      <c r="AH1785" t="s">
        <v>69</v>
      </c>
      <c r="AI1785" t="s">
        <v>69</v>
      </c>
      <c r="AJ1785" t="s">
        <v>69</v>
      </c>
      <c r="AK1785" t="s">
        <v>70</v>
      </c>
      <c r="AL1785" t="s">
        <v>70</v>
      </c>
      <c r="AM1785" t="s">
        <v>70</v>
      </c>
      <c r="AN1785" t="s">
        <v>70</v>
      </c>
      <c r="AO1785" t="s">
        <v>70</v>
      </c>
      <c r="AP1785" t="s">
        <v>69</v>
      </c>
      <c r="AQ1785" t="s">
        <v>69</v>
      </c>
      <c r="AR1785" t="s">
        <v>69</v>
      </c>
      <c r="AS1785" t="s">
        <v>71</v>
      </c>
      <c r="AT1785" t="s">
        <v>75</v>
      </c>
      <c r="AU1785" t="s">
        <v>86</v>
      </c>
      <c r="AV1785">
        <v>0.81</v>
      </c>
      <c r="AW1785">
        <v>3</v>
      </c>
      <c r="AX1785">
        <v>2</v>
      </c>
      <c r="AY1785">
        <f>IF(AND(OR(Overview!$B$10="All",AC1785=Overview!$B$10),OR(Overview!$B$12="All",AD1785=Overview!$B$12),OR(Overview!$B$14="All",AF1785=Overview!$B$14),OR(Overview!$B$16="All",AT1785=Overview!$B$16),OR(Overview!$B$18="All",AU1785=Overview!$B$18)),1,0)</f>
        <v>1</v>
      </c>
      <c r="AZ1785">
        <f>IF(AND(OR('Dash 1'!$B$10="All",AC1785='Dash 1'!$B$10),OR('Dash 1'!$B$12="All",AD1785='Dash 1'!$B$12),OR('Dash 1'!$B$14="All",AF1785='Dash 1'!$B$14),OR('Dash 1'!$B$16="All",AT1785='Dash 1'!$B$16),OR('Dash 1'!$B$18="All",AU1785='Dash 1'!$B$18)),1,0)</f>
        <v>1</v>
      </c>
      <c r="BA1785">
        <f>IF(AND(OR('Dash 2'!$B$10="All",AC1785='Dash 2'!$B$10),OR('Dash 2'!$B$12="All",AD1785='Dash 2'!$B$12),OR('Dash 2'!$B$14="All",AF1785='Dash 2'!$B$14),OR('Dash 2'!$B$16="All",AT1785='Dash 2'!$B$16),OR('Dash 2'!$B$18="All",AU1785='Dash 2'!$B$18)),1,0)</f>
        <v>1</v>
      </c>
    </row>
    <row r="1786" spans="1:53" x14ac:dyDescent="0.3">
      <c r="A1786">
        <v>6818</v>
      </c>
      <c r="B1786">
        <v>60</v>
      </c>
      <c r="C1786">
        <v>0</v>
      </c>
      <c r="D1786">
        <v>1</v>
      </c>
      <c r="E1786">
        <v>2</v>
      </c>
      <c r="F1786">
        <v>19.11</v>
      </c>
      <c r="G1786">
        <v>0</v>
      </c>
      <c r="H1786">
        <v>6.18</v>
      </c>
      <c r="I1786">
        <v>7.01</v>
      </c>
      <c r="J1786">
        <v>9.64</v>
      </c>
      <c r="K1786">
        <v>4.8499999999999996</v>
      </c>
      <c r="L1786">
        <v>5.41</v>
      </c>
      <c r="M1786">
        <v>7.01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3.41</v>
      </c>
      <c r="U1786">
        <v>4.58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0</v>
      </c>
      <c r="AB1786">
        <v>1</v>
      </c>
      <c r="AC1786" t="s">
        <v>74</v>
      </c>
      <c r="AD1786" t="s">
        <v>77</v>
      </c>
      <c r="AE1786" t="s">
        <v>81</v>
      </c>
      <c r="AF1786" t="s">
        <v>69</v>
      </c>
      <c r="AG1786" t="s">
        <v>69</v>
      </c>
      <c r="AH1786" t="s">
        <v>69</v>
      </c>
      <c r="AI1786" t="s">
        <v>70</v>
      </c>
      <c r="AJ1786" t="s">
        <v>69</v>
      </c>
      <c r="AK1786" t="s">
        <v>69</v>
      </c>
      <c r="AL1786" t="s">
        <v>69</v>
      </c>
      <c r="AM1786" t="s">
        <v>70</v>
      </c>
      <c r="AN1786" t="s">
        <v>70</v>
      </c>
      <c r="AO1786" t="s">
        <v>70</v>
      </c>
      <c r="AP1786" t="s">
        <v>70</v>
      </c>
      <c r="AQ1786" t="s">
        <v>70</v>
      </c>
      <c r="AR1786" t="s">
        <v>69</v>
      </c>
      <c r="AS1786" t="s">
        <v>71</v>
      </c>
      <c r="AT1786" t="s">
        <v>75</v>
      </c>
      <c r="AU1786" t="s">
        <v>73</v>
      </c>
      <c r="AV1786">
        <v>0.75</v>
      </c>
      <c r="AW1786">
        <v>5</v>
      </c>
      <c r="AX1786">
        <v>1</v>
      </c>
      <c r="AY1786">
        <f>IF(AND(OR(Overview!$B$10="All",AC1786=Overview!$B$10),OR(Overview!$B$12="All",AD1786=Overview!$B$12),OR(Overview!$B$14="All",AF1786=Overview!$B$14),OR(Overview!$B$16="All",AT1786=Overview!$B$16),OR(Overview!$B$18="All",AU1786=Overview!$B$18)),1,0)</f>
        <v>1</v>
      </c>
      <c r="AZ1786">
        <f>IF(AND(OR('Dash 1'!$B$10="All",AC1786='Dash 1'!$B$10),OR('Dash 1'!$B$12="All",AD1786='Dash 1'!$B$12),OR('Dash 1'!$B$14="All",AF1786='Dash 1'!$B$14),OR('Dash 1'!$B$16="All",AT1786='Dash 1'!$B$16),OR('Dash 1'!$B$18="All",AU1786='Dash 1'!$B$18)),1,0)</f>
        <v>1</v>
      </c>
      <c r="BA1786">
        <f>IF(AND(OR('Dash 2'!$B$10="All",AC1786='Dash 2'!$B$10),OR('Dash 2'!$B$12="All",AD1786='Dash 2'!$B$12),OR('Dash 2'!$B$14="All",AF1786='Dash 2'!$B$14),OR('Dash 2'!$B$16="All",AT1786='Dash 2'!$B$16),OR('Dash 2'!$B$18="All",AU1786='Dash 2'!$B$18)),1,0)</f>
        <v>1</v>
      </c>
    </row>
    <row r="1787" spans="1:53" x14ac:dyDescent="0.3">
      <c r="A1787">
        <v>6819</v>
      </c>
      <c r="B1787">
        <v>23</v>
      </c>
      <c r="C1787">
        <v>1</v>
      </c>
      <c r="D1787">
        <v>3</v>
      </c>
      <c r="E1787">
        <v>3</v>
      </c>
      <c r="F1787">
        <v>24.59</v>
      </c>
      <c r="G1787">
        <v>0</v>
      </c>
      <c r="H1787">
        <v>3.87</v>
      </c>
      <c r="I1787">
        <v>2.57</v>
      </c>
      <c r="J1787">
        <v>5.58</v>
      </c>
      <c r="K1787">
        <v>5.31</v>
      </c>
      <c r="L1787">
        <v>7.36</v>
      </c>
      <c r="M1787">
        <v>5.95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2.33</v>
      </c>
      <c r="U1787">
        <v>2.9</v>
      </c>
      <c r="V1787">
        <v>1</v>
      </c>
      <c r="W1787">
        <v>0</v>
      </c>
      <c r="X1787">
        <v>0</v>
      </c>
      <c r="Y1787">
        <v>1</v>
      </c>
      <c r="Z1787">
        <v>1</v>
      </c>
      <c r="AA1787">
        <v>1</v>
      </c>
      <c r="AB1787">
        <v>1</v>
      </c>
      <c r="AC1787" t="s">
        <v>66</v>
      </c>
      <c r="AD1787" t="s">
        <v>80</v>
      </c>
      <c r="AE1787" t="s">
        <v>68</v>
      </c>
      <c r="AF1787" t="s">
        <v>69</v>
      </c>
      <c r="AG1787" t="s">
        <v>69</v>
      </c>
      <c r="AH1787" t="s">
        <v>70</v>
      </c>
      <c r="AI1787" t="s">
        <v>70</v>
      </c>
      <c r="AJ1787" t="s">
        <v>69</v>
      </c>
      <c r="AK1787" t="s">
        <v>69</v>
      </c>
      <c r="AL1787" t="s">
        <v>69</v>
      </c>
      <c r="AM1787" t="s">
        <v>70</v>
      </c>
      <c r="AN1787" t="s">
        <v>69</v>
      </c>
      <c r="AO1787" t="s">
        <v>69</v>
      </c>
      <c r="AP1787" t="s">
        <v>70</v>
      </c>
      <c r="AQ1787" t="s">
        <v>70</v>
      </c>
      <c r="AR1787" t="s">
        <v>70</v>
      </c>
      <c r="AS1787" t="s">
        <v>71</v>
      </c>
      <c r="AT1787" t="s">
        <v>84</v>
      </c>
      <c r="AU1787" t="s">
        <v>73</v>
      </c>
      <c r="AV1787">
        <v>0.8</v>
      </c>
      <c r="AW1787">
        <v>4</v>
      </c>
      <c r="AX1787">
        <v>2</v>
      </c>
      <c r="AY1787">
        <f>IF(AND(OR(Overview!$B$10="All",AC1787=Overview!$B$10),OR(Overview!$B$12="All",AD1787=Overview!$B$12),OR(Overview!$B$14="All",AF1787=Overview!$B$14),OR(Overview!$B$16="All",AT1787=Overview!$B$16),OR(Overview!$B$18="All",AU1787=Overview!$B$18)),1,0)</f>
        <v>1</v>
      </c>
      <c r="AZ1787">
        <f>IF(AND(OR('Dash 1'!$B$10="All",AC1787='Dash 1'!$B$10),OR('Dash 1'!$B$12="All",AD1787='Dash 1'!$B$12),OR('Dash 1'!$B$14="All",AF1787='Dash 1'!$B$14),OR('Dash 1'!$B$16="All",AT1787='Dash 1'!$B$16),OR('Dash 1'!$B$18="All",AU1787='Dash 1'!$B$18)),1,0)</f>
        <v>1</v>
      </c>
      <c r="BA1787">
        <f>IF(AND(OR('Dash 2'!$B$10="All",AC1787='Dash 2'!$B$10),OR('Dash 2'!$B$12="All",AD1787='Dash 2'!$B$12),OR('Dash 2'!$B$14="All",AF1787='Dash 2'!$B$14),OR('Dash 2'!$B$16="All",AT1787='Dash 2'!$B$16),OR('Dash 2'!$B$18="All",AU1787='Dash 2'!$B$18)),1,0)</f>
        <v>1</v>
      </c>
    </row>
    <row r="1788" spans="1:53" x14ac:dyDescent="0.3">
      <c r="A1788">
        <v>6820</v>
      </c>
      <c r="B1788">
        <v>20</v>
      </c>
      <c r="C1788">
        <v>0</v>
      </c>
      <c r="D1788">
        <v>1</v>
      </c>
      <c r="E1788">
        <v>2</v>
      </c>
      <c r="F1788">
        <v>36.659999999999997</v>
      </c>
      <c r="G1788">
        <v>0</v>
      </c>
      <c r="H1788">
        <v>5.72</v>
      </c>
      <c r="I1788">
        <v>3.27</v>
      </c>
      <c r="J1788">
        <v>8</v>
      </c>
      <c r="K1788">
        <v>4.9400000000000004</v>
      </c>
      <c r="L1788">
        <v>4.03</v>
      </c>
      <c r="M1788">
        <v>3.99</v>
      </c>
      <c r="N1788">
        <v>0</v>
      </c>
      <c r="O1788">
        <v>0</v>
      </c>
      <c r="P1788">
        <v>1</v>
      </c>
      <c r="Q1788">
        <v>1</v>
      </c>
      <c r="R1788">
        <v>1</v>
      </c>
      <c r="S1788">
        <v>0</v>
      </c>
      <c r="T1788">
        <v>2.77</v>
      </c>
      <c r="U1788">
        <v>3.31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1</v>
      </c>
      <c r="AB1788">
        <v>1</v>
      </c>
      <c r="AC1788" t="s">
        <v>74</v>
      </c>
      <c r="AD1788" t="s">
        <v>77</v>
      </c>
      <c r="AE1788" t="s">
        <v>81</v>
      </c>
      <c r="AF1788" t="s">
        <v>69</v>
      </c>
      <c r="AG1788" t="s">
        <v>69</v>
      </c>
      <c r="AH1788" t="s">
        <v>69</v>
      </c>
      <c r="AI1788" t="s">
        <v>70</v>
      </c>
      <c r="AJ1788" t="s">
        <v>70</v>
      </c>
      <c r="AK1788" t="s">
        <v>70</v>
      </c>
      <c r="AL1788" t="s">
        <v>69</v>
      </c>
      <c r="AM1788" t="s">
        <v>69</v>
      </c>
      <c r="AN1788" t="s">
        <v>70</v>
      </c>
      <c r="AO1788" t="s">
        <v>69</v>
      </c>
      <c r="AP1788" t="s">
        <v>69</v>
      </c>
      <c r="AQ1788" t="s">
        <v>70</v>
      </c>
      <c r="AR1788" t="s">
        <v>70</v>
      </c>
      <c r="AS1788" t="s">
        <v>71</v>
      </c>
      <c r="AT1788" t="s">
        <v>84</v>
      </c>
      <c r="AU1788" t="s">
        <v>86</v>
      </c>
      <c r="AV1788">
        <v>0.84</v>
      </c>
      <c r="AW1788">
        <v>3</v>
      </c>
      <c r="AX1788">
        <v>3</v>
      </c>
      <c r="AY1788">
        <f>IF(AND(OR(Overview!$B$10="All",AC1788=Overview!$B$10),OR(Overview!$B$12="All",AD1788=Overview!$B$12),OR(Overview!$B$14="All",AF1788=Overview!$B$14),OR(Overview!$B$16="All",AT1788=Overview!$B$16),OR(Overview!$B$18="All",AU1788=Overview!$B$18)),1,0)</f>
        <v>1</v>
      </c>
      <c r="AZ1788">
        <f>IF(AND(OR('Dash 1'!$B$10="All",AC1788='Dash 1'!$B$10),OR('Dash 1'!$B$12="All",AD1788='Dash 1'!$B$12),OR('Dash 1'!$B$14="All",AF1788='Dash 1'!$B$14),OR('Dash 1'!$B$16="All",AT1788='Dash 1'!$B$16),OR('Dash 1'!$B$18="All",AU1788='Dash 1'!$B$18)),1,0)</f>
        <v>1</v>
      </c>
      <c r="BA1788">
        <f>IF(AND(OR('Dash 2'!$B$10="All",AC1788='Dash 2'!$B$10),OR('Dash 2'!$B$12="All",AD1788='Dash 2'!$B$12),OR('Dash 2'!$B$14="All",AF1788='Dash 2'!$B$14),OR('Dash 2'!$B$16="All",AT1788='Dash 2'!$B$16),OR('Dash 2'!$B$18="All",AU1788='Dash 2'!$B$18)),1,0)</f>
        <v>1</v>
      </c>
    </row>
    <row r="1789" spans="1:53" x14ac:dyDescent="0.3">
      <c r="A1789">
        <v>6821</v>
      </c>
      <c r="B1789">
        <v>12</v>
      </c>
      <c r="C1789">
        <v>0</v>
      </c>
      <c r="D1789">
        <v>2</v>
      </c>
      <c r="E1789">
        <v>2</v>
      </c>
      <c r="F1789">
        <v>28.04</v>
      </c>
      <c r="G1789">
        <v>0</v>
      </c>
      <c r="H1789">
        <v>7.14</v>
      </c>
      <c r="I1789">
        <v>0.87</v>
      </c>
      <c r="J1789">
        <v>8.6999999999999993</v>
      </c>
      <c r="K1789">
        <v>0</v>
      </c>
      <c r="L1789">
        <v>2.83</v>
      </c>
      <c r="M1789">
        <v>3.5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2.71</v>
      </c>
      <c r="U1789">
        <v>3.89</v>
      </c>
      <c r="V1789">
        <v>1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 t="s">
        <v>74</v>
      </c>
      <c r="AD1789" t="s">
        <v>85</v>
      </c>
      <c r="AE1789" t="s">
        <v>81</v>
      </c>
      <c r="AF1789" t="s">
        <v>69</v>
      </c>
      <c r="AG1789" t="s">
        <v>69</v>
      </c>
      <c r="AH1789" t="s">
        <v>69</v>
      </c>
      <c r="AI1789" t="s">
        <v>69</v>
      </c>
      <c r="AJ1789" t="s">
        <v>69</v>
      </c>
      <c r="AK1789" t="s">
        <v>69</v>
      </c>
      <c r="AL1789" t="s">
        <v>69</v>
      </c>
      <c r="AM1789" t="s">
        <v>70</v>
      </c>
      <c r="AN1789" t="s">
        <v>69</v>
      </c>
      <c r="AO1789" t="s">
        <v>69</v>
      </c>
      <c r="AP1789" t="s">
        <v>70</v>
      </c>
      <c r="AQ1789" t="s">
        <v>69</v>
      </c>
      <c r="AR1789" t="s">
        <v>70</v>
      </c>
      <c r="AS1789" t="s">
        <v>82</v>
      </c>
      <c r="AT1789" t="s">
        <v>72</v>
      </c>
      <c r="AU1789" t="s">
        <v>76</v>
      </c>
      <c r="AV1789">
        <v>0.7</v>
      </c>
      <c r="AW1789">
        <v>3</v>
      </c>
      <c r="AX1789">
        <v>0</v>
      </c>
      <c r="AY1789">
        <f>IF(AND(OR(Overview!$B$10="All",AC1789=Overview!$B$10),OR(Overview!$B$12="All",AD1789=Overview!$B$12),OR(Overview!$B$14="All",AF1789=Overview!$B$14),OR(Overview!$B$16="All",AT1789=Overview!$B$16),OR(Overview!$B$18="All",AU1789=Overview!$B$18)),1,0)</f>
        <v>1</v>
      </c>
      <c r="AZ1789">
        <f>IF(AND(OR('Dash 1'!$B$10="All",AC1789='Dash 1'!$B$10),OR('Dash 1'!$B$12="All",AD1789='Dash 1'!$B$12),OR('Dash 1'!$B$14="All",AF1789='Dash 1'!$B$14),OR('Dash 1'!$B$16="All",AT1789='Dash 1'!$B$16),OR('Dash 1'!$B$18="All",AU1789='Dash 1'!$B$18)),1,0)</f>
        <v>1</v>
      </c>
      <c r="BA1789">
        <f>IF(AND(OR('Dash 2'!$B$10="All",AC1789='Dash 2'!$B$10),OR('Dash 2'!$B$12="All",AD1789='Dash 2'!$B$12),OR('Dash 2'!$B$14="All",AF1789='Dash 2'!$B$14),OR('Dash 2'!$B$16="All",AT1789='Dash 2'!$B$16),OR('Dash 2'!$B$18="All",AU1789='Dash 2'!$B$18)),1,0)</f>
        <v>1</v>
      </c>
    </row>
    <row r="1790" spans="1:53" x14ac:dyDescent="0.3">
      <c r="A1790">
        <v>6822</v>
      </c>
      <c r="B1790">
        <v>40</v>
      </c>
      <c r="C1790">
        <v>1</v>
      </c>
      <c r="D1790">
        <v>1</v>
      </c>
      <c r="E1790">
        <v>2</v>
      </c>
      <c r="F1790">
        <v>24.16</v>
      </c>
      <c r="G1790">
        <v>0</v>
      </c>
      <c r="H1790">
        <v>4.8099999999999996</v>
      </c>
      <c r="I1790">
        <v>5.2</v>
      </c>
      <c r="J1790">
        <v>5.74</v>
      </c>
      <c r="K1790">
        <v>0.01</v>
      </c>
      <c r="L1790">
        <v>6.43</v>
      </c>
      <c r="M1790">
        <v>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3.53</v>
      </c>
      <c r="U1790">
        <v>4.3099999999999996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66</v>
      </c>
      <c r="AD1790" t="s">
        <v>77</v>
      </c>
      <c r="AE1790" t="s">
        <v>81</v>
      </c>
      <c r="AF1790" t="s">
        <v>69</v>
      </c>
      <c r="AG1790" t="s">
        <v>69</v>
      </c>
      <c r="AH1790" t="s">
        <v>69</v>
      </c>
      <c r="AI1790" t="s">
        <v>69</v>
      </c>
      <c r="AJ1790" t="s">
        <v>69</v>
      </c>
      <c r="AK1790" t="s">
        <v>69</v>
      </c>
      <c r="AL1790" t="s">
        <v>69</v>
      </c>
      <c r="AM1790" t="s">
        <v>69</v>
      </c>
      <c r="AN1790" t="s">
        <v>69</v>
      </c>
      <c r="AO1790" t="s">
        <v>69</v>
      </c>
      <c r="AP1790" t="s">
        <v>69</v>
      </c>
      <c r="AQ1790" t="s">
        <v>69</v>
      </c>
      <c r="AR1790" t="s">
        <v>69</v>
      </c>
      <c r="AS1790" t="s">
        <v>82</v>
      </c>
      <c r="AT1790" t="s">
        <v>83</v>
      </c>
      <c r="AU1790" t="s">
        <v>73</v>
      </c>
      <c r="AV1790">
        <v>0.82</v>
      </c>
      <c r="AW1790">
        <v>0</v>
      </c>
      <c r="AX1790">
        <v>0</v>
      </c>
      <c r="AY1790">
        <f>IF(AND(OR(Overview!$B$10="All",AC1790=Overview!$B$10),OR(Overview!$B$12="All",AD1790=Overview!$B$12),OR(Overview!$B$14="All",AF1790=Overview!$B$14),OR(Overview!$B$16="All",AT1790=Overview!$B$16),OR(Overview!$B$18="All",AU1790=Overview!$B$18)),1,0)</f>
        <v>1</v>
      </c>
      <c r="AZ1790">
        <f>IF(AND(OR('Dash 1'!$B$10="All",AC1790='Dash 1'!$B$10),OR('Dash 1'!$B$12="All",AD1790='Dash 1'!$B$12),OR('Dash 1'!$B$14="All",AF1790='Dash 1'!$B$14),OR('Dash 1'!$B$16="All",AT1790='Dash 1'!$B$16),OR('Dash 1'!$B$18="All",AU1790='Dash 1'!$B$18)),1,0)</f>
        <v>1</v>
      </c>
      <c r="BA1790">
        <f>IF(AND(OR('Dash 2'!$B$10="All",AC1790='Dash 2'!$B$10),OR('Dash 2'!$B$12="All",AD1790='Dash 2'!$B$12),OR('Dash 2'!$B$14="All",AF1790='Dash 2'!$B$14),OR('Dash 2'!$B$16="All",AT1790='Dash 2'!$B$16),OR('Dash 2'!$B$18="All",AU1790='Dash 2'!$B$18)),1,0)</f>
        <v>1</v>
      </c>
    </row>
    <row r="1791" spans="1:53" x14ac:dyDescent="0.3">
      <c r="A1791">
        <v>6823</v>
      </c>
      <c r="B1791">
        <v>62</v>
      </c>
      <c r="C1791">
        <v>0</v>
      </c>
      <c r="D1791">
        <v>0</v>
      </c>
      <c r="E1791">
        <v>2</v>
      </c>
      <c r="F1791">
        <v>25.22</v>
      </c>
      <c r="G1791">
        <v>0</v>
      </c>
      <c r="H1791">
        <v>10</v>
      </c>
      <c r="I1791">
        <v>4.7</v>
      </c>
      <c r="J1791">
        <v>6.25</v>
      </c>
      <c r="K1791">
        <v>4.2</v>
      </c>
      <c r="L1791">
        <v>3.14</v>
      </c>
      <c r="M1791">
        <v>6.54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1</v>
      </c>
      <c r="T1791">
        <v>3.17</v>
      </c>
      <c r="U1791">
        <v>4.03</v>
      </c>
      <c r="V1791">
        <v>1</v>
      </c>
      <c r="W1791">
        <v>1</v>
      </c>
      <c r="X1791">
        <v>1</v>
      </c>
      <c r="Y1791">
        <v>1</v>
      </c>
      <c r="Z1791">
        <v>0</v>
      </c>
      <c r="AA1791">
        <v>1</v>
      </c>
      <c r="AB1791">
        <v>1</v>
      </c>
      <c r="AC1791" t="s">
        <v>74</v>
      </c>
      <c r="AD1791" t="s">
        <v>67</v>
      </c>
      <c r="AE1791" t="s">
        <v>81</v>
      </c>
      <c r="AF1791" t="s">
        <v>69</v>
      </c>
      <c r="AG1791" t="s">
        <v>69</v>
      </c>
      <c r="AH1791" t="s">
        <v>70</v>
      </c>
      <c r="AI1791" t="s">
        <v>70</v>
      </c>
      <c r="AJ1791" t="s">
        <v>69</v>
      </c>
      <c r="AK1791" t="s">
        <v>69</v>
      </c>
      <c r="AL1791" t="s">
        <v>70</v>
      </c>
      <c r="AM1791" t="s">
        <v>70</v>
      </c>
      <c r="AN1791" t="s">
        <v>70</v>
      </c>
      <c r="AO1791" t="s">
        <v>70</v>
      </c>
      <c r="AP1791" t="s">
        <v>70</v>
      </c>
      <c r="AQ1791" t="s">
        <v>69</v>
      </c>
      <c r="AR1791" t="s">
        <v>70</v>
      </c>
      <c r="AS1791" t="s">
        <v>71</v>
      </c>
      <c r="AT1791" t="s">
        <v>75</v>
      </c>
      <c r="AU1791" t="s">
        <v>76</v>
      </c>
      <c r="AV1791">
        <v>0.79</v>
      </c>
      <c r="AW1791">
        <v>5</v>
      </c>
      <c r="AX1791">
        <v>3</v>
      </c>
      <c r="AY1791">
        <f>IF(AND(OR(Overview!$B$10="All",AC1791=Overview!$B$10),OR(Overview!$B$12="All",AD1791=Overview!$B$12),OR(Overview!$B$14="All",AF1791=Overview!$B$14),OR(Overview!$B$16="All",AT1791=Overview!$B$16),OR(Overview!$B$18="All",AU1791=Overview!$B$18)),1,0)</f>
        <v>1</v>
      </c>
      <c r="AZ1791">
        <f>IF(AND(OR('Dash 1'!$B$10="All",AC1791='Dash 1'!$B$10),OR('Dash 1'!$B$12="All",AD1791='Dash 1'!$B$12),OR('Dash 1'!$B$14="All",AF1791='Dash 1'!$B$14),OR('Dash 1'!$B$16="All",AT1791='Dash 1'!$B$16),OR('Dash 1'!$B$18="All",AU1791='Dash 1'!$B$18)),1,0)</f>
        <v>1</v>
      </c>
      <c r="BA1791">
        <f>IF(AND(OR('Dash 2'!$B$10="All",AC1791='Dash 2'!$B$10),OR('Dash 2'!$B$12="All",AD1791='Dash 2'!$B$12),OR('Dash 2'!$B$14="All",AF1791='Dash 2'!$B$14),OR('Dash 2'!$B$16="All",AT1791='Dash 2'!$B$16),OR('Dash 2'!$B$18="All",AU1791='Dash 2'!$B$18)),1,0)</f>
        <v>1</v>
      </c>
    </row>
    <row r="1792" spans="1:53" x14ac:dyDescent="0.3">
      <c r="A1792">
        <v>6824</v>
      </c>
      <c r="B1792">
        <v>49</v>
      </c>
      <c r="C1792">
        <v>0</v>
      </c>
      <c r="D1792">
        <v>1</v>
      </c>
      <c r="E1792">
        <v>1</v>
      </c>
      <c r="F1792">
        <v>28.15</v>
      </c>
      <c r="G1792">
        <v>0</v>
      </c>
      <c r="H1792">
        <v>3.86</v>
      </c>
      <c r="I1792">
        <v>3.52</v>
      </c>
      <c r="J1792">
        <v>6.24</v>
      </c>
      <c r="K1792">
        <v>5.7</v>
      </c>
      <c r="L1792">
        <v>0.41</v>
      </c>
      <c r="M1792">
        <v>8.9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2.68</v>
      </c>
      <c r="U1792">
        <v>3.3</v>
      </c>
      <c r="V1792">
        <v>0</v>
      </c>
      <c r="W1792">
        <v>0</v>
      </c>
      <c r="X1792">
        <v>1</v>
      </c>
      <c r="Y1792">
        <v>1</v>
      </c>
      <c r="Z1792">
        <v>1</v>
      </c>
      <c r="AA1792">
        <v>1</v>
      </c>
      <c r="AB1792">
        <v>1</v>
      </c>
      <c r="AC1792" t="s">
        <v>74</v>
      </c>
      <c r="AD1792" t="s">
        <v>77</v>
      </c>
      <c r="AE1792" t="s">
        <v>78</v>
      </c>
      <c r="AF1792" t="s">
        <v>69</v>
      </c>
      <c r="AG1792" t="s">
        <v>70</v>
      </c>
      <c r="AH1792" t="s">
        <v>69</v>
      </c>
      <c r="AI1792" t="s">
        <v>70</v>
      </c>
      <c r="AJ1792" t="s">
        <v>69</v>
      </c>
      <c r="AK1792" t="s">
        <v>69</v>
      </c>
      <c r="AL1792" t="s">
        <v>69</v>
      </c>
      <c r="AM1792" t="s">
        <v>69</v>
      </c>
      <c r="AN1792" t="s">
        <v>69</v>
      </c>
      <c r="AO1792" t="s">
        <v>70</v>
      </c>
      <c r="AP1792" t="s">
        <v>70</v>
      </c>
      <c r="AQ1792" t="s">
        <v>70</v>
      </c>
      <c r="AR1792" t="s">
        <v>70</v>
      </c>
      <c r="AS1792" t="s">
        <v>71</v>
      </c>
      <c r="AT1792" t="s">
        <v>79</v>
      </c>
      <c r="AU1792" t="s">
        <v>76</v>
      </c>
      <c r="AV1792">
        <v>0.81</v>
      </c>
      <c r="AW1792">
        <v>4</v>
      </c>
      <c r="AX1792">
        <v>1</v>
      </c>
      <c r="AY1792">
        <f>IF(AND(OR(Overview!$B$10="All",AC1792=Overview!$B$10),OR(Overview!$B$12="All",AD1792=Overview!$B$12),OR(Overview!$B$14="All",AF1792=Overview!$B$14),OR(Overview!$B$16="All",AT1792=Overview!$B$16),OR(Overview!$B$18="All",AU1792=Overview!$B$18)),1,0)</f>
        <v>1</v>
      </c>
      <c r="AZ1792">
        <f>IF(AND(OR('Dash 1'!$B$10="All",AC1792='Dash 1'!$B$10),OR('Dash 1'!$B$12="All",AD1792='Dash 1'!$B$12),OR('Dash 1'!$B$14="All",AF1792='Dash 1'!$B$14),OR('Dash 1'!$B$16="All",AT1792='Dash 1'!$B$16),OR('Dash 1'!$B$18="All",AU1792='Dash 1'!$B$18)),1,0)</f>
        <v>1</v>
      </c>
      <c r="BA1792">
        <f>IF(AND(OR('Dash 2'!$B$10="All",AC1792='Dash 2'!$B$10),OR('Dash 2'!$B$12="All",AD1792='Dash 2'!$B$12),OR('Dash 2'!$B$14="All",AF1792='Dash 2'!$B$14),OR('Dash 2'!$B$16="All",AT1792='Dash 2'!$B$16),OR('Dash 2'!$B$18="All",AU1792='Dash 2'!$B$18)),1,0)</f>
        <v>1</v>
      </c>
    </row>
    <row r="1793" spans="1:53" x14ac:dyDescent="0.3">
      <c r="A1793">
        <v>6825</v>
      </c>
      <c r="B1793">
        <v>71</v>
      </c>
      <c r="C1793">
        <v>1</v>
      </c>
      <c r="D1793">
        <v>0</v>
      </c>
      <c r="E1793">
        <v>2</v>
      </c>
      <c r="F1793">
        <v>34.479999999999997</v>
      </c>
      <c r="G1793">
        <v>0</v>
      </c>
      <c r="H1793">
        <v>7.21</v>
      </c>
      <c r="I1793">
        <v>6.5</v>
      </c>
      <c r="J1793">
        <v>6.83</v>
      </c>
      <c r="K1793">
        <v>4.41</v>
      </c>
      <c r="L1793">
        <v>9.6</v>
      </c>
      <c r="M1793">
        <v>4.1100000000000003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2</v>
      </c>
      <c r="U1793">
        <v>2.67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1</v>
      </c>
      <c r="AC1793" t="s">
        <v>66</v>
      </c>
      <c r="AD1793" t="s">
        <v>67</v>
      </c>
      <c r="AE1793" t="s">
        <v>81</v>
      </c>
      <c r="AF1793" t="s">
        <v>69</v>
      </c>
      <c r="AG1793" t="s">
        <v>70</v>
      </c>
      <c r="AH1793" t="s">
        <v>69</v>
      </c>
      <c r="AI1793" t="s">
        <v>69</v>
      </c>
      <c r="AJ1793" t="s">
        <v>69</v>
      </c>
      <c r="AK1793" t="s">
        <v>69</v>
      </c>
      <c r="AL1793" t="s">
        <v>69</v>
      </c>
      <c r="AM1793" t="s">
        <v>69</v>
      </c>
      <c r="AN1793" t="s">
        <v>70</v>
      </c>
      <c r="AO1793" t="s">
        <v>69</v>
      </c>
      <c r="AP1793" t="s">
        <v>70</v>
      </c>
      <c r="AQ1793" t="s">
        <v>69</v>
      </c>
      <c r="AR1793" t="s">
        <v>69</v>
      </c>
      <c r="AS1793" t="s">
        <v>71</v>
      </c>
      <c r="AT1793" t="s">
        <v>75</v>
      </c>
      <c r="AU1793" t="s">
        <v>86</v>
      </c>
      <c r="AV1793">
        <v>0.75</v>
      </c>
      <c r="AW1793">
        <v>2</v>
      </c>
      <c r="AX1793">
        <v>0</v>
      </c>
      <c r="AY1793">
        <f>IF(AND(OR(Overview!$B$10="All",AC1793=Overview!$B$10),OR(Overview!$B$12="All",AD1793=Overview!$B$12),OR(Overview!$B$14="All",AF1793=Overview!$B$14),OR(Overview!$B$16="All",AT1793=Overview!$B$16),OR(Overview!$B$18="All",AU1793=Overview!$B$18)),1,0)</f>
        <v>1</v>
      </c>
      <c r="AZ1793">
        <f>IF(AND(OR('Dash 1'!$B$10="All",AC1793='Dash 1'!$B$10),OR('Dash 1'!$B$12="All",AD1793='Dash 1'!$B$12),OR('Dash 1'!$B$14="All",AF1793='Dash 1'!$B$14),OR('Dash 1'!$B$16="All",AT1793='Dash 1'!$B$16),OR('Dash 1'!$B$18="All",AU1793='Dash 1'!$B$18)),1,0)</f>
        <v>1</v>
      </c>
      <c r="BA1793">
        <f>IF(AND(OR('Dash 2'!$B$10="All",AC1793='Dash 2'!$B$10),OR('Dash 2'!$B$12="All",AD1793='Dash 2'!$B$12),OR('Dash 2'!$B$14="All",AF1793='Dash 2'!$B$14),OR('Dash 2'!$B$16="All",AT1793='Dash 2'!$B$16),OR('Dash 2'!$B$18="All",AU1793='Dash 2'!$B$18)),1,0)</f>
        <v>1</v>
      </c>
    </row>
    <row r="1794" spans="1:53" x14ac:dyDescent="0.3">
      <c r="A1794">
        <v>6826</v>
      </c>
      <c r="B1794">
        <v>31</v>
      </c>
      <c r="C1794">
        <v>0</v>
      </c>
      <c r="D1794">
        <v>3</v>
      </c>
      <c r="E1794">
        <v>1</v>
      </c>
      <c r="F1794">
        <v>24.35</v>
      </c>
      <c r="G1794">
        <v>1</v>
      </c>
      <c r="H1794">
        <v>5.48</v>
      </c>
      <c r="I1794">
        <v>4.72</v>
      </c>
      <c r="J1794">
        <v>6.14</v>
      </c>
      <c r="K1794">
        <v>2.84</v>
      </c>
      <c r="L1794">
        <v>7.32</v>
      </c>
      <c r="M1794">
        <v>3.19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2.09</v>
      </c>
      <c r="U1794">
        <v>2.82</v>
      </c>
      <c r="V1794">
        <v>1</v>
      </c>
      <c r="W1794">
        <v>1</v>
      </c>
      <c r="X1794">
        <v>0</v>
      </c>
      <c r="Y1794">
        <v>1</v>
      </c>
      <c r="Z1794">
        <v>0</v>
      </c>
      <c r="AA1794">
        <v>1</v>
      </c>
      <c r="AB1794">
        <v>0</v>
      </c>
      <c r="AC1794" t="s">
        <v>74</v>
      </c>
      <c r="AD1794" t="s">
        <v>80</v>
      </c>
      <c r="AE1794" t="s">
        <v>78</v>
      </c>
      <c r="AF1794" t="s">
        <v>70</v>
      </c>
      <c r="AG1794" t="s">
        <v>69</v>
      </c>
      <c r="AH1794" t="s">
        <v>69</v>
      </c>
      <c r="AI1794" t="s">
        <v>70</v>
      </c>
      <c r="AJ1794" t="s">
        <v>69</v>
      </c>
      <c r="AK1794" t="s">
        <v>69</v>
      </c>
      <c r="AL1794" t="s">
        <v>69</v>
      </c>
      <c r="AM1794" t="s">
        <v>70</v>
      </c>
      <c r="AN1794" t="s">
        <v>70</v>
      </c>
      <c r="AO1794" t="s">
        <v>69</v>
      </c>
      <c r="AP1794" t="s">
        <v>70</v>
      </c>
      <c r="AQ1794" t="s">
        <v>69</v>
      </c>
      <c r="AR1794" t="s">
        <v>70</v>
      </c>
      <c r="AS1794" t="s">
        <v>82</v>
      </c>
      <c r="AT1794" t="s">
        <v>83</v>
      </c>
      <c r="AU1794" t="s">
        <v>73</v>
      </c>
      <c r="AV1794">
        <v>0.74</v>
      </c>
      <c r="AW1794">
        <v>4</v>
      </c>
      <c r="AX1794">
        <v>1</v>
      </c>
      <c r="AY1794">
        <f>IF(AND(OR(Overview!$B$10="All",AC1794=Overview!$B$10),OR(Overview!$B$12="All",AD1794=Overview!$B$12),OR(Overview!$B$14="All",AF1794=Overview!$B$14),OR(Overview!$B$16="All",AT1794=Overview!$B$16),OR(Overview!$B$18="All",AU1794=Overview!$B$18)),1,0)</f>
        <v>1</v>
      </c>
      <c r="AZ1794">
        <f>IF(AND(OR('Dash 1'!$B$10="All",AC1794='Dash 1'!$B$10),OR('Dash 1'!$B$12="All",AD1794='Dash 1'!$B$12),OR('Dash 1'!$B$14="All",AF1794='Dash 1'!$B$14),OR('Dash 1'!$B$16="All",AT1794='Dash 1'!$B$16),OR('Dash 1'!$B$18="All",AU1794='Dash 1'!$B$18)),1,0)</f>
        <v>1</v>
      </c>
      <c r="BA1794">
        <f>IF(AND(OR('Dash 2'!$B$10="All",AC1794='Dash 2'!$B$10),OR('Dash 2'!$B$12="All",AD1794='Dash 2'!$B$12),OR('Dash 2'!$B$14="All",AF1794='Dash 2'!$B$14),OR('Dash 2'!$B$16="All",AT1794='Dash 2'!$B$16),OR('Dash 2'!$B$18="All",AU1794='Dash 2'!$B$18)),1,0)</f>
        <v>1</v>
      </c>
    </row>
    <row r="1795" spans="1:53" x14ac:dyDescent="0.3">
      <c r="A1795">
        <v>6827</v>
      </c>
      <c r="B1795">
        <v>26</v>
      </c>
      <c r="C1795">
        <v>1</v>
      </c>
      <c r="D1795">
        <v>2</v>
      </c>
      <c r="E1795">
        <v>2</v>
      </c>
      <c r="F1795">
        <v>22.21</v>
      </c>
      <c r="G1795">
        <v>0</v>
      </c>
      <c r="H1795">
        <v>3.46</v>
      </c>
      <c r="I1795">
        <v>2.4</v>
      </c>
      <c r="J1795">
        <v>6.74</v>
      </c>
      <c r="K1795">
        <v>4.4000000000000004</v>
      </c>
      <c r="L1795">
        <v>9.7100000000000009</v>
      </c>
      <c r="M1795">
        <v>1.29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3.4</v>
      </c>
      <c r="U1795">
        <v>4.53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 t="s">
        <v>66</v>
      </c>
      <c r="AD1795" t="s">
        <v>85</v>
      </c>
      <c r="AE1795" t="s">
        <v>81</v>
      </c>
      <c r="AF1795" t="s">
        <v>69</v>
      </c>
      <c r="AG1795" t="s">
        <v>69</v>
      </c>
      <c r="AH1795" t="s">
        <v>69</v>
      </c>
      <c r="AI1795" t="s">
        <v>69</v>
      </c>
      <c r="AJ1795" t="s">
        <v>69</v>
      </c>
      <c r="AK1795" t="s">
        <v>69</v>
      </c>
      <c r="AL1795" t="s">
        <v>69</v>
      </c>
      <c r="AM1795" t="s">
        <v>69</v>
      </c>
      <c r="AN1795" t="s">
        <v>69</v>
      </c>
      <c r="AO1795" t="s">
        <v>69</v>
      </c>
      <c r="AP1795" t="s">
        <v>69</v>
      </c>
      <c r="AQ1795" t="s">
        <v>70</v>
      </c>
      <c r="AR1795" t="s">
        <v>69</v>
      </c>
      <c r="AS1795" t="s">
        <v>82</v>
      </c>
      <c r="AT1795" t="s">
        <v>84</v>
      </c>
      <c r="AU1795" t="s">
        <v>73</v>
      </c>
      <c r="AV1795">
        <v>0.75</v>
      </c>
      <c r="AW1795">
        <v>1</v>
      </c>
      <c r="AX1795">
        <v>0</v>
      </c>
      <c r="AY1795">
        <f>IF(AND(OR(Overview!$B$10="All",AC1795=Overview!$B$10),OR(Overview!$B$12="All",AD1795=Overview!$B$12),OR(Overview!$B$14="All",AF1795=Overview!$B$14),OR(Overview!$B$16="All",AT1795=Overview!$B$16),OR(Overview!$B$18="All",AU1795=Overview!$B$18)),1,0)</f>
        <v>1</v>
      </c>
      <c r="AZ1795">
        <f>IF(AND(OR('Dash 1'!$B$10="All",AC1795='Dash 1'!$B$10),OR('Dash 1'!$B$12="All",AD1795='Dash 1'!$B$12),OR('Dash 1'!$B$14="All",AF1795='Dash 1'!$B$14),OR('Dash 1'!$B$16="All",AT1795='Dash 1'!$B$16),OR('Dash 1'!$B$18="All",AU1795='Dash 1'!$B$18)),1,0)</f>
        <v>1</v>
      </c>
      <c r="BA1795">
        <f>IF(AND(OR('Dash 2'!$B$10="All",AC1795='Dash 2'!$B$10),OR('Dash 2'!$B$12="All",AD1795='Dash 2'!$B$12),OR('Dash 2'!$B$14="All",AF1795='Dash 2'!$B$14),OR('Dash 2'!$B$16="All",AT1795='Dash 2'!$B$16),OR('Dash 2'!$B$18="All",AU1795='Dash 2'!$B$18)),1,0)</f>
        <v>1</v>
      </c>
    </row>
    <row r="1796" spans="1:53" x14ac:dyDescent="0.3">
      <c r="A1796">
        <v>6828</v>
      </c>
      <c r="B1796">
        <v>41</v>
      </c>
      <c r="C1796">
        <v>0</v>
      </c>
      <c r="D1796">
        <v>0</v>
      </c>
      <c r="E1796">
        <v>3</v>
      </c>
      <c r="F1796">
        <v>20.11</v>
      </c>
      <c r="G1796">
        <v>1</v>
      </c>
      <c r="H1796">
        <v>2.87</v>
      </c>
      <c r="I1796">
        <v>10</v>
      </c>
      <c r="J1796">
        <v>7.69</v>
      </c>
      <c r="K1796">
        <v>4.18</v>
      </c>
      <c r="L1796">
        <v>7.19</v>
      </c>
      <c r="M1796">
        <v>5.61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2.64</v>
      </c>
      <c r="U1796">
        <v>3.63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 t="s">
        <v>74</v>
      </c>
      <c r="AD1796" t="s">
        <v>67</v>
      </c>
      <c r="AE1796" t="s">
        <v>68</v>
      </c>
      <c r="AF1796" t="s">
        <v>70</v>
      </c>
      <c r="AG1796" t="s">
        <v>69</v>
      </c>
      <c r="AH1796" t="s">
        <v>69</v>
      </c>
      <c r="AI1796" t="s">
        <v>69</v>
      </c>
      <c r="AJ1796" t="s">
        <v>70</v>
      </c>
      <c r="AK1796" t="s">
        <v>69</v>
      </c>
      <c r="AL1796" t="s">
        <v>69</v>
      </c>
      <c r="AM1796" t="s">
        <v>69</v>
      </c>
      <c r="AN1796" t="s">
        <v>70</v>
      </c>
      <c r="AO1796" t="s">
        <v>69</v>
      </c>
      <c r="AP1796" t="s">
        <v>70</v>
      </c>
      <c r="AQ1796" t="s">
        <v>69</v>
      </c>
      <c r="AR1796" t="s">
        <v>69</v>
      </c>
      <c r="AS1796" t="s">
        <v>82</v>
      </c>
      <c r="AT1796" t="s">
        <v>83</v>
      </c>
      <c r="AU1796" t="s">
        <v>73</v>
      </c>
      <c r="AV1796">
        <v>0.73</v>
      </c>
      <c r="AW1796">
        <v>2</v>
      </c>
      <c r="AX1796">
        <v>1</v>
      </c>
      <c r="AY1796">
        <f>IF(AND(OR(Overview!$B$10="All",AC1796=Overview!$B$10),OR(Overview!$B$12="All",AD1796=Overview!$B$12),OR(Overview!$B$14="All",AF1796=Overview!$B$14),OR(Overview!$B$16="All",AT1796=Overview!$B$16),OR(Overview!$B$18="All",AU1796=Overview!$B$18)),1,0)</f>
        <v>1</v>
      </c>
      <c r="AZ1796">
        <f>IF(AND(OR('Dash 1'!$B$10="All",AC1796='Dash 1'!$B$10),OR('Dash 1'!$B$12="All",AD1796='Dash 1'!$B$12),OR('Dash 1'!$B$14="All",AF1796='Dash 1'!$B$14),OR('Dash 1'!$B$16="All",AT1796='Dash 1'!$B$16),OR('Dash 1'!$B$18="All",AU1796='Dash 1'!$B$18)),1,0)</f>
        <v>1</v>
      </c>
      <c r="BA1796">
        <f>IF(AND(OR('Dash 2'!$B$10="All",AC1796='Dash 2'!$B$10),OR('Dash 2'!$B$12="All",AD1796='Dash 2'!$B$12),OR('Dash 2'!$B$14="All",AF1796='Dash 2'!$B$14),OR('Dash 2'!$B$16="All",AT1796='Dash 2'!$B$16),OR('Dash 2'!$B$18="All",AU1796='Dash 2'!$B$18)),1,0)</f>
        <v>1</v>
      </c>
    </row>
    <row r="1797" spans="1:53" x14ac:dyDescent="0.3">
      <c r="A1797">
        <v>6829</v>
      </c>
      <c r="B1797">
        <v>20</v>
      </c>
      <c r="C1797">
        <v>0</v>
      </c>
      <c r="D1797">
        <v>0</v>
      </c>
      <c r="E1797">
        <v>3</v>
      </c>
      <c r="F1797">
        <v>26.52</v>
      </c>
      <c r="G1797">
        <v>0</v>
      </c>
      <c r="H1797">
        <v>7.24</v>
      </c>
      <c r="I1797">
        <v>5.76</v>
      </c>
      <c r="J1797">
        <v>4.54</v>
      </c>
      <c r="K1797">
        <v>6.95</v>
      </c>
      <c r="L1797">
        <v>6.7</v>
      </c>
      <c r="M1797">
        <v>8.07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3.04</v>
      </c>
      <c r="U1797">
        <v>3.53</v>
      </c>
      <c r="V1797">
        <v>1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74</v>
      </c>
      <c r="AD1797" t="s">
        <v>67</v>
      </c>
      <c r="AE1797" t="s">
        <v>68</v>
      </c>
      <c r="AF1797" t="s">
        <v>69</v>
      </c>
      <c r="AG1797" t="s">
        <v>69</v>
      </c>
      <c r="AH1797" t="s">
        <v>69</v>
      </c>
      <c r="AI1797" t="s">
        <v>69</v>
      </c>
      <c r="AJ1797" t="s">
        <v>69</v>
      </c>
      <c r="AK1797" t="s">
        <v>69</v>
      </c>
      <c r="AL1797" t="s">
        <v>69</v>
      </c>
      <c r="AM1797" t="s">
        <v>70</v>
      </c>
      <c r="AN1797" t="s">
        <v>70</v>
      </c>
      <c r="AO1797" t="s">
        <v>69</v>
      </c>
      <c r="AP1797" t="s">
        <v>69</v>
      </c>
      <c r="AQ1797" t="s">
        <v>69</v>
      </c>
      <c r="AR1797" t="s">
        <v>69</v>
      </c>
      <c r="AS1797" t="s">
        <v>82</v>
      </c>
      <c r="AT1797" t="s">
        <v>84</v>
      </c>
      <c r="AU1797" t="s">
        <v>76</v>
      </c>
      <c r="AV1797">
        <v>0.86</v>
      </c>
      <c r="AW1797">
        <v>2</v>
      </c>
      <c r="AX1797">
        <v>0</v>
      </c>
      <c r="AY1797">
        <f>IF(AND(OR(Overview!$B$10="All",AC1797=Overview!$B$10),OR(Overview!$B$12="All",AD1797=Overview!$B$12),OR(Overview!$B$14="All",AF1797=Overview!$B$14),OR(Overview!$B$16="All",AT1797=Overview!$B$16),OR(Overview!$B$18="All",AU1797=Overview!$B$18)),1,0)</f>
        <v>1</v>
      </c>
      <c r="AZ1797">
        <f>IF(AND(OR('Dash 1'!$B$10="All",AC1797='Dash 1'!$B$10),OR('Dash 1'!$B$12="All",AD1797='Dash 1'!$B$12),OR('Dash 1'!$B$14="All",AF1797='Dash 1'!$B$14),OR('Dash 1'!$B$16="All",AT1797='Dash 1'!$B$16),OR('Dash 1'!$B$18="All",AU1797='Dash 1'!$B$18)),1,0)</f>
        <v>1</v>
      </c>
      <c r="BA1797">
        <f>IF(AND(OR('Dash 2'!$B$10="All",AC1797='Dash 2'!$B$10),OR('Dash 2'!$B$12="All",AD1797='Dash 2'!$B$12),OR('Dash 2'!$B$14="All",AF1797='Dash 2'!$B$14),OR('Dash 2'!$B$16="All",AT1797='Dash 2'!$B$16),OR('Dash 2'!$B$18="All",AU1797='Dash 2'!$B$18)),1,0)</f>
        <v>1</v>
      </c>
    </row>
    <row r="1798" spans="1:53" x14ac:dyDescent="0.3">
      <c r="A1798">
        <v>6830</v>
      </c>
      <c r="B1798">
        <v>79</v>
      </c>
      <c r="C1798">
        <v>0</v>
      </c>
      <c r="D1798">
        <v>0</v>
      </c>
      <c r="E1798">
        <v>3</v>
      </c>
      <c r="F1798">
        <v>19.97</v>
      </c>
      <c r="G1798">
        <v>1</v>
      </c>
      <c r="H1798">
        <v>4.12</v>
      </c>
      <c r="I1798">
        <v>3.2</v>
      </c>
      <c r="J1798">
        <v>5.33</v>
      </c>
      <c r="K1798">
        <v>6.81</v>
      </c>
      <c r="L1798">
        <v>5.92</v>
      </c>
      <c r="M1798">
        <v>8.1999999999999993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2.4900000000000002</v>
      </c>
      <c r="U1798">
        <v>3.53</v>
      </c>
      <c r="V1798">
        <v>1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1</v>
      </c>
      <c r="AC1798" t="s">
        <v>74</v>
      </c>
      <c r="AD1798" t="s">
        <v>67</v>
      </c>
      <c r="AE1798" t="s">
        <v>68</v>
      </c>
      <c r="AF1798" t="s">
        <v>70</v>
      </c>
      <c r="AG1798" t="s">
        <v>70</v>
      </c>
      <c r="AH1798" t="s">
        <v>69</v>
      </c>
      <c r="AI1798" t="s">
        <v>69</v>
      </c>
      <c r="AJ1798" t="s">
        <v>69</v>
      </c>
      <c r="AK1798" t="s">
        <v>69</v>
      </c>
      <c r="AL1798" t="s">
        <v>69</v>
      </c>
      <c r="AM1798" t="s">
        <v>70</v>
      </c>
      <c r="AN1798" t="s">
        <v>70</v>
      </c>
      <c r="AO1798" t="s">
        <v>70</v>
      </c>
      <c r="AP1798" t="s">
        <v>69</v>
      </c>
      <c r="AQ1798" t="s">
        <v>70</v>
      </c>
      <c r="AR1798" t="s">
        <v>70</v>
      </c>
      <c r="AS1798" t="s">
        <v>71</v>
      </c>
      <c r="AT1798" t="s">
        <v>75</v>
      </c>
      <c r="AU1798" t="s">
        <v>73</v>
      </c>
      <c r="AV1798">
        <v>0.71</v>
      </c>
      <c r="AW1798">
        <v>5</v>
      </c>
      <c r="AX1798">
        <v>0</v>
      </c>
      <c r="AY1798">
        <f>IF(AND(OR(Overview!$B$10="All",AC1798=Overview!$B$10),OR(Overview!$B$12="All",AD1798=Overview!$B$12),OR(Overview!$B$14="All",AF1798=Overview!$B$14),OR(Overview!$B$16="All",AT1798=Overview!$B$16),OR(Overview!$B$18="All",AU1798=Overview!$B$18)),1,0)</f>
        <v>1</v>
      </c>
      <c r="AZ1798">
        <f>IF(AND(OR('Dash 1'!$B$10="All",AC1798='Dash 1'!$B$10),OR('Dash 1'!$B$12="All",AD1798='Dash 1'!$B$12),OR('Dash 1'!$B$14="All",AF1798='Dash 1'!$B$14),OR('Dash 1'!$B$16="All",AT1798='Dash 1'!$B$16),OR('Dash 1'!$B$18="All",AU1798='Dash 1'!$B$18)),1,0)</f>
        <v>1</v>
      </c>
      <c r="BA1798">
        <f>IF(AND(OR('Dash 2'!$B$10="All",AC1798='Dash 2'!$B$10),OR('Dash 2'!$B$12="All",AD1798='Dash 2'!$B$12),OR('Dash 2'!$B$14="All",AF1798='Dash 2'!$B$14),OR('Dash 2'!$B$16="All",AT1798='Dash 2'!$B$16),OR('Dash 2'!$B$18="All",AU1798='Dash 2'!$B$18)),1,0)</f>
        <v>1</v>
      </c>
    </row>
    <row r="1799" spans="1:53" x14ac:dyDescent="0.3">
      <c r="A1799">
        <v>6831</v>
      </c>
      <c r="B1799">
        <v>19</v>
      </c>
      <c r="C1799">
        <v>1</v>
      </c>
      <c r="D1799">
        <v>0</v>
      </c>
      <c r="E1799">
        <v>2</v>
      </c>
      <c r="F1799">
        <v>23.68</v>
      </c>
      <c r="G1799">
        <v>0</v>
      </c>
      <c r="H1799">
        <v>5.74</v>
      </c>
      <c r="I1799">
        <v>4.2699999999999996</v>
      </c>
      <c r="J1799">
        <v>7.87</v>
      </c>
      <c r="K1799">
        <v>3.62</v>
      </c>
      <c r="L1799">
        <v>4.53</v>
      </c>
      <c r="M1799">
        <v>8.4499999999999993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3.64</v>
      </c>
      <c r="U1799">
        <v>4.63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 t="s">
        <v>66</v>
      </c>
      <c r="AD1799" t="s">
        <v>67</v>
      </c>
      <c r="AE1799" t="s">
        <v>81</v>
      </c>
      <c r="AF1799" t="s">
        <v>69</v>
      </c>
      <c r="AG1799" t="s">
        <v>70</v>
      </c>
      <c r="AH1799" t="s">
        <v>69</v>
      </c>
      <c r="AI1799" t="s">
        <v>69</v>
      </c>
      <c r="AJ1799" t="s">
        <v>69</v>
      </c>
      <c r="AK1799" t="s">
        <v>69</v>
      </c>
      <c r="AL1799" t="s">
        <v>69</v>
      </c>
      <c r="AM1799" t="s">
        <v>69</v>
      </c>
      <c r="AN1799" t="s">
        <v>69</v>
      </c>
      <c r="AO1799" t="s">
        <v>69</v>
      </c>
      <c r="AP1799" t="s">
        <v>70</v>
      </c>
      <c r="AQ1799" t="s">
        <v>69</v>
      </c>
      <c r="AR1799" t="s">
        <v>69</v>
      </c>
      <c r="AS1799" t="s">
        <v>82</v>
      </c>
      <c r="AT1799" t="s">
        <v>84</v>
      </c>
      <c r="AU1799" t="s">
        <v>73</v>
      </c>
      <c r="AV1799">
        <v>0.79</v>
      </c>
      <c r="AW1799">
        <v>1</v>
      </c>
      <c r="AX1799">
        <v>0</v>
      </c>
      <c r="AY1799">
        <f>IF(AND(OR(Overview!$B$10="All",AC1799=Overview!$B$10),OR(Overview!$B$12="All",AD1799=Overview!$B$12),OR(Overview!$B$14="All",AF1799=Overview!$B$14),OR(Overview!$B$16="All",AT1799=Overview!$B$16),OR(Overview!$B$18="All",AU1799=Overview!$B$18)),1,0)</f>
        <v>1</v>
      </c>
      <c r="AZ1799">
        <f>IF(AND(OR('Dash 1'!$B$10="All",AC1799='Dash 1'!$B$10),OR('Dash 1'!$B$12="All",AD1799='Dash 1'!$B$12),OR('Dash 1'!$B$14="All",AF1799='Dash 1'!$B$14),OR('Dash 1'!$B$16="All",AT1799='Dash 1'!$B$16),OR('Dash 1'!$B$18="All",AU1799='Dash 1'!$B$18)),1,0)</f>
        <v>1</v>
      </c>
      <c r="BA1799">
        <f>IF(AND(OR('Dash 2'!$B$10="All",AC1799='Dash 2'!$B$10),OR('Dash 2'!$B$12="All",AD1799='Dash 2'!$B$12),OR('Dash 2'!$B$14="All",AF1799='Dash 2'!$B$14),OR('Dash 2'!$B$16="All",AT1799='Dash 2'!$B$16),OR('Dash 2'!$B$18="All",AU1799='Dash 2'!$B$18)),1,0)</f>
        <v>1</v>
      </c>
    </row>
    <row r="1800" spans="1:53" x14ac:dyDescent="0.3">
      <c r="A1800">
        <v>6832</v>
      </c>
      <c r="B1800">
        <v>41</v>
      </c>
      <c r="C1800">
        <v>0</v>
      </c>
      <c r="D1800">
        <v>0</v>
      </c>
      <c r="E1800">
        <v>2</v>
      </c>
      <c r="F1800">
        <v>21.46</v>
      </c>
      <c r="G1800">
        <v>0</v>
      </c>
      <c r="H1800">
        <v>1.4</v>
      </c>
      <c r="I1800">
        <v>4.6100000000000003</v>
      </c>
      <c r="J1800">
        <v>7.72</v>
      </c>
      <c r="K1800">
        <v>4.88</v>
      </c>
      <c r="L1800">
        <v>6.28</v>
      </c>
      <c r="M1800">
        <v>6.04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2.38</v>
      </c>
      <c r="U1800">
        <v>2.85</v>
      </c>
      <c r="V1800">
        <v>1</v>
      </c>
      <c r="W1800">
        <v>1</v>
      </c>
      <c r="X1800">
        <v>0</v>
      </c>
      <c r="Y1800">
        <v>1</v>
      </c>
      <c r="Z1800">
        <v>1</v>
      </c>
      <c r="AA1800">
        <v>0</v>
      </c>
      <c r="AB1800">
        <v>0</v>
      </c>
      <c r="AC1800" t="s">
        <v>74</v>
      </c>
      <c r="AD1800" t="s">
        <v>67</v>
      </c>
      <c r="AE1800" t="s">
        <v>81</v>
      </c>
      <c r="AF1800" t="s">
        <v>69</v>
      </c>
      <c r="AG1800" t="s">
        <v>69</v>
      </c>
      <c r="AH1800" t="s">
        <v>69</v>
      </c>
      <c r="AI1800" t="s">
        <v>69</v>
      </c>
      <c r="AJ1800" t="s">
        <v>69</v>
      </c>
      <c r="AK1800" t="s">
        <v>69</v>
      </c>
      <c r="AL1800" t="s">
        <v>70</v>
      </c>
      <c r="AM1800" t="s">
        <v>70</v>
      </c>
      <c r="AN1800" t="s">
        <v>70</v>
      </c>
      <c r="AO1800" t="s">
        <v>69</v>
      </c>
      <c r="AP1800" t="s">
        <v>70</v>
      </c>
      <c r="AQ1800" t="s">
        <v>70</v>
      </c>
      <c r="AR1800" t="s">
        <v>69</v>
      </c>
      <c r="AS1800" t="s">
        <v>82</v>
      </c>
      <c r="AT1800" t="s">
        <v>83</v>
      </c>
      <c r="AU1800" t="s">
        <v>73</v>
      </c>
      <c r="AV1800">
        <v>0.83</v>
      </c>
      <c r="AW1800">
        <v>4</v>
      </c>
      <c r="AX1800">
        <v>1</v>
      </c>
      <c r="AY1800">
        <f>IF(AND(OR(Overview!$B$10="All",AC1800=Overview!$B$10),OR(Overview!$B$12="All",AD1800=Overview!$B$12),OR(Overview!$B$14="All",AF1800=Overview!$B$14),OR(Overview!$B$16="All",AT1800=Overview!$B$16),OR(Overview!$B$18="All",AU1800=Overview!$B$18)),1,0)</f>
        <v>1</v>
      </c>
      <c r="AZ1800">
        <f>IF(AND(OR('Dash 1'!$B$10="All",AC1800='Dash 1'!$B$10),OR('Dash 1'!$B$12="All",AD1800='Dash 1'!$B$12),OR('Dash 1'!$B$14="All",AF1800='Dash 1'!$B$14),OR('Dash 1'!$B$16="All",AT1800='Dash 1'!$B$16),OR('Dash 1'!$B$18="All",AU1800='Dash 1'!$B$18)),1,0)</f>
        <v>1</v>
      </c>
      <c r="BA1800">
        <f>IF(AND(OR('Dash 2'!$B$10="All",AC1800='Dash 2'!$B$10),OR('Dash 2'!$B$12="All",AD1800='Dash 2'!$B$12),OR('Dash 2'!$B$14="All",AF1800='Dash 2'!$B$14),OR('Dash 2'!$B$16="All",AT1800='Dash 2'!$B$16),OR('Dash 2'!$B$18="All",AU1800='Dash 2'!$B$18)),1,0)</f>
        <v>1</v>
      </c>
    </row>
    <row r="1801" spans="1:53" x14ac:dyDescent="0.3">
      <c r="A1801">
        <v>6833</v>
      </c>
      <c r="B1801">
        <v>44</v>
      </c>
      <c r="C1801">
        <v>0</v>
      </c>
      <c r="D1801">
        <v>1</v>
      </c>
      <c r="E1801">
        <v>1</v>
      </c>
      <c r="F1801">
        <v>31.37</v>
      </c>
      <c r="G1801">
        <v>0</v>
      </c>
      <c r="H1801">
        <v>6.44</v>
      </c>
      <c r="I1801">
        <v>5.37</v>
      </c>
      <c r="J1801">
        <v>5.62</v>
      </c>
      <c r="K1801">
        <v>5.69</v>
      </c>
      <c r="L1801">
        <v>3.62</v>
      </c>
      <c r="M1801">
        <v>5.23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3.45</v>
      </c>
      <c r="U1801">
        <v>4.29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 t="s">
        <v>74</v>
      </c>
      <c r="AD1801" t="s">
        <v>77</v>
      </c>
      <c r="AE1801" t="s">
        <v>78</v>
      </c>
      <c r="AF1801" t="s">
        <v>69</v>
      </c>
      <c r="AG1801" t="s">
        <v>69</v>
      </c>
      <c r="AH1801" t="s">
        <v>69</v>
      </c>
      <c r="AI1801" t="s">
        <v>69</v>
      </c>
      <c r="AJ1801" t="s">
        <v>69</v>
      </c>
      <c r="AK1801" t="s">
        <v>69</v>
      </c>
      <c r="AL1801" t="s">
        <v>69</v>
      </c>
      <c r="AM1801" t="s">
        <v>69</v>
      </c>
      <c r="AN1801" t="s">
        <v>69</v>
      </c>
      <c r="AO1801" t="s">
        <v>69</v>
      </c>
      <c r="AP1801" t="s">
        <v>70</v>
      </c>
      <c r="AQ1801" t="s">
        <v>69</v>
      </c>
      <c r="AR1801" t="s">
        <v>69</v>
      </c>
      <c r="AS1801" t="s">
        <v>82</v>
      </c>
      <c r="AT1801" t="s">
        <v>83</v>
      </c>
      <c r="AU1801" t="s">
        <v>86</v>
      </c>
      <c r="AV1801">
        <v>0.8</v>
      </c>
      <c r="AW1801">
        <v>1</v>
      </c>
      <c r="AX1801">
        <v>0</v>
      </c>
      <c r="AY1801">
        <f>IF(AND(OR(Overview!$B$10="All",AC1801=Overview!$B$10),OR(Overview!$B$12="All",AD1801=Overview!$B$12),OR(Overview!$B$14="All",AF1801=Overview!$B$14),OR(Overview!$B$16="All",AT1801=Overview!$B$16),OR(Overview!$B$18="All",AU1801=Overview!$B$18)),1,0)</f>
        <v>1</v>
      </c>
      <c r="AZ1801">
        <f>IF(AND(OR('Dash 1'!$B$10="All",AC1801='Dash 1'!$B$10),OR('Dash 1'!$B$12="All",AD1801='Dash 1'!$B$12),OR('Dash 1'!$B$14="All",AF1801='Dash 1'!$B$14),OR('Dash 1'!$B$16="All",AT1801='Dash 1'!$B$16),OR('Dash 1'!$B$18="All",AU1801='Dash 1'!$B$18)),1,0)</f>
        <v>1</v>
      </c>
      <c r="BA1801">
        <f>IF(AND(OR('Dash 2'!$B$10="All",AC1801='Dash 2'!$B$10),OR('Dash 2'!$B$12="All",AD1801='Dash 2'!$B$12),OR('Dash 2'!$B$14="All",AF1801='Dash 2'!$B$14),OR('Dash 2'!$B$16="All",AT1801='Dash 2'!$B$16),OR('Dash 2'!$B$18="All",AU1801='Dash 2'!$B$18)),1,0)</f>
        <v>1</v>
      </c>
    </row>
    <row r="1802" spans="1:53" x14ac:dyDescent="0.3">
      <c r="A1802">
        <v>6834</v>
      </c>
      <c r="B1802">
        <v>9</v>
      </c>
      <c r="C1802">
        <v>1</v>
      </c>
      <c r="D1802">
        <v>1</v>
      </c>
      <c r="E1802">
        <v>2</v>
      </c>
      <c r="F1802">
        <v>23.46</v>
      </c>
      <c r="G1802">
        <v>0</v>
      </c>
      <c r="H1802">
        <v>5.63</v>
      </c>
      <c r="I1802">
        <v>8.1999999999999993</v>
      </c>
      <c r="J1802">
        <v>7.73</v>
      </c>
      <c r="K1802">
        <v>6.06</v>
      </c>
      <c r="L1802">
        <v>2.33</v>
      </c>
      <c r="M1802">
        <v>8.2100000000000009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3.8</v>
      </c>
      <c r="U1802">
        <v>4.3899999999999997</v>
      </c>
      <c r="V1802">
        <v>0</v>
      </c>
      <c r="W1802">
        <v>0</v>
      </c>
      <c r="X1802">
        <v>1</v>
      </c>
      <c r="Y1802">
        <v>1</v>
      </c>
      <c r="Z1802">
        <v>1</v>
      </c>
      <c r="AA1802">
        <v>1</v>
      </c>
      <c r="AB1802">
        <v>0</v>
      </c>
      <c r="AC1802" t="s">
        <v>66</v>
      </c>
      <c r="AD1802" t="s">
        <v>77</v>
      </c>
      <c r="AE1802" t="s">
        <v>81</v>
      </c>
      <c r="AF1802" t="s">
        <v>69</v>
      </c>
      <c r="AG1802" t="s">
        <v>69</v>
      </c>
      <c r="AH1802" t="s">
        <v>69</v>
      </c>
      <c r="AI1802" t="s">
        <v>69</v>
      </c>
      <c r="AJ1802" t="s">
        <v>69</v>
      </c>
      <c r="AK1802" t="s">
        <v>70</v>
      </c>
      <c r="AL1802" t="s">
        <v>69</v>
      </c>
      <c r="AM1802" t="s">
        <v>69</v>
      </c>
      <c r="AN1802" t="s">
        <v>69</v>
      </c>
      <c r="AO1802" t="s">
        <v>70</v>
      </c>
      <c r="AP1802" t="s">
        <v>70</v>
      </c>
      <c r="AQ1802" t="s">
        <v>70</v>
      </c>
      <c r="AR1802" t="s">
        <v>70</v>
      </c>
      <c r="AS1802" t="s">
        <v>82</v>
      </c>
      <c r="AT1802" t="s">
        <v>72</v>
      </c>
      <c r="AU1802" t="s">
        <v>73</v>
      </c>
      <c r="AV1802">
        <v>0.86</v>
      </c>
      <c r="AW1802">
        <v>4</v>
      </c>
      <c r="AX1802">
        <v>1</v>
      </c>
      <c r="AY1802">
        <f>IF(AND(OR(Overview!$B$10="All",AC1802=Overview!$B$10),OR(Overview!$B$12="All",AD1802=Overview!$B$12),OR(Overview!$B$14="All",AF1802=Overview!$B$14),OR(Overview!$B$16="All",AT1802=Overview!$B$16),OR(Overview!$B$18="All",AU1802=Overview!$B$18)),1,0)</f>
        <v>1</v>
      </c>
      <c r="AZ1802">
        <f>IF(AND(OR('Dash 1'!$B$10="All",AC1802='Dash 1'!$B$10),OR('Dash 1'!$B$12="All",AD1802='Dash 1'!$B$12),OR('Dash 1'!$B$14="All",AF1802='Dash 1'!$B$14),OR('Dash 1'!$B$16="All",AT1802='Dash 1'!$B$16),OR('Dash 1'!$B$18="All",AU1802='Dash 1'!$B$18)),1,0)</f>
        <v>1</v>
      </c>
      <c r="BA1802">
        <f>IF(AND(OR('Dash 2'!$B$10="All",AC1802='Dash 2'!$B$10),OR('Dash 2'!$B$12="All",AD1802='Dash 2'!$B$12),OR('Dash 2'!$B$14="All",AF1802='Dash 2'!$B$14),OR('Dash 2'!$B$16="All",AT1802='Dash 2'!$B$16),OR('Dash 2'!$B$18="All",AU1802='Dash 2'!$B$18)),1,0)</f>
        <v>1</v>
      </c>
    </row>
    <row r="1803" spans="1:53" x14ac:dyDescent="0.3">
      <c r="A1803">
        <v>6835</v>
      </c>
      <c r="B1803">
        <v>40</v>
      </c>
      <c r="C1803">
        <v>0</v>
      </c>
      <c r="D1803">
        <v>2</v>
      </c>
      <c r="E1803">
        <v>1</v>
      </c>
      <c r="F1803">
        <v>28.98</v>
      </c>
      <c r="G1803">
        <v>1</v>
      </c>
      <c r="H1803">
        <v>3.66</v>
      </c>
      <c r="I1803">
        <v>5.14</v>
      </c>
      <c r="J1803">
        <v>8.32</v>
      </c>
      <c r="K1803">
        <v>9.1300000000000008</v>
      </c>
      <c r="L1803">
        <v>4.17</v>
      </c>
      <c r="M1803">
        <v>2.2200000000000002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3.19</v>
      </c>
      <c r="U1803">
        <v>4.4400000000000004</v>
      </c>
      <c r="V1803">
        <v>1</v>
      </c>
      <c r="W1803">
        <v>1</v>
      </c>
      <c r="X1803">
        <v>0</v>
      </c>
      <c r="Y1803">
        <v>1</v>
      </c>
      <c r="Z1803">
        <v>0</v>
      </c>
      <c r="AA1803">
        <v>1</v>
      </c>
      <c r="AB1803">
        <v>1</v>
      </c>
      <c r="AC1803" t="s">
        <v>74</v>
      </c>
      <c r="AD1803" t="s">
        <v>85</v>
      </c>
      <c r="AE1803" t="s">
        <v>78</v>
      </c>
      <c r="AF1803" t="s">
        <v>70</v>
      </c>
      <c r="AG1803" t="s">
        <v>69</v>
      </c>
      <c r="AH1803" t="s">
        <v>69</v>
      </c>
      <c r="AI1803" t="s">
        <v>70</v>
      </c>
      <c r="AJ1803" t="s">
        <v>69</v>
      </c>
      <c r="AK1803" t="s">
        <v>69</v>
      </c>
      <c r="AL1803" t="s">
        <v>69</v>
      </c>
      <c r="AM1803" t="s">
        <v>70</v>
      </c>
      <c r="AN1803" t="s">
        <v>70</v>
      </c>
      <c r="AO1803" t="s">
        <v>69</v>
      </c>
      <c r="AP1803" t="s">
        <v>70</v>
      </c>
      <c r="AQ1803" t="s">
        <v>69</v>
      </c>
      <c r="AR1803" t="s">
        <v>70</v>
      </c>
      <c r="AS1803" t="s">
        <v>71</v>
      </c>
      <c r="AT1803" t="s">
        <v>83</v>
      </c>
      <c r="AU1803" t="s">
        <v>76</v>
      </c>
      <c r="AV1803">
        <v>0.72</v>
      </c>
      <c r="AW1803">
        <v>4</v>
      </c>
      <c r="AX1803">
        <v>1</v>
      </c>
      <c r="AY1803">
        <f>IF(AND(OR(Overview!$B$10="All",AC1803=Overview!$B$10),OR(Overview!$B$12="All",AD1803=Overview!$B$12),OR(Overview!$B$14="All",AF1803=Overview!$B$14),OR(Overview!$B$16="All",AT1803=Overview!$B$16),OR(Overview!$B$18="All",AU1803=Overview!$B$18)),1,0)</f>
        <v>1</v>
      </c>
      <c r="AZ1803">
        <f>IF(AND(OR('Dash 1'!$B$10="All",AC1803='Dash 1'!$B$10),OR('Dash 1'!$B$12="All",AD1803='Dash 1'!$B$12),OR('Dash 1'!$B$14="All",AF1803='Dash 1'!$B$14),OR('Dash 1'!$B$16="All",AT1803='Dash 1'!$B$16),OR('Dash 1'!$B$18="All",AU1803='Dash 1'!$B$18)),1,0)</f>
        <v>1</v>
      </c>
      <c r="BA1803">
        <f>IF(AND(OR('Dash 2'!$B$10="All",AC1803='Dash 2'!$B$10),OR('Dash 2'!$B$12="All",AD1803='Dash 2'!$B$12),OR('Dash 2'!$B$14="All",AF1803='Dash 2'!$B$14),OR('Dash 2'!$B$16="All",AT1803='Dash 2'!$B$16),OR('Dash 2'!$B$18="All",AU1803='Dash 2'!$B$18)),1,0)</f>
        <v>1</v>
      </c>
    </row>
    <row r="1804" spans="1:53" x14ac:dyDescent="0.3">
      <c r="A1804">
        <v>6836</v>
      </c>
      <c r="B1804">
        <v>39</v>
      </c>
      <c r="C1804">
        <v>1</v>
      </c>
      <c r="D1804">
        <v>0</v>
      </c>
      <c r="E1804">
        <v>0</v>
      </c>
      <c r="F1804">
        <v>17.98</v>
      </c>
      <c r="G1804">
        <v>0</v>
      </c>
      <c r="H1804">
        <v>5.79</v>
      </c>
      <c r="I1804">
        <v>9.33</v>
      </c>
      <c r="J1804">
        <v>6.94</v>
      </c>
      <c r="K1804">
        <v>4.93</v>
      </c>
      <c r="L1804">
        <v>8.23</v>
      </c>
      <c r="M1804">
        <v>3.9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3.1</v>
      </c>
      <c r="U1804">
        <v>3.86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0</v>
      </c>
      <c r="AC1804" t="s">
        <v>66</v>
      </c>
      <c r="AD1804" t="s">
        <v>67</v>
      </c>
      <c r="AF1804" t="s">
        <v>69</v>
      </c>
      <c r="AG1804" t="s">
        <v>69</v>
      </c>
      <c r="AH1804" t="s">
        <v>69</v>
      </c>
      <c r="AI1804" t="s">
        <v>69</v>
      </c>
      <c r="AJ1804" t="s">
        <v>69</v>
      </c>
      <c r="AK1804" t="s">
        <v>69</v>
      </c>
      <c r="AL1804" t="s">
        <v>69</v>
      </c>
      <c r="AM1804" t="s">
        <v>69</v>
      </c>
      <c r="AN1804" t="s">
        <v>69</v>
      </c>
      <c r="AO1804" t="s">
        <v>69</v>
      </c>
      <c r="AP1804" t="s">
        <v>69</v>
      </c>
      <c r="AQ1804" t="s">
        <v>69</v>
      </c>
      <c r="AR1804" t="s">
        <v>70</v>
      </c>
      <c r="AS1804" t="s">
        <v>82</v>
      </c>
      <c r="AT1804" t="s">
        <v>83</v>
      </c>
      <c r="AU1804" t="s">
        <v>87</v>
      </c>
      <c r="AV1804">
        <v>0.8</v>
      </c>
      <c r="AW1804">
        <v>1</v>
      </c>
      <c r="AX1804">
        <v>0</v>
      </c>
      <c r="AY1804">
        <f>IF(AND(OR(Overview!$B$10="All",AC1804=Overview!$B$10),OR(Overview!$B$12="All",AD1804=Overview!$B$12),OR(Overview!$B$14="All",AF1804=Overview!$B$14),OR(Overview!$B$16="All",AT1804=Overview!$B$16),OR(Overview!$B$18="All",AU1804=Overview!$B$18)),1,0)</f>
        <v>1</v>
      </c>
      <c r="AZ1804">
        <f>IF(AND(OR('Dash 1'!$B$10="All",AC1804='Dash 1'!$B$10),OR('Dash 1'!$B$12="All",AD1804='Dash 1'!$B$12),OR('Dash 1'!$B$14="All",AF1804='Dash 1'!$B$14),OR('Dash 1'!$B$16="All",AT1804='Dash 1'!$B$16),OR('Dash 1'!$B$18="All",AU1804='Dash 1'!$B$18)),1,0)</f>
        <v>1</v>
      </c>
      <c r="BA1804">
        <f>IF(AND(OR('Dash 2'!$B$10="All",AC1804='Dash 2'!$B$10),OR('Dash 2'!$B$12="All",AD1804='Dash 2'!$B$12),OR('Dash 2'!$B$14="All",AF1804='Dash 2'!$B$14),OR('Dash 2'!$B$16="All",AT1804='Dash 2'!$B$16),OR('Dash 2'!$B$18="All",AU1804='Dash 2'!$B$18)),1,0)</f>
        <v>1</v>
      </c>
    </row>
    <row r="1805" spans="1:53" x14ac:dyDescent="0.3">
      <c r="A1805">
        <v>6837</v>
      </c>
      <c r="B1805">
        <v>24</v>
      </c>
      <c r="C1805">
        <v>0</v>
      </c>
      <c r="D1805">
        <v>0</v>
      </c>
      <c r="E1805">
        <v>3</v>
      </c>
      <c r="F1805">
        <v>26.66</v>
      </c>
      <c r="G1805">
        <v>0</v>
      </c>
      <c r="H1805">
        <v>4.0999999999999996</v>
      </c>
      <c r="I1805">
        <v>4.5</v>
      </c>
      <c r="J1805">
        <v>5.69</v>
      </c>
      <c r="K1805">
        <v>7.92</v>
      </c>
      <c r="L1805">
        <v>1.92</v>
      </c>
      <c r="M1805">
        <v>9.2799999999999994</v>
      </c>
      <c r="N1805">
        <v>0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2.86</v>
      </c>
      <c r="U1805">
        <v>3.9</v>
      </c>
      <c r="V1805">
        <v>0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1</v>
      </c>
      <c r="AC1805" t="s">
        <v>74</v>
      </c>
      <c r="AD1805" t="s">
        <v>67</v>
      </c>
      <c r="AE1805" t="s">
        <v>68</v>
      </c>
      <c r="AF1805" t="s">
        <v>69</v>
      </c>
      <c r="AG1805" t="s">
        <v>69</v>
      </c>
      <c r="AH1805" t="s">
        <v>69</v>
      </c>
      <c r="AI1805" t="s">
        <v>69</v>
      </c>
      <c r="AJ1805" t="s">
        <v>70</v>
      </c>
      <c r="AK1805" t="s">
        <v>70</v>
      </c>
      <c r="AL1805" t="s">
        <v>69</v>
      </c>
      <c r="AM1805" t="s">
        <v>69</v>
      </c>
      <c r="AN1805" t="s">
        <v>70</v>
      </c>
      <c r="AO1805" t="s">
        <v>70</v>
      </c>
      <c r="AP1805" t="s">
        <v>69</v>
      </c>
      <c r="AQ1805" t="s">
        <v>69</v>
      </c>
      <c r="AR1805" t="s">
        <v>69</v>
      </c>
      <c r="AS1805" t="s">
        <v>71</v>
      </c>
      <c r="AT1805" t="s">
        <v>84</v>
      </c>
      <c r="AU1805" t="s">
        <v>76</v>
      </c>
      <c r="AV1805">
        <v>0.73</v>
      </c>
      <c r="AW1805">
        <v>2</v>
      </c>
      <c r="AX1805">
        <v>2</v>
      </c>
      <c r="AY1805">
        <f>IF(AND(OR(Overview!$B$10="All",AC1805=Overview!$B$10),OR(Overview!$B$12="All",AD1805=Overview!$B$12),OR(Overview!$B$14="All",AF1805=Overview!$B$14),OR(Overview!$B$16="All",AT1805=Overview!$B$16),OR(Overview!$B$18="All",AU1805=Overview!$B$18)),1,0)</f>
        <v>1</v>
      </c>
      <c r="AZ1805">
        <f>IF(AND(OR('Dash 1'!$B$10="All",AC1805='Dash 1'!$B$10),OR('Dash 1'!$B$12="All",AD1805='Dash 1'!$B$12),OR('Dash 1'!$B$14="All",AF1805='Dash 1'!$B$14),OR('Dash 1'!$B$16="All",AT1805='Dash 1'!$B$16),OR('Dash 1'!$B$18="All",AU1805='Dash 1'!$B$18)),1,0)</f>
        <v>1</v>
      </c>
      <c r="BA1805">
        <f>IF(AND(OR('Dash 2'!$B$10="All",AC1805='Dash 2'!$B$10),OR('Dash 2'!$B$12="All",AD1805='Dash 2'!$B$12),OR('Dash 2'!$B$14="All",AF1805='Dash 2'!$B$14),OR('Dash 2'!$B$16="All",AT1805='Dash 2'!$B$16),OR('Dash 2'!$B$18="All",AU1805='Dash 2'!$B$18)),1,0)</f>
        <v>1</v>
      </c>
    </row>
    <row r="1806" spans="1:53" x14ac:dyDescent="0.3">
      <c r="A1806">
        <v>6838</v>
      </c>
      <c r="B1806">
        <v>14</v>
      </c>
      <c r="C1806">
        <v>1</v>
      </c>
      <c r="D1806">
        <v>0</v>
      </c>
      <c r="E1806">
        <v>3</v>
      </c>
      <c r="F1806">
        <v>19.98</v>
      </c>
      <c r="G1806">
        <v>0</v>
      </c>
      <c r="H1806">
        <v>3.7</v>
      </c>
      <c r="I1806">
        <v>6.16</v>
      </c>
      <c r="J1806">
        <v>8.14</v>
      </c>
      <c r="K1806">
        <v>2.1</v>
      </c>
      <c r="L1806">
        <v>1.96</v>
      </c>
      <c r="M1806">
        <v>2.31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3.34</v>
      </c>
      <c r="U1806">
        <v>3.99</v>
      </c>
      <c r="V1806">
        <v>1</v>
      </c>
      <c r="W1806">
        <v>0</v>
      </c>
      <c r="X1806">
        <v>1</v>
      </c>
      <c r="Y1806">
        <v>1</v>
      </c>
      <c r="Z1806">
        <v>0</v>
      </c>
      <c r="AA1806">
        <v>1</v>
      </c>
      <c r="AB1806">
        <v>0</v>
      </c>
      <c r="AC1806" t="s">
        <v>66</v>
      </c>
      <c r="AD1806" t="s">
        <v>67</v>
      </c>
      <c r="AE1806" t="s">
        <v>68</v>
      </c>
      <c r="AF1806" t="s">
        <v>69</v>
      </c>
      <c r="AG1806" t="s">
        <v>70</v>
      </c>
      <c r="AH1806" t="s">
        <v>69</v>
      </c>
      <c r="AI1806" t="s">
        <v>69</v>
      </c>
      <c r="AJ1806" t="s">
        <v>69</v>
      </c>
      <c r="AK1806" t="s">
        <v>70</v>
      </c>
      <c r="AL1806" t="s">
        <v>70</v>
      </c>
      <c r="AM1806" t="s">
        <v>70</v>
      </c>
      <c r="AN1806" t="s">
        <v>69</v>
      </c>
      <c r="AO1806" t="s">
        <v>70</v>
      </c>
      <c r="AP1806" t="s">
        <v>70</v>
      </c>
      <c r="AQ1806" t="s">
        <v>69</v>
      </c>
      <c r="AR1806" t="s">
        <v>70</v>
      </c>
      <c r="AS1806" t="s">
        <v>82</v>
      </c>
      <c r="AT1806" t="s">
        <v>72</v>
      </c>
      <c r="AU1806" t="s">
        <v>73</v>
      </c>
      <c r="AV1806">
        <v>0.84</v>
      </c>
      <c r="AW1806">
        <v>4</v>
      </c>
      <c r="AX1806">
        <v>2</v>
      </c>
      <c r="AY1806">
        <f>IF(AND(OR(Overview!$B$10="All",AC1806=Overview!$B$10),OR(Overview!$B$12="All",AD1806=Overview!$B$12),OR(Overview!$B$14="All",AF1806=Overview!$B$14),OR(Overview!$B$16="All",AT1806=Overview!$B$16),OR(Overview!$B$18="All",AU1806=Overview!$B$18)),1,0)</f>
        <v>1</v>
      </c>
      <c r="AZ1806">
        <f>IF(AND(OR('Dash 1'!$B$10="All",AC1806='Dash 1'!$B$10),OR('Dash 1'!$B$12="All",AD1806='Dash 1'!$B$12),OR('Dash 1'!$B$14="All",AF1806='Dash 1'!$B$14),OR('Dash 1'!$B$16="All",AT1806='Dash 1'!$B$16),OR('Dash 1'!$B$18="All",AU1806='Dash 1'!$B$18)),1,0)</f>
        <v>1</v>
      </c>
      <c r="BA1806">
        <f>IF(AND(OR('Dash 2'!$B$10="All",AC1806='Dash 2'!$B$10),OR('Dash 2'!$B$12="All",AD1806='Dash 2'!$B$12),OR('Dash 2'!$B$14="All",AF1806='Dash 2'!$B$14),OR('Dash 2'!$B$16="All",AT1806='Dash 2'!$B$16),OR('Dash 2'!$B$18="All",AU1806='Dash 2'!$B$18)),1,0)</f>
        <v>1</v>
      </c>
    </row>
    <row r="1807" spans="1:53" x14ac:dyDescent="0.3">
      <c r="A1807">
        <v>6839</v>
      </c>
      <c r="B1807">
        <v>8</v>
      </c>
      <c r="C1807">
        <v>0</v>
      </c>
      <c r="D1807">
        <v>2</v>
      </c>
      <c r="E1807">
        <v>2</v>
      </c>
      <c r="F1807">
        <v>23.87</v>
      </c>
      <c r="G1807">
        <v>0</v>
      </c>
      <c r="H1807">
        <v>4.47</v>
      </c>
      <c r="I1807">
        <v>7.46</v>
      </c>
      <c r="J1807">
        <v>9.24</v>
      </c>
      <c r="K1807">
        <v>3.41</v>
      </c>
      <c r="L1807">
        <v>6.48</v>
      </c>
      <c r="M1807">
        <v>4.91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2.99</v>
      </c>
      <c r="U1807">
        <v>3.75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1</v>
      </c>
      <c r="AC1807" t="s">
        <v>74</v>
      </c>
      <c r="AD1807" t="s">
        <v>85</v>
      </c>
      <c r="AE1807" t="s">
        <v>81</v>
      </c>
      <c r="AF1807" t="s">
        <v>69</v>
      </c>
      <c r="AG1807" t="s">
        <v>69</v>
      </c>
      <c r="AH1807" t="s">
        <v>69</v>
      </c>
      <c r="AI1807" t="s">
        <v>70</v>
      </c>
      <c r="AJ1807" t="s">
        <v>69</v>
      </c>
      <c r="AK1807" t="s">
        <v>70</v>
      </c>
      <c r="AL1807" t="s">
        <v>69</v>
      </c>
      <c r="AM1807" t="s">
        <v>70</v>
      </c>
      <c r="AN1807" t="s">
        <v>69</v>
      </c>
      <c r="AO1807" t="s">
        <v>70</v>
      </c>
      <c r="AP1807" t="s">
        <v>69</v>
      </c>
      <c r="AQ1807" t="s">
        <v>69</v>
      </c>
      <c r="AR1807" t="s">
        <v>69</v>
      </c>
      <c r="AS1807" t="s">
        <v>71</v>
      </c>
      <c r="AT1807" t="s">
        <v>72</v>
      </c>
      <c r="AU1807" t="s">
        <v>73</v>
      </c>
      <c r="AV1807">
        <v>0.8</v>
      </c>
      <c r="AW1807">
        <v>2</v>
      </c>
      <c r="AX1807">
        <v>2</v>
      </c>
      <c r="AY1807">
        <f>IF(AND(OR(Overview!$B$10="All",AC1807=Overview!$B$10),OR(Overview!$B$12="All",AD1807=Overview!$B$12),OR(Overview!$B$14="All",AF1807=Overview!$B$14),OR(Overview!$B$16="All",AT1807=Overview!$B$16),OR(Overview!$B$18="All",AU1807=Overview!$B$18)),1,0)</f>
        <v>1</v>
      </c>
      <c r="AZ1807">
        <f>IF(AND(OR('Dash 1'!$B$10="All",AC1807='Dash 1'!$B$10),OR('Dash 1'!$B$12="All",AD1807='Dash 1'!$B$12),OR('Dash 1'!$B$14="All",AF1807='Dash 1'!$B$14),OR('Dash 1'!$B$16="All",AT1807='Dash 1'!$B$16),OR('Dash 1'!$B$18="All",AU1807='Dash 1'!$B$18)),1,0)</f>
        <v>1</v>
      </c>
      <c r="BA1807">
        <f>IF(AND(OR('Dash 2'!$B$10="All",AC1807='Dash 2'!$B$10),OR('Dash 2'!$B$12="All",AD1807='Dash 2'!$B$12),OR('Dash 2'!$B$14="All",AF1807='Dash 2'!$B$14),OR('Dash 2'!$B$16="All",AT1807='Dash 2'!$B$16),OR('Dash 2'!$B$18="All",AU1807='Dash 2'!$B$18)),1,0)</f>
        <v>1</v>
      </c>
    </row>
    <row r="1808" spans="1:53" x14ac:dyDescent="0.3">
      <c r="A1808">
        <v>6840</v>
      </c>
      <c r="B1808">
        <v>5</v>
      </c>
      <c r="C1808">
        <v>1</v>
      </c>
      <c r="D1808">
        <v>0</v>
      </c>
      <c r="E1808">
        <v>1</v>
      </c>
      <c r="F1808">
        <v>37.06</v>
      </c>
      <c r="G1808">
        <v>0</v>
      </c>
      <c r="H1808">
        <v>3.98</v>
      </c>
      <c r="I1808">
        <v>7.74</v>
      </c>
      <c r="J1808">
        <v>5.85</v>
      </c>
      <c r="K1808">
        <v>0</v>
      </c>
      <c r="L1808">
        <v>3.96</v>
      </c>
      <c r="M1808">
        <v>6.58</v>
      </c>
      <c r="N1808">
        <v>0</v>
      </c>
      <c r="O1808">
        <v>0</v>
      </c>
      <c r="P1808">
        <v>1</v>
      </c>
      <c r="Q1808">
        <v>1</v>
      </c>
      <c r="R1808">
        <v>1</v>
      </c>
      <c r="S1808">
        <v>0</v>
      </c>
      <c r="T1808">
        <v>2.88</v>
      </c>
      <c r="U1808">
        <v>3.41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1</v>
      </c>
      <c r="AB1808">
        <v>1</v>
      </c>
      <c r="AC1808" t="s">
        <v>66</v>
      </c>
      <c r="AD1808" t="s">
        <v>67</v>
      </c>
      <c r="AE1808" t="s">
        <v>78</v>
      </c>
      <c r="AF1808" t="s">
        <v>69</v>
      </c>
      <c r="AG1808" t="s">
        <v>69</v>
      </c>
      <c r="AH1808" t="s">
        <v>69</v>
      </c>
      <c r="AI1808" t="s">
        <v>70</v>
      </c>
      <c r="AJ1808" t="s">
        <v>70</v>
      </c>
      <c r="AK1808" t="s">
        <v>70</v>
      </c>
      <c r="AL1808" t="s">
        <v>69</v>
      </c>
      <c r="AM1808" t="s">
        <v>69</v>
      </c>
      <c r="AN1808" t="s">
        <v>70</v>
      </c>
      <c r="AO1808" t="s">
        <v>69</v>
      </c>
      <c r="AP1808" t="s">
        <v>69</v>
      </c>
      <c r="AQ1808" t="s">
        <v>70</v>
      </c>
      <c r="AR1808" t="s">
        <v>70</v>
      </c>
      <c r="AS1808" t="s">
        <v>71</v>
      </c>
      <c r="AT1808" t="s">
        <v>72</v>
      </c>
      <c r="AU1808" t="s">
        <v>86</v>
      </c>
      <c r="AV1808">
        <v>0.84</v>
      </c>
      <c r="AW1808">
        <v>3</v>
      </c>
      <c r="AX1808">
        <v>3</v>
      </c>
      <c r="AY1808">
        <f>IF(AND(OR(Overview!$B$10="All",AC1808=Overview!$B$10),OR(Overview!$B$12="All",AD1808=Overview!$B$12),OR(Overview!$B$14="All",AF1808=Overview!$B$14),OR(Overview!$B$16="All",AT1808=Overview!$B$16),OR(Overview!$B$18="All",AU1808=Overview!$B$18)),1,0)</f>
        <v>1</v>
      </c>
      <c r="AZ1808">
        <f>IF(AND(OR('Dash 1'!$B$10="All",AC1808='Dash 1'!$B$10),OR('Dash 1'!$B$12="All",AD1808='Dash 1'!$B$12),OR('Dash 1'!$B$14="All",AF1808='Dash 1'!$B$14),OR('Dash 1'!$B$16="All",AT1808='Dash 1'!$B$16),OR('Dash 1'!$B$18="All",AU1808='Dash 1'!$B$18)),1,0)</f>
        <v>1</v>
      </c>
      <c r="BA1808">
        <f>IF(AND(OR('Dash 2'!$B$10="All",AC1808='Dash 2'!$B$10),OR('Dash 2'!$B$12="All",AD1808='Dash 2'!$B$12),OR('Dash 2'!$B$14="All",AF1808='Dash 2'!$B$14),OR('Dash 2'!$B$16="All",AT1808='Dash 2'!$B$16),OR('Dash 2'!$B$18="All",AU1808='Dash 2'!$B$18)),1,0)</f>
        <v>1</v>
      </c>
    </row>
    <row r="1809" spans="1:53" x14ac:dyDescent="0.3">
      <c r="A1809">
        <v>6841</v>
      </c>
      <c r="B1809">
        <v>41</v>
      </c>
      <c r="C1809">
        <v>0</v>
      </c>
      <c r="D1809">
        <v>0</v>
      </c>
      <c r="E1809">
        <v>2</v>
      </c>
      <c r="F1809">
        <v>31.66</v>
      </c>
      <c r="G1809">
        <v>1</v>
      </c>
      <c r="H1809">
        <v>8.6</v>
      </c>
      <c r="I1809">
        <v>8.66</v>
      </c>
      <c r="J1809">
        <v>6.65</v>
      </c>
      <c r="K1809">
        <v>5.38</v>
      </c>
      <c r="L1809">
        <v>6.21</v>
      </c>
      <c r="M1809">
        <v>5.21</v>
      </c>
      <c r="N1809">
        <v>1</v>
      </c>
      <c r="O1809">
        <v>0</v>
      </c>
      <c r="P1809">
        <v>1</v>
      </c>
      <c r="Q1809">
        <v>1</v>
      </c>
      <c r="R1809">
        <v>1</v>
      </c>
      <c r="S1809">
        <v>0</v>
      </c>
      <c r="T1809">
        <v>1.36</v>
      </c>
      <c r="U1809">
        <v>1.85</v>
      </c>
      <c r="V1809">
        <v>1</v>
      </c>
      <c r="W1809">
        <v>0</v>
      </c>
      <c r="X1809">
        <v>0</v>
      </c>
      <c r="Y1809">
        <v>1</v>
      </c>
      <c r="Z1809">
        <v>0</v>
      </c>
      <c r="AA1809">
        <v>1</v>
      </c>
      <c r="AB1809">
        <v>1</v>
      </c>
      <c r="AC1809" t="s">
        <v>74</v>
      </c>
      <c r="AD1809" t="s">
        <v>67</v>
      </c>
      <c r="AE1809" t="s">
        <v>81</v>
      </c>
      <c r="AF1809" t="s">
        <v>70</v>
      </c>
      <c r="AG1809" t="s">
        <v>70</v>
      </c>
      <c r="AH1809" t="s">
        <v>69</v>
      </c>
      <c r="AI1809" t="s">
        <v>70</v>
      </c>
      <c r="AJ1809" t="s">
        <v>70</v>
      </c>
      <c r="AK1809" t="s">
        <v>70</v>
      </c>
      <c r="AL1809" t="s">
        <v>69</v>
      </c>
      <c r="AM1809" t="s">
        <v>70</v>
      </c>
      <c r="AN1809" t="s">
        <v>69</v>
      </c>
      <c r="AO1809" t="s">
        <v>69</v>
      </c>
      <c r="AP1809" t="s">
        <v>70</v>
      </c>
      <c r="AQ1809" t="s">
        <v>69</v>
      </c>
      <c r="AR1809" t="s">
        <v>70</v>
      </c>
      <c r="AS1809" t="s">
        <v>71</v>
      </c>
      <c r="AT1809" t="s">
        <v>83</v>
      </c>
      <c r="AU1809" t="s">
        <v>86</v>
      </c>
      <c r="AV1809">
        <v>0.73</v>
      </c>
      <c r="AW1809">
        <v>3</v>
      </c>
      <c r="AX1809">
        <v>3</v>
      </c>
      <c r="AY1809">
        <f>IF(AND(OR(Overview!$B$10="All",AC1809=Overview!$B$10),OR(Overview!$B$12="All",AD1809=Overview!$B$12),OR(Overview!$B$14="All",AF1809=Overview!$B$14),OR(Overview!$B$16="All",AT1809=Overview!$B$16),OR(Overview!$B$18="All",AU1809=Overview!$B$18)),1,0)</f>
        <v>1</v>
      </c>
      <c r="AZ1809">
        <f>IF(AND(OR('Dash 1'!$B$10="All",AC1809='Dash 1'!$B$10),OR('Dash 1'!$B$12="All",AD1809='Dash 1'!$B$12),OR('Dash 1'!$B$14="All",AF1809='Dash 1'!$B$14),OR('Dash 1'!$B$16="All",AT1809='Dash 1'!$B$16),OR('Dash 1'!$B$18="All",AU1809='Dash 1'!$B$18)),1,0)</f>
        <v>1</v>
      </c>
      <c r="BA1809">
        <f>IF(AND(OR('Dash 2'!$B$10="All",AC1809='Dash 2'!$B$10),OR('Dash 2'!$B$12="All",AD1809='Dash 2'!$B$12),OR('Dash 2'!$B$14="All",AF1809='Dash 2'!$B$14),OR('Dash 2'!$B$16="All",AT1809='Dash 2'!$B$16),OR('Dash 2'!$B$18="All",AU1809='Dash 2'!$B$18)),1,0)</f>
        <v>1</v>
      </c>
    </row>
    <row r="1810" spans="1:53" x14ac:dyDescent="0.3">
      <c r="A1810">
        <v>6842</v>
      </c>
      <c r="B1810">
        <v>11</v>
      </c>
      <c r="C1810">
        <v>1</v>
      </c>
      <c r="D1810">
        <v>0</v>
      </c>
      <c r="E1810">
        <v>1</v>
      </c>
      <c r="F1810">
        <v>25.36</v>
      </c>
      <c r="G1810">
        <v>0</v>
      </c>
      <c r="H1810">
        <v>7.01</v>
      </c>
      <c r="I1810">
        <v>5.26</v>
      </c>
      <c r="J1810">
        <v>8.42</v>
      </c>
      <c r="K1810">
        <v>6.62</v>
      </c>
      <c r="L1810">
        <v>7.47</v>
      </c>
      <c r="M1810">
        <v>7.87</v>
      </c>
      <c r="N1810">
        <v>0</v>
      </c>
      <c r="O1810">
        <v>0</v>
      </c>
      <c r="P1810">
        <v>1</v>
      </c>
      <c r="Q1810">
        <v>1</v>
      </c>
      <c r="R1810">
        <v>1</v>
      </c>
      <c r="S1810">
        <v>0</v>
      </c>
      <c r="T1810">
        <v>2.2999999999999998</v>
      </c>
      <c r="U1810">
        <v>3.39</v>
      </c>
      <c r="V1810">
        <v>1</v>
      </c>
      <c r="W1810">
        <v>0</v>
      </c>
      <c r="X1810">
        <v>1</v>
      </c>
      <c r="Y1810">
        <v>0</v>
      </c>
      <c r="Z1810">
        <v>1</v>
      </c>
      <c r="AA1810">
        <v>1</v>
      </c>
      <c r="AB1810">
        <v>1</v>
      </c>
      <c r="AC1810" t="s">
        <v>66</v>
      </c>
      <c r="AD1810" t="s">
        <v>67</v>
      </c>
      <c r="AE1810" t="s">
        <v>78</v>
      </c>
      <c r="AF1810" t="s">
        <v>69</v>
      </c>
      <c r="AG1810" t="s">
        <v>69</v>
      </c>
      <c r="AH1810" t="s">
        <v>69</v>
      </c>
      <c r="AI1810" t="s">
        <v>70</v>
      </c>
      <c r="AJ1810" t="s">
        <v>70</v>
      </c>
      <c r="AK1810" t="s">
        <v>70</v>
      </c>
      <c r="AL1810" t="s">
        <v>69</v>
      </c>
      <c r="AM1810" t="s">
        <v>70</v>
      </c>
      <c r="AN1810" t="s">
        <v>69</v>
      </c>
      <c r="AO1810" t="s">
        <v>70</v>
      </c>
      <c r="AP1810" t="s">
        <v>69</v>
      </c>
      <c r="AQ1810" t="s">
        <v>70</v>
      </c>
      <c r="AR1810" t="s">
        <v>70</v>
      </c>
      <c r="AS1810" t="s">
        <v>71</v>
      </c>
      <c r="AT1810" t="s">
        <v>72</v>
      </c>
      <c r="AU1810" t="s">
        <v>76</v>
      </c>
      <c r="AV1810">
        <v>0.68</v>
      </c>
      <c r="AW1810">
        <v>4</v>
      </c>
      <c r="AX1810">
        <v>3</v>
      </c>
      <c r="AY1810">
        <f>IF(AND(OR(Overview!$B$10="All",AC1810=Overview!$B$10),OR(Overview!$B$12="All",AD1810=Overview!$B$12),OR(Overview!$B$14="All",AF1810=Overview!$B$14),OR(Overview!$B$16="All",AT1810=Overview!$B$16),OR(Overview!$B$18="All",AU1810=Overview!$B$18)),1,0)</f>
        <v>1</v>
      </c>
      <c r="AZ1810">
        <f>IF(AND(OR('Dash 1'!$B$10="All",AC1810='Dash 1'!$B$10),OR('Dash 1'!$B$12="All",AD1810='Dash 1'!$B$12),OR('Dash 1'!$B$14="All",AF1810='Dash 1'!$B$14),OR('Dash 1'!$B$16="All",AT1810='Dash 1'!$B$16),OR('Dash 1'!$B$18="All",AU1810='Dash 1'!$B$18)),1,0)</f>
        <v>1</v>
      </c>
      <c r="BA1810">
        <f>IF(AND(OR('Dash 2'!$B$10="All",AC1810='Dash 2'!$B$10),OR('Dash 2'!$B$12="All",AD1810='Dash 2'!$B$12),OR('Dash 2'!$B$14="All",AF1810='Dash 2'!$B$14),OR('Dash 2'!$B$16="All",AT1810='Dash 2'!$B$16),OR('Dash 2'!$B$18="All",AU1810='Dash 2'!$B$18)),1,0)</f>
        <v>1</v>
      </c>
    </row>
    <row r="1811" spans="1:53" x14ac:dyDescent="0.3">
      <c r="A1811">
        <v>6843</v>
      </c>
      <c r="B1811">
        <v>77</v>
      </c>
      <c r="C1811">
        <v>1</v>
      </c>
      <c r="D1811">
        <v>2</v>
      </c>
      <c r="E1811">
        <v>3</v>
      </c>
      <c r="F1811">
        <v>40</v>
      </c>
      <c r="G1811">
        <v>0</v>
      </c>
      <c r="H1811">
        <v>2.87</v>
      </c>
      <c r="I1811">
        <v>5.17</v>
      </c>
      <c r="J1811">
        <v>7.15</v>
      </c>
      <c r="K1811">
        <v>0</v>
      </c>
      <c r="L1811">
        <v>6.15</v>
      </c>
      <c r="M1811">
        <v>8.81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2.7</v>
      </c>
      <c r="U1811">
        <v>3.39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0</v>
      </c>
      <c r="AB1811">
        <v>1</v>
      </c>
      <c r="AC1811" t="s">
        <v>66</v>
      </c>
      <c r="AD1811" t="s">
        <v>85</v>
      </c>
      <c r="AE1811" t="s">
        <v>68</v>
      </c>
      <c r="AF1811" t="s">
        <v>69</v>
      </c>
      <c r="AG1811" t="s">
        <v>70</v>
      </c>
      <c r="AH1811" t="s">
        <v>69</v>
      </c>
      <c r="AI1811" t="s">
        <v>69</v>
      </c>
      <c r="AJ1811" t="s">
        <v>69</v>
      </c>
      <c r="AK1811" t="s">
        <v>69</v>
      </c>
      <c r="AL1811" t="s">
        <v>69</v>
      </c>
      <c r="AM1811" t="s">
        <v>69</v>
      </c>
      <c r="AN1811" t="s">
        <v>69</v>
      </c>
      <c r="AO1811" t="s">
        <v>69</v>
      </c>
      <c r="AP1811" t="s">
        <v>70</v>
      </c>
      <c r="AQ1811" t="s">
        <v>70</v>
      </c>
      <c r="AR1811" t="s">
        <v>69</v>
      </c>
      <c r="AS1811" t="s">
        <v>71</v>
      </c>
      <c r="AT1811" t="s">
        <v>75</v>
      </c>
      <c r="AU1811" t="s">
        <v>86</v>
      </c>
      <c r="AV1811">
        <v>0.8</v>
      </c>
      <c r="AW1811">
        <v>2</v>
      </c>
      <c r="AX1811">
        <v>0</v>
      </c>
      <c r="AY1811">
        <f>IF(AND(OR(Overview!$B$10="All",AC1811=Overview!$B$10),OR(Overview!$B$12="All",AD1811=Overview!$B$12),OR(Overview!$B$14="All",AF1811=Overview!$B$14),OR(Overview!$B$16="All",AT1811=Overview!$B$16),OR(Overview!$B$18="All",AU1811=Overview!$B$18)),1,0)</f>
        <v>1</v>
      </c>
      <c r="AZ1811">
        <f>IF(AND(OR('Dash 1'!$B$10="All",AC1811='Dash 1'!$B$10),OR('Dash 1'!$B$12="All",AD1811='Dash 1'!$B$12),OR('Dash 1'!$B$14="All",AF1811='Dash 1'!$B$14),OR('Dash 1'!$B$16="All",AT1811='Dash 1'!$B$16),OR('Dash 1'!$B$18="All",AU1811='Dash 1'!$B$18)),1,0)</f>
        <v>1</v>
      </c>
      <c r="BA1811">
        <f>IF(AND(OR('Dash 2'!$B$10="All",AC1811='Dash 2'!$B$10),OR('Dash 2'!$B$12="All",AD1811='Dash 2'!$B$12),OR('Dash 2'!$B$14="All",AF1811='Dash 2'!$B$14),OR('Dash 2'!$B$16="All",AT1811='Dash 2'!$B$16),OR('Dash 2'!$B$18="All",AU1811='Dash 2'!$B$18)),1,0)</f>
        <v>1</v>
      </c>
    </row>
    <row r="1812" spans="1:53" x14ac:dyDescent="0.3">
      <c r="A1812">
        <v>6844</v>
      </c>
      <c r="B1812">
        <v>23</v>
      </c>
      <c r="C1812">
        <v>0</v>
      </c>
      <c r="D1812">
        <v>0</v>
      </c>
      <c r="E1812">
        <v>3</v>
      </c>
      <c r="F1812">
        <v>21.42</v>
      </c>
      <c r="G1812">
        <v>0</v>
      </c>
      <c r="H1812">
        <v>9.48</v>
      </c>
      <c r="I1812">
        <v>1.21</v>
      </c>
      <c r="J1812">
        <v>4.7300000000000004</v>
      </c>
      <c r="K1812">
        <v>5.47</v>
      </c>
      <c r="L1812">
        <v>3.42</v>
      </c>
      <c r="M1812">
        <v>6.2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2.2400000000000002</v>
      </c>
      <c r="U1812">
        <v>3.15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 t="s">
        <v>74</v>
      </c>
      <c r="AD1812" t="s">
        <v>67</v>
      </c>
      <c r="AE1812" t="s">
        <v>68</v>
      </c>
      <c r="AF1812" t="s">
        <v>69</v>
      </c>
      <c r="AG1812" t="s">
        <v>69</v>
      </c>
      <c r="AH1812" t="s">
        <v>69</v>
      </c>
      <c r="AI1812" t="s">
        <v>70</v>
      </c>
      <c r="AJ1812" t="s">
        <v>69</v>
      </c>
      <c r="AK1812" t="s">
        <v>69</v>
      </c>
      <c r="AL1812" t="s">
        <v>69</v>
      </c>
      <c r="AM1812" t="s">
        <v>69</v>
      </c>
      <c r="AN1812" t="s">
        <v>69</v>
      </c>
      <c r="AO1812" t="s">
        <v>69</v>
      </c>
      <c r="AP1812" t="s">
        <v>70</v>
      </c>
      <c r="AQ1812" t="s">
        <v>69</v>
      </c>
      <c r="AR1812" t="s">
        <v>69</v>
      </c>
      <c r="AS1812" t="s">
        <v>82</v>
      </c>
      <c r="AT1812" t="s">
        <v>84</v>
      </c>
      <c r="AU1812" t="s">
        <v>73</v>
      </c>
      <c r="AV1812">
        <v>0.71</v>
      </c>
      <c r="AW1812">
        <v>1</v>
      </c>
      <c r="AX1812">
        <v>1</v>
      </c>
      <c r="AY1812">
        <f>IF(AND(OR(Overview!$B$10="All",AC1812=Overview!$B$10),OR(Overview!$B$12="All",AD1812=Overview!$B$12),OR(Overview!$B$14="All",AF1812=Overview!$B$14),OR(Overview!$B$16="All",AT1812=Overview!$B$16),OR(Overview!$B$18="All",AU1812=Overview!$B$18)),1,0)</f>
        <v>1</v>
      </c>
      <c r="AZ1812">
        <f>IF(AND(OR('Dash 1'!$B$10="All",AC1812='Dash 1'!$B$10),OR('Dash 1'!$B$12="All",AD1812='Dash 1'!$B$12),OR('Dash 1'!$B$14="All",AF1812='Dash 1'!$B$14),OR('Dash 1'!$B$16="All",AT1812='Dash 1'!$B$16),OR('Dash 1'!$B$18="All",AU1812='Dash 1'!$B$18)),1,0)</f>
        <v>1</v>
      </c>
      <c r="BA1812">
        <f>IF(AND(OR('Dash 2'!$B$10="All",AC1812='Dash 2'!$B$10),OR('Dash 2'!$B$12="All",AD1812='Dash 2'!$B$12),OR('Dash 2'!$B$14="All",AF1812='Dash 2'!$B$14),OR('Dash 2'!$B$16="All",AT1812='Dash 2'!$B$16),OR('Dash 2'!$B$18="All",AU1812='Dash 2'!$B$18)),1,0)</f>
        <v>1</v>
      </c>
    </row>
    <row r="1813" spans="1:53" x14ac:dyDescent="0.3">
      <c r="A1813">
        <v>6845</v>
      </c>
      <c r="B1813">
        <v>54</v>
      </c>
      <c r="C1813">
        <v>0</v>
      </c>
      <c r="D1813">
        <v>1</v>
      </c>
      <c r="E1813">
        <v>1</v>
      </c>
      <c r="F1813">
        <v>32.83</v>
      </c>
      <c r="G1813">
        <v>1</v>
      </c>
      <c r="H1813">
        <v>2.85</v>
      </c>
      <c r="I1813">
        <v>4.79</v>
      </c>
      <c r="J1813">
        <v>7.18</v>
      </c>
      <c r="K1813">
        <v>6.51</v>
      </c>
      <c r="L1813">
        <v>8.2100000000000009</v>
      </c>
      <c r="M1813">
        <v>8.48</v>
      </c>
      <c r="N1813">
        <v>0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2.61</v>
      </c>
      <c r="U1813">
        <v>3.3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1</v>
      </c>
      <c r="AC1813" t="s">
        <v>74</v>
      </c>
      <c r="AD1813" t="s">
        <v>77</v>
      </c>
      <c r="AE1813" t="s">
        <v>78</v>
      </c>
      <c r="AF1813" t="s">
        <v>70</v>
      </c>
      <c r="AG1813" t="s">
        <v>69</v>
      </c>
      <c r="AH1813" t="s">
        <v>69</v>
      </c>
      <c r="AI1813" t="s">
        <v>70</v>
      </c>
      <c r="AJ1813" t="s">
        <v>70</v>
      </c>
      <c r="AK1813" t="s">
        <v>69</v>
      </c>
      <c r="AL1813" t="s">
        <v>69</v>
      </c>
      <c r="AM1813" t="s">
        <v>70</v>
      </c>
      <c r="AN1813" t="s">
        <v>70</v>
      </c>
      <c r="AO1813" t="s">
        <v>69</v>
      </c>
      <c r="AP1813" t="s">
        <v>69</v>
      </c>
      <c r="AQ1813" t="s">
        <v>69</v>
      </c>
      <c r="AR1813" t="s">
        <v>69</v>
      </c>
      <c r="AS1813" t="s">
        <v>71</v>
      </c>
      <c r="AT1813" t="s">
        <v>79</v>
      </c>
      <c r="AU1813" t="s">
        <v>86</v>
      </c>
      <c r="AV1813">
        <v>0.79</v>
      </c>
      <c r="AW1813">
        <v>2</v>
      </c>
      <c r="AX1813">
        <v>2</v>
      </c>
      <c r="AY1813">
        <f>IF(AND(OR(Overview!$B$10="All",AC1813=Overview!$B$10),OR(Overview!$B$12="All",AD1813=Overview!$B$12),OR(Overview!$B$14="All",AF1813=Overview!$B$14),OR(Overview!$B$16="All",AT1813=Overview!$B$16),OR(Overview!$B$18="All",AU1813=Overview!$B$18)),1,0)</f>
        <v>1</v>
      </c>
      <c r="AZ1813">
        <f>IF(AND(OR('Dash 1'!$B$10="All",AC1813='Dash 1'!$B$10),OR('Dash 1'!$B$12="All",AD1813='Dash 1'!$B$12),OR('Dash 1'!$B$14="All",AF1813='Dash 1'!$B$14),OR('Dash 1'!$B$16="All",AT1813='Dash 1'!$B$16),OR('Dash 1'!$B$18="All",AU1813='Dash 1'!$B$18)),1,0)</f>
        <v>1</v>
      </c>
      <c r="BA1813">
        <f>IF(AND(OR('Dash 2'!$B$10="All",AC1813='Dash 2'!$B$10),OR('Dash 2'!$B$12="All",AD1813='Dash 2'!$B$12),OR('Dash 2'!$B$14="All",AF1813='Dash 2'!$B$14),OR('Dash 2'!$B$16="All",AT1813='Dash 2'!$B$16),OR('Dash 2'!$B$18="All",AU1813='Dash 2'!$B$18)),1,0)</f>
        <v>1</v>
      </c>
    </row>
    <row r="1814" spans="1:53" x14ac:dyDescent="0.3">
      <c r="A1814">
        <v>6846</v>
      </c>
      <c r="B1814">
        <v>56</v>
      </c>
      <c r="C1814">
        <v>0</v>
      </c>
      <c r="D1814">
        <v>1</v>
      </c>
      <c r="E1814">
        <v>1</v>
      </c>
      <c r="F1814">
        <v>18.34</v>
      </c>
      <c r="G1814">
        <v>0</v>
      </c>
      <c r="H1814">
        <v>5.0599999999999996</v>
      </c>
      <c r="I1814">
        <v>7.69</v>
      </c>
      <c r="J1814">
        <v>5.73</v>
      </c>
      <c r="K1814">
        <v>6.37</v>
      </c>
      <c r="L1814">
        <v>6.86</v>
      </c>
      <c r="M1814">
        <v>2.68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3.26</v>
      </c>
      <c r="U1814">
        <v>3.96</v>
      </c>
      <c r="V1814">
        <v>1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1</v>
      </c>
      <c r="AC1814" t="s">
        <v>74</v>
      </c>
      <c r="AD1814" t="s">
        <v>77</v>
      </c>
      <c r="AE1814" t="s">
        <v>78</v>
      </c>
      <c r="AF1814" t="s">
        <v>69</v>
      </c>
      <c r="AG1814" t="s">
        <v>69</v>
      </c>
      <c r="AH1814" t="s">
        <v>69</v>
      </c>
      <c r="AI1814" t="s">
        <v>69</v>
      </c>
      <c r="AJ1814" t="s">
        <v>69</v>
      </c>
      <c r="AK1814" t="s">
        <v>69</v>
      </c>
      <c r="AL1814" t="s">
        <v>69</v>
      </c>
      <c r="AM1814" t="s">
        <v>70</v>
      </c>
      <c r="AN1814" t="s">
        <v>69</v>
      </c>
      <c r="AO1814" t="s">
        <v>69</v>
      </c>
      <c r="AP1814" t="s">
        <v>70</v>
      </c>
      <c r="AQ1814" t="s">
        <v>69</v>
      </c>
      <c r="AR1814" t="s">
        <v>69</v>
      </c>
      <c r="AS1814" t="s">
        <v>71</v>
      </c>
      <c r="AT1814" t="s">
        <v>79</v>
      </c>
      <c r="AU1814" t="s">
        <v>87</v>
      </c>
      <c r="AV1814">
        <v>0.82</v>
      </c>
      <c r="AW1814">
        <v>2</v>
      </c>
      <c r="AX1814">
        <v>0</v>
      </c>
      <c r="AY1814">
        <f>IF(AND(OR(Overview!$B$10="All",AC1814=Overview!$B$10),OR(Overview!$B$12="All",AD1814=Overview!$B$12),OR(Overview!$B$14="All",AF1814=Overview!$B$14),OR(Overview!$B$16="All",AT1814=Overview!$B$16),OR(Overview!$B$18="All",AU1814=Overview!$B$18)),1,0)</f>
        <v>1</v>
      </c>
      <c r="AZ1814">
        <f>IF(AND(OR('Dash 1'!$B$10="All",AC1814='Dash 1'!$B$10),OR('Dash 1'!$B$12="All",AD1814='Dash 1'!$B$12),OR('Dash 1'!$B$14="All",AF1814='Dash 1'!$B$14),OR('Dash 1'!$B$16="All",AT1814='Dash 1'!$B$16),OR('Dash 1'!$B$18="All",AU1814='Dash 1'!$B$18)),1,0)</f>
        <v>1</v>
      </c>
      <c r="BA1814">
        <f>IF(AND(OR('Dash 2'!$B$10="All",AC1814='Dash 2'!$B$10),OR('Dash 2'!$B$12="All",AD1814='Dash 2'!$B$12),OR('Dash 2'!$B$14="All",AF1814='Dash 2'!$B$14),OR('Dash 2'!$B$16="All",AT1814='Dash 2'!$B$16),OR('Dash 2'!$B$18="All",AU1814='Dash 2'!$B$18)),1,0)</f>
        <v>1</v>
      </c>
    </row>
    <row r="1815" spans="1:53" x14ac:dyDescent="0.3">
      <c r="A1815">
        <v>6847</v>
      </c>
      <c r="B1815">
        <v>42</v>
      </c>
      <c r="C1815">
        <v>1</v>
      </c>
      <c r="D1815">
        <v>2</v>
      </c>
      <c r="E1815">
        <v>1</v>
      </c>
      <c r="F1815">
        <v>24.78</v>
      </c>
      <c r="G1815">
        <v>0</v>
      </c>
      <c r="H1815">
        <v>6.97</v>
      </c>
      <c r="I1815">
        <v>7.59</v>
      </c>
      <c r="J1815">
        <v>5.35</v>
      </c>
      <c r="K1815">
        <v>2.0099999999999998</v>
      </c>
      <c r="L1815">
        <v>5.07</v>
      </c>
      <c r="M1815">
        <v>4.6100000000000003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2.93</v>
      </c>
      <c r="U1815">
        <v>3.44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1</v>
      </c>
      <c r="AB1815">
        <v>1</v>
      </c>
      <c r="AC1815" t="s">
        <v>66</v>
      </c>
      <c r="AD1815" t="s">
        <v>85</v>
      </c>
      <c r="AE1815" t="s">
        <v>78</v>
      </c>
      <c r="AF1815" t="s">
        <v>69</v>
      </c>
      <c r="AG1815" t="s">
        <v>69</v>
      </c>
      <c r="AH1815" t="s">
        <v>69</v>
      </c>
      <c r="AI1815" t="s">
        <v>69</v>
      </c>
      <c r="AJ1815" t="s">
        <v>69</v>
      </c>
      <c r="AK1815" t="s">
        <v>70</v>
      </c>
      <c r="AL1815" t="s">
        <v>69</v>
      </c>
      <c r="AM1815" t="s">
        <v>69</v>
      </c>
      <c r="AN1815" t="s">
        <v>69</v>
      </c>
      <c r="AO1815" t="s">
        <v>69</v>
      </c>
      <c r="AP1815" t="s">
        <v>69</v>
      </c>
      <c r="AQ1815" t="s">
        <v>70</v>
      </c>
      <c r="AR1815" t="s">
        <v>70</v>
      </c>
      <c r="AS1815" t="s">
        <v>71</v>
      </c>
      <c r="AT1815" t="s">
        <v>83</v>
      </c>
      <c r="AU1815" t="s">
        <v>73</v>
      </c>
      <c r="AV1815">
        <v>0.85</v>
      </c>
      <c r="AW1815">
        <v>2</v>
      </c>
      <c r="AX1815">
        <v>1</v>
      </c>
      <c r="AY1815">
        <f>IF(AND(OR(Overview!$B$10="All",AC1815=Overview!$B$10),OR(Overview!$B$12="All",AD1815=Overview!$B$12),OR(Overview!$B$14="All",AF1815=Overview!$B$14),OR(Overview!$B$16="All",AT1815=Overview!$B$16),OR(Overview!$B$18="All",AU1815=Overview!$B$18)),1,0)</f>
        <v>1</v>
      </c>
      <c r="AZ1815">
        <f>IF(AND(OR('Dash 1'!$B$10="All",AC1815='Dash 1'!$B$10),OR('Dash 1'!$B$12="All",AD1815='Dash 1'!$B$12),OR('Dash 1'!$B$14="All",AF1815='Dash 1'!$B$14),OR('Dash 1'!$B$16="All",AT1815='Dash 1'!$B$16),OR('Dash 1'!$B$18="All",AU1815='Dash 1'!$B$18)),1,0)</f>
        <v>1</v>
      </c>
      <c r="BA1815">
        <f>IF(AND(OR('Dash 2'!$B$10="All",AC1815='Dash 2'!$B$10),OR('Dash 2'!$B$12="All",AD1815='Dash 2'!$B$12),OR('Dash 2'!$B$14="All",AF1815='Dash 2'!$B$14),OR('Dash 2'!$B$16="All",AT1815='Dash 2'!$B$16),OR('Dash 2'!$B$18="All",AU1815='Dash 2'!$B$18)),1,0)</f>
        <v>1</v>
      </c>
    </row>
    <row r="1816" spans="1:53" x14ac:dyDescent="0.3">
      <c r="A1816">
        <v>6848</v>
      </c>
      <c r="B1816">
        <v>72</v>
      </c>
      <c r="C1816">
        <v>1</v>
      </c>
      <c r="D1816">
        <v>0</v>
      </c>
      <c r="E1816">
        <v>0</v>
      </c>
      <c r="F1816">
        <v>20.260000000000002</v>
      </c>
      <c r="G1816">
        <v>1</v>
      </c>
      <c r="H1816">
        <v>0</v>
      </c>
      <c r="I1816">
        <v>4.58</v>
      </c>
      <c r="J1816">
        <v>4.3499999999999996</v>
      </c>
      <c r="K1816">
        <v>6.93</v>
      </c>
      <c r="L1816">
        <v>4.95</v>
      </c>
      <c r="M1816">
        <v>10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1.69</v>
      </c>
      <c r="U1816">
        <v>2.17</v>
      </c>
      <c r="V1816">
        <v>0</v>
      </c>
      <c r="W1816">
        <v>1</v>
      </c>
      <c r="X1816">
        <v>0</v>
      </c>
      <c r="Y1816">
        <v>1</v>
      </c>
      <c r="Z1816">
        <v>1</v>
      </c>
      <c r="AA1816">
        <v>0</v>
      </c>
      <c r="AB1816">
        <v>1</v>
      </c>
      <c r="AC1816" t="s">
        <v>66</v>
      </c>
      <c r="AD1816" t="s">
        <v>67</v>
      </c>
      <c r="AF1816" t="s">
        <v>70</v>
      </c>
      <c r="AG1816" t="s">
        <v>69</v>
      </c>
      <c r="AH1816" t="s">
        <v>69</v>
      </c>
      <c r="AI1816" t="s">
        <v>69</v>
      </c>
      <c r="AJ1816" t="s">
        <v>69</v>
      </c>
      <c r="AK1816" t="s">
        <v>70</v>
      </c>
      <c r="AL1816" t="s">
        <v>69</v>
      </c>
      <c r="AM1816" t="s">
        <v>69</v>
      </c>
      <c r="AN1816" t="s">
        <v>70</v>
      </c>
      <c r="AO1816" t="s">
        <v>69</v>
      </c>
      <c r="AP1816" t="s">
        <v>70</v>
      </c>
      <c r="AQ1816" t="s">
        <v>70</v>
      </c>
      <c r="AR1816" t="s">
        <v>69</v>
      </c>
      <c r="AS1816" t="s">
        <v>71</v>
      </c>
      <c r="AT1816" t="s">
        <v>75</v>
      </c>
      <c r="AU1816" t="s">
        <v>73</v>
      </c>
      <c r="AV1816">
        <v>0.78</v>
      </c>
      <c r="AW1816">
        <v>3</v>
      </c>
      <c r="AX1816">
        <v>1</v>
      </c>
      <c r="AY1816">
        <f>IF(AND(OR(Overview!$B$10="All",AC1816=Overview!$B$10),OR(Overview!$B$12="All",AD1816=Overview!$B$12),OR(Overview!$B$14="All",AF1816=Overview!$B$14),OR(Overview!$B$16="All",AT1816=Overview!$B$16),OR(Overview!$B$18="All",AU1816=Overview!$B$18)),1,0)</f>
        <v>1</v>
      </c>
      <c r="AZ1816">
        <f>IF(AND(OR('Dash 1'!$B$10="All",AC1816='Dash 1'!$B$10),OR('Dash 1'!$B$12="All",AD1816='Dash 1'!$B$12),OR('Dash 1'!$B$14="All",AF1816='Dash 1'!$B$14),OR('Dash 1'!$B$16="All",AT1816='Dash 1'!$B$16),OR('Dash 1'!$B$18="All",AU1816='Dash 1'!$B$18)),1,0)</f>
        <v>1</v>
      </c>
      <c r="BA1816">
        <f>IF(AND(OR('Dash 2'!$B$10="All",AC1816='Dash 2'!$B$10),OR('Dash 2'!$B$12="All",AD1816='Dash 2'!$B$12),OR('Dash 2'!$B$14="All",AF1816='Dash 2'!$B$14),OR('Dash 2'!$B$16="All",AT1816='Dash 2'!$B$16),OR('Dash 2'!$B$18="All",AU1816='Dash 2'!$B$18)),1,0)</f>
        <v>1</v>
      </c>
    </row>
    <row r="1817" spans="1:53" x14ac:dyDescent="0.3">
      <c r="A1817">
        <v>6849</v>
      </c>
      <c r="B1817">
        <v>13</v>
      </c>
      <c r="C1817">
        <v>1</v>
      </c>
      <c r="D1817">
        <v>0</v>
      </c>
      <c r="E1817">
        <v>1</v>
      </c>
      <c r="F1817">
        <v>27.29</v>
      </c>
      <c r="G1817">
        <v>0</v>
      </c>
      <c r="H1817">
        <v>4.4800000000000004</v>
      </c>
      <c r="I1817">
        <v>8.82</v>
      </c>
      <c r="J1817">
        <v>8.5500000000000007</v>
      </c>
      <c r="K1817">
        <v>5.0199999999999996</v>
      </c>
      <c r="L1817">
        <v>5.93</v>
      </c>
      <c r="M1817">
        <v>9.86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3.03</v>
      </c>
      <c r="U1817">
        <v>4.1100000000000003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 t="s">
        <v>66</v>
      </c>
      <c r="AD1817" t="s">
        <v>67</v>
      </c>
      <c r="AE1817" t="s">
        <v>78</v>
      </c>
      <c r="AF1817" t="s">
        <v>69</v>
      </c>
      <c r="AG1817" t="s">
        <v>69</v>
      </c>
      <c r="AH1817" t="s">
        <v>69</v>
      </c>
      <c r="AI1817" t="s">
        <v>69</v>
      </c>
      <c r="AJ1817" t="s">
        <v>69</v>
      </c>
      <c r="AK1817" t="s">
        <v>69</v>
      </c>
      <c r="AL1817" t="s">
        <v>69</v>
      </c>
      <c r="AM1817" t="s">
        <v>69</v>
      </c>
      <c r="AN1817" t="s">
        <v>69</v>
      </c>
      <c r="AO1817" t="s">
        <v>69</v>
      </c>
      <c r="AP1817" t="s">
        <v>69</v>
      </c>
      <c r="AQ1817" t="s">
        <v>69</v>
      </c>
      <c r="AR1817" t="s">
        <v>69</v>
      </c>
      <c r="AS1817" t="s">
        <v>71</v>
      </c>
      <c r="AT1817" t="s">
        <v>72</v>
      </c>
      <c r="AU1817" t="s">
        <v>76</v>
      </c>
      <c r="AV1817">
        <v>0.74</v>
      </c>
      <c r="AW1817">
        <v>0</v>
      </c>
      <c r="AX1817">
        <v>0</v>
      </c>
      <c r="AY1817">
        <f>IF(AND(OR(Overview!$B$10="All",AC1817=Overview!$B$10),OR(Overview!$B$12="All",AD1817=Overview!$B$12),OR(Overview!$B$14="All",AF1817=Overview!$B$14),OR(Overview!$B$16="All",AT1817=Overview!$B$16),OR(Overview!$B$18="All",AU1817=Overview!$B$18)),1,0)</f>
        <v>1</v>
      </c>
      <c r="AZ1817">
        <f>IF(AND(OR('Dash 1'!$B$10="All",AC1817='Dash 1'!$B$10),OR('Dash 1'!$B$12="All",AD1817='Dash 1'!$B$12),OR('Dash 1'!$B$14="All",AF1817='Dash 1'!$B$14),OR('Dash 1'!$B$16="All",AT1817='Dash 1'!$B$16),OR('Dash 1'!$B$18="All",AU1817='Dash 1'!$B$18)),1,0)</f>
        <v>1</v>
      </c>
      <c r="BA1817">
        <f>IF(AND(OR('Dash 2'!$B$10="All",AC1817='Dash 2'!$B$10),OR('Dash 2'!$B$12="All",AD1817='Dash 2'!$B$12),OR('Dash 2'!$B$14="All",AF1817='Dash 2'!$B$14),OR('Dash 2'!$B$16="All",AT1817='Dash 2'!$B$16),OR('Dash 2'!$B$18="All",AU1817='Dash 2'!$B$18)),1,0)</f>
        <v>1</v>
      </c>
    </row>
    <row r="1818" spans="1:53" x14ac:dyDescent="0.3">
      <c r="A1818">
        <v>6850</v>
      </c>
      <c r="B1818">
        <v>22</v>
      </c>
      <c r="C1818">
        <v>0</v>
      </c>
      <c r="D1818">
        <v>0</v>
      </c>
      <c r="E1818">
        <v>0</v>
      </c>
      <c r="F1818">
        <v>26.28</v>
      </c>
      <c r="G1818">
        <v>0</v>
      </c>
      <c r="H1818">
        <v>3.74</v>
      </c>
      <c r="I1818">
        <v>4.54</v>
      </c>
      <c r="J1818">
        <v>5.91</v>
      </c>
      <c r="K1818">
        <v>6.48</v>
      </c>
      <c r="L1818">
        <v>4.22</v>
      </c>
      <c r="M1818">
        <v>1.81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3.41</v>
      </c>
      <c r="U1818">
        <v>4.1100000000000003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74</v>
      </c>
      <c r="AD1818" t="s">
        <v>67</v>
      </c>
      <c r="AF1818" t="s">
        <v>69</v>
      </c>
      <c r="AG1818" t="s">
        <v>69</v>
      </c>
      <c r="AH1818" t="s">
        <v>69</v>
      </c>
      <c r="AI1818" t="s">
        <v>69</v>
      </c>
      <c r="AJ1818" t="s">
        <v>69</v>
      </c>
      <c r="AK1818" t="s">
        <v>69</v>
      </c>
      <c r="AL1818" t="s">
        <v>69</v>
      </c>
      <c r="AM1818" t="s">
        <v>69</v>
      </c>
      <c r="AN1818" t="s">
        <v>69</v>
      </c>
      <c r="AO1818" t="s">
        <v>69</v>
      </c>
      <c r="AP1818" t="s">
        <v>69</v>
      </c>
      <c r="AQ1818" t="s">
        <v>69</v>
      </c>
      <c r="AR1818" t="s">
        <v>69</v>
      </c>
      <c r="AS1818" t="s">
        <v>82</v>
      </c>
      <c r="AT1818" t="s">
        <v>84</v>
      </c>
      <c r="AU1818" t="s">
        <v>76</v>
      </c>
      <c r="AV1818">
        <v>0.83</v>
      </c>
      <c r="AW1818">
        <v>0</v>
      </c>
      <c r="AX1818">
        <v>0</v>
      </c>
      <c r="AY1818">
        <f>IF(AND(OR(Overview!$B$10="All",AC1818=Overview!$B$10),OR(Overview!$B$12="All",AD1818=Overview!$B$12),OR(Overview!$B$14="All",AF1818=Overview!$B$14),OR(Overview!$B$16="All",AT1818=Overview!$B$16),OR(Overview!$B$18="All",AU1818=Overview!$B$18)),1,0)</f>
        <v>1</v>
      </c>
      <c r="AZ1818">
        <f>IF(AND(OR('Dash 1'!$B$10="All",AC1818='Dash 1'!$B$10),OR('Dash 1'!$B$12="All",AD1818='Dash 1'!$B$12),OR('Dash 1'!$B$14="All",AF1818='Dash 1'!$B$14),OR('Dash 1'!$B$16="All",AT1818='Dash 1'!$B$16),OR('Dash 1'!$B$18="All",AU1818='Dash 1'!$B$18)),1,0)</f>
        <v>1</v>
      </c>
      <c r="BA1818">
        <f>IF(AND(OR('Dash 2'!$B$10="All",AC1818='Dash 2'!$B$10),OR('Dash 2'!$B$12="All",AD1818='Dash 2'!$B$12),OR('Dash 2'!$B$14="All",AF1818='Dash 2'!$B$14),OR('Dash 2'!$B$16="All",AT1818='Dash 2'!$B$16),OR('Dash 2'!$B$18="All",AU1818='Dash 2'!$B$18)),1,0)</f>
        <v>1</v>
      </c>
    </row>
    <row r="1819" spans="1:53" x14ac:dyDescent="0.3">
      <c r="A1819">
        <v>6851</v>
      </c>
      <c r="B1819">
        <v>24</v>
      </c>
      <c r="C1819">
        <v>1</v>
      </c>
      <c r="D1819">
        <v>0</v>
      </c>
      <c r="E1819">
        <v>1</v>
      </c>
      <c r="F1819">
        <v>24.46</v>
      </c>
      <c r="G1819">
        <v>0</v>
      </c>
      <c r="H1819">
        <v>5.45</v>
      </c>
      <c r="I1819">
        <v>4.1399999999999997</v>
      </c>
      <c r="J1819">
        <v>7.43</v>
      </c>
      <c r="K1819">
        <v>4.6900000000000004</v>
      </c>
      <c r="L1819">
        <v>0.92</v>
      </c>
      <c r="M1819">
        <v>4.97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3.2</v>
      </c>
      <c r="U1819">
        <v>3.81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0</v>
      </c>
      <c r="AC1819" t="s">
        <v>66</v>
      </c>
      <c r="AD1819" t="s">
        <v>67</v>
      </c>
      <c r="AE1819" t="s">
        <v>78</v>
      </c>
      <c r="AF1819" t="s">
        <v>69</v>
      </c>
      <c r="AG1819" t="s">
        <v>70</v>
      </c>
      <c r="AH1819" t="s">
        <v>69</v>
      </c>
      <c r="AI1819" t="s">
        <v>69</v>
      </c>
      <c r="AJ1819" t="s">
        <v>69</v>
      </c>
      <c r="AK1819" t="s">
        <v>69</v>
      </c>
      <c r="AL1819" t="s">
        <v>69</v>
      </c>
      <c r="AM1819" t="s">
        <v>69</v>
      </c>
      <c r="AN1819" t="s">
        <v>70</v>
      </c>
      <c r="AO1819" t="s">
        <v>69</v>
      </c>
      <c r="AP1819" t="s">
        <v>69</v>
      </c>
      <c r="AQ1819" t="s">
        <v>70</v>
      </c>
      <c r="AR1819" t="s">
        <v>69</v>
      </c>
      <c r="AS1819" t="s">
        <v>82</v>
      </c>
      <c r="AT1819" t="s">
        <v>84</v>
      </c>
      <c r="AU1819" t="s">
        <v>73</v>
      </c>
      <c r="AV1819">
        <v>0.84</v>
      </c>
      <c r="AW1819">
        <v>2</v>
      </c>
      <c r="AX1819">
        <v>0</v>
      </c>
      <c r="AY1819">
        <f>IF(AND(OR(Overview!$B$10="All",AC1819=Overview!$B$10),OR(Overview!$B$12="All",AD1819=Overview!$B$12),OR(Overview!$B$14="All",AF1819=Overview!$B$14),OR(Overview!$B$16="All",AT1819=Overview!$B$16),OR(Overview!$B$18="All",AU1819=Overview!$B$18)),1,0)</f>
        <v>1</v>
      </c>
      <c r="AZ1819">
        <f>IF(AND(OR('Dash 1'!$B$10="All",AC1819='Dash 1'!$B$10),OR('Dash 1'!$B$12="All",AD1819='Dash 1'!$B$12),OR('Dash 1'!$B$14="All",AF1819='Dash 1'!$B$14),OR('Dash 1'!$B$16="All",AT1819='Dash 1'!$B$16),OR('Dash 1'!$B$18="All",AU1819='Dash 1'!$B$18)),1,0)</f>
        <v>1</v>
      </c>
      <c r="BA1819">
        <f>IF(AND(OR('Dash 2'!$B$10="All",AC1819='Dash 2'!$B$10),OR('Dash 2'!$B$12="All",AD1819='Dash 2'!$B$12),OR('Dash 2'!$B$14="All",AF1819='Dash 2'!$B$14),OR('Dash 2'!$B$16="All",AT1819='Dash 2'!$B$16),OR('Dash 2'!$B$18="All",AU1819='Dash 2'!$B$18)),1,0)</f>
        <v>1</v>
      </c>
    </row>
    <row r="1820" spans="1:53" x14ac:dyDescent="0.3">
      <c r="A1820">
        <v>6852</v>
      </c>
      <c r="B1820">
        <v>15</v>
      </c>
      <c r="C1820">
        <v>0</v>
      </c>
      <c r="D1820">
        <v>1</v>
      </c>
      <c r="E1820">
        <v>1</v>
      </c>
      <c r="F1820">
        <v>31.46</v>
      </c>
      <c r="G1820">
        <v>0</v>
      </c>
      <c r="H1820">
        <v>5.81</v>
      </c>
      <c r="I1820">
        <v>4.6900000000000004</v>
      </c>
      <c r="J1820">
        <v>7.75</v>
      </c>
      <c r="K1820">
        <v>5.95</v>
      </c>
      <c r="L1820">
        <v>6.88</v>
      </c>
      <c r="M1820">
        <v>5.34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2.8</v>
      </c>
      <c r="U1820">
        <v>3.45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 t="s">
        <v>74</v>
      </c>
      <c r="AD1820" t="s">
        <v>77</v>
      </c>
      <c r="AE1820" t="s">
        <v>78</v>
      </c>
      <c r="AF1820" t="s">
        <v>69</v>
      </c>
      <c r="AG1820" t="s">
        <v>69</v>
      </c>
      <c r="AH1820" t="s">
        <v>69</v>
      </c>
      <c r="AI1820" t="s">
        <v>69</v>
      </c>
      <c r="AJ1820" t="s">
        <v>69</v>
      </c>
      <c r="AK1820" t="s">
        <v>69</v>
      </c>
      <c r="AL1820" t="s">
        <v>69</v>
      </c>
      <c r="AM1820" t="s">
        <v>69</v>
      </c>
      <c r="AN1820" t="s">
        <v>70</v>
      </c>
      <c r="AO1820" t="s">
        <v>69</v>
      </c>
      <c r="AP1820" t="s">
        <v>69</v>
      </c>
      <c r="AQ1820" t="s">
        <v>70</v>
      </c>
      <c r="AR1820" t="s">
        <v>69</v>
      </c>
      <c r="AS1820" t="s">
        <v>71</v>
      </c>
      <c r="AT1820" t="s">
        <v>72</v>
      </c>
      <c r="AU1820" t="s">
        <v>86</v>
      </c>
      <c r="AV1820">
        <v>0.81</v>
      </c>
      <c r="AW1820">
        <v>2</v>
      </c>
      <c r="AX1820">
        <v>0</v>
      </c>
      <c r="AY1820">
        <f>IF(AND(OR(Overview!$B$10="All",AC1820=Overview!$B$10),OR(Overview!$B$12="All",AD1820=Overview!$B$12),OR(Overview!$B$14="All",AF1820=Overview!$B$14),OR(Overview!$B$16="All",AT1820=Overview!$B$16),OR(Overview!$B$18="All",AU1820=Overview!$B$18)),1,0)</f>
        <v>1</v>
      </c>
      <c r="AZ1820">
        <f>IF(AND(OR('Dash 1'!$B$10="All",AC1820='Dash 1'!$B$10),OR('Dash 1'!$B$12="All",AD1820='Dash 1'!$B$12),OR('Dash 1'!$B$14="All",AF1820='Dash 1'!$B$14),OR('Dash 1'!$B$16="All",AT1820='Dash 1'!$B$16),OR('Dash 1'!$B$18="All",AU1820='Dash 1'!$B$18)),1,0)</f>
        <v>1</v>
      </c>
      <c r="BA1820">
        <f>IF(AND(OR('Dash 2'!$B$10="All",AC1820='Dash 2'!$B$10),OR('Dash 2'!$B$12="All",AD1820='Dash 2'!$B$12),OR('Dash 2'!$B$14="All",AF1820='Dash 2'!$B$14),OR('Dash 2'!$B$16="All",AT1820='Dash 2'!$B$16),OR('Dash 2'!$B$18="All",AU1820='Dash 2'!$B$18)),1,0)</f>
        <v>1</v>
      </c>
    </row>
    <row r="1821" spans="1:53" x14ac:dyDescent="0.3">
      <c r="A1821">
        <v>6853</v>
      </c>
      <c r="B1821">
        <v>27</v>
      </c>
      <c r="C1821">
        <v>1</v>
      </c>
      <c r="D1821">
        <v>0</v>
      </c>
      <c r="E1821">
        <v>1</v>
      </c>
      <c r="F1821">
        <v>24.16</v>
      </c>
      <c r="G1821">
        <v>1</v>
      </c>
      <c r="H1821">
        <v>3.63</v>
      </c>
      <c r="I1821">
        <v>3.05</v>
      </c>
      <c r="J1821">
        <v>6.81</v>
      </c>
      <c r="K1821">
        <v>7.77</v>
      </c>
      <c r="L1821">
        <v>6.73</v>
      </c>
      <c r="M1821">
        <v>6.04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2.1800000000000002</v>
      </c>
      <c r="U1821">
        <v>2.74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1</v>
      </c>
      <c r="AB1821">
        <v>1</v>
      </c>
      <c r="AC1821" t="s">
        <v>66</v>
      </c>
      <c r="AD1821" t="s">
        <v>67</v>
      </c>
      <c r="AE1821" t="s">
        <v>78</v>
      </c>
      <c r="AF1821" t="s">
        <v>70</v>
      </c>
      <c r="AG1821" t="s">
        <v>69</v>
      </c>
      <c r="AH1821" t="s">
        <v>69</v>
      </c>
      <c r="AI1821" t="s">
        <v>69</v>
      </c>
      <c r="AJ1821" t="s">
        <v>69</v>
      </c>
      <c r="AK1821" t="s">
        <v>70</v>
      </c>
      <c r="AL1821" t="s">
        <v>69</v>
      </c>
      <c r="AM1821" t="s">
        <v>69</v>
      </c>
      <c r="AN1821" t="s">
        <v>70</v>
      </c>
      <c r="AO1821" t="s">
        <v>70</v>
      </c>
      <c r="AP1821" t="s">
        <v>69</v>
      </c>
      <c r="AQ1821" t="s">
        <v>69</v>
      </c>
      <c r="AR1821" t="s">
        <v>70</v>
      </c>
      <c r="AS1821" t="s">
        <v>71</v>
      </c>
      <c r="AT1821" t="s">
        <v>84</v>
      </c>
      <c r="AU1821" t="s">
        <v>73</v>
      </c>
      <c r="AV1821">
        <v>0.8</v>
      </c>
      <c r="AW1821">
        <v>3</v>
      </c>
      <c r="AX1821">
        <v>1</v>
      </c>
      <c r="AY1821">
        <f>IF(AND(OR(Overview!$B$10="All",AC1821=Overview!$B$10),OR(Overview!$B$12="All",AD1821=Overview!$B$12),OR(Overview!$B$14="All",AF1821=Overview!$B$14),OR(Overview!$B$16="All",AT1821=Overview!$B$16),OR(Overview!$B$18="All",AU1821=Overview!$B$18)),1,0)</f>
        <v>1</v>
      </c>
      <c r="AZ1821">
        <f>IF(AND(OR('Dash 1'!$B$10="All",AC1821='Dash 1'!$B$10),OR('Dash 1'!$B$12="All",AD1821='Dash 1'!$B$12),OR('Dash 1'!$B$14="All",AF1821='Dash 1'!$B$14),OR('Dash 1'!$B$16="All",AT1821='Dash 1'!$B$16),OR('Dash 1'!$B$18="All",AU1821='Dash 1'!$B$18)),1,0)</f>
        <v>1</v>
      </c>
      <c r="BA1821">
        <f>IF(AND(OR('Dash 2'!$B$10="All",AC1821='Dash 2'!$B$10),OR('Dash 2'!$B$12="All",AD1821='Dash 2'!$B$12),OR('Dash 2'!$B$14="All",AF1821='Dash 2'!$B$14),OR('Dash 2'!$B$16="All",AT1821='Dash 2'!$B$16),OR('Dash 2'!$B$18="All",AU1821='Dash 2'!$B$18)),1,0)</f>
        <v>1</v>
      </c>
    </row>
    <row r="1822" spans="1:53" x14ac:dyDescent="0.3">
      <c r="A1822">
        <v>6854</v>
      </c>
      <c r="B1822">
        <v>28</v>
      </c>
      <c r="C1822">
        <v>0</v>
      </c>
      <c r="D1822">
        <v>0</v>
      </c>
      <c r="E1822">
        <v>2</v>
      </c>
      <c r="F1822">
        <v>28.63</v>
      </c>
      <c r="G1822">
        <v>1</v>
      </c>
      <c r="H1822">
        <v>3.53</v>
      </c>
      <c r="I1822">
        <v>6.52</v>
      </c>
      <c r="J1822">
        <v>6.99</v>
      </c>
      <c r="K1822">
        <v>4.49</v>
      </c>
      <c r="L1822">
        <v>0</v>
      </c>
      <c r="M1822">
        <v>8.19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3.17</v>
      </c>
      <c r="U1822">
        <v>4.5199999999999996</v>
      </c>
      <c r="V1822">
        <v>1</v>
      </c>
      <c r="W1822">
        <v>0</v>
      </c>
      <c r="X1822">
        <v>0</v>
      </c>
      <c r="Y1822">
        <v>1</v>
      </c>
      <c r="Z1822">
        <v>1</v>
      </c>
      <c r="AA1822">
        <v>1</v>
      </c>
      <c r="AB1822">
        <v>1</v>
      </c>
      <c r="AC1822" t="s">
        <v>74</v>
      </c>
      <c r="AD1822" t="s">
        <v>67</v>
      </c>
      <c r="AE1822" t="s">
        <v>81</v>
      </c>
      <c r="AF1822" t="s">
        <v>70</v>
      </c>
      <c r="AG1822" t="s">
        <v>69</v>
      </c>
      <c r="AH1822" t="s">
        <v>69</v>
      </c>
      <c r="AI1822" t="s">
        <v>69</v>
      </c>
      <c r="AJ1822" t="s">
        <v>69</v>
      </c>
      <c r="AK1822" t="s">
        <v>69</v>
      </c>
      <c r="AL1822" t="s">
        <v>69</v>
      </c>
      <c r="AM1822" t="s">
        <v>70</v>
      </c>
      <c r="AN1822" t="s">
        <v>69</v>
      </c>
      <c r="AO1822" t="s">
        <v>69</v>
      </c>
      <c r="AP1822" t="s">
        <v>70</v>
      </c>
      <c r="AQ1822" t="s">
        <v>70</v>
      </c>
      <c r="AR1822" t="s">
        <v>70</v>
      </c>
      <c r="AS1822" t="s">
        <v>71</v>
      </c>
      <c r="AT1822" t="s">
        <v>84</v>
      </c>
      <c r="AU1822" t="s">
        <v>76</v>
      </c>
      <c r="AV1822">
        <v>0.7</v>
      </c>
      <c r="AW1822">
        <v>4</v>
      </c>
      <c r="AX1822">
        <v>0</v>
      </c>
      <c r="AY1822">
        <f>IF(AND(OR(Overview!$B$10="All",AC1822=Overview!$B$10),OR(Overview!$B$12="All",AD1822=Overview!$B$12),OR(Overview!$B$14="All",AF1822=Overview!$B$14),OR(Overview!$B$16="All",AT1822=Overview!$B$16),OR(Overview!$B$18="All",AU1822=Overview!$B$18)),1,0)</f>
        <v>1</v>
      </c>
      <c r="AZ1822">
        <f>IF(AND(OR('Dash 1'!$B$10="All",AC1822='Dash 1'!$B$10),OR('Dash 1'!$B$12="All",AD1822='Dash 1'!$B$12),OR('Dash 1'!$B$14="All",AF1822='Dash 1'!$B$14),OR('Dash 1'!$B$16="All",AT1822='Dash 1'!$B$16),OR('Dash 1'!$B$18="All",AU1822='Dash 1'!$B$18)),1,0)</f>
        <v>1</v>
      </c>
      <c r="BA1822">
        <f>IF(AND(OR('Dash 2'!$B$10="All",AC1822='Dash 2'!$B$10),OR('Dash 2'!$B$12="All",AD1822='Dash 2'!$B$12),OR('Dash 2'!$B$14="All",AF1822='Dash 2'!$B$14),OR('Dash 2'!$B$16="All",AT1822='Dash 2'!$B$16),OR('Dash 2'!$B$18="All",AU1822='Dash 2'!$B$18)),1,0)</f>
        <v>1</v>
      </c>
    </row>
    <row r="1823" spans="1:53" x14ac:dyDescent="0.3">
      <c r="A1823">
        <v>6855</v>
      </c>
      <c r="B1823">
        <v>63</v>
      </c>
      <c r="C1823">
        <v>1</v>
      </c>
      <c r="D1823">
        <v>0</v>
      </c>
      <c r="E1823">
        <v>1</v>
      </c>
      <c r="F1823">
        <v>30.1</v>
      </c>
      <c r="G1823">
        <v>0</v>
      </c>
      <c r="H1823">
        <v>7.34</v>
      </c>
      <c r="I1823">
        <v>6.43</v>
      </c>
      <c r="J1823">
        <v>7.5</v>
      </c>
      <c r="K1823">
        <v>5.71</v>
      </c>
      <c r="L1823">
        <v>6.28</v>
      </c>
      <c r="M1823">
        <v>9.6</v>
      </c>
      <c r="N1823">
        <v>0</v>
      </c>
      <c r="O1823">
        <v>1</v>
      </c>
      <c r="P1823">
        <v>1</v>
      </c>
      <c r="Q1823">
        <v>1</v>
      </c>
      <c r="R1823">
        <v>0</v>
      </c>
      <c r="S1823">
        <v>0</v>
      </c>
      <c r="T1823">
        <v>2.78</v>
      </c>
      <c r="U1823">
        <v>3.61</v>
      </c>
      <c r="V1823">
        <v>1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1</v>
      </c>
      <c r="AC1823" t="s">
        <v>66</v>
      </c>
      <c r="AD1823" t="s">
        <v>67</v>
      </c>
      <c r="AE1823" t="s">
        <v>78</v>
      </c>
      <c r="AF1823" t="s">
        <v>69</v>
      </c>
      <c r="AG1823" t="s">
        <v>69</v>
      </c>
      <c r="AH1823" t="s">
        <v>70</v>
      </c>
      <c r="AI1823" t="s">
        <v>70</v>
      </c>
      <c r="AJ1823" t="s">
        <v>70</v>
      </c>
      <c r="AK1823" t="s">
        <v>69</v>
      </c>
      <c r="AL1823" t="s">
        <v>69</v>
      </c>
      <c r="AM1823" t="s">
        <v>70</v>
      </c>
      <c r="AN1823" t="s">
        <v>70</v>
      </c>
      <c r="AO1823" t="s">
        <v>70</v>
      </c>
      <c r="AP1823" t="s">
        <v>69</v>
      </c>
      <c r="AQ1823" t="s">
        <v>70</v>
      </c>
      <c r="AR1823" t="s">
        <v>70</v>
      </c>
      <c r="AS1823" t="s">
        <v>71</v>
      </c>
      <c r="AT1823" t="s">
        <v>75</v>
      </c>
      <c r="AU1823" t="s">
        <v>86</v>
      </c>
      <c r="AV1823">
        <v>0.77</v>
      </c>
      <c r="AW1823">
        <v>5</v>
      </c>
      <c r="AX1823">
        <v>3</v>
      </c>
      <c r="AY1823">
        <f>IF(AND(OR(Overview!$B$10="All",AC1823=Overview!$B$10),OR(Overview!$B$12="All",AD1823=Overview!$B$12),OR(Overview!$B$14="All",AF1823=Overview!$B$14),OR(Overview!$B$16="All",AT1823=Overview!$B$16),OR(Overview!$B$18="All",AU1823=Overview!$B$18)),1,0)</f>
        <v>1</v>
      </c>
      <c r="AZ1823">
        <f>IF(AND(OR('Dash 1'!$B$10="All",AC1823='Dash 1'!$B$10),OR('Dash 1'!$B$12="All",AD1823='Dash 1'!$B$12),OR('Dash 1'!$B$14="All",AF1823='Dash 1'!$B$14),OR('Dash 1'!$B$16="All",AT1823='Dash 1'!$B$16),OR('Dash 1'!$B$18="All",AU1823='Dash 1'!$B$18)),1,0)</f>
        <v>1</v>
      </c>
      <c r="BA1823">
        <f>IF(AND(OR('Dash 2'!$B$10="All",AC1823='Dash 2'!$B$10),OR('Dash 2'!$B$12="All",AD1823='Dash 2'!$B$12),OR('Dash 2'!$B$14="All",AF1823='Dash 2'!$B$14),OR('Dash 2'!$B$16="All",AT1823='Dash 2'!$B$16),OR('Dash 2'!$B$18="All",AU1823='Dash 2'!$B$18)),1,0)</f>
        <v>1</v>
      </c>
    </row>
    <row r="1824" spans="1:53" x14ac:dyDescent="0.3">
      <c r="A1824">
        <v>6856</v>
      </c>
      <c r="B1824">
        <v>27</v>
      </c>
      <c r="C1824">
        <v>1</v>
      </c>
      <c r="D1824">
        <v>1</v>
      </c>
      <c r="E1824">
        <v>3</v>
      </c>
      <c r="F1824">
        <v>19.579999999999998</v>
      </c>
      <c r="G1824">
        <v>1</v>
      </c>
      <c r="H1824">
        <v>4.46</v>
      </c>
      <c r="I1824">
        <v>6.64</v>
      </c>
      <c r="J1824">
        <v>6.78</v>
      </c>
      <c r="K1824">
        <v>8.1199999999999992</v>
      </c>
      <c r="L1824">
        <v>9.39</v>
      </c>
      <c r="M1824">
        <v>5.09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2.11</v>
      </c>
      <c r="U1824">
        <v>2.81</v>
      </c>
      <c r="V1824">
        <v>1</v>
      </c>
      <c r="W1824">
        <v>1</v>
      </c>
      <c r="X1824">
        <v>0</v>
      </c>
      <c r="Y1824">
        <v>1</v>
      </c>
      <c r="Z1824">
        <v>0</v>
      </c>
      <c r="AA1824">
        <v>1</v>
      </c>
      <c r="AB1824">
        <v>1</v>
      </c>
      <c r="AC1824" t="s">
        <v>66</v>
      </c>
      <c r="AD1824" t="s">
        <v>77</v>
      </c>
      <c r="AE1824" t="s">
        <v>68</v>
      </c>
      <c r="AF1824" t="s">
        <v>70</v>
      </c>
      <c r="AG1824" t="s">
        <v>69</v>
      </c>
      <c r="AH1824" t="s">
        <v>69</v>
      </c>
      <c r="AI1824" t="s">
        <v>69</v>
      </c>
      <c r="AJ1824" t="s">
        <v>69</v>
      </c>
      <c r="AK1824" t="s">
        <v>69</v>
      </c>
      <c r="AL1824" t="s">
        <v>69</v>
      </c>
      <c r="AM1824" t="s">
        <v>70</v>
      </c>
      <c r="AN1824" t="s">
        <v>70</v>
      </c>
      <c r="AO1824" t="s">
        <v>69</v>
      </c>
      <c r="AP1824" t="s">
        <v>70</v>
      </c>
      <c r="AQ1824" t="s">
        <v>69</v>
      </c>
      <c r="AR1824" t="s">
        <v>70</v>
      </c>
      <c r="AS1824" t="s">
        <v>71</v>
      </c>
      <c r="AT1824" t="s">
        <v>84</v>
      </c>
      <c r="AU1824" t="s">
        <v>73</v>
      </c>
      <c r="AV1824">
        <v>0.75</v>
      </c>
      <c r="AW1824">
        <v>4</v>
      </c>
      <c r="AX1824">
        <v>0</v>
      </c>
      <c r="AY1824">
        <f>IF(AND(OR(Overview!$B$10="All",AC1824=Overview!$B$10),OR(Overview!$B$12="All",AD1824=Overview!$B$12),OR(Overview!$B$14="All",AF1824=Overview!$B$14),OR(Overview!$B$16="All",AT1824=Overview!$B$16),OR(Overview!$B$18="All",AU1824=Overview!$B$18)),1,0)</f>
        <v>1</v>
      </c>
      <c r="AZ1824">
        <f>IF(AND(OR('Dash 1'!$B$10="All",AC1824='Dash 1'!$B$10),OR('Dash 1'!$B$12="All",AD1824='Dash 1'!$B$12),OR('Dash 1'!$B$14="All",AF1824='Dash 1'!$B$14),OR('Dash 1'!$B$16="All",AT1824='Dash 1'!$B$16),OR('Dash 1'!$B$18="All",AU1824='Dash 1'!$B$18)),1,0)</f>
        <v>1</v>
      </c>
      <c r="BA1824">
        <f>IF(AND(OR('Dash 2'!$B$10="All",AC1824='Dash 2'!$B$10),OR('Dash 2'!$B$12="All",AD1824='Dash 2'!$B$12),OR('Dash 2'!$B$14="All",AF1824='Dash 2'!$B$14),OR('Dash 2'!$B$16="All",AT1824='Dash 2'!$B$16),OR('Dash 2'!$B$18="All",AU1824='Dash 2'!$B$18)),1,0)</f>
        <v>1</v>
      </c>
    </row>
    <row r="1825" spans="1:53" x14ac:dyDescent="0.3">
      <c r="A1825">
        <v>6857</v>
      </c>
      <c r="B1825">
        <v>71</v>
      </c>
      <c r="C1825">
        <v>1</v>
      </c>
      <c r="D1825">
        <v>0</v>
      </c>
      <c r="E1825">
        <v>1</v>
      </c>
      <c r="F1825">
        <v>22.26</v>
      </c>
      <c r="G1825">
        <v>0</v>
      </c>
      <c r="H1825">
        <v>5.09</v>
      </c>
      <c r="I1825">
        <v>4.68</v>
      </c>
      <c r="J1825">
        <v>6.01</v>
      </c>
      <c r="K1825">
        <v>4.67</v>
      </c>
      <c r="L1825">
        <v>2.1800000000000002</v>
      </c>
      <c r="M1825">
        <v>7.8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2.16</v>
      </c>
      <c r="U1825">
        <v>2.96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 t="s">
        <v>66</v>
      </c>
      <c r="AD1825" t="s">
        <v>67</v>
      </c>
      <c r="AE1825" t="s">
        <v>78</v>
      </c>
      <c r="AF1825" t="s">
        <v>69</v>
      </c>
      <c r="AG1825" t="s">
        <v>69</v>
      </c>
      <c r="AH1825" t="s">
        <v>69</v>
      </c>
      <c r="AI1825" t="s">
        <v>69</v>
      </c>
      <c r="AJ1825" t="s">
        <v>69</v>
      </c>
      <c r="AK1825" t="s">
        <v>69</v>
      </c>
      <c r="AL1825" t="s">
        <v>69</v>
      </c>
      <c r="AM1825" t="s">
        <v>70</v>
      </c>
      <c r="AN1825" t="s">
        <v>69</v>
      </c>
      <c r="AO1825" t="s">
        <v>69</v>
      </c>
      <c r="AP1825" t="s">
        <v>69</v>
      </c>
      <c r="AQ1825" t="s">
        <v>69</v>
      </c>
      <c r="AR1825" t="s">
        <v>70</v>
      </c>
      <c r="AS1825" t="s">
        <v>71</v>
      </c>
      <c r="AT1825" t="s">
        <v>75</v>
      </c>
      <c r="AU1825" t="s">
        <v>73</v>
      </c>
      <c r="AV1825">
        <v>0.73</v>
      </c>
      <c r="AW1825">
        <v>2</v>
      </c>
      <c r="AX1825">
        <v>0</v>
      </c>
      <c r="AY1825">
        <f>IF(AND(OR(Overview!$B$10="All",AC1825=Overview!$B$10),OR(Overview!$B$12="All",AD1825=Overview!$B$12),OR(Overview!$B$14="All",AF1825=Overview!$B$14),OR(Overview!$B$16="All",AT1825=Overview!$B$16),OR(Overview!$B$18="All",AU1825=Overview!$B$18)),1,0)</f>
        <v>1</v>
      </c>
      <c r="AZ1825">
        <f>IF(AND(OR('Dash 1'!$B$10="All",AC1825='Dash 1'!$B$10),OR('Dash 1'!$B$12="All",AD1825='Dash 1'!$B$12),OR('Dash 1'!$B$14="All",AF1825='Dash 1'!$B$14),OR('Dash 1'!$B$16="All",AT1825='Dash 1'!$B$16),OR('Dash 1'!$B$18="All",AU1825='Dash 1'!$B$18)),1,0)</f>
        <v>1</v>
      </c>
      <c r="BA1825">
        <f>IF(AND(OR('Dash 2'!$B$10="All",AC1825='Dash 2'!$B$10),OR('Dash 2'!$B$12="All",AD1825='Dash 2'!$B$12),OR('Dash 2'!$B$14="All",AF1825='Dash 2'!$B$14),OR('Dash 2'!$B$16="All",AT1825='Dash 2'!$B$16),OR('Dash 2'!$B$18="All",AU1825='Dash 2'!$B$18)),1,0)</f>
        <v>1</v>
      </c>
    </row>
    <row r="1826" spans="1:53" x14ac:dyDescent="0.3">
      <c r="A1826">
        <v>6858</v>
      </c>
      <c r="B1826">
        <v>63</v>
      </c>
      <c r="C1826">
        <v>0</v>
      </c>
      <c r="D1826">
        <v>1</v>
      </c>
      <c r="E1826">
        <v>1</v>
      </c>
      <c r="F1826">
        <v>27.27</v>
      </c>
      <c r="G1826">
        <v>1</v>
      </c>
      <c r="H1826">
        <v>4.13</v>
      </c>
      <c r="I1826">
        <v>5.25</v>
      </c>
      <c r="J1826">
        <v>5.5</v>
      </c>
      <c r="K1826">
        <v>2.19</v>
      </c>
      <c r="L1826">
        <v>4.82</v>
      </c>
      <c r="M1826">
        <v>6.62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2.82</v>
      </c>
      <c r="U1826">
        <v>3.45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 t="s">
        <v>74</v>
      </c>
      <c r="AD1826" t="s">
        <v>77</v>
      </c>
      <c r="AE1826" t="s">
        <v>78</v>
      </c>
      <c r="AF1826" t="s">
        <v>70</v>
      </c>
      <c r="AG1826" t="s">
        <v>69</v>
      </c>
      <c r="AH1826" t="s">
        <v>69</v>
      </c>
      <c r="AI1826" t="s">
        <v>69</v>
      </c>
      <c r="AJ1826" t="s">
        <v>69</v>
      </c>
      <c r="AK1826" t="s">
        <v>69</v>
      </c>
      <c r="AL1826" t="s">
        <v>69</v>
      </c>
      <c r="AM1826" t="s">
        <v>69</v>
      </c>
      <c r="AN1826" t="s">
        <v>69</v>
      </c>
      <c r="AO1826" t="s">
        <v>69</v>
      </c>
      <c r="AP1826" t="s">
        <v>69</v>
      </c>
      <c r="AQ1826" t="s">
        <v>70</v>
      </c>
      <c r="AR1826" t="s">
        <v>69</v>
      </c>
      <c r="AS1826" t="s">
        <v>82</v>
      </c>
      <c r="AT1826" t="s">
        <v>75</v>
      </c>
      <c r="AU1826" t="s">
        <v>76</v>
      </c>
      <c r="AV1826">
        <v>0.82</v>
      </c>
      <c r="AW1826">
        <v>1</v>
      </c>
      <c r="AX1826">
        <v>0</v>
      </c>
      <c r="AY1826">
        <f>IF(AND(OR(Overview!$B$10="All",AC1826=Overview!$B$10),OR(Overview!$B$12="All",AD1826=Overview!$B$12),OR(Overview!$B$14="All",AF1826=Overview!$B$14),OR(Overview!$B$16="All",AT1826=Overview!$B$16),OR(Overview!$B$18="All",AU1826=Overview!$B$18)),1,0)</f>
        <v>1</v>
      </c>
      <c r="AZ1826">
        <f>IF(AND(OR('Dash 1'!$B$10="All",AC1826='Dash 1'!$B$10),OR('Dash 1'!$B$12="All",AD1826='Dash 1'!$B$12),OR('Dash 1'!$B$14="All",AF1826='Dash 1'!$B$14),OR('Dash 1'!$B$16="All",AT1826='Dash 1'!$B$16),OR('Dash 1'!$B$18="All",AU1826='Dash 1'!$B$18)),1,0)</f>
        <v>1</v>
      </c>
      <c r="BA1826">
        <f>IF(AND(OR('Dash 2'!$B$10="All",AC1826='Dash 2'!$B$10),OR('Dash 2'!$B$12="All",AD1826='Dash 2'!$B$12),OR('Dash 2'!$B$14="All",AF1826='Dash 2'!$B$14),OR('Dash 2'!$B$16="All",AT1826='Dash 2'!$B$16),OR('Dash 2'!$B$18="All",AU1826='Dash 2'!$B$18)),1,0)</f>
        <v>1</v>
      </c>
    </row>
    <row r="1827" spans="1:53" x14ac:dyDescent="0.3">
      <c r="A1827">
        <v>6859</v>
      </c>
      <c r="B1827">
        <v>73</v>
      </c>
      <c r="C1827">
        <v>0</v>
      </c>
      <c r="D1827">
        <v>0</v>
      </c>
      <c r="E1827">
        <v>0</v>
      </c>
      <c r="F1827">
        <v>29.15</v>
      </c>
      <c r="G1827">
        <v>0</v>
      </c>
      <c r="H1827">
        <v>9.0399999999999991</v>
      </c>
      <c r="I1827">
        <v>1.75</v>
      </c>
      <c r="J1827">
        <v>6.86</v>
      </c>
      <c r="K1827">
        <v>6.69</v>
      </c>
      <c r="L1827">
        <v>4.55</v>
      </c>
      <c r="M1827">
        <v>4.95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2.54</v>
      </c>
      <c r="U1827">
        <v>3.26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 t="s">
        <v>74</v>
      </c>
      <c r="AD1827" t="s">
        <v>67</v>
      </c>
      <c r="AF1827" t="s">
        <v>69</v>
      </c>
      <c r="AG1827" t="s">
        <v>69</v>
      </c>
      <c r="AH1827" t="s">
        <v>69</v>
      </c>
      <c r="AI1827" t="s">
        <v>69</v>
      </c>
      <c r="AJ1827" t="s">
        <v>69</v>
      </c>
      <c r="AK1827" t="s">
        <v>69</v>
      </c>
      <c r="AL1827" t="s">
        <v>69</v>
      </c>
      <c r="AM1827" t="s">
        <v>70</v>
      </c>
      <c r="AN1827" t="s">
        <v>70</v>
      </c>
      <c r="AO1827" t="s">
        <v>69</v>
      </c>
      <c r="AP1827" t="s">
        <v>69</v>
      </c>
      <c r="AQ1827" t="s">
        <v>70</v>
      </c>
      <c r="AR1827" t="s">
        <v>69</v>
      </c>
      <c r="AS1827" t="s">
        <v>82</v>
      </c>
      <c r="AT1827" t="s">
        <v>75</v>
      </c>
      <c r="AU1827" t="s">
        <v>76</v>
      </c>
      <c r="AV1827">
        <v>0.78</v>
      </c>
      <c r="AW1827">
        <v>3</v>
      </c>
      <c r="AX1827">
        <v>0</v>
      </c>
      <c r="AY1827">
        <f>IF(AND(OR(Overview!$B$10="All",AC1827=Overview!$B$10),OR(Overview!$B$12="All",AD1827=Overview!$B$12),OR(Overview!$B$14="All",AF1827=Overview!$B$14),OR(Overview!$B$16="All",AT1827=Overview!$B$16),OR(Overview!$B$18="All",AU1827=Overview!$B$18)),1,0)</f>
        <v>1</v>
      </c>
      <c r="AZ1827">
        <f>IF(AND(OR('Dash 1'!$B$10="All",AC1827='Dash 1'!$B$10),OR('Dash 1'!$B$12="All",AD1827='Dash 1'!$B$12),OR('Dash 1'!$B$14="All",AF1827='Dash 1'!$B$14),OR('Dash 1'!$B$16="All",AT1827='Dash 1'!$B$16),OR('Dash 1'!$B$18="All",AU1827='Dash 1'!$B$18)),1,0)</f>
        <v>1</v>
      </c>
      <c r="BA1827">
        <f>IF(AND(OR('Dash 2'!$B$10="All",AC1827='Dash 2'!$B$10),OR('Dash 2'!$B$12="All",AD1827='Dash 2'!$B$12),OR('Dash 2'!$B$14="All",AF1827='Dash 2'!$B$14),OR('Dash 2'!$B$16="All",AT1827='Dash 2'!$B$16),OR('Dash 2'!$B$18="All",AU1827='Dash 2'!$B$18)),1,0)</f>
        <v>1</v>
      </c>
    </row>
    <row r="1828" spans="1:53" x14ac:dyDescent="0.3">
      <c r="A1828">
        <v>6860</v>
      </c>
      <c r="B1828">
        <v>12</v>
      </c>
      <c r="C1828">
        <v>1</v>
      </c>
      <c r="D1828">
        <v>3</v>
      </c>
      <c r="E1828">
        <v>2</v>
      </c>
      <c r="F1828">
        <v>33.11</v>
      </c>
      <c r="G1828">
        <v>0</v>
      </c>
      <c r="H1828">
        <v>5.38</v>
      </c>
      <c r="I1828">
        <v>6.31</v>
      </c>
      <c r="J1828">
        <v>6.84</v>
      </c>
      <c r="K1828">
        <v>8.59</v>
      </c>
      <c r="L1828">
        <v>9.15</v>
      </c>
      <c r="M1828">
        <v>0.75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3.32</v>
      </c>
      <c r="U1828">
        <v>3.99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1</v>
      </c>
      <c r="AC1828" t="s">
        <v>66</v>
      </c>
      <c r="AD1828" t="s">
        <v>80</v>
      </c>
      <c r="AE1828" t="s">
        <v>81</v>
      </c>
      <c r="AF1828" t="s">
        <v>69</v>
      </c>
      <c r="AG1828" t="s">
        <v>70</v>
      </c>
      <c r="AH1828" t="s">
        <v>69</v>
      </c>
      <c r="AI1828" t="s">
        <v>69</v>
      </c>
      <c r="AJ1828" t="s">
        <v>69</v>
      </c>
      <c r="AK1828" t="s">
        <v>69</v>
      </c>
      <c r="AL1828" t="s">
        <v>69</v>
      </c>
      <c r="AM1828" t="s">
        <v>69</v>
      </c>
      <c r="AN1828" t="s">
        <v>70</v>
      </c>
      <c r="AO1828" t="s">
        <v>69</v>
      </c>
      <c r="AP1828" t="s">
        <v>69</v>
      </c>
      <c r="AQ1828" t="s">
        <v>69</v>
      </c>
      <c r="AR1828" t="s">
        <v>69</v>
      </c>
      <c r="AS1828" t="s">
        <v>71</v>
      </c>
      <c r="AT1828" t="s">
        <v>72</v>
      </c>
      <c r="AU1828" t="s">
        <v>86</v>
      </c>
      <c r="AV1828">
        <v>0.83</v>
      </c>
      <c r="AW1828">
        <v>1</v>
      </c>
      <c r="AX1828">
        <v>0</v>
      </c>
      <c r="AY1828">
        <f>IF(AND(OR(Overview!$B$10="All",AC1828=Overview!$B$10),OR(Overview!$B$12="All",AD1828=Overview!$B$12),OR(Overview!$B$14="All",AF1828=Overview!$B$14),OR(Overview!$B$16="All",AT1828=Overview!$B$16),OR(Overview!$B$18="All",AU1828=Overview!$B$18)),1,0)</f>
        <v>1</v>
      </c>
      <c r="AZ1828">
        <f>IF(AND(OR('Dash 1'!$B$10="All",AC1828='Dash 1'!$B$10),OR('Dash 1'!$B$12="All",AD1828='Dash 1'!$B$12),OR('Dash 1'!$B$14="All",AF1828='Dash 1'!$B$14),OR('Dash 1'!$B$16="All",AT1828='Dash 1'!$B$16),OR('Dash 1'!$B$18="All",AU1828='Dash 1'!$B$18)),1,0)</f>
        <v>1</v>
      </c>
      <c r="BA1828">
        <f>IF(AND(OR('Dash 2'!$B$10="All",AC1828='Dash 2'!$B$10),OR('Dash 2'!$B$12="All",AD1828='Dash 2'!$B$12),OR('Dash 2'!$B$14="All",AF1828='Dash 2'!$B$14),OR('Dash 2'!$B$16="All",AT1828='Dash 2'!$B$16),OR('Dash 2'!$B$18="All",AU1828='Dash 2'!$B$18)),1,0)</f>
        <v>1</v>
      </c>
    </row>
    <row r="1829" spans="1:53" x14ac:dyDescent="0.3">
      <c r="A1829">
        <v>6861</v>
      </c>
      <c r="B1829">
        <v>79</v>
      </c>
      <c r="C1829">
        <v>0</v>
      </c>
      <c r="D1829">
        <v>1</v>
      </c>
      <c r="E1829">
        <v>1</v>
      </c>
      <c r="F1829">
        <v>24.92</v>
      </c>
      <c r="G1829">
        <v>0</v>
      </c>
      <c r="H1829">
        <v>3.87</v>
      </c>
      <c r="I1829">
        <v>5.53</v>
      </c>
      <c r="J1829">
        <v>7.56</v>
      </c>
      <c r="K1829">
        <v>8.2200000000000006</v>
      </c>
      <c r="L1829">
        <v>7.8</v>
      </c>
      <c r="M1829">
        <v>7.55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2.76</v>
      </c>
      <c r="U1829">
        <v>3.45</v>
      </c>
      <c r="V1829">
        <v>1</v>
      </c>
      <c r="W1829">
        <v>0</v>
      </c>
      <c r="X1829">
        <v>0</v>
      </c>
      <c r="Y1829">
        <v>1</v>
      </c>
      <c r="Z1829">
        <v>1</v>
      </c>
      <c r="AA1829">
        <v>1</v>
      </c>
      <c r="AB1829">
        <v>0</v>
      </c>
      <c r="AC1829" t="s">
        <v>74</v>
      </c>
      <c r="AD1829" t="s">
        <v>77</v>
      </c>
      <c r="AE1829" t="s">
        <v>78</v>
      </c>
      <c r="AF1829" t="s">
        <v>69</v>
      </c>
      <c r="AG1829" t="s">
        <v>69</v>
      </c>
      <c r="AH1829" t="s">
        <v>69</v>
      </c>
      <c r="AI1829" t="s">
        <v>69</v>
      </c>
      <c r="AJ1829" t="s">
        <v>69</v>
      </c>
      <c r="AK1829" t="s">
        <v>70</v>
      </c>
      <c r="AL1829" t="s">
        <v>69</v>
      </c>
      <c r="AM1829" t="s">
        <v>70</v>
      </c>
      <c r="AN1829" t="s">
        <v>69</v>
      </c>
      <c r="AO1829" t="s">
        <v>69</v>
      </c>
      <c r="AP1829" t="s">
        <v>70</v>
      </c>
      <c r="AQ1829" t="s">
        <v>70</v>
      </c>
      <c r="AR1829" t="s">
        <v>70</v>
      </c>
      <c r="AS1829" t="s">
        <v>82</v>
      </c>
      <c r="AT1829" t="s">
        <v>75</v>
      </c>
      <c r="AU1829" t="s">
        <v>73</v>
      </c>
      <c r="AV1829">
        <v>0.8</v>
      </c>
      <c r="AW1829">
        <v>4</v>
      </c>
      <c r="AX1829">
        <v>1</v>
      </c>
      <c r="AY1829">
        <f>IF(AND(OR(Overview!$B$10="All",AC1829=Overview!$B$10),OR(Overview!$B$12="All",AD1829=Overview!$B$12),OR(Overview!$B$14="All",AF1829=Overview!$B$14),OR(Overview!$B$16="All",AT1829=Overview!$B$16),OR(Overview!$B$18="All",AU1829=Overview!$B$18)),1,0)</f>
        <v>1</v>
      </c>
      <c r="AZ1829">
        <f>IF(AND(OR('Dash 1'!$B$10="All",AC1829='Dash 1'!$B$10),OR('Dash 1'!$B$12="All",AD1829='Dash 1'!$B$12),OR('Dash 1'!$B$14="All",AF1829='Dash 1'!$B$14),OR('Dash 1'!$B$16="All",AT1829='Dash 1'!$B$16),OR('Dash 1'!$B$18="All",AU1829='Dash 1'!$B$18)),1,0)</f>
        <v>1</v>
      </c>
      <c r="BA1829">
        <f>IF(AND(OR('Dash 2'!$B$10="All",AC1829='Dash 2'!$B$10),OR('Dash 2'!$B$12="All",AD1829='Dash 2'!$B$12),OR('Dash 2'!$B$14="All",AF1829='Dash 2'!$B$14),OR('Dash 2'!$B$16="All",AT1829='Dash 2'!$B$16),OR('Dash 2'!$B$18="All",AU1829='Dash 2'!$B$18)),1,0)</f>
        <v>1</v>
      </c>
    </row>
    <row r="1830" spans="1:53" x14ac:dyDescent="0.3">
      <c r="A1830">
        <v>6862</v>
      </c>
      <c r="B1830">
        <v>51</v>
      </c>
      <c r="C1830">
        <v>0</v>
      </c>
      <c r="D1830">
        <v>0</v>
      </c>
      <c r="E1830">
        <v>2</v>
      </c>
      <c r="F1830">
        <v>24.42</v>
      </c>
      <c r="G1830">
        <v>0</v>
      </c>
      <c r="H1830">
        <v>0.8</v>
      </c>
      <c r="I1830">
        <v>2.67</v>
      </c>
      <c r="J1830">
        <v>8.43</v>
      </c>
      <c r="K1830">
        <v>6.79</v>
      </c>
      <c r="L1830">
        <v>2.8</v>
      </c>
      <c r="M1830">
        <v>6.51</v>
      </c>
      <c r="N1830">
        <v>1</v>
      </c>
      <c r="O1830">
        <v>0</v>
      </c>
      <c r="P1830">
        <v>1</v>
      </c>
      <c r="Q1830">
        <v>1</v>
      </c>
      <c r="R1830">
        <v>1</v>
      </c>
      <c r="S1830">
        <v>0</v>
      </c>
      <c r="T1830">
        <v>3.56</v>
      </c>
      <c r="U1830">
        <v>4.54</v>
      </c>
      <c r="V1830">
        <v>1</v>
      </c>
      <c r="W1830">
        <v>0</v>
      </c>
      <c r="X1830">
        <v>0</v>
      </c>
      <c r="Y1830">
        <v>1</v>
      </c>
      <c r="Z1830">
        <v>0</v>
      </c>
      <c r="AA1830">
        <v>1</v>
      </c>
      <c r="AB1830">
        <v>1</v>
      </c>
      <c r="AC1830" t="s">
        <v>74</v>
      </c>
      <c r="AD1830" t="s">
        <v>67</v>
      </c>
      <c r="AE1830" t="s">
        <v>81</v>
      </c>
      <c r="AF1830" t="s">
        <v>69</v>
      </c>
      <c r="AG1830" t="s">
        <v>70</v>
      </c>
      <c r="AH1830" t="s">
        <v>69</v>
      </c>
      <c r="AI1830" t="s">
        <v>70</v>
      </c>
      <c r="AJ1830" t="s">
        <v>70</v>
      </c>
      <c r="AK1830" t="s">
        <v>70</v>
      </c>
      <c r="AL1830" t="s">
        <v>69</v>
      </c>
      <c r="AM1830" t="s">
        <v>70</v>
      </c>
      <c r="AN1830" t="s">
        <v>69</v>
      </c>
      <c r="AO1830" t="s">
        <v>69</v>
      </c>
      <c r="AP1830" t="s">
        <v>70</v>
      </c>
      <c r="AQ1830" t="s">
        <v>69</v>
      </c>
      <c r="AR1830" t="s">
        <v>70</v>
      </c>
      <c r="AS1830" t="s">
        <v>71</v>
      </c>
      <c r="AT1830" t="s">
        <v>79</v>
      </c>
      <c r="AU1830" t="s">
        <v>73</v>
      </c>
      <c r="AV1830">
        <v>0.78</v>
      </c>
      <c r="AW1830">
        <v>3</v>
      </c>
      <c r="AX1830">
        <v>3</v>
      </c>
      <c r="AY1830">
        <f>IF(AND(OR(Overview!$B$10="All",AC1830=Overview!$B$10),OR(Overview!$B$12="All",AD1830=Overview!$B$12),OR(Overview!$B$14="All",AF1830=Overview!$B$14),OR(Overview!$B$16="All",AT1830=Overview!$B$16),OR(Overview!$B$18="All",AU1830=Overview!$B$18)),1,0)</f>
        <v>1</v>
      </c>
      <c r="AZ1830">
        <f>IF(AND(OR('Dash 1'!$B$10="All",AC1830='Dash 1'!$B$10),OR('Dash 1'!$B$12="All",AD1830='Dash 1'!$B$12),OR('Dash 1'!$B$14="All",AF1830='Dash 1'!$B$14),OR('Dash 1'!$B$16="All",AT1830='Dash 1'!$B$16),OR('Dash 1'!$B$18="All",AU1830='Dash 1'!$B$18)),1,0)</f>
        <v>1</v>
      </c>
      <c r="BA1830">
        <f>IF(AND(OR('Dash 2'!$B$10="All",AC1830='Dash 2'!$B$10),OR('Dash 2'!$B$12="All",AD1830='Dash 2'!$B$12),OR('Dash 2'!$B$14="All",AF1830='Dash 2'!$B$14),OR('Dash 2'!$B$16="All",AT1830='Dash 2'!$B$16),OR('Dash 2'!$B$18="All",AU1830='Dash 2'!$B$18)),1,0)</f>
        <v>1</v>
      </c>
    </row>
    <row r="1831" spans="1:53" x14ac:dyDescent="0.3">
      <c r="A1831">
        <v>6863</v>
      </c>
      <c r="B1831">
        <v>79</v>
      </c>
      <c r="C1831">
        <v>1</v>
      </c>
      <c r="D1831">
        <v>0</v>
      </c>
      <c r="E1831">
        <v>1</v>
      </c>
      <c r="F1831">
        <v>21.64</v>
      </c>
      <c r="G1831">
        <v>0</v>
      </c>
      <c r="H1831">
        <v>1.85</v>
      </c>
      <c r="I1831">
        <v>4.82</v>
      </c>
      <c r="J1831">
        <v>7.45</v>
      </c>
      <c r="K1831">
        <v>0</v>
      </c>
      <c r="L1831">
        <v>5.86</v>
      </c>
      <c r="M1831">
        <v>5.97</v>
      </c>
      <c r="N1831">
        <v>0</v>
      </c>
      <c r="O1831">
        <v>1</v>
      </c>
      <c r="P1831">
        <v>0</v>
      </c>
      <c r="Q1831">
        <v>1</v>
      </c>
      <c r="R1831">
        <v>0</v>
      </c>
      <c r="S1831">
        <v>0</v>
      </c>
      <c r="T1831">
        <v>2.65</v>
      </c>
      <c r="U1831">
        <v>3.74</v>
      </c>
      <c r="V1831">
        <v>1</v>
      </c>
      <c r="W1831">
        <v>0</v>
      </c>
      <c r="X1831">
        <v>0</v>
      </c>
      <c r="Y1831">
        <v>1</v>
      </c>
      <c r="Z1831">
        <v>0</v>
      </c>
      <c r="AA1831">
        <v>1</v>
      </c>
      <c r="AB1831">
        <v>1</v>
      </c>
      <c r="AC1831" t="s">
        <v>66</v>
      </c>
      <c r="AD1831" t="s">
        <v>67</v>
      </c>
      <c r="AE1831" t="s">
        <v>78</v>
      </c>
      <c r="AF1831" t="s">
        <v>69</v>
      </c>
      <c r="AG1831" t="s">
        <v>69</v>
      </c>
      <c r="AH1831" t="s">
        <v>70</v>
      </c>
      <c r="AI1831" t="s">
        <v>69</v>
      </c>
      <c r="AJ1831" t="s">
        <v>70</v>
      </c>
      <c r="AK1831" t="s">
        <v>69</v>
      </c>
      <c r="AL1831" t="s">
        <v>69</v>
      </c>
      <c r="AM1831" t="s">
        <v>70</v>
      </c>
      <c r="AN1831" t="s">
        <v>69</v>
      </c>
      <c r="AO1831" t="s">
        <v>69</v>
      </c>
      <c r="AP1831" t="s">
        <v>70</v>
      </c>
      <c r="AQ1831" t="s">
        <v>69</v>
      </c>
      <c r="AR1831" t="s">
        <v>70</v>
      </c>
      <c r="AS1831" t="s">
        <v>71</v>
      </c>
      <c r="AT1831" t="s">
        <v>75</v>
      </c>
      <c r="AU1831" t="s">
        <v>73</v>
      </c>
      <c r="AV1831">
        <v>0.71</v>
      </c>
      <c r="AW1831">
        <v>3</v>
      </c>
      <c r="AX1831">
        <v>2</v>
      </c>
      <c r="AY1831">
        <f>IF(AND(OR(Overview!$B$10="All",AC1831=Overview!$B$10),OR(Overview!$B$12="All",AD1831=Overview!$B$12),OR(Overview!$B$14="All",AF1831=Overview!$B$14),OR(Overview!$B$16="All",AT1831=Overview!$B$16),OR(Overview!$B$18="All",AU1831=Overview!$B$18)),1,0)</f>
        <v>1</v>
      </c>
      <c r="AZ1831">
        <f>IF(AND(OR('Dash 1'!$B$10="All",AC1831='Dash 1'!$B$10),OR('Dash 1'!$B$12="All",AD1831='Dash 1'!$B$12),OR('Dash 1'!$B$14="All",AF1831='Dash 1'!$B$14),OR('Dash 1'!$B$16="All",AT1831='Dash 1'!$B$16),OR('Dash 1'!$B$18="All",AU1831='Dash 1'!$B$18)),1,0)</f>
        <v>1</v>
      </c>
      <c r="BA1831">
        <f>IF(AND(OR('Dash 2'!$B$10="All",AC1831='Dash 2'!$B$10),OR('Dash 2'!$B$12="All",AD1831='Dash 2'!$B$12),OR('Dash 2'!$B$14="All",AF1831='Dash 2'!$B$14),OR('Dash 2'!$B$16="All",AT1831='Dash 2'!$B$16),OR('Dash 2'!$B$18="All",AU1831='Dash 2'!$B$18)),1,0)</f>
        <v>1</v>
      </c>
    </row>
    <row r="1832" spans="1:53" x14ac:dyDescent="0.3">
      <c r="A1832">
        <v>6864</v>
      </c>
      <c r="B1832">
        <v>31</v>
      </c>
      <c r="C1832">
        <v>1</v>
      </c>
      <c r="D1832">
        <v>0</v>
      </c>
      <c r="E1832">
        <v>3</v>
      </c>
      <c r="F1832">
        <v>27.65</v>
      </c>
      <c r="G1832">
        <v>0</v>
      </c>
      <c r="H1832">
        <v>3.97</v>
      </c>
      <c r="I1832">
        <v>4.83</v>
      </c>
      <c r="J1832">
        <v>5.95</v>
      </c>
      <c r="K1832">
        <v>3.41</v>
      </c>
      <c r="L1832">
        <v>10</v>
      </c>
      <c r="M1832">
        <v>2.5499999999999998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3.91</v>
      </c>
      <c r="U1832">
        <v>4.95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1</v>
      </c>
      <c r="AC1832" t="s">
        <v>66</v>
      </c>
      <c r="AD1832" t="s">
        <v>67</v>
      </c>
      <c r="AE1832" t="s">
        <v>68</v>
      </c>
      <c r="AF1832" t="s">
        <v>69</v>
      </c>
      <c r="AG1832" t="s">
        <v>69</v>
      </c>
      <c r="AH1832" t="s">
        <v>69</v>
      </c>
      <c r="AI1832" t="s">
        <v>69</v>
      </c>
      <c r="AJ1832" t="s">
        <v>69</v>
      </c>
      <c r="AK1832" t="s">
        <v>69</v>
      </c>
      <c r="AL1832" t="s">
        <v>70</v>
      </c>
      <c r="AM1832" t="s">
        <v>69</v>
      </c>
      <c r="AN1832" t="s">
        <v>69</v>
      </c>
      <c r="AO1832" t="s">
        <v>69</v>
      </c>
      <c r="AP1832" t="s">
        <v>69</v>
      </c>
      <c r="AQ1832" t="s">
        <v>69</v>
      </c>
      <c r="AR1832" t="s">
        <v>70</v>
      </c>
      <c r="AS1832" t="s">
        <v>71</v>
      </c>
      <c r="AT1832" t="s">
        <v>83</v>
      </c>
      <c r="AU1832" t="s">
        <v>76</v>
      </c>
      <c r="AV1832">
        <v>0.79</v>
      </c>
      <c r="AW1832">
        <v>1</v>
      </c>
      <c r="AX1832">
        <v>1</v>
      </c>
      <c r="AY1832">
        <f>IF(AND(OR(Overview!$B$10="All",AC1832=Overview!$B$10),OR(Overview!$B$12="All",AD1832=Overview!$B$12),OR(Overview!$B$14="All",AF1832=Overview!$B$14),OR(Overview!$B$16="All",AT1832=Overview!$B$16),OR(Overview!$B$18="All",AU1832=Overview!$B$18)),1,0)</f>
        <v>1</v>
      </c>
      <c r="AZ1832">
        <f>IF(AND(OR('Dash 1'!$B$10="All",AC1832='Dash 1'!$B$10),OR('Dash 1'!$B$12="All",AD1832='Dash 1'!$B$12),OR('Dash 1'!$B$14="All",AF1832='Dash 1'!$B$14),OR('Dash 1'!$B$16="All",AT1832='Dash 1'!$B$16),OR('Dash 1'!$B$18="All",AU1832='Dash 1'!$B$18)),1,0)</f>
        <v>1</v>
      </c>
      <c r="BA1832">
        <f>IF(AND(OR('Dash 2'!$B$10="All",AC1832='Dash 2'!$B$10),OR('Dash 2'!$B$12="All",AD1832='Dash 2'!$B$12),OR('Dash 2'!$B$14="All",AF1832='Dash 2'!$B$14),OR('Dash 2'!$B$16="All",AT1832='Dash 2'!$B$16),OR('Dash 2'!$B$18="All",AU1832='Dash 2'!$B$18)),1,0)</f>
        <v>1</v>
      </c>
    </row>
    <row r="1833" spans="1:53" x14ac:dyDescent="0.3">
      <c r="A1833">
        <v>6865</v>
      </c>
      <c r="B1833">
        <v>77</v>
      </c>
      <c r="C1833">
        <v>1</v>
      </c>
      <c r="D1833">
        <v>0</v>
      </c>
      <c r="E1833">
        <v>1</v>
      </c>
      <c r="F1833">
        <v>24.51</v>
      </c>
      <c r="G1833">
        <v>0</v>
      </c>
      <c r="H1833">
        <v>4.76</v>
      </c>
      <c r="I1833">
        <v>8.99</v>
      </c>
      <c r="J1833">
        <v>4.16</v>
      </c>
      <c r="K1833">
        <v>3.54</v>
      </c>
      <c r="L1833">
        <v>3.44</v>
      </c>
      <c r="M1833">
        <v>9.9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2.83</v>
      </c>
      <c r="U1833">
        <v>3.17</v>
      </c>
      <c r="V1833">
        <v>1</v>
      </c>
      <c r="W1833">
        <v>0</v>
      </c>
      <c r="X1833">
        <v>1</v>
      </c>
      <c r="Y1833">
        <v>1</v>
      </c>
      <c r="Z1833">
        <v>0</v>
      </c>
      <c r="AA1833">
        <v>0</v>
      </c>
      <c r="AB1833">
        <v>0</v>
      </c>
      <c r="AC1833" t="s">
        <v>66</v>
      </c>
      <c r="AD1833" t="s">
        <v>67</v>
      </c>
      <c r="AE1833" t="s">
        <v>78</v>
      </c>
      <c r="AF1833" t="s">
        <v>69</v>
      </c>
      <c r="AG1833" t="s">
        <v>69</v>
      </c>
      <c r="AH1833" t="s">
        <v>70</v>
      </c>
      <c r="AI1833" t="s">
        <v>70</v>
      </c>
      <c r="AJ1833" t="s">
        <v>69</v>
      </c>
      <c r="AK1833" t="s">
        <v>69</v>
      </c>
      <c r="AL1833" t="s">
        <v>69</v>
      </c>
      <c r="AM1833" t="s">
        <v>70</v>
      </c>
      <c r="AN1833" t="s">
        <v>69</v>
      </c>
      <c r="AO1833" t="s">
        <v>70</v>
      </c>
      <c r="AP1833" t="s">
        <v>70</v>
      </c>
      <c r="AQ1833" t="s">
        <v>69</v>
      </c>
      <c r="AR1833" t="s">
        <v>69</v>
      </c>
      <c r="AS1833" t="s">
        <v>82</v>
      </c>
      <c r="AT1833" t="s">
        <v>75</v>
      </c>
      <c r="AU1833" t="s">
        <v>73</v>
      </c>
      <c r="AV1833">
        <v>0.89</v>
      </c>
      <c r="AW1833">
        <v>3</v>
      </c>
      <c r="AX1833">
        <v>2</v>
      </c>
      <c r="AY1833">
        <f>IF(AND(OR(Overview!$B$10="All",AC1833=Overview!$B$10),OR(Overview!$B$12="All",AD1833=Overview!$B$12),OR(Overview!$B$14="All",AF1833=Overview!$B$14),OR(Overview!$B$16="All",AT1833=Overview!$B$16),OR(Overview!$B$18="All",AU1833=Overview!$B$18)),1,0)</f>
        <v>1</v>
      </c>
      <c r="AZ1833">
        <f>IF(AND(OR('Dash 1'!$B$10="All",AC1833='Dash 1'!$B$10),OR('Dash 1'!$B$12="All",AD1833='Dash 1'!$B$12),OR('Dash 1'!$B$14="All",AF1833='Dash 1'!$B$14),OR('Dash 1'!$B$16="All",AT1833='Dash 1'!$B$16),OR('Dash 1'!$B$18="All",AU1833='Dash 1'!$B$18)),1,0)</f>
        <v>1</v>
      </c>
      <c r="BA1833">
        <f>IF(AND(OR('Dash 2'!$B$10="All",AC1833='Dash 2'!$B$10),OR('Dash 2'!$B$12="All",AD1833='Dash 2'!$B$12),OR('Dash 2'!$B$14="All",AF1833='Dash 2'!$B$14),OR('Dash 2'!$B$16="All",AT1833='Dash 2'!$B$16),OR('Dash 2'!$B$18="All",AU1833='Dash 2'!$B$18)),1,0)</f>
        <v>1</v>
      </c>
    </row>
    <row r="1834" spans="1:53" x14ac:dyDescent="0.3">
      <c r="A1834">
        <v>6866</v>
      </c>
      <c r="B1834">
        <v>49</v>
      </c>
      <c r="C1834">
        <v>1</v>
      </c>
      <c r="D1834">
        <v>0</v>
      </c>
      <c r="E1834">
        <v>1</v>
      </c>
      <c r="F1834">
        <v>24.63</v>
      </c>
      <c r="G1834">
        <v>0</v>
      </c>
      <c r="H1834">
        <v>3.78</v>
      </c>
      <c r="I1834">
        <v>3.19</v>
      </c>
      <c r="J1834">
        <v>6</v>
      </c>
      <c r="K1834">
        <v>5.1100000000000003</v>
      </c>
      <c r="L1834">
        <v>4.97</v>
      </c>
      <c r="M1834">
        <v>5.38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2.8</v>
      </c>
      <c r="U1834">
        <v>3.14</v>
      </c>
      <c r="V1834">
        <v>0</v>
      </c>
      <c r="W1834">
        <v>0</v>
      </c>
      <c r="X1834">
        <v>1</v>
      </c>
      <c r="Y1834">
        <v>1</v>
      </c>
      <c r="Z1834">
        <v>0</v>
      </c>
      <c r="AA1834">
        <v>0</v>
      </c>
      <c r="AB1834">
        <v>1</v>
      </c>
      <c r="AC1834" t="s">
        <v>66</v>
      </c>
      <c r="AD1834" t="s">
        <v>67</v>
      </c>
      <c r="AE1834" t="s">
        <v>78</v>
      </c>
      <c r="AF1834" t="s">
        <v>69</v>
      </c>
      <c r="AG1834" t="s">
        <v>69</v>
      </c>
      <c r="AH1834" t="s">
        <v>69</v>
      </c>
      <c r="AI1834" t="s">
        <v>69</v>
      </c>
      <c r="AJ1834" t="s">
        <v>69</v>
      </c>
      <c r="AK1834" t="s">
        <v>69</v>
      </c>
      <c r="AL1834" t="s">
        <v>69</v>
      </c>
      <c r="AM1834" t="s">
        <v>69</v>
      </c>
      <c r="AN1834" t="s">
        <v>69</v>
      </c>
      <c r="AO1834" t="s">
        <v>70</v>
      </c>
      <c r="AP1834" t="s">
        <v>70</v>
      </c>
      <c r="AQ1834" t="s">
        <v>69</v>
      </c>
      <c r="AR1834" t="s">
        <v>69</v>
      </c>
      <c r="AS1834" t="s">
        <v>71</v>
      </c>
      <c r="AT1834" t="s">
        <v>79</v>
      </c>
      <c r="AU1834" t="s">
        <v>73</v>
      </c>
      <c r="AV1834">
        <v>0.89</v>
      </c>
      <c r="AW1834">
        <v>2</v>
      </c>
      <c r="AX1834">
        <v>0</v>
      </c>
      <c r="AY1834">
        <f>IF(AND(OR(Overview!$B$10="All",AC1834=Overview!$B$10),OR(Overview!$B$12="All",AD1834=Overview!$B$12),OR(Overview!$B$14="All",AF1834=Overview!$B$14),OR(Overview!$B$16="All",AT1834=Overview!$B$16),OR(Overview!$B$18="All",AU1834=Overview!$B$18)),1,0)</f>
        <v>1</v>
      </c>
      <c r="AZ1834">
        <f>IF(AND(OR('Dash 1'!$B$10="All",AC1834='Dash 1'!$B$10),OR('Dash 1'!$B$12="All",AD1834='Dash 1'!$B$12),OR('Dash 1'!$B$14="All",AF1834='Dash 1'!$B$14),OR('Dash 1'!$B$16="All",AT1834='Dash 1'!$B$16),OR('Dash 1'!$B$18="All",AU1834='Dash 1'!$B$18)),1,0)</f>
        <v>1</v>
      </c>
      <c r="BA1834">
        <f>IF(AND(OR('Dash 2'!$B$10="All",AC1834='Dash 2'!$B$10),OR('Dash 2'!$B$12="All",AD1834='Dash 2'!$B$12),OR('Dash 2'!$B$14="All",AF1834='Dash 2'!$B$14),OR('Dash 2'!$B$16="All",AT1834='Dash 2'!$B$16),OR('Dash 2'!$B$18="All",AU1834='Dash 2'!$B$18)),1,0)</f>
        <v>1</v>
      </c>
    </row>
    <row r="1835" spans="1:53" x14ac:dyDescent="0.3">
      <c r="A1835">
        <v>6867</v>
      </c>
      <c r="B1835">
        <v>10</v>
      </c>
      <c r="C1835">
        <v>0</v>
      </c>
      <c r="D1835">
        <v>2</v>
      </c>
      <c r="E1835">
        <v>3</v>
      </c>
      <c r="F1835">
        <v>25.53</v>
      </c>
      <c r="G1835">
        <v>0</v>
      </c>
      <c r="H1835">
        <v>5.77</v>
      </c>
      <c r="I1835">
        <v>6.28</v>
      </c>
      <c r="J1835">
        <v>5.25</v>
      </c>
      <c r="K1835">
        <v>9.2200000000000006</v>
      </c>
      <c r="L1835">
        <v>6.28</v>
      </c>
      <c r="M1835">
        <v>2.15</v>
      </c>
      <c r="N1835">
        <v>0</v>
      </c>
      <c r="O1835">
        <v>1</v>
      </c>
      <c r="P1835">
        <v>1</v>
      </c>
      <c r="Q1835">
        <v>1</v>
      </c>
      <c r="R1835">
        <v>0</v>
      </c>
      <c r="S1835">
        <v>0</v>
      </c>
      <c r="T1835">
        <v>1.85</v>
      </c>
      <c r="U1835">
        <v>2.39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0</v>
      </c>
      <c r="AC1835" t="s">
        <v>74</v>
      </c>
      <c r="AD1835" t="s">
        <v>85</v>
      </c>
      <c r="AE1835" t="s">
        <v>68</v>
      </c>
      <c r="AF1835" t="s">
        <v>69</v>
      </c>
      <c r="AG1835" t="s">
        <v>69</v>
      </c>
      <c r="AH1835" t="s">
        <v>70</v>
      </c>
      <c r="AI1835" t="s">
        <v>70</v>
      </c>
      <c r="AJ1835" t="s">
        <v>70</v>
      </c>
      <c r="AK1835" t="s">
        <v>69</v>
      </c>
      <c r="AL1835" t="s">
        <v>69</v>
      </c>
      <c r="AM1835" t="s">
        <v>70</v>
      </c>
      <c r="AN1835" t="s">
        <v>70</v>
      </c>
      <c r="AO1835" t="s">
        <v>70</v>
      </c>
      <c r="AP1835" t="s">
        <v>70</v>
      </c>
      <c r="AQ1835" t="s">
        <v>70</v>
      </c>
      <c r="AR1835" t="s">
        <v>70</v>
      </c>
      <c r="AS1835" t="s">
        <v>82</v>
      </c>
      <c r="AT1835" t="s">
        <v>72</v>
      </c>
      <c r="AU1835" t="s">
        <v>76</v>
      </c>
      <c r="AV1835">
        <v>0.78</v>
      </c>
      <c r="AW1835">
        <v>6</v>
      </c>
      <c r="AX1835">
        <v>3</v>
      </c>
      <c r="AY1835">
        <f>IF(AND(OR(Overview!$B$10="All",AC1835=Overview!$B$10),OR(Overview!$B$12="All",AD1835=Overview!$B$12),OR(Overview!$B$14="All",AF1835=Overview!$B$14),OR(Overview!$B$16="All",AT1835=Overview!$B$16),OR(Overview!$B$18="All",AU1835=Overview!$B$18)),1,0)</f>
        <v>1</v>
      </c>
      <c r="AZ1835">
        <f>IF(AND(OR('Dash 1'!$B$10="All",AC1835='Dash 1'!$B$10),OR('Dash 1'!$B$12="All",AD1835='Dash 1'!$B$12),OR('Dash 1'!$B$14="All",AF1835='Dash 1'!$B$14),OR('Dash 1'!$B$16="All",AT1835='Dash 1'!$B$16),OR('Dash 1'!$B$18="All",AU1835='Dash 1'!$B$18)),1,0)</f>
        <v>1</v>
      </c>
      <c r="BA1835">
        <f>IF(AND(OR('Dash 2'!$B$10="All",AC1835='Dash 2'!$B$10),OR('Dash 2'!$B$12="All",AD1835='Dash 2'!$B$12),OR('Dash 2'!$B$14="All",AF1835='Dash 2'!$B$14),OR('Dash 2'!$B$16="All",AT1835='Dash 2'!$B$16),OR('Dash 2'!$B$18="All",AU1835='Dash 2'!$B$18)),1,0)</f>
        <v>1</v>
      </c>
    </row>
    <row r="1836" spans="1:53" x14ac:dyDescent="0.3">
      <c r="A1836">
        <v>6868</v>
      </c>
      <c r="B1836">
        <v>36</v>
      </c>
      <c r="C1836">
        <v>0</v>
      </c>
      <c r="D1836">
        <v>1</v>
      </c>
      <c r="E1836">
        <v>1</v>
      </c>
      <c r="F1836">
        <v>28.76</v>
      </c>
      <c r="G1836">
        <v>0</v>
      </c>
      <c r="H1836">
        <v>3.75</v>
      </c>
      <c r="I1836">
        <v>3.13</v>
      </c>
      <c r="J1836">
        <v>6.05</v>
      </c>
      <c r="K1836">
        <v>2.2999999999999998</v>
      </c>
      <c r="L1836">
        <v>3.47</v>
      </c>
      <c r="M1836">
        <v>1.74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2.74</v>
      </c>
      <c r="U1836">
        <v>3.28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74</v>
      </c>
      <c r="AD1836" t="s">
        <v>77</v>
      </c>
      <c r="AE1836" t="s">
        <v>78</v>
      </c>
      <c r="AF1836" t="s">
        <v>69</v>
      </c>
      <c r="AG1836" t="s">
        <v>69</v>
      </c>
      <c r="AH1836" t="s">
        <v>69</v>
      </c>
      <c r="AI1836" t="s">
        <v>69</v>
      </c>
      <c r="AJ1836" t="s">
        <v>69</v>
      </c>
      <c r="AK1836" t="s">
        <v>69</v>
      </c>
      <c r="AL1836" t="s">
        <v>69</v>
      </c>
      <c r="AM1836" t="s">
        <v>69</v>
      </c>
      <c r="AN1836" t="s">
        <v>70</v>
      </c>
      <c r="AO1836" t="s">
        <v>69</v>
      </c>
      <c r="AP1836" t="s">
        <v>69</v>
      </c>
      <c r="AQ1836" t="s">
        <v>69</v>
      </c>
      <c r="AR1836" t="s">
        <v>69</v>
      </c>
      <c r="AS1836" t="s">
        <v>82</v>
      </c>
      <c r="AT1836" t="s">
        <v>83</v>
      </c>
      <c r="AU1836" t="s">
        <v>76</v>
      </c>
      <c r="AV1836">
        <v>0.83</v>
      </c>
      <c r="AW1836">
        <v>1</v>
      </c>
      <c r="AX1836">
        <v>0</v>
      </c>
      <c r="AY1836">
        <f>IF(AND(OR(Overview!$B$10="All",AC1836=Overview!$B$10),OR(Overview!$B$12="All",AD1836=Overview!$B$12),OR(Overview!$B$14="All",AF1836=Overview!$B$14),OR(Overview!$B$16="All",AT1836=Overview!$B$16),OR(Overview!$B$18="All",AU1836=Overview!$B$18)),1,0)</f>
        <v>1</v>
      </c>
      <c r="AZ1836">
        <f>IF(AND(OR('Dash 1'!$B$10="All",AC1836='Dash 1'!$B$10),OR('Dash 1'!$B$12="All",AD1836='Dash 1'!$B$12),OR('Dash 1'!$B$14="All",AF1836='Dash 1'!$B$14),OR('Dash 1'!$B$16="All",AT1836='Dash 1'!$B$16),OR('Dash 1'!$B$18="All",AU1836='Dash 1'!$B$18)),1,0)</f>
        <v>1</v>
      </c>
      <c r="BA1836">
        <f>IF(AND(OR('Dash 2'!$B$10="All",AC1836='Dash 2'!$B$10),OR('Dash 2'!$B$12="All",AD1836='Dash 2'!$B$12),OR('Dash 2'!$B$14="All",AF1836='Dash 2'!$B$14),OR('Dash 2'!$B$16="All",AT1836='Dash 2'!$B$16),OR('Dash 2'!$B$18="All",AU1836='Dash 2'!$B$18)),1,0)</f>
        <v>1</v>
      </c>
    </row>
    <row r="1837" spans="1:53" x14ac:dyDescent="0.3">
      <c r="A1837">
        <v>6869</v>
      </c>
      <c r="B1837">
        <v>15</v>
      </c>
      <c r="C1837">
        <v>1</v>
      </c>
      <c r="D1837">
        <v>0</v>
      </c>
      <c r="E1837">
        <v>1</v>
      </c>
      <c r="F1837">
        <v>23.18</v>
      </c>
      <c r="G1837">
        <v>0</v>
      </c>
      <c r="H1837">
        <v>2.99</v>
      </c>
      <c r="I1837">
        <v>4.08</v>
      </c>
      <c r="J1837">
        <v>7.31</v>
      </c>
      <c r="K1837">
        <v>10</v>
      </c>
      <c r="L1837">
        <v>9.41</v>
      </c>
      <c r="M1837">
        <v>6.69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3.03</v>
      </c>
      <c r="U1837">
        <v>4.09</v>
      </c>
      <c r="V1837">
        <v>0</v>
      </c>
      <c r="W1837">
        <v>1</v>
      </c>
      <c r="X1837">
        <v>1</v>
      </c>
      <c r="Y1837">
        <v>1</v>
      </c>
      <c r="Z1837">
        <v>0</v>
      </c>
      <c r="AA1837">
        <v>1</v>
      </c>
      <c r="AB1837">
        <v>1</v>
      </c>
      <c r="AC1837" t="s">
        <v>66</v>
      </c>
      <c r="AD1837" t="s">
        <v>67</v>
      </c>
      <c r="AE1837" t="s">
        <v>78</v>
      </c>
      <c r="AF1837" t="s">
        <v>69</v>
      </c>
      <c r="AG1837" t="s">
        <v>69</v>
      </c>
      <c r="AH1837" t="s">
        <v>69</v>
      </c>
      <c r="AI1837" t="s">
        <v>70</v>
      </c>
      <c r="AJ1837" t="s">
        <v>69</v>
      </c>
      <c r="AK1837" t="s">
        <v>69</v>
      </c>
      <c r="AL1837" t="s">
        <v>70</v>
      </c>
      <c r="AM1837" t="s">
        <v>69</v>
      </c>
      <c r="AN1837" t="s">
        <v>70</v>
      </c>
      <c r="AO1837" t="s">
        <v>70</v>
      </c>
      <c r="AP1837" t="s">
        <v>70</v>
      </c>
      <c r="AQ1837" t="s">
        <v>69</v>
      </c>
      <c r="AR1837" t="s">
        <v>70</v>
      </c>
      <c r="AS1837" t="s">
        <v>71</v>
      </c>
      <c r="AT1837" t="s">
        <v>72</v>
      </c>
      <c r="AU1837" t="s">
        <v>73</v>
      </c>
      <c r="AV1837">
        <v>0.74</v>
      </c>
      <c r="AW1837">
        <v>4</v>
      </c>
      <c r="AX1837">
        <v>2</v>
      </c>
      <c r="AY1837">
        <f>IF(AND(OR(Overview!$B$10="All",AC1837=Overview!$B$10),OR(Overview!$B$12="All",AD1837=Overview!$B$12),OR(Overview!$B$14="All",AF1837=Overview!$B$14),OR(Overview!$B$16="All",AT1837=Overview!$B$16),OR(Overview!$B$18="All",AU1837=Overview!$B$18)),1,0)</f>
        <v>1</v>
      </c>
      <c r="AZ1837">
        <f>IF(AND(OR('Dash 1'!$B$10="All",AC1837='Dash 1'!$B$10),OR('Dash 1'!$B$12="All",AD1837='Dash 1'!$B$12),OR('Dash 1'!$B$14="All",AF1837='Dash 1'!$B$14),OR('Dash 1'!$B$16="All",AT1837='Dash 1'!$B$16),OR('Dash 1'!$B$18="All",AU1837='Dash 1'!$B$18)),1,0)</f>
        <v>1</v>
      </c>
      <c r="BA1837">
        <f>IF(AND(OR('Dash 2'!$B$10="All",AC1837='Dash 2'!$B$10),OR('Dash 2'!$B$12="All",AD1837='Dash 2'!$B$12),OR('Dash 2'!$B$14="All",AF1837='Dash 2'!$B$14),OR('Dash 2'!$B$16="All",AT1837='Dash 2'!$B$16),OR('Dash 2'!$B$18="All",AU1837='Dash 2'!$B$18)),1,0)</f>
        <v>1</v>
      </c>
    </row>
    <row r="1838" spans="1:53" x14ac:dyDescent="0.3">
      <c r="A1838">
        <v>6870</v>
      </c>
      <c r="B1838">
        <v>76</v>
      </c>
      <c r="C1838">
        <v>0</v>
      </c>
      <c r="D1838">
        <v>1</v>
      </c>
      <c r="E1838">
        <v>3</v>
      </c>
      <c r="F1838">
        <v>23.14</v>
      </c>
      <c r="G1838">
        <v>1</v>
      </c>
      <c r="H1838">
        <v>5.15</v>
      </c>
      <c r="I1838">
        <v>6.08</v>
      </c>
      <c r="J1838">
        <v>6.71</v>
      </c>
      <c r="K1838">
        <v>4.04</v>
      </c>
      <c r="L1838">
        <v>3.82</v>
      </c>
      <c r="M1838">
        <v>6.77</v>
      </c>
      <c r="N1838">
        <v>1</v>
      </c>
      <c r="O1838">
        <v>0</v>
      </c>
      <c r="P1838">
        <v>1</v>
      </c>
      <c r="Q1838">
        <v>0</v>
      </c>
      <c r="R1838">
        <v>1</v>
      </c>
      <c r="S1838">
        <v>1</v>
      </c>
      <c r="T1838">
        <v>2.35</v>
      </c>
      <c r="U1838">
        <v>3.19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 t="s">
        <v>74</v>
      </c>
      <c r="AD1838" t="s">
        <v>77</v>
      </c>
      <c r="AE1838" t="s">
        <v>68</v>
      </c>
      <c r="AF1838" t="s">
        <v>70</v>
      </c>
      <c r="AG1838" t="s">
        <v>70</v>
      </c>
      <c r="AH1838" t="s">
        <v>69</v>
      </c>
      <c r="AI1838" t="s">
        <v>70</v>
      </c>
      <c r="AJ1838" t="s">
        <v>69</v>
      </c>
      <c r="AK1838" t="s">
        <v>70</v>
      </c>
      <c r="AL1838" t="s">
        <v>70</v>
      </c>
      <c r="AM1838" t="s">
        <v>70</v>
      </c>
      <c r="AN1838" t="s">
        <v>70</v>
      </c>
      <c r="AO1838" t="s">
        <v>70</v>
      </c>
      <c r="AP1838" t="s">
        <v>70</v>
      </c>
      <c r="AQ1838" t="s">
        <v>70</v>
      </c>
      <c r="AR1838" t="s">
        <v>70</v>
      </c>
      <c r="AS1838" t="s">
        <v>71</v>
      </c>
      <c r="AT1838" t="s">
        <v>75</v>
      </c>
      <c r="AU1838" t="s">
        <v>73</v>
      </c>
      <c r="AV1838">
        <v>0.74</v>
      </c>
      <c r="AW1838">
        <v>6</v>
      </c>
      <c r="AX1838">
        <v>3</v>
      </c>
      <c r="AY1838">
        <f>IF(AND(OR(Overview!$B$10="All",AC1838=Overview!$B$10),OR(Overview!$B$12="All",AD1838=Overview!$B$12),OR(Overview!$B$14="All",AF1838=Overview!$B$14),OR(Overview!$B$16="All",AT1838=Overview!$B$16),OR(Overview!$B$18="All",AU1838=Overview!$B$18)),1,0)</f>
        <v>1</v>
      </c>
      <c r="AZ1838">
        <f>IF(AND(OR('Dash 1'!$B$10="All",AC1838='Dash 1'!$B$10),OR('Dash 1'!$B$12="All",AD1838='Dash 1'!$B$12),OR('Dash 1'!$B$14="All",AF1838='Dash 1'!$B$14),OR('Dash 1'!$B$16="All",AT1838='Dash 1'!$B$16),OR('Dash 1'!$B$18="All",AU1838='Dash 1'!$B$18)),1,0)</f>
        <v>1</v>
      </c>
      <c r="BA1838">
        <f>IF(AND(OR('Dash 2'!$B$10="All",AC1838='Dash 2'!$B$10),OR('Dash 2'!$B$12="All",AD1838='Dash 2'!$B$12),OR('Dash 2'!$B$14="All",AF1838='Dash 2'!$B$14),OR('Dash 2'!$B$16="All",AT1838='Dash 2'!$B$16),OR('Dash 2'!$B$18="All",AU1838='Dash 2'!$B$18)),1,0)</f>
        <v>1</v>
      </c>
    </row>
    <row r="1839" spans="1:53" x14ac:dyDescent="0.3">
      <c r="A1839">
        <v>6871</v>
      </c>
      <c r="B1839">
        <v>28</v>
      </c>
      <c r="C1839">
        <v>0</v>
      </c>
      <c r="D1839">
        <v>0</v>
      </c>
      <c r="E1839">
        <v>1</v>
      </c>
      <c r="F1839">
        <v>28.16</v>
      </c>
      <c r="G1839">
        <v>0</v>
      </c>
      <c r="H1839">
        <v>8.01</v>
      </c>
      <c r="I1839">
        <v>5.53</v>
      </c>
      <c r="J1839">
        <v>9.42</v>
      </c>
      <c r="K1839">
        <v>3.08</v>
      </c>
      <c r="L1839">
        <v>1.53</v>
      </c>
      <c r="M1839">
        <v>3.84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2.5499999999999998</v>
      </c>
      <c r="U1839">
        <v>3.19</v>
      </c>
      <c r="V1839">
        <v>0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 t="s">
        <v>74</v>
      </c>
      <c r="AD1839" t="s">
        <v>67</v>
      </c>
      <c r="AE1839" t="s">
        <v>78</v>
      </c>
      <c r="AF1839" t="s">
        <v>69</v>
      </c>
      <c r="AG1839" t="s">
        <v>69</v>
      </c>
      <c r="AH1839" t="s">
        <v>69</v>
      </c>
      <c r="AI1839" t="s">
        <v>69</v>
      </c>
      <c r="AJ1839" t="s">
        <v>69</v>
      </c>
      <c r="AK1839" t="s">
        <v>69</v>
      </c>
      <c r="AL1839" t="s">
        <v>69</v>
      </c>
      <c r="AM1839" t="s">
        <v>69</v>
      </c>
      <c r="AN1839" t="s">
        <v>69</v>
      </c>
      <c r="AO1839" t="s">
        <v>70</v>
      </c>
      <c r="AP1839" t="s">
        <v>70</v>
      </c>
      <c r="AQ1839" t="s">
        <v>69</v>
      </c>
      <c r="AR1839" t="s">
        <v>69</v>
      </c>
      <c r="AS1839" t="s">
        <v>82</v>
      </c>
      <c r="AT1839" t="s">
        <v>84</v>
      </c>
      <c r="AU1839" t="s">
        <v>76</v>
      </c>
      <c r="AV1839">
        <v>0.8</v>
      </c>
      <c r="AW1839">
        <v>2</v>
      </c>
      <c r="AX1839">
        <v>0</v>
      </c>
      <c r="AY1839">
        <f>IF(AND(OR(Overview!$B$10="All",AC1839=Overview!$B$10),OR(Overview!$B$12="All",AD1839=Overview!$B$12),OR(Overview!$B$14="All",AF1839=Overview!$B$14),OR(Overview!$B$16="All",AT1839=Overview!$B$16),OR(Overview!$B$18="All",AU1839=Overview!$B$18)),1,0)</f>
        <v>1</v>
      </c>
      <c r="AZ1839">
        <f>IF(AND(OR('Dash 1'!$B$10="All",AC1839='Dash 1'!$B$10),OR('Dash 1'!$B$12="All",AD1839='Dash 1'!$B$12),OR('Dash 1'!$B$14="All",AF1839='Dash 1'!$B$14),OR('Dash 1'!$B$16="All",AT1839='Dash 1'!$B$16),OR('Dash 1'!$B$18="All",AU1839='Dash 1'!$B$18)),1,0)</f>
        <v>1</v>
      </c>
      <c r="BA1839">
        <f>IF(AND(OR('Dash 2'!$B$10="All",AC1839='Dash 2'!$B$10),OR('Dash 2'!$B$12="All",AD1839='Dash 2'!$B$12),OR('Dash 2'!$B$14="All",AF1839='Dash 2'!$B$14),OR('Dash 2'!$B$16="All",AT1839='Dash 2'!$B$16),OR('Dash 2'!$B$18="All",AU1839='Dash 2'!$B$18)),1,0)</f>
        <v>1</v>
      </c>
    </row>
    <row r="1840" spans="1:53" x14ac:dyDescent="0.3">
      <c r="A1840">
        <v>6872</v>
      </c>
      <c r="B1840">
        <v>21</v>
      </c>
      <c r="C1840">
        <v>0</v>
      </c>
      <c r="D1840">
        <v>3</v>
      </c>
      <c r="E1840">
        <v>0</v>
      </c>
      <c r="F1840">
        <v>15</v>
      </c>
      <c r="G1840">
        <v>1</v>
      </c>
      <c r="H1840">
        <v>1.36</v>
      </c>
      <c r="I1840">
        <v>4.9400000000000004</v>
      </c>
      <c r="J1840">
        <v>7.23</v>
      </c>
      <c r="K1840">
        <v>7.11</v>
      </c>
      <c r="L1840">
        <v>3.69</v>
      </c>
      <c r="M1840">
        <v>6.16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2.96</v>
      </c>
      <c r="U1840">
        <v>3.88</v>
      </c>
      <c r="V1840">
        <v>1</v>
      </c>
      <c r="W1840">
        <v>1</v>
      </c>
      <c r="X1840">
        <v>1</v>
      </c>
      <c r="Y1840">
        <v>0</v>
      </c>
      <c r="Z1840">
        <v>1</v>
      </c>
      <c r="AA1840">
        <v>0</v>
      </c>
      <c r="AB1840">
        <v>0</v>
      </c>
      <c r="AC1840" t="s">
        <v>74</v>
      </c>
      <c r="AD1840" t="s">
        <v>80</v>
      </c>
      <c r="AF1840" t="s">
        <v>70</v>
      </c>
      <c r="AG1840" t="s">
        <v>69</v>
      </c>
      <c r="AH1840" t="s">
        <v>69</v>
      </c>
      <c r="AI1840" t="s">
        <v>69</v>
      </c>
      <c r="AJ1840" t="s">
        <v>69</v>
      </c>
      <c r="AK1840" t="s">
        <v>69</v>
      </c>
      <c r="AL1840" t="s">
        <v>69</v>
      </c>
      <c r="AM1840" t="s">
        <v>70</v>
      </c>
      <c r="AN1840" t="s">
        <v>70</v>
      </c>
      <c r="AO1840" t="s">
        <v>70</v>
      </c>
      <c r="AP1840" t="s">
        <v>69</v>
      </c>
      <c r="AQ1840" t="s">
        <v>70</v>
      </c>
      <c r="AR1840" t="s">
        <v>69</v>
      </c>
      <c r="AS1840" t="s">
        <v>82</v>
      </c>
      <c r="AT1840" t="s">
        <v>84</v>
      </c>
      <c r="AU1840" t="s">
        <v>87</v>
      </c>
      <c r="AV1840">
        <v>0.76</v>
      </c>
      <c r="AW1840">
        <v>4</v>
      </c>
      <c r="AX1840">
        <v>0</v>
      </c>
      <c r="AY1840">
        <f>IF(AND(OR(Overview!$B$10="All",AC1840=Overview!$B$10),OR(Overview!$B$12="All",AD1840=Overview!$B$12),OR(Overview!$B$14="All",AF1840=Overview!$B$14),OR(Overview!$B$16="All",AT1840=Overview!$B$16),OR(Overview!$B$18="All",AU1840=Overview!$B$18)),1,0)</f>
        <v>1</v>
      </c>
      <c r="AZ1840">
        <f>IF(AND(OR('Dash 1'!$B$10="All",AC1840='Dash 1'!$B$10),OR('Dash 1'!$B$12="All",AD1840='Dash 1'!$B$12),OR('Dash 1'!$B$14="All",AF1840='Dash 1'!$B$14),OR('Dash 1'!$B$16="All",AT1840='Dash 1'!$B$16),OR('Dash 1'!$B$18="All",AU1840='Dash 1'!$B$18)),1,0)</f>
        <v>1</v>
      </c>
      <c r="BA1840">
        <f>IF(AND(OR('Dash 2'!$B$10="All",AC1840='Dash 2'!$B$10),OR('Dash 2'!$B$12="All",AD1840='Dash 2'!$B$12),OR('Dash 2'!$B$14="All",AF1840='Dash 2'!$B$14),OR('Dash 2'!$B$16="All",AT1840='Dash 2'!$B$16),OR('Dash 2'!$B$18="All",AU1840='Dash 2'!$B$18)),1,0)</f>
        <v>1</v>
      </c>
    </row>
    <row r="1841" spans="1:53" x14ac:dyDescent="0.3">
      <c r="A1841">
        <v>6873</v>
      </c>
      <c r="B1841">
        <v>47</v>
      </c>
      <c r="C1841">
        <v>1</v>
      </c>
      <c r="D1841">
        <v>0</v>
      </c>
      <c r="E1841">
        <v>1</v>
      </c>
      <c r="F1841">
        <v>23.98</v>
      </c>
      <c r="G1841">
        <v>1</v>
      </c>
      <c r="H1841">
        <v>4.34</v>
      </c>
      <c r="I1841">
        <v>6.07</v>
      </c>
      <c r="J1841">
        <v>9.08</v>
      </c>
      <c r="K1841">
        <v>7.31</v>
      </c>
      <c r="L1841">
        <v>6.63</v>
      </c>
      <c r="M1841">
        <v>6.67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3.27</v>
      </c>
      <c r="U1841">
        <v>4.63</v>
      </c>
      <c r="V1841">
        <v>1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 t="s">
        <v>66</v>
      </c>
      <c r="AD1841" t="s">
        <v>67</v>
      </c>
      <c r="AE1841" t="s">
        <v>78</v>
      </c>
      <c r="AF1841" t="s">
        <v>70</v>
      </c>
      <c r="AG1841" t="s">
        <v>69</v>
      </c>
      <c r="AH1841" t="s">
        <v>69</v>
      </c>
      <c r="AI1841" t="s">
        <v>69</v>
      </c>
      <c r="AJ1841" t="s">
        <v>69</v>
      </c>
      <c r="AK1841" t="s">
        <v>69</v>
      </c>
      <c r="AL1841" t="s">
        <v>69</v>
      </c>
      <c r="AM1841" t="s">
        <v>70</v>
      </c>
      <c r="AN1841" t="s">
        <v>70</v>
      </c>
      <c r="AO1841" t="s">
        <v>69</v>
      </c>
      <c r="AP1841" t="s">
        <v>70</v>
      </c>
      <c r="AQ1841" t="s">
        <v>69</v>
      </c>
      <c r="AR1841" t="s">
        <v>69</v>
      </c>
      <c r="AS1841" t="s">
        <v>82</v>
      </c>
      <c r="AT1841" t="s">
        <v>79</v>
      </c>
      <c r="AU1841" t="s">
        <v>73</v>
      </c>
      <c r="AV1841">
        <v>0.71</v>
      </c>
      <c r="AW1841">
        <v>3</v>
      </c>
      <c r="AX1841">
        <v>0</v>
      </c>
      <c r="AY1841">
        <f>IF(AND(OR(Overview!$B$10="All",AC1841=Overview!$B$10),OR(Overview!$B$12="All",AD1841=Overview!$B$12),OR(Overview!$B$14="All",AF1841=Overview!$B$14),OR(Overview!$B$16="All",AT1841=Overview!$B$16),OR(Overview!$B$18="All",AU1841=Overview!$B$18)),1,0)</f>
        <v>1</v>
      </c>
      <c r="AZ1841">
        <f>IF(AND(OR('Dash 1'!$B$10="All",AC1841='Dash 1'!$B$10),OR('Dash 1'!$B$12="All",AD1841='Dash 1'!$B$12),OR('Dash 1'!$B$14="All",AF1841='Dash 1'!$B$14),OR('Dash 1'!$B$16="All",AT1841='Dash 1'!$B$16),OR('Dash 1'!$B$18="All",AU1841='Dash 1'!$B$18)),1,0)</f>
        <v>1</v>
      </c>
      <c r="BA1841">
        <f>IF(AND(OR('Dash 2'!$B$10="All",AC1841='Dash 2'!$B$10),OR('Dash 2'!$B$12="All",AD1841='Dash 2'!$B$12),OR('Dash 2'!$B$14="All",AF1841='Dash 2'!$B$14),OR('Dash 2'!$B$16="All",AT1841='Dash 2'!$B$16),OR('Dash 2'!$B$18="All",AU1841='Dash 2'!$B$18)),1,0)</f>
        <v>1</v>
      </c>
    </row>
    <row r="1842" spans="1:53" x14ac:dyDescent="0.3">
      <c r="A1842">
        <v>6874</v>
      </c>
      <c r="B1842">
        <v>37</v>
      </c>
      <c r="C1842">
        <v>1</v>
      </c>
      <c r="D1842">
        <v>1</v>
      </c>
      <c r="E1842">
        <v>0</v>
      </c>
      <c r="F1842">
        <v>20.239999999999998</v>
      </c>
      <c r="G1842">
        <v>0</v>
      </c>
      <c r="H1842">
        <v>0.81</v>
      </c>
      <c r="I1842">
        <v>3.88</v>
      </c>
      <c r="J1842">
        <v>7.93</v>
      </c>
      <c r="K1842">
        <v>6.62</v>
      </c>
      <c r="L1842">
        <v>3</v>
      </c>
      <c r="M1842">
        <v>5.35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1.99</v>
      </c>
      <c r="U1842">
        <v>2.38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66</v>
      </c>
      <c r="AD1842" t="s">
        <v>77</v>
      </c>
      <c r="AF1842" t="s">
        <v>69</v>
      </c>
      <c r="AG1842" t="s">
        <v>69</v>
      </c>
      <c r="AH1842" t="s">
        <v>69</v>
      </c>
      <c r="AI1842" t="s">
        <v>69</v>
      </c>
      <c r="AJ1842" t="s">
        <v>69</v>
      </c>
      <c r="AK1842" t="s">
        <v>69</v>
      </c>
      <c r="AL1842" t="s">
        <v>69</v>
      </c>
      <c r="AM1842" t="s">
        <v>69</v>
      </c>
      <c r="AN1842" t="s">
        <v>69</v>
      </c>
      <c r="AO1842" t="s">
        <v>69</v>
      </c>
      <c r="AP1842" t="s">
        <v>69</v>
      </c>
      <c r="AQ1842" t="s">
        <v>69</v>
      </c>
      <c r="AR1842" t="s">
        <v>69</v>
      </c>
      <c r="AS1842" t="s">
        <v>82</v>
      </c>
      <c r="AT1842" t="s">
        <v>83</v>
      </c>
      <c r="AU1842" t="s">
        <v>73</v>
      </c>
      <c r="AV1842">
        <v>0.84</v>
      </c>
      <c r="AW1842">
        <v>0</v>
      </c>
      <c r="AX1842">
        <v>0</v>
      </c>
      <c r="AY1842">
        <f>IF(AND(OR(Overview!$B$10="All",AC1842=Overview!$B$10),OR(Overview!$B$12="All",AD1842=Overview!$B$12),OR(Overview!$B$14="All",AF1842=Overview!$B$14),OR(Overview!$B$16="All",AT1842=Overview!$B$16),OR(Overview!$B$18="All",AU1842=Overview!$B$18)),1,0)</f>
        <v>1</v>
      </c>
      <c r="AZ1842">
        <f>IF(AND(OR('Dash 1'!$B$10="All",AC1842='Dash 1'!$B$10),OR('Dash 1'!$B$12="All",AD1842='Dash 1'!$B$12),OR('Dash 1'!$B$14="All",AF1842='Dash 1'!$B$14),OR('Dash 1'!$B$16="All",AT1842='Dash 1'!$B$16),OR('Dash 1'!$B$18="All",AU1842='Dash 1'!$B$18)),1,0)</f>
        <v>1</v>
      </c>
      <c r="BA1842">
        <f>IF(AND(OR('Dash 2'!$B$10="All",AC1842='Dash 2'!$B$10),OR('Dash 2'!$B$12="All",AD1842='Dash 2'!$B$12),OR('Dash 2'!$B$14="All",AF1842='Dash 2'!$B$14),OR('Dash 2'!$B$16="All",AT1842='Dash 2'!$B$16),OR('Dash 2'!$B$18="All",AU1842='Dash 2'!$B$18)),1,0)</f>
        <v>1</v>
      </c>
    </row>
    <row r="1843" spans="1:53" x14ac:dyDescent="0.3">
      <c r="A1843">
        <v>6875</v>
      </c>
      <c r="B1843">
        <v>12</v>
      </c>
      <c r="C1843">
        <v>0</v>
      </c>
      <c r="D1843">
        <v>2</v>
      </c>
      <c r="E1843">
        <v>3</v>
      </c>
      <c r="F1843">
        <v>32.020000000000003</v>
      </c>
      <c r="G1843">
        <v>0</v>
      </c>
      <c r="H1843">
        <v>1.76</v>
      </c>
      <c r="I1843">
        <v>6.78</v>
      </c>
      <c r="J1843">
        <v>8.41</v>
      </c>
      <c r="K1843">
        <v>3.08</v>
      </c>
      <c r="L1843">
        <v>5.76</v>
      </c>
      <c r="M1843">
        <v>3.25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3.25</v>
      </c>
      <c r="U1843">
        <v>4.99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1</v>
      </c>
      <c r="AB1843">
        <v>0</v>
      </c>
      <c r="AC1843" t="s">
        <v>74</v>
      </c>
      <c r="AD1843" t="s">
        <v>85</v>
      </c>
      <c r="AE1843" t="s">
        <v>68</v>
      </c>
      <c r="AF1843" t="s">
        <v>69</v>
      </c>
      <c r="AG1843" t="s">
        <v>69</v>
      </c>
      <c r="AH1843" t="s">
        <v>69</v>
      </c>
      <c r="AI1843" t="s">
        <v>69</v>
      </c>
      <c r="AJ1843" t="s">
        <v>69</v>
      </c>
      <c r="AK1843" t="s">
        <v>69</v>
      </c>
      <c r="AL1843" t="s">
        <v>70</v>
      </c>
      <c r="AM1843" t="s">
        <v>69</v>
      </c>
      <c r="AN1843" t="s">
        <v>69</v>
      </c>
      <c r="AO1843" t="s">
        <v>70</v>
      </c>
      <c r="AP1843" t="s">
        <v>69</v>
      </c>
      <c r="AQ1843" t="s">
        <v>69</v>
      </c>
      <c r="AR1843" t="s">
        <v>70</v>
      </c>
      <c r="AS1843" t="s">
        <v>82</v>
      </c>
      <c r="AT1843" t="s">
        <v>72</v>
      </c>
      <c r="AU1843" t="s">
        <v>86</v>
      </c>
      <c r="AV1843">
        <v>0.65</v>
      </c>
      <c r="AW1843">
        <v>2</v>
      </c>
      <c r="AX1843">
        <v>1</v>
      </c>
      <c r="AY1843">
        <f>IF(AND(OR(Overview!$B$10="All",AC1843=Overview!$B$10),OR(Overview!$B$12="All",AD1843=Overview!$B$12),OR(Overview!$B$14="All",AF1843=Overview!$B$14),OR(Overview!$B$16="All",AT1843=Overview!$B$16),OR(Overview!$B$18="All",AU1843=Overview!$B$18)),1,0)</f>
        <v>1</v>
      </c>
      <c r="AZ1843">
        <f>IF(AND(OR('Dash 1'!$B$10="All",AC1843='Dash 1'!$B$10),OR('Dash 1'!$B$12="All",AD1843='Dash 1'!$B$12),OR('Dash 1'!$B$14="All",AF1843='Dash 1'!$B$14),OR('Dash 1'!$B$16="All",AT1843='Dash 1'!$B$16),OR('Dash 1'!$B$18="All",AU1843='Dash 1'!$B$18)),1,0)</f>
        <v>1</v>
      </c>
      <c r="BA1843">
        <f>IF(AND(OR('Dash 2'!$B$10="All",AC1843='Dash 2'!$B$10),OR('Dash 2'!$B$12="All",AD1843='Dash 2'!$B$12),OR('Dash 2'!$B$14="All",AF1843='Dash 2'!$B$14),OR('Dash 2'!$B$16="All",AT1843='Dash 2'!$B$16),OR('Dash 2'!$B$18="All",AU1843='Dash 2'!$B$18)),1,0)</f>
        <v>1</v>
      </c>
    </row>
    <row r="1844" spans="1:53" x14ac:dyDescent="0.3">
      <c r="A1844">
        <v>6876</v>
      </c>
      <c r="B1844">
        <v>67</v>
      </c>
      <c r="C1844">
        <v>0</v>
      </c>
      <c r="D1844">
        <v>0</v>
      </c>
      <c r="E1844">
        <v>2</v>
      </c>
      <c r="F1844">
        <v>23.8</v>
      </c>
      <c r="G1844">
        <v>0</v>
      </c>
      <c r="H1844">
        <v>3.7</v>
      </c>
      <c r="I1844">
        <v>4.6900000000000004</v>
      </c>
      <c r="J1844">
        <v>6.53</v>
      </c>
      <c r="K1844">
        <v>6.26</v>
      </c>
      <c r="L1844">
        <v>6.41</v>
      </c>
      <c r="M1844">
        <v>7.4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3.45</v>
      </c>
      <c r="U1844">
        <v>4.22</v>
      </c>
      <c r="V1844">
        <v>1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1</v>
      </c>
      <c r="AC1844" t="s">
        <v>74</v>
      </c>
      <c r="AD1844" t="s">
        <v>67</v>
      </c>
      <c r="AE1844" t="s">
        <v>81</v>
      </c>
      <c r="AF1844" t="s">
        <v>69</v>
      </c>
      <c r="AG1844" t="s">
        <v>69</v>
      </c>
      <c r="AH1844" t="s">
        <v>69</v>
      </c>
      <c r="AI1844" t="s">
        <v>69</v>
      </c>
      <c r="AJ1844" t="s">
        <v>70</v>
      </c>
      <c r="AK1844" t="s">
        <v>69</v>
      </c>
      <c r="AL1844" t="s">
        <v>69</v>
      </c>
      <c r="AM1844" t="s">
        <v>70</v>
      </c>
      <c r="AN1844" t="s">
        <v>69</v>
      </c>
      <c r="AO1844" t="s">
        <v>69</v>
      </c>
      <c r="AP1844" t="s">
        <v>70</v>
      </c>
      <c r="AQ1844" t="s">
        <v>69</v>
      </c>
      <c r="AR1844" t="s">
        <v>70</v>
      </c>
      <c r="AS1844" t="s">
        <v>71</v>
      </c>
      <c r="AT1844" t="s">
        <v>75</v>
      </c>
      <c r="AU1844" t="s">
        <v>73</v>
      </c>
      <c r="AV1844">
        <v>0.82</v>
      </c>
      <c r="AW1844">
        <v>3</v>
      </c>
      <c r="AX1844">
        <v>1</v>
      </c>
      <c r="AY1844">
        <f>IF(AND(OR(Overview!$B$10="All",AC1844=Overview!$B$10),OR(Overview!$B$12="All",AD1844=Overview!$B$12),OR(Overview!$B$14="All",AF1844=Overview!$B$14),OR(Overview!$B$16="All",AT1844=Overview!$B$16),OR(Overview!$B$18="All",AU1844=Overview!$B$18)),1,0)</f>
        <v>1</v>
      </c>
      <c r="AZ1844">
        <f>IF(AND(OR('Dash 1'!$B$10="All",AC1844='Dash 1'!$B$10),OR('Dash 1'!$B$12="All",AD1844='Dash 1'!$B$12),OR('Dash 1'!$B$14="All",AF1844='Dash 1'!$B$14),OR('Dash 1'!$B$16="All",AT1844='Dash 1'!$B$16),OR('Dash 1'!$B$18="All",AU1844='Dash 1'!$B$18)),1,0)</f>
        <v>1</v>
      </c>
      <c r="BA1844">
        <f>IF(AND(OR('Dash 2'!$B$10="All",AC1844='Dash 2'!$B$10),OR('Dash 2'!$B$12="All",AD1844='Dash 2'!$B$12),OR('Dash 2'!$B$14="All",AF1844='Dash 2'!$B$14),OR('Dash 2'!$B$16="All",AT1844='Dash 2'!$B$16),OR('Dash 2'!$B$18="All",AU1844='Dash 2'!$B$18)),1,0)</f>
        <v>1</v>
      </c>
    </row>
    <row r="1845" spans="1:53" x14ac:dyDescent="0.3">
      <c r="A1845">
        <v>6877</v>
      </c>
      <c r="B1845">
        <v>69</v>
      </c>
      <c r="C1845">
        <v>0</v>
      </c>
      <c r="D1845">
        <v>0</v>
      </c>
      <c r="E1845">
        <v>2</v>
      </c>
      <c r="F1845">
        <v>24.2</v>
      </c>
      <c r="G1845">
        <v>1</v>
      </c>
      <c r="H1845">
        <v>6.3</v>
      </c>
      <c r="I1845">
        <v>5.5</v>
      </c>
      <c r="J1845">
        <v>5.2</v>
      </c>
      <c r="K1845">
        <v>2.42</v>
      </c>
      <c r="L1845">
        <v>1.98</v>
      </c>
      <c r="M1845">
        <v>7.09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1.3</v>
      </c>
      <c r="U1845">
        <v>1.7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 t="s">
        <v>74</v>
      </c>
      <c r="AD1845" t="s">
        <v>67</v>
      </c>
      <c r="AE1845" t="s">
        <v>81</v>
      </c>
      <c r="AF1845" t="s">
        <v>70</v>
      </c>
      <c r="AG1845" t="s">
        <v>70</v>
      </c>
      <c r="AH1845" t="s">
        <v>70</v>
      </c>
      <c r="AI1845" t="s">
        <v>70</v>
      </c>
      <c r="AJ1845" t="s">
        <v>70</v>
      </c>
      <c r="AK1845" t="s">
        <v>70</v>
      </c>
      <c r="AL1845" t="s">
        <v>69</v>
      </c>
      <c r="AM1845" t="s">
        <v>70</v>
      </c>
      <c r="AN1845" t="s">
        <v>70</v>
      </c>
      <c r="AO1845" t="s">
        <v>70</v>
      </c>
      <c r="AP1845" t="s">
        <v>70</v>
      </c>
      <c r="AQ1845" t="s">
        <v>70</v>
      </c>
      <c r="AR1845" t="s">
        <v>70</v>
      </c>
      <c r="AS1845" t="s">
        <v>71</v>
      </c>
      <c r="AT1845" t="s">
        <v>75</v>
      </c>
      <c r="AU1845" t="s">
        <v>73</v>
      </c>
      <c r="AV1845">
        <v>0.77</v>
      </c>
      <c r="AW1845">
        <v>6</v>
      </c>
      <c r="AX1845">
        <v>4</v>
      </c>
      <c r="AY1845">
        <f>IF(AND(OR(Overview!$B$10="All",AC1845=Overview!$B$10),OR(Overview!$B$12="All",AD1845=Overview!$B$12),OR(Overview!$B$14="All",AF1845=Overview!$B$14),OR(Overview!$B$16="All",AT1845=Overview!$B$16),OR(Overview!$B$18="All",AU1845=Overview!$B$18)),1,0)</f>
        <v>1</v>
      </c>
      <c r="AZ1845">
        <f>IF(AND(OR('Dash 1'!$B$10="All",AC1845='Dash 1'!$B$10),OR('Dash 1'!$B$12="All",AD1845='Dash 1'!$B$12),OR('Dash 1'!$B$14="All",AF1845='Dash 1'!$B$14),OR('Dash 1'!$B$16="All",AT1845='Dash 1'!$B$16),OR('Dash 1'!$B$18="All",AU1845='Dash 1'!$B$18)),1,0)</f>
        <v>1</v>
      </c>
      <c r="BA1845">
        <f>IF(AND(OR('Dash 2'!$B$10="All",AC1845='Dash 2'!$B$10),OR('Dash 2'!$B$12="All",AD1845='Dash 2'!$B$12),OR('Dash 2'!$B$14="All",AF1845='Dash 2'!$B$14),OR('Dash 2'!$B$16="All",AT1845='Dash 2'!$B$16),OR('Dash 2'!$B$18="All",AU1845='Dash 2'!$B$18)),1,0)</f>
        <v>1</v>
      </c>
    </row>
    <row r="1846" spans="1:53" x14ac:dyDescent="0.3">
      <c r="A1846">
        <v>6878</v>
      </c>
      <c r="B1846">
        <v>61</v>
      </c>
      <c r="C1846">
        <v>1</v>
      </c>
      <c r="D1846">
        <v>0</v>
      </c>
      <c r="E1846">
        <v>1</v>
      </c>
      <c r="F1846">
        <v>25.76</v>
      </c>
      <c r="G1846">
        <v>0</v>
      </c>
      <c r="H1846">
        <v>3.29</v>
      </c>
      <c r="I1846">
        <v>5.97</v>
      </c>
      <c r="J1846">
        <v>6.42</v>
      </c>
      <c r="K1846">
        <v>3.01</v>
      </c>
      <c r="L1846">
        <v>3.59</v>
      </c>
      <c r="M1846">
        <v>6.42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2.71</v>
      </c>
      <c r="U1846">
        <v>3.01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1</v>
      </c>
      <c r="AC1846" t="s">
        <v>66</v>
      </c>
      <c r="AD1846" t="s">
        <v>67</v>
      </c>
      <c r="AE1846" t="s">
        <v>78</v>
      </c>
      <c r="AF1846" t="s">
        <v>69</v>
      </c>
      <c r="AG1846" t="s">
        <v>69</v>
      </c>
      <c r="AH1846" t="s">
        <v>69</v>
      </c>
      <c r="AI1846" t="s">
        <v>69</v>
      </c>
      <c r="AJ1846" t="s">
        <v>69</v>
      </c>
      <c r="AK1846" t="s">
        <v>69</v>
      </c>
      <c r="AL1846" t="s">
        <v>69</v>
      </c>
      <c r="AM1846" t="s">
        <v>69</v>
      </c>
      <c r="AN1846" t="s">
        <v>69</v>
      </c>
      <c r="AO1846" t="s">
        <v>69</v>
      </c>
      <c r="AP1846" t="s">
        <v>69</v>
      </c>
      <c r="AQ1846" t="s">
        <v>70</v>
      </c>
      <c r="AR1846" t="s">
        <v>69</v>
      </c>
      <c r="AS1846" t="s">
        <v>71</v>
      </c>
      <c r="AT1846" t="s">
        <v>75</v>
      </c>
      <c r="AU1846" t="s">
        <v>76</v>
      </c>
      <c r="AV1846">
        <v>0.9</v>
      </c>
      <c r="AW1846">
        <v>1</v>
      </c>
      <c r="AX1846">
        <v>0</v>
      </c>
      <c r="AY1846">
        <f>IF(AND(OR(Overview!$B$10="All",AC1846=Overview!$B$10),OR(Overview!$B$12="All",AD1846=Overview!$B$12),OR(Overview!$B$14="All",AF1846=Overview!$B$14),OR(Overview!$B$16="All",AT1846=Overview!$B$16),OR(Overview!$B$18="All",AU1846=Overview!$B$18)),1,0)</f>
        <v>1</v>
      </c>
      <c r="AZ1846">
        <f>IF(AND(OR('Dash 1'!$B$10="All",AC1846='Dash 1'!$B$10),OR('Dash 1'!$B$12="All",AD1846='Dash 1'!$B$12),OR('Dash 1'!$B$14="All",AF1846='Dash 1'!$B$14),OR('Dash 1'!$B$16="All",AT1846='Dash 1'!$B$16),OR('Dash 1'!$B$18="All",AU1846='Dash 1'!$B$18)),1,0)</f>
        <v>1</v>
      </c>
      <c r="BA1846">
        <f>IF(AND(OR('Dash 2'!$B$10="All",AC1846='Dash 2'!$B$10),OR('Dash 2'!$B$12="All",AD1846='Dash 2'!$B$12),OR('Dash 2'!$B$14="All",AF1846='Dash 2'!$B$14),OR('Dash 2'!$B$16="All",AT1846='Dash 2'!$B$16),OR('Dash 2'!$B$18="All",AU1846='Dash 2'!$B$18)),1,0)</f>
        <v>1</v>
      </c>
    </row>
    <row r="1847" spans="1:53" x14ac:dyDescent="0.3">
      <c r="A1847">
        <v>6879</v>
      </c>
      <c r="B1847">
        <v>51</v>
      </c>
      <c r="C1847">
        <v>0</v>
      </c>
      <c r="D1847">
        <v>2</v>
      </c>
      <c r="E1847">
        <v>2</v>
      </c>
      <c r="F1847">
        <v>24.02</v>
      </c>
      <c r="G1847">
        <v>1</v>
      </c>
      <c r="H1847">
        <v>2</v>
      </c>
      <c r="I1847">
        <v>5.5</v>
      </c>
      <c r="J1847">
        <v>6.58</v>
      </c>
      <c r="K1847">
        <v>4.76</v>
      </c>
      <c r="L1847">
        <v>5.87</v>
      </c>
      <c r="M1847">
        <v>2.92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2.5</v>
      </c>
      <c r="U1847">
        <v>3.14</v>
      </c>
      <c r="V1847">
        <v>0</v>
      </c>
      <c r="W1847">
        <v>0</v>
      </c>
      <c r="X1847">
        <v>0</v>
      </c>
      <c r="Y1847">
        <v>1</v>
      </c>
      <c r="Z1847">
        <v>1</v>
      </c>
      <c r="AA1847">
        <v>0</v>
      </c>
      <c r="AB1847">
        <v>1</v>
      </c>
      <c r="AC1847" t="s">
        <v>74</v>
      </c>
      <c r="AD1847" t="s">
        <v>85</v>
      </c>
      <c r="AE1847" t="s">
        <v>81</v>
      </c>
      <c r="AF1847" t="s">
        <v>70</v>
      </c>
      <c r="AG1847" t="s">
        <v>69</v>
      </c>
      <c r="AH1847" t="s">
        <v>69</v>
      </c>
      <c r="AI1847" t="s">
        <v>69</v>
      </c>
      <c r="AJ1847" t="s">
        <v>69</v>
      </c>
      <c r="AK1847" t="s">
        <v>69</v>
      </c>
      <c r="AL1847" t="s">
        <v>69</v>
      </c>
      <c r="AM1847" t="s">
        <v>69</v>
      </c>
      <c r="AN1847" t="s">
        <v>69</v>
      </c>
      <c r="AO1847" t="s">
        <v>69</v>
      </c>
      <c r="AP1847" t="s">
        <v>70</v>
      </c>
      <c r="AQ1847" t="s">
        <v>70</v>
      </c>
      <c r="AR1847" t="s">
        <v>69</v>
      </c>
      <c r="AS1847" t="s">
        <v>71</v>
      </c>
      <c r="AT1847" t="s">
        <v>79</v>
      </c>
      <c r="AU1847" t="s">
        <v>73</v>
      </c>
      <c r="AV1847">
        <v>0.8</v>
      </c>
      <c r="AW1847">
        <v>2</v>
      </c>
      <c r="AX1847">
        <v>0</v>
      </c>
      <c r="AY1847">
        <f>IF(AND(OR(Overview!$B$10="All",AC1847=Overview!$B$10),OR(Overview!$B$12="All",AD1847=Overview!$B$12),OR(Overview!$B$14="All",AF1847=Overview!$B$14),OR(Overview!$B$16="All",AT1847=Overview!$B$16),OR(Overview!$B$18="All",AU1847=Overview!$B$18)),1,0)</f>
        <v>1</v>
      </c>
      <c r="AZ1847">
        <f>IF(AND(OR('Dash 1'!$B$10="All",AC1847='Dash 1'!$B$10),OR('Dash 1'!$B$12="All",AD1847='Dash 1'!$B$12),OR('Dash 1'!$B$14="All",AF1847='Dash 1'!$B$14),OR('Dash 1'!$B$16="All",AT1847='Dash 1'!$B$16),OR('Dash 1'!$B$18="All",AU1847='Dash 1'!$B$18)),1,0)</f>
        <v>1</v>
      </c>
      <c r="BA1847">
        <f>IF(AND(OR('Dash 2'!$B$10="All",AC1847='Dash 2'!$B$10),OR('Dash 2'!$B$12="All",AD1847='Dash 2'!$B$12),OR('Dash 2'!$B$14="All",AF1847='Dash 2'!$B$14),OR('Dash 2'!$B$16="All",AT1847='Dash 2'!$B$16),OR('Dash 2'!$B$18="All",AU1847='Dash 2'!$B$18)),1,0)</f>
        <v>1</v>
      </c>
    </row>
    <row r="1848" spans="1:53" x14ac:dyDescent="0.3">
      <c r="A1848">
        <v>6880</v>
      </c>
      <c r="B1848">
        <v>35</v>
      </c>
      <c r="C1848">
        <v>1</v>
      </c>
      <c r="D1848">
        <v>0</v>
      </c>
      <c r="E1848">
        <v>2</v>
      </c>
      <c r="F1848">
        <v>24.99</v>
      </c>
      <c r="G1848">
        <v>1</v>
      </c>
      <c r="H1848">
        <v>3.88</v>
      </c>
      <c r="I1848">
        <v>6.62</v>
      </c>
      <c r="J1848">
        <v>5.78</v>
      </c>
      <c r="K1848">
        <v>2.95</v>
      </c>
      <c r="L1848">
        <v>6.76</v>
      </c>
      <c r="M1848">
        <v>1.67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3.47</v>
      </c>
      <c r="U1848">
        <v>4.37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1</v>
      </c>
      <c r="AC1848" t="s">
        <v>66</v>
      </c>
      <c r="AD1848" t="s">
        <v>67</v>
      </c>
      <c r="AE1848" t="s">
        <v>81</v>
      </c>
      <c r="AF1848" t="s">
        <v>70</v>
      </c>
      <c r="AG1848" t="s">
        <v>69</v>
      </c>
      <c r="AH1848" t="s">
        <v>69</v>
      </c>
      <c r="AI1848" t="s">
        <v>69</v>
      </c>
      <c r="AJ1848" t="s">
        <v>69</v>
      </c>
      <c r="AK1848" t="s">
        <v>69</v>
      </c>
      <c r="AL1848" t="s">
        <v>69</v>
      </c>
      <c r="AM1848" t="s">
        <v>69</v>
      </c>
      <c r="AN1848" t="s">
        <v>70</v>
      </c>
      <c r="AO1848" t="s">
        <v>70</v>
      </c>
      <c r="AP1848" t="s">
        <v>69</v>
      </c>
      <c r="AQ1848" t="s">
        <v>69</v>
      </c>
      <c r="AR1848" t="s">
        <v>69</v>
      </c>
      <c r="AS1848" t="s">
        <v>71</v>
      </c>
      <c r="AT1848" t="s">
        <v>83</v>
      </c>
      <c r="AU1848" t="s">
        <v>73</v>
      </c>
      <c r="AV1848">
        <v>0.79</v>
      </c>
      <c r="AW1848">
        <v>2</v>
      </c>
      <c r="AX1848">
        <v>0</v>
      </c>
      <c r="AY1848">
        <f>IF(AND(OR(Overview!$B$10="All",AC1848=Overview!$B$10),OR(Overview!$B$12="All",AD1848=Overview!$B$12),OR(Overview!$B$14="All",AF1848=Overview!$B$14),OR(Overview!$B$16="All",AT1848=Overview!$B$16),OR(Overview!$B$18="All",AU1848=Overview!$B$18)),1,0)</f>
        <v>1</v>
      </c>
      <c r="AZ1848">
        <f>IF(AND(OR('Dash 1'!$B$10="All",AC1848='Dash 1'!$B$10),OR('Dash 1'!$B$12="All",AD1848='Dash 1'!$B$12),OR('Dash 1'!$B$14="All",AF1848='Dash 1'!$B$14),OR('Dash 1'!$B$16="All",AT1848='Dash 1'!$B$16),OR('Dash 1'!$B$18="All",AU1848='Dash 1'!$B$18)),1,0)</f>
        <v>1</v>
      </c>
      <c r="BA1848">
        <f>IF(AND(OR('Dash 2'!$B$10="All",AC1848='Dash 2'!$B$10),OR('Dash 2'!$B$12="All",AD1848='Dash 2'!$B$12),OR('Dash 2'!$B$14="All",AF1848='Dash 2'!$B$14),OR('Dash 2'!$B$16="All",AT1848='Dash 2'!$B$16),OR('Dash 2'!$B$18="All",AU1848='Dash 2'!$B$18)),1,0)</f>
        <v>1</v>
      </c>
    </row>
    <row r="1849" spans="1:53" x14ac:dyDescent="0.3">
      <c r="A1849">
        <v>6881</v>
      </c>
      <c r="B1849">
        <v>46</v>
      </c>
      <c r="C1849">
        <v>0</v>
      </c>
      <c r="D1849">
        <v>1</v>
      </c>
      <c r="E1849">
        <v>0</v>
      </c>
      <c r="F1849">
        <v>26.49</v>
      </c>
      <c r="G1849">
        <v>0</v>
      </c>
      <c r="H1849">
        <v>5.08</v>
      </c>
      <c r="I1849">
        <v>6.15</v>
      </c>
      <c r="J1849">
        <v>5.7</v>
      </c>
      <c r="K1849">
        <v>7.63</v>
      </c>
      <c r="L1849">
        <v>3.65</v>
      </c>
      <c r="M1849">
        <v>5.19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2.85</v>
      </c>
      <c r="U1849">
        <v>3.48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74</v>
      </c>
      <c r="AD1849" t="s">
        <v>77</v>
      </c>
      <c r="AF1849" t="s">
        <v>69</v>
      </c>
      <c r="AG1849" t="s">
        <v>69</v>
      </c>
      <c r="AH1849" t="s">
        <v>70</v>
      </c>
      <c r="AI1849" t="s">
        <v>69</v>
      </c>
      <c r="AJ1849" t="s">
        <v>69</v>
      </c>
      <c r="AK1849" t="s">
        <v>69</v>
      </c>
      <c r="AL1849" t="s">
        <v>69</v>
      </c>
      <c r="AM1849" t="s">
        <v>70</v>
      </c>
      <c r="AN1849" t="s">
        <v>69</v>
      </c>
      <c r="AO1849" t="s">
        <v>69</v>
      </c>
      <c r="AP1849" t="s">
        <v>69</v>
      </c>
      <c r="AQ1849" t="s">
        <v>69</v>
      </c>
      <c r="AR1849" t="s">
        <v>69</v>
      </c>
      <c r="AS1849" t="s">
        <v>82</v>
      </c>
      <c r="AT1849" t="s">
        <v>79</v>
      </c>
      <c r="AU1849" t="s">
        <v>76</v>
      </c>
      <c r="AV1849">
        <v>0.82</v>
      </c>
      <c r="AW1849">
        <v>1</v>
      </c>
      <c r="AX1849">
        <v>1</v>
      </c>
      <c r="AY1849">
        <f>IF(AND(OR(Overview!$B$10="All",AC1849=Overview!$B$10),OR(Overview!$B$12="All",AD1849=Overview!$B$12),OR(Overview!$B$14="All",AF1849=Overview!$B$14),OR(Overview!$B$16="All",AT1849=Overview!$B$16),OR(Overview!$B$18="All",AU1849=Overview!$B$18)),1,0)</f>
        <v>1</v>
      </c>
      <c r="AZ1849">
        <f>IF(AND(OR('Dash 1'!$B$10="All",AC1849='Dash 1'!$B$10),OR('Dash 1'!$B$12="All",AD1849='Dash 1'!$B$12),OR('Dash 1'!$B$14="All",AF1849='Dash 1'!$B$14),OR('Dash 1'!$B$16="All",AT1849='Dash 1'!$B$16),OR('Dash 1'!$B$18="All",AU1849='Dash 1'!$B$18)),1,0)</f>
        <v>1</v>
      </c>
      <c r="BA1849">
        <f>IF(AND(OR('Dash 2'!$B$10="All",AC1849='Dash 2'!$B$10),OR('Dash 2'!$B$12="All",AD1849='Dash 2'!$B$12),OR('Dash 2'!$B$14="All",AF1849='Dash 2'!$B$14),OR('Dash 2'!$B$16="All",AT1849='Dash 2'!$B$16),OR('Dash 2'!$B$18="All",AU1849='Dash 2'!$B$18)),1,0)</f>
        <v>1</v>
      </c>
    </row>
    <row r="1850" spans="1:53" x14ac:dyDescent="0.3">
      <c r="A1850">
        <v>6882</v>
      </c>
      <c r="B1850">
        <v>44</v>
      </c>
      <c r="C1850">
        <v>0</v>
      </c>
      <c r="D1850">
        <v>2</v>
      </c>
      <c r="E1850">
        <v>3</v>
      </c>
      <c r="F1850">
        <v>23.89</v>
      </c>
      <c r="G1850">
        <v>0</v>
      </c>
      <c r="H1850">
        <v>3.27</v>
      </c>
      <c r="I1850">
        <v>6.18</v>
      </c>
      <c r="J1850">
        <v>7.54</v>
      </c>
      <c r="K1850">
        <v>3.55</v>
      </c>
      <c r="L1850">
        <v>5.38</v>
      </c>
      <c r="M1850">
        <v>7.32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2.62</v>
      </c>
      <c r="U1850">
        <v>3.21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1</v>
      </c>
      <c r="AB1850">
        <v>1</v>
      </c>
      <c r="AC1850" t="s">
        <v>74</v>
      </c>
      <c r="AD1850" t="s">
        <v>85</v>
      </c>
      <c r="AE1850" t="s">
        <v>68</v>
      </c>
      <c r="AF1850" t="s">
        <v>69</v>
      </c>
      <c r="AG1850" t="s">
        <v>69</v>
      </c>
      <c r="AH1850" t="s">
        <v>69</v>
      </c>
      <c r="AI1850" t="s">
        <v>70</v>
      </c>
      <c r="AJ1850" t="s">
        <v>69</v>
      </c>
      <c r="AK1850" t="s">
        <v>69</v>
      </c>
      <c r="AL1850" t="s">
        <v>69</v>
      </c>
      <c r="AM1850" t="s">
        <v>69</v>
      </c>
      <c r="AN1850" t="s">
        <v>69</v>
      </c>
      <c r="AO1850" t="s">
        <v>70</v>
      </c>
      <c r="AP1850" t="s">
        <v>70</v>
      </c>
      <c r="AQ1850" t="s">
        <v>69</v>
      </c>
      <c r="AR1850" t="s">
        <v>70</v>
      </c>
      <c r="AS1850" t="s">
        <v>71</v>
      </c>
      <c r="AT1850" t="s">
        <v>83</v>
      </c>
      <c r="AU1850" t="s">
        <v>73</v>
      </c>
      <c r="AV1850">
        <v>0.82</v>
      </c>
      <c r="AW1850">
        <v>3</v>
      </c>
      <c r="AX1850">
        <v>1</v>
      </c>
      <c r="AY1850">
        <f>IF(AND(OR(Overview!$B$10="All",AC1850=Overview!$B$10),OR(Overview!$B$12="All",AD1850=Overview!$B$12),OR(Overview!$B$14="All",AF1850=Overview!$B$14),OR(Overview!$B$16="All",AT1850=Overview!$B$16),OR(Overview!$B$18="All",AU1850=Overview!$B$18)),1,0)</f>
        <v>1</v>
      </c>
      <c r="AZ1850">
        <f>IF(AND(OR('Dash 1'!$B$10="All",AC1850='Dash 1'!$B$10),OR('Dash 1'!$B$12="All",AD1850='Dash 1'!$B$12),OR('Dash 1'!$B$14="All",AF1850='Dash 1'!$B$14),OR('Dash 1'!$B$16="All",AT1850='Dash 1'!$B$16),OR('Dash 1'!$B$18="All",AU1850='Dash 1'!$B$18)),1,0)</f>
        <v>1</v>
      </c>
      <c r="BA1850">
        <f>IF(AND(OR('Dash 2'!$B$10="All",AC1850='Dash 2'!$B$10),OR('Dash 2'!$B$12="All",AD1850='Dash 2'!$B$12),OR('Dash 2'!$B$14="All",AF1850='Dash 2'!$B$14),OR('Dash 2'!$B$16="All",AT1850='Dash 2'!$B$16),OR('Dash 2'!$B$18="All",AU1850='Dash 2'!$B$18)),1,0)</f>
        <v>1</v>
      </c>
    </row>
    <row r="1851" spans="1:53" x14ac:dyDescent="0.3">
      <c r="A1851">
        <v>6883</v>
      </c>
      <c r="B1851">
        <v>17</v>
      </c>
      <c r="C1851">
        <v>0</v>
      </c>
      <c r="D1851">
        <v>2</v>
      </c>
      <c r="E1851">
        <v>2</v>
      </c>
      <c r="F1851">
        <v>23.85</v>
      </c>
      <c r="G1851">
        <v>0</v>
      </c>
      <c r="H1851">
        <v>9.3699999999999992</v>
      </c>
      <c r="I1851">
        <v>5.5</v>
      </c>
      <c r="J1851">
        <v>5.69</v>
      </c>
      <c r="K1851">
        <v>4.45</v>
      </c>
      <c r="L1851">
        <v>4.29</v>
      </c>
      <c r="M1851">
        <v>7.6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3.59</v>
      </c>
      <c r="U1851">
        <v>4.4000000000000004</v>
      </c>
      <c r="V1851">
        <v>1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 t="s">
        <v>74</v>
      </c>
      <c r="AD1851" t="s">
        <v>85</v>
      </c>
      <c r="AE1851" t="s">
        <v>81</v>
      </c>
      <c r="AF1851" t="s">
        <v>69</v>
      </c>
      <c r="AG1851" t="s">
        <v>70</v>
      </c>
      <c r="AH1851" t="s">
        <v>69</v>
      </c>
      <c r="AI1851" t="s">
        <v>69</v>
      </c>
      <c r="AJ1851" t="s">
        <v>69</v>
      </c>
      <c r="AK1851" t="s">
        <v>69</v>
      </c>
      <c r="AL1851" t="s">
        <v>69</v>
      </c>
      <c r="AM1851" t="s">
        <v>70</v>
      </c>
      <c r="AN1851" t="s">
        <v>69</v>
      </c>
      <c r="AO1851" t="s">
        <v>69</v>
      </c>
      <c r="AP1851" t="s">
        <v>70</v>
      </c>
      <c r="AQ1851" t="s">
        <v>69</v>
      </c>
      <c r="AR1851" t="s">
        <v>69</v>
      </c>
      <c r="AS1851" t="s">
        <v>82</v>
      </c>
      <c r="AT1851" t="s">
        <v>72</v>
      </c>
      <c r="AU1851" t="s">
        <v>73</v>
      </c>
      <c r="AV1851">
        <v>0.82</v>
      </c>
      <c r="AW1851">
        <v>2</v>
      </c>
      <c r="AX1851">
        <v>0</v>
      </c>
      <c r="AY1851">
        <f>IF(AND(OR(Overview!$B$10="All",AC1851=Overview!$B$10),OR(Overview!$B$12="All",AD1851=Overview!$B$12),OR(Overview!$B$14="All",AF1851=Overview!$B$14),OR(Overview!$B$16="All",AT1851=Overview!$B$16),OR(Overview!$B$18="All",AU1851=Overview!$B$18)),1,0)</f>
        <v>1</v>
      </c>
      <c r="AZ1851">
        <f>IF(AND(OR('Dash 1'!$B$10="All",AC1851='Dash 1'!$B$10),OR('Dash 1'!$B$12="All",AD1851='Dash 1'!$B$12),OR('Dash 1'!$B$14="All",AF1851='Dash 1'!$B$14),OR('Dash 1'!$B$16="All",AT1851='Dash 1'!$B$16),OR('Dash 1'!$B$18="All",AU1851='Dash 1'!$B$18)),1,0)</f>
        <v>1</v>
      </c>
      <c r="BA1851">
        <f>IF(AND(OR('Dash 2'!$B$10="All",AC1851='Dash 2'!$B$10),OR('Dash 2'!$B$12="All",AD1851='Dash 2'!$B$12),OR('Dash 2'!$B$14="All",AF1851='Dash 2'!$B$14),OR('Dash 2'!$B$16="All",AT1851='Dash 2'!$B$16),OR('Dash 2'!$B$18="All",AU1851='Dash 2'!$B$18)),1,0)</f>
        <v>1</v>
      </c>
    </row>
    <row r="1852" spans="1:53" x14ac:dyDescent="0.3">
      <c r="A1852">
        <v>6884</v>
      </c>
      <c r="B1852">
        <v>11</v>
      </c>
      <c r="C1852">
        <v>1</v>
      </c>
      <c r="D1852">
        <v>0</v>
      </c>
      <c r="E1852">
        <v>2</v>
      </c>
      <c r="F1852">
        <v>20.95</v>
      </c>
      <c r="G1852">
        <v>0</v>
      </c>
      <c r="H1852">
        <v>4.42</v>
      </c>
      <c r="I1852">
        <v>3.27</v>
      </c>
      <c r="J1852">
        <v>5.01</v>
      </c>
      <c r="K1852">
        <v>2.8</v>
      </c>
      <c r="L1852">
        <v>6.82</v>
      </c>
      <c r="M1852">
        <v>6.46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3.38</v>
      </c>
      <c r="U1852">
        <v>4.74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 t="s">
        <v>66</v>
      </c>
      <c r="AD1852" t="s">
        <v>67</v>
      </c>
      <c r="AE1852" t="s">
        <v>81</v>
      </c>
      <c r="AF1852" t="s">
        <v>69</v>
      </c>
      <c r="AG1852" t="s">
        <v>69</v>
      </c>
      <c r="AH1852" t="s">
        <v>70</v>
      </c>
      <c r="AI1852" t="s">
        <v>70</v>
      </c>
      <c r="AJ1852" t="s">
        <v>69</v>
      </c>
      <c r="AK1852" t="s">
        <v>69</v>
      </c>
      <c r="AL1852" t="s">
        <v>69</v>
      </c>
      <c r="AM1852" t="s">
        <v>69</v>
      </c>
      <c r="AN1852" t="s">
        <v>70</v>
      </c>
      <c r="AO1852" t="s">
        <v>70</v>
      </c>
      <c r="AP1852" t="s">
        <v>69</v>
      </c>
      <c r="AQ1852" t="s">
        <v>69</v>
      </c>
      <c r="AR1852" t="s">
        <v>69</v>
      </c>
      <c r="AS1852" t="s">
        <v>82</v>
      </c>
      <c r="AT1852" t="s">
        <v>72</v>
      </c>
      <c r="AU1852" t="s">
        <v>73</v>
      </c>
      <c r="AV1852">
        <v>0.71</v>
      </c>
      <c r="AW1852">
        <v>2</v>
      </c>
      <c r="AX1852">
        <v>2</v>
      </c>
      <c r="AY1852">
        <f>IF(AND(OR(Overview!$B$10="All",AC1852=Overview!$B$10),OR(Overview!$B$12="All",AD1852=Overview!$B$12),OR(Overview!$B$14="All",AF1852=Overview!$B$14),OR(Overview!$B$16="All",AT1852=Overview!$B$16),OR(Overview!$B$18="All",AU1852=Overview!$B$18)),1,0)</f>
        <v>1</v>
      </c>
      <c r="AZ1852">
        <f>IF(AND(OR('Dash 1'!$B$10="All",AC1852='Dash 1'!$B$10),OR('Dash 1'!$B$12="All",AD1852='Dash 1'!$B$12),OR('Dash 1'!$B$14="All",AF1852='Dash 1'!$B$14),OR('Dash 1'!$B$16="All",AT1852='Dash 1'!$B$16),OR('Dash 1'!$B$18="All",AU1852='Dash 1'!$B$18)),1,0)</f>
        <v>1</v>
      </c>
      <c r="BA1852">
        <f>IF(AND(OR('Dash 2'!$B$10="All",AC1852='Dash 2'!$B$10),OR('Dash 2'!$B$12="All",AD1852='Dash 2'!$B$12),OR('Dash 2'!$B$14="All",AF1852='Dash 2'!$B$14),OR('Dash 2'!$B$16="All",AT1852='Dash 2'!$B$16),OR('Dash 2'!$B$18="All",AU1852='Dash 2'!$B$18)),1,0)</f>
        <v>1</v>
      </c>
    </row>
    <row r="1853" spans="1:53" x14ac:dyDescent="0.3">
      <c r="A1853">
        <v>6885</v>
      </c>
      <c r="B1853">
        <v>24</v>
      </c>
      <c r="C1853">
        <v>0</v>
      </c>
      <c r="D1853">
        <v>0</v>
      </c>
      <c r="E1853">
        <v>1</v>
      </c>
      <c r="F1853">
        <v>21.23</v>
      </c>
      <c r="G1853">
        <v>1</v>
      </c>
      <c r="H1853">
        <v>4.05</v>
      </c>
      <c r="I1853">
        <v>2.5</v>
      </c>
      <c r="J1853">
        <v>5.14</v>
      </c>
      <c r="K1853">
        <v>7.59</v>
      </c>
      <c r="L1853">
        <v>6.3</v>
      </c>
      <c r="M1853">
        <v>3.87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2.6</v>
      </c>
      <c r="U1853">
        <v>3.22</v>
      </c>
      <c r="V1853">
        <v>1</v>
      </c>
      <c r="W1853">
        <v>0</v>
      </c>
      <c r="X1853">
        <v>1</v>
      </c>
      <c r="Y1853">
        <v>1</v>
      </c>
      <c r="Z1853">
        <v>1</v>
      </c>
      <c r="AA1853">
        <v>1</v>
      </c>
      <c r="AB1853">
        <v>1</v>
      </c>
      <c r="AC1853" t="s">
        <v>74</v>
      </c>
      <c r="AD1853" t="s">
        <v>67</v>
      </c>
      <c r="AE1853" t="s">
        <v>78</v>
      </c>
      <c r="AF1853" t="s">
        <v>70</v>
      </c>
      <c r="AG1853" t="s">
        <v>69</v>
      </c>
      <c r="AH1853" t="s">
        <v>69</v>
      </c>
      <c r="AI1853" t="s">
        <v>69</v>
      </c>
      <c r="AJ1853" t="s">
        <v>69</v>
      </c>
      <c r="AK1853" t="s">
        <v>70</v>
      </c>
      <c r="AL1853" t="s">
        <v>69</v>
      </c>
      <c r="AM1853" t="s">
        <v>70</v>
      </c>
      <c r="AN1853" t="s">
        <v>69</v>
      </c>
      <c r="AO1853" t="s">
        <v>70</v>
      </c>
      <c r="AP1853" t="s">
        <v>70</v>
      </c>
      <c r="AQ1853" t="s">
        <v>70</v>
      </c>
      <c r="AR1853" t="s">
        <v>70</v>
      </c>
      <c r="AS1853" t="s">
        <v>71</v>
      </c>
      <c r="AT1853" t="s">
        <v>84</v>
      </c>
      <c r="AU1853" t="s">
        <v>73</v>
      </c>
      <c r="AV1853">
        <v>0.81</v>
      </c>
      <c r="AW1853">
        <v>5</v>
      </c>
      <c r="AX1853">
        <v>1</v>
      </c>
      <c r="AY1853">
        <f>IF(AND(OR(Overview!$B$10="All",AC1853=Overview!$B$10),OR(Overview!$B$12="All",AD1853=Overview!$B$12),OR(Overview!$B$14="All",AF1853=Overview!$B$14),OR(Overview!$B$16="All",AT1853=Overview!$B$16),OR(Overview!$B$18="All",AU1853=Overview!$B$18)),1,0)</f>
        <v>1</v>
      </c>
      <c r="AZ1853">
        <f>IF(AND(OR('Dash 1'!$B$10="All",AC1853='Dash 1'!$B$10),OR('Dash 1'!$B$12="All",AD1853='Dash 1'!$B$12),OR('Dash 1'!$B$14="All",AF1853='Dash 1'!$B$14),OR('Dash 1'!$B$16="All",AT1853='Dash 1'!$B$16),OR('Dash 1'!$B$18="All",AU1853='Dash 1'!$B$18)),1,0)</f>
        <v>1</v>
      </c>
      <c r="BA1853">
        <f>IF(AND(OR('Dash 2'!$B$10="All",AC1853='Dash 2'!$B$10),OR('Dash 2'!$B$12="All",AD1853='Dash 2'!$B$12),OR('Dash 2'!$B$14="All",AF1853='Dash 2'!$B$14),OR('Dash 2'!$B$16="All",AT1853='Dash 2'!$B$16),OR('Dash 2'!$B$18="All",AU1853='Dash 2'!$B$18)),1,0)</f>
        <v>1</v>
      </c>
    </row>
    <row r="1854" spans="1:53" x14ac:dyDescent="0.3">
      <c r="A1854">
        <v>6886</v>
      </c>
      <c r="B1854">
        <v>39</v>
      </c>
      <c r="C1854">
        <v>0</v>
      </c>
      <c r="D1854">
        <v>1</v>
      </c>
      <c r="E1854">
        <v>1</v>
      </c>
      <c r="F1854">
        <v>26.3</v>
      </c>
      <c r="G1854">
        <v>0</v>
      </c>
      <c r="H1854">
        <v>4.12</v>
      </c>
      <c r="I1854">
        <v>2.0299999999999998</v>
      </c>
      <c r="J1854">
        <v>6.7</v>
      </c>
      <c r="K1854">
        <v>3.33</v>
      </c>
      <c r="L1854">
        <v>4.07</v>
      </c>
      <c r="M1854">
        <v>2.99</v>
      </c>
      <c r="N1854">
        <v>0</v>
      </c>
      <c r="O1854">
        <v>0</v>
      </c>
      <c r="P1854">
        <v>1</v>
      </c>
      <c r="Q1854">
        <v>1</v>
      </c>
      <c r="R1854">
        <v>1</v>
      </c>
      <c r="S1854">
        <v>0</v>
      </c>
      <c r="T1854">
        <v>2.4300000000000002</v>
      </c>
      <c r="U1854">
        <v>3.16</v>
      </c>
      <c r="V1854">
        <v>0</v>
      </c>
      <c r="W1854">
        <v>0</v>
      </c>
      <c r="X1854">
        <v>0</v>
      </c>
      <c r="Y1854">
        <v>1</v>
      </c>
      <c r="Z1854">
        <v>1</v>
      </c>
      <c r="AA1854">
        <v>0</v>
      </c>
      <c r="AB1854">
        <v>0</v>
      </c>
      <c r="AC1854" t="s">
        <v>74</v>
      </c>
      <c r="AD1854" t="s">
        <v>77</v>
      </c>
      <c r="AE1854" t="s">
        <v>78</v>
      </c>
      <c r="AF1854" t="s">
        <v>69</v>
      </c>
      <c r="AG1854" t="s">
        <v>69</v>
      </c>
      <c r="AH1854" t="s">
        <v>69</v>
      </c>
      <c r="AI1854" t="s">
        <v>70</v>
      </c>
      <c r="AJ1854" t="s">
        <v>70</v>
      </c>
      <c r="AK1854" t="s">
        <v>70</v>
      </c>
      <c r="AL1854" t="s">
        <v>69</v>
      </c>
      <c r="AM1854" t="s">
        <v>69</v>
      </c>
      <c r="AN1854" t="s">
        <v>69</v>
      </c>
      <c r="AO1854" t="s">
        <v>69</v>
      </c>
      <c r="AP1854" t="s">
        <v>70</v>
      </c>
      <c r="AQ1854" t="s">
        <v>70</v>
      </c>
      <c r="AR1854" t="s">
        <v>69</v>
      </c>
      <c r="AS1854" t="s">
        <v>82</v>
      </c>
      <c r="AT1854" t="s">
        <v>83</v>
      </c>
      <c r="AU1854" t="s">
        <v>76</v>
      </c>
      <c r="AV1854">
        <v>0.77</v>
      </c>
      <c r="AW1854">
        <v>2</v>
      </c>
      <c r="AX1854">
        <v>3</v>
      </c>
      <c r="AY1854">
        <f>IF(AND(OR(Overview!$B$10="All",AC1854=Overview!$B$10),OR(Overview!$B$12="All",AD1854=Overview!$B$12),OR(Overview!$B$14="All",AF1854=Overview!$B$14),OR(Overview!$B$16="All",AT1854=Overview!$B$16),OR(Overview!$B$18="All",AU1854=Overview!$B$18)),1,0)</f>
        <v>1</v>
      </c>
      <c r="AZ1854">
        <f>IF(AND(OR('Dash 1'!$B$10="All",AC1854='Dash 1'!$B$10),OR('Dash 1'!$B$12="All",AD1854='Dash 1'!$B$12),OR('Dash 1'!$B$14="All",AF1854='Dash 1'!$B$14),OR('Dash 1'!$B$16="All",AT1854='Dash 1'!$B$16),OR('Dash 1'!$B$18="All",AU1854='Dash 1'!$B$18)),1,0)</f>
        <v>1</v>
      </c>
      <c r="BA1854">
        <f>IF(AND(OR('Dash 2'!$B$10="All",AC1854='Dash 2'!$B$10),OR('Dash 2'!$B$12="All",AD1854='Dash 2'!$B$12),OR('Dash 2'!$B$14="All",AF1854='Dash 2'!$B$14),OR('Dash 2'!$B$16="All",AT1854='Dash 2'!$B$16),OR('Dash 2'!$B$18="All",AU1854='Dash 2'!$B$18)),1,0)</f>
        <v>1</v>
      </c>
    </row>
    <row r="1855" spans="1:53" x14ac:dyDescent="0.3">
      <c r="A1855">
        <v>6887</v>
      </c>
      <c r="B1855">
        <v>17</v>
      </c>
      <c r="C1855">
        <v>0</v>
      </c>
      <c r="D1855">
        <v>0</v>
      </c>
      <c r="E1855">
        <v>2</v>
      </c>
      <c r="F1855">
        <v>27.53</v>
      </c>
      <c r="G1855">
        <v>0</v>
      </c>
      <c r="H1855">
        <v>5.97</v>
      </c>
      <c r="I1855">
        <v>9.17</v>
      </c>
      <c r="J1855">
        <v>5.71</v>
      </c>
      <c r="K1855">
        <v>7.86</v>
      </c>
      <c r="L1855">
        <v>6.2</v>
      </c>
      <c r="M1855">
        <v>4.96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2.74</v>
      </c>
      <c r="U1855">
        <v>3.68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1</v>
      </c>
      <c r="AB1855">
        <v>1</v>
      </c>
      <c r="AC1855" t="s">
        <v>74</v>
      </c>
      <c r="AD1855" t="s">
        <v>67</v>
      </c>
      <c r="AE1855" t="s">
        <v>81</v>
      </c>
      <c r="AF1855" t="s">
        <v>69</v>
      </c>
      <c r="AG1855" t="s">
        <v>69</v>
      </c>
      <c r="AH1855" t="s">
        <v>69</v>
      </c>
      <c r="AI1855" t="s">
        <v>70</v>
      </c>
      <c r="AJ1855" t="s">
        <v>69</v>
      </c>
      <c r="AK1855" t="s">
        <v>69</v>
      </c>
      <c r="AL1855" t="s">
        <v>69</v>
      </c>
      <c r="AM1855" t="s">
        <v>70</v>
      </c>
      <c r="AN1855" t="s">
        <v>70</v>
      </c>
      <c r="AO1855" t="s">
        <v>69</v>
      </c>
      <c r="AP1855" t="s">
        <v>69</v>
      </c>
      <c r="AQ1855" t="s">
        <v>70</v>
      </c>
      <c r="AR1855" t="s">
        <v>70</v>
      </c>
      <c r="AS1855" t="s">
        <v>71</v>
      </c>
      <c r="AT1855" t="s">
        <v>72</v>
      </c>
      <c r="AU1855" t="s">
        <v>76</v>
      </c>
      <c r="AV1855">
        <v>0.74</v>
      </c>
      <c r="AW1855">
        <v>4</v>
      </c>
      <c r="AX1855">
        <v>1</v>
      </c>
      <c r="AY1855">
        <f>IF(AND(OR(Overview!$B$10="All",AC1855=Overview!$B$10),OR(Overview!$B$12="All",AD1855=Overview!$B$12),OR(Overview!$B$14="All",AF1855=Overview!$B$14),OR(Overview!$B$16="All",AT1855=Overview!$B$16),OR(Overview!$B$18="All",AU1855=Overview!$B$18)),1,0)</f>
        <v>1</v>
      </c>
      <c r="AZ1855">
        <f>IF(AND(OR('Dash 1'!$B$10="All",AC1855='Dash 1'!$B$10),OR('Dash 1'!$B$12="All",AD1855='Dash 1'!$B$12),OR('Dash 1'!$B$14="All",AF1855='Dash 1'!$B$14),OR('Dash 1'!$B$16="All",AT1855='Dash 1'!$B$16),OR('Dash 1'!$B$18="All",AU1855='Dash 1'!$B$18)),1,0)</f>
        <v>1</v>
      </c>
      <c r="BA1855">
        <f>IF(AND(OR('Dash 2'!$B$10="All",AC1855='Dash 2'!$B$10),OR('Dash 2'!$B$12="All",AD1855='Dash 2'!$B$12),OR('Dash 2'!$B$14="All",AF1855='Dash 2'!$B$14),OR('Dash 2'!$B$16="All",AT1855='Dash 2'!$B$16),OR('Dash 2'!$B$18="All",AU1855='Dash 2'!$B$18)),1,0)</f>
        <v>1</v>
      </c>
    </row>
    <row r="1856" spans="1:53" x14ac:dyDescent="0.3">
      <c r="A1856">
        <v>6888</v>
      </c>
      <c r="B1856">
        <v>13</v>
      </c>
      <c r="C1856">
        <v>0</v>
      </c>
      <c r="D1856">
        <v>2</v>
      </c>
      <c r="E1856">
        <v>2</v>
      </c>
      <c r="F1856">
        <v>18.86</v>
      </c>
      <c r="G1856">
        <v>0</v>
      </c>
      <c r="H1856">
        <v>7.72</v>
      </c>
      <c r="I1856">
        <v>1.48</v>
      </c>
      <c r="J1856">
        <v>6.7</v>
      </c>
      <c r="K1856">
        <v>7.67</v>
      </c>
      <c r="L1856">
        <v>3.97</v>
      </c>
      <c r="M1856">
        <v>4.9800000000000004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3.22</v>
      </c>
      <c r="U1856">
        <v>4.4800000000000004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1</v>
      </c>
      <c r="AC1856" t="s">
        <v>74</v>
      </c>
      <c r="AD1856" t="s">
        <v>85</v>
      </c>
      <c r="AE1856" t="s">
        <v>81</v>
      </c>
      <c r="AF1856" t="s">
        <v>69</v>
      </c>
      <c r="AG1856" t="s">
        <v>69</v>
      </c>
      <c r="AH1856" t="s">
        <v>69</v>
      </c>
      <c r="AI1856" t="s">
        <v>70</v>
      </c>
      <c r="AJ1856" t="s">
        <v>69</v>
      </c>
      <c r="AK1856" t="s">
        <v>69</v>
      </c>
      <c r="AL1856" t="s">
        <v>69</v>
      </c>
      <c r="AM1856" t="s">
        <v>69</v>
      </c>
      <c r="AN1856" t="s">
        <v>69</v>
      </c>
      <c r="AO1856" t="s">
        <v>70</v>
      </c>
      <c r="AP1856" t="s">
        <v>70</v>
      </c>
      <c r="AQ1856" t="s">
        <v>69</v>
      </c>
      <c r="AR1856" t="s">
        <v>69</v>
      </c>
      <c r="AS1856" t="s">
        <v>71</v>
      </c>
      <c r="AT1856" t="s">
        <v>72</v>
      </c>
      <c r="AU1856" t="s">
        <v>73</v>
      </c>
      <c r="AV1856">
        <v>0.72</v>
      </c>
      <c r="AW1856">
        <v>2</v>
      </c>
      <c r="AX1856">
        <v>1</v>
      </c>
      <c r="AY1856">
        <f>IF(AND(OR(Overview!$B$10="All",AC1856=Overview!$B$10),OR(Overview!$B$12="All",AD1856=Overview!$B$12),OR(Overview!$B$14="All",AF1856=Overview!$B$14),OR(Overview!$B$16="All",AT1856=Overview!$B$16),OR(Overview!$B$18="All",AU1856=Overview!$B$18)),1,0)</f>
        <v>1</v>
      </c>
      <c r="AZ1856">
        <f>IF(AND(OR('Dash 1'!$B$10="All",AC1856='Dash 1'!$B$10),OR('Dash 1'!$B$12="All",AD1856='Dash 1'!$B$12),OR('Dash 1'!$B$14="All",AF1856='Dash 1'!$B$14),OR('Dash 1'!$B$16="All",AT1856='Dash 1'!$B$16),OR('Dash 1'!$B$18="All",AU1856='Dash 1'!$B$18)),1,0)</f>
        <v>1</v>
      </c>
      <c r="BA1856">
        <f>IF(AND(OR('Dash 2'!$B$10="All",AC1856='Dash 2'!$B$10),OR('Dash 2'!$B$12="All",AD1856='Dash 2'!$B$12),OR('Dash 2'!$B$14="All",AF1856='Dash 2'!$B$14),OR('Dash 2'!$B$16="All",AT1856='Dash 2'!$B$16),OR('Dash 2'!$B$18="All",AU1856='Dash 2'!$B$18)),1,0)</f>
        <v>1</v>
      </c>
    </row>
    <row r="1857" spans="1:53" x14ac:dyDescent="0.3">
      <c r="A1857">
        <v>6889</v>
      </c>
      <c r="B1857">
        <v>69</v>
      </c>
      <c r="C1857">
        <v>0</v>
      </c>
      <c r="D1857">
        <v>0</v>
      </c>
      <c r="E1857">
        <v>1</v>
      </c>
      <c r="F1857">
        <v>30.8</v>
      </c>
      <c r="G1857">
        <v>1</v>
      </c>
      <c r="H1857">
        <v>7.46</v>
      </c>
      <c r="I1857">
        <v>8.26</v>
      </c>
      <c r="J1857">
        <v>7.38</v>
      </c>
      <c r="K1857">
        <v>3.89</v>
      </c>
      <c r="L1857">
        <v>6.14</v>
      </c>
      <c r="M1857">
        <v>7.77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1.75</v>
      </c>
      <c r="U1857">
        <v>2.0099999999999998</v>
      </c>
      <c r="V1857">
        <v>0</v>
      </c>
      <c r="W1857">
        <v>1</v>
      </c>
      <c r="X1857">
        <v>1</v>
      </c>
      <c r="Y1857">
        <v>1</v>
      </c>
      <c r="Z1857">
        <v>1</v>
      </c>
      <c r="AA1857">
        <v>0</v>
      </c>
      <c r="AB1857">
        <v>1</v>
      </c>
      <c r="AC1857" t="s">
        <v>74</v>
      </c>
      <c r="AD1857" t="s">
        <v>67</v>
      </c>
      <c r="AE1857" t="s">
        <v>78</v>
      </c>
      <c r="AF1857" t="s">
        <v>70</v>
      </c>
      <c r="AG1857" t="s">
        <v>69</v>
      </c>
      <c r="AH1857" t="s">
        <v>70</v>
      </c>
      <c r="AI1857" t="s">
        <v>69</v>
      </c>
      <c r="AJ1857" t="s">
        <v>69</v>
      </c>
      <c r="AK1857" t="s">
        <v>69</v>
      </c>
      <c r="AL1857" t="s">
        <v>69</v>
      </c>
      <c r="AM1857" t="s">
        <v>69</v>
      </c>
      <c r="AN1857" t="s">
        <v>70</v>
      </c>
      <c r="AO1857" t="s">
        <v>70</v>
      </c>
      <c r="AP1857" t="s">
        <v>70</v>
      </c>
      <c r="AQ1857" t="s">
        <v>70</v>
      </c>
      <c r="AR1857" t="s">
        <v>69</v>
      </c>
      <c r="AS1857" t="s">
        <v>71</v>
      </c>
      <c r="AT1857" t="s">
        <v>75</v>
      </c>
      <c r="AU1857" t="s">
        <v>86</v>
      </c>
      <c r="AV1857">
        <v>0.87</v>
      </c>
      <c r="AW1857">
        <v>4</v>
      </c>
      <c r="AX1857">
        <v>1</v>
      </c>
      <c r="AY1857">
        <f>IF(AND(OR(Overview!$B$10="All",AC1857=Overview!$B$10),OR(Overview!$B$12="All",AD1857=Overview!$B$12),OR(Overview!$B$14="All",AF1857=Overview!$B$14),OR(Overview!$B$16="All",AT1857=Overview!$B$16),OR(Overview!$B$18="All",AU1857=Overview!$B$18)),1,0)</f>
        <v>1</v>
      </c>
      <c r="AZ1857">
        <f>IF(AND(OR('Dash 1'!$B$10="All",AC1857='Dash 1'!$B$10),OR('Dash 1'!$B$12="All",AD1857='Dash 1'!$B$12),OR('Dash 1'!$B$14="All",AF1857='Dash 1'!$B$14),OR('Dash 1'!$B$16="All",AT1857='Dash 1'!$B$16),OR('Dash 1'!$B$18="All",AU1857='Dash 1'!$B$18)),1,0)</f>
        <v>1</v>
      </c>
      <c r="BA1857">
        <f>IF(AND(OR('Dash 2'!$B$10="All",AC1857='Dash 2'!$B$10),OR('Dash 2'!$B$12="All",AD1857='Dash 2'!$B$12),OR('Dash 2'!$B$14="All",AF1857='Dash 2'!$B$14),OR('Dash 2'!$B$16="All",AT1857='Dash 2'!$B$16),OR('Dash 2'!$B$18="All",AU1857='Dash 2'!$B$18)),1,0)</f>
        <v>1</v>
      </c>
    </row>
    <row r="1858" spans="1:53" x14ac:dyDescent="0.3">
      <c r="A1858">
        <v>6890</v>
      </c>
      <c r="B1858">
        <v>33</v>
      </c>
      <c r="C1858">
        <v>1</v>
      </c>
      <c r="D1858">
        <v>0</v>
      </c>
      <c r="E1858">
        <v>0</v>
      </c>
      <c r="F1858">
        <v>29.82</v>
      </c>
      <c r="G1858">
        <v>0</v>
      </c>
      <c r="H1858">
        <v>3.32</v>
      </c>
      <c r="I1858">
        <v>3.61</v>
      </c>
      <c r="J1858">
        <v>7.75</v>
      </c>
      <c r="K1858">
        <v>5.07</v>
      </c>
      <c r="L1858">
        <v>6.18</v>
      </c>
      <c r="M1858">
        <v>3.8</v>
      </c>
      <c r="N1858">
        <v>1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2.73</v>
      </c>
      <c r="U1858">
        <v>3.33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1</v>
      </c>
      <c r="AB1858">
        <v>0</v>
      </c>
      <c r="AC1858" t="s">
        <v>66</v>
      </c>
      <c r="AD1858" t="s">
        <v>67</v>
      </c>
      <c r="AF1858" t="s">
        <v>69</v>
      </c>
      <c r="AG1858" t="s">
        <v>70</v>
      </c>
      <c r="AH1858" t="s">
        <v>70</v>
      </c>
      <c r="AI1858" t="s">
        <v>70</v>
      </c>
      <c r="AJ1858" t="s">
        <v>69</v>
      </c>
      <c r="AK1858" t="s">
        <v>69</v>
      </c>
      <c r="AL1858" t="s">
        <v>69</v>
      </c>
      <c r="AM1858" t="s">
        <v>69</v>
      </c>
      <c r="AN1858" t="s">
        <v>70</v>
      </c>
      <c r="AO1858" t="s">
        <v>69</v>
      </c>
      <c r="AP1858" t="s">
        <v>69</v>
      </c>
      <c r="AQ1858" t="s">
        <v>69</v>
      </c>
      <c r="AR1858" t="s">
        <v>70</v>
      </c>
      <c r="AS1858" t="s">
        <v>82</v>
      </c>
      <c r="AT1858" t="s">
        <v>83</v>
      </c>
      <c r="AU1858" t="s">
        <v>76</v>
      </c>
      <c r="AV1858">
        <v>0.82</v>
      </c>
      <c r="AW1858">
        <v>2</v>
      </c>
      <c r="AX1858">
        <v>2</v>
      </c>
      <c r="AY1858">
        <f>IF(AND(OR(Overview!$B$10="All",AC1858=Overview!$B$10),OR(Overview!$B$12="All",AD1858=Overview!$B$12),OR(Overview!$B$14="All",AF1858=Overview!$B$14),OR(Overview!$B$16="All",AT1858=Overview!$B$16),OR(Overview!$B$18="All",AU1858=Overview!$B$18)),1,0)</f>
        <v>1</v>
      </c>
      <c r="AZ1858">
        <f>IF(AND(OR('Dash 1'!$B$10="All",AC1858='Dash 1'!$B$10),OR('Dash 1'!$B$12="All",AD1858='Dash 1'!$B$12),OR('Dash 1'!$B$14="All",AF1858='Dash 1'!$B$14),OR('Dash 1'!$B$16="All",AT1858='Dash 1'!$B$16),OR('Dash 1'!$B$18="All",AU1858='Dash 1'!$B$18)),1,0)</f>
        <v>1</v>
      </c>
      <c r="BA1858">
        <f>IF(AND(OR('Dash 2'!$B$10="All",AC1858='Dash 2'!$B$10),OR('Dash 2'!$B$12="All",AD1858='Dash 2'!$B$12),OR('Dash 2'!$B$14="All",AF1858='Dash 2'!$B$14),OR('Dash 2'!$B$16="All",AT1858='Dash 2'!$B$16),OR('Dash 2'!$B$18="All",AU1858='Dash 2'!$B$18)),1,0)</f>
        <v>1</v>
      </c>
    </row>
    <row r="1859" spans="1:53" x14ac:dyDescent="0.3">
      <c r="A1859">
        <v>6891</v>
      </c>
      <c r="B1859">
        <v>49</v>
      </c>
      <c r="C1859">
        <v>0</v>
      </c>
      <c r="D1859">
        <v>2</v>
      </c>
      <c r="E1859">
        <v>3</v>
      </c>
      <c r="F1859">
        <v>31.87</v>
      </c>
      <c r="G1859">
        <v>1</v>
      </c>
      <c r="H1859">
        <v>6.22</v>
      </c>
      <c r="I1859">
        <v>8.06</v>
      </c>
      <c r="J1859">
        <v>5.74</v>
      </c>
      <c r="K1859">
        <v>3.82</v>
      </c>
      <c r="L1859">
        <v>10</v>
      </c>
      <c r="M1859">
        <v>4.01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2.38</v>
      </c>
      <c r="U1859">
        <v>2.87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1</v>
      </c>
      <c r="AC1859" t="s">
        <v>74</v>
      </c>
      <c r="AD1859" t="s">
        <v>85</v>
      </c>
      <c r="AE1859" t="s">
        <v>68</v>
      </c>
      <c r="AF1859" t="s">
        <v>70</v>
      </c>
      <c r="AG1859" t="s">
        <v>69</v>
      </c>
      <c r="AH1859" t="s">
        <v>69</v>
      </c>
      <c r="AI1859" t="s">
        <v>69</v>
      </c>
      <c r="AJ1859" t="s">
        <v>69</v>
      </c>
      <c r="AK1859" t="s">
        <v>69</v>
      </c>
      <c r="AL1859" t="s">
        <v>69</v>
      </c>
      <c r="AM1859" t="s">
        <v>69</v>
      </c>
      <c r="AN1859" t="s">
        <v>69</v>
      </c>
      <c r="AO1859" t="s">
        <v>69</v>
      </c>
      <c r="AP1859" t="s">
        <v>69</v>
      </c>
      <c r="AQ1859" t="s">
        <v>69</v>
      </c>
      <c r="AR1859" t="s">
        <v>70</v>
      </c>
      <c r="AS1859" t="s">
        <v>71</v>
      </c>
      <c r="AT1859" t="s">
        <v>79</v>
      </c>
      <c r="AU1859" t="s">
        <v>86</v>
      </c>
      <c r="AV1859">
        <v>0.83</v>
      </c>
      <c r="AW1859">
        <v>1</v>
      </c>
      <c r="AX1859">
        <v>0</v>
      </c>
      <c r="AY1859">
        <f>IF(AND(OR(Overview!$B$10="All",AC1859=Overview!$B$10),OR(Overview!$B$12="All",AD1859=Overview!$B$12),OR(Overview!$B$14="All",AF1859=Overview!$B$14),OR(Overview!$B$16="All",AT1859=Overview!$B$16),OR(Overview!$B$18="All",AU1859=Overview!$B$18)),1,0)</f>
        <v>1</v>
      </c>
      <c r="AZ1859">
        <f>IF(AND(OR('Dash 1'!$B$10="All",AC1859='Dash 1'!$B$10),OR('Dash 1'!$B$12="All",AD1859='Dash 1'!$B$12),OR('Dash 1'!$B$14="All",AF1859='Dash 1'!$B$14),OR('Dash 1'!$B$16="All",AT1859='Dash 1'!$B$16),OR('Dash 1'!$B$18="All",AU1859='Dash 1'!$B$18)),1,0)</f>
        <v>1</v>
      </c>
      <c r="BA1859">
        <f>IF(AND(OR('Dash 2'!$B$10="All",AC1859='Dash 2'!$B$10),OR('Dash 2'!$B$12="All",AD1859='Dash 2'!$B$12),OR('Dash 2'!$B$14="All",AF1859='Dash 2'!$B$14),OR('Dash 2'!$B$16="All",AT1859='Dash 2'!$B$16),OR('Dash 2'!$B$18="All",AU1859='Dash 2'!$B$18)),1,0)</f>
        <v>1</v>
      </c>
    </row>
    <row r="1860" spans="1:53" x14ac:dyDescent="0.3">
      <c r="A1860">
        <v>6892</v>
      </c>
      <c r="B1860">
        <v>44</v>
      </c>
      <c r="C1860">
        <v>0</v>
      </c>
      <c r="D1860">
        <v>0</v>
      </c>
      <c r="E1860">
        <v>1</v>
      </c>
      <c r="F1860">
        <v>27.5</v>
      </c>
      <c r="G1860">
        <v>0</v>
      </c>
      <c r="H1860">
        <v>6.21</v>
      </c>
      <c r="I1860">
        <v>1.28</v>
      </c>
      <c r="J1860">
        <v>5.3</v>
      </c>
      <c r="K1860">
        <v>6.36</v>
      </c>
      <c r="L1860">
        <v>4.16</v>
      </c>
      <c r="M1860">
        <v>10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2.44</v>
      </c>
      <c r="U1860">
        <v>3.05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1</v>
      </c>
      <c r="AB1860">
        <v>0</v>
      </c>
      <c r="AC1860" t="s">
        <v>74</v>
      </c>
      <c r="AD1860" t="s">
        <v>67</v>
      </c>
      <c r="AE1860" t="s">
        <v>78</v>
      </c>
      <c r="AF1860" t="s">
        <v>69</v>
      </c>
      <c r="AG1860" t="s">
        <v>69</v>
      </c>
      <c r="AH1860" t="s">
        <v>69</v>
      </c>
      <c r="AI1860" t="s">
        <v>69</v>
      </c>
      <c r="AJ1860" t="s">
        <v>70</v>
      </c>
      <c r="AK1860" t="s">
        <v>69</v>
      </c>
      <c r="AL1860" t="s">
        <v>69</v>
      </c>
      <c r="AM1860" t="s">
        <v>69</v>
      </c>
      <c r="AN1860" t="s">
        <v>70</v>
      </c>
      <c r="AO1860" t="s">
        <v>69</v>
      </c>
      <c r="AP1860" t="s">
        <v>69</v>
      </c>
      <c r="AQ1860" t="s">
        <v>70</v>
      </c>
      <c r="AR1860" t="s">
        <v>70</v>
      </c>
      <c r="AS1860" t="s">
        <v>82</v>
      </c>
      <c r="AT1860" t="s">
        <v>83</v>
      </c>
      <c r="AU1860" t="s">
        <v>76</v>
      </c>
      <c r="AV1860">
        <v>0.8</v>
      </c>
      <c r="AW1860">
        <v>3</v>
      </c>
      <c r="AX1860">
        <v>1</v>
      </c>
      <c r="AY1860">
        <f>IF(AND(OR(Overview!$B$10="All",AC1860=Overview!$B$10),OR(Overview!$B$12="All",AD1860=Overview!$B$12),OR(Overview!$B$14="All",AF1860=Overview!$B$14),OR(Overview!$B$16="All",AT1860=Overview!$B$16),OR(Overview!$B$18="All",AU1860=Overview!$B$18)),1,0)</f>
        <v>1</v>
      </c>
      <c r="AZ1860">
        <f>IF(AND(OR('Dash 1'!$B$10="All",AC1860='Dash 1'!$B$10),OR('Dash 1'!$B$12="All",AD1860='Dash 1'!$B$12),OR('Dash 1'!$B$14="All",AF1860='Dash 1'!$B$14),OR('Dash 1'!$B$16="All",AT1860='Dash 1'!$B$16),OR('Dash 1'!$B$18="All",AU1860='Dash 1'!$B$18)),1,0)</f>
        <v>1</v>
      </c>
      <c r="BA1860">
        <f>IF(AND(OR('Dash 2'!$B$10="All",AC1860='Dash 2'!$B$10),OR('Dash 2'!$B$12="All",AD1860='Dash 2'!$B$12),OR('Dash 2'!$B$14="All",AF1860='Dash 2'!$B$14),OR('Dash 2'!$B$16="All",AT1860='Dash 2'!$B$16),OR('Dash 2'!$B$18="All",AU1860='Dash 2'!$B$18)),1,0)</f>
        <v>1</v>
      </c>
    </row>
    <row r="1861" spans="1:53" x14ac:dyDescent="0.3">
      <c r="A1861">
        <v>6893</v>
      </c>
      <c r="B1861">
        <v>60</v>
      </c>
      <c r="C1861">
        <v>0</v>
      </c>
      <c r="D1861">
        <v>0</v>
      </c>
      <c r="E1861">
        <v>1</v>
      </c>
      <c r="F1861">
        <v>29.19</v>
      </c>
      <c r="G1861">
        <v>0</v>
      </c>
      <c r="H1861">
        <v>7.14</v>
      </c>
      <c r="I1861">
        <v>5.35</v>
      </c>
      <c r="J1861">
        <v>6.25</v>
      </c>
      <c r="K1861">
        <v>4.51</v>
      </c>
      <c r="L1861">
        <v>4.6500000000000004</v>
      </c>
      <c r="M1861">
        <v>8.8800000000000008</v>
      </c>
      <c r="N1861">
        <v>1</v>
      </c>
      <c r="O1861">
        <v>1</v>
      </c>
      <c r="P1861">
        <v>1</v>
      </c>
      <c r="Q1861">
        <v>1</v>
      </c>
      <c r="R1861">
        <v>0</v>
      </c>
      <c r="S1861">
        <v>0</v>
      </c>
      <c r="T1861">
        <v>1.74</v>
      </c>
      <c r="U1861">
        <v>2.17</v>
      </c>
      <c r="V1861">
        <v>1</v>
      </c>
      <c r="W1861">
        <v>1</v>
      </c>
      <c r="X1861">
        <v>0</v>
      </c>
      <c r="Y1861">
        <v>1</v>
      </c>
      <c r="Z1861">
        <v>1</v>
      </c>
      <c r="AA1861">
        <v>1</v>
      </c>
      <c r="AB1861">
        <v>1</v>
      </c>
      <c r="AC1861" t="s">
        <v>74</v>
      </c>
      <c r="AD1861" t="s">
        <v>67</v>
      </c>
      <c r="AE1861" t="s">
        <v>78</v>
      </c>
      <c r="AF1861" t="s">
        <v>69</v>
      </c>
      <c r="AG1861" t="s">
        <v>70</v>
      </c>
      <c r="AH1861" t="s">
        <v>70</v>
      </c>
      <c r="AI1861" t="s">
        <v>70</v>
      </c>
      <c r="AJ1861" t="s">
        <v>70</v>
      </c>
      <c r="AK1861" t="s">
        <v>69</v>
      </c>
      <c r="AL1861" t="s">
        <v>69</v>
      </c>
      <c r="AM1861" t="s">
        <v>70</v>
      </c>
      <c r="AN1861" t="s">
        <v>70</v>
      </c>
      <c r="AO1861" t="s">
        <v>69</v>
      </c>
      <c r="AP1861" t="s">
        <v>70</v>
      </c>
      <c r="AQ1861" t="s">
        <v>70</v>
      </c>
      <c r="AR1861" t="s">
        <v>70</v>
      </c>
      <c r="AS1861" t="s">
        <v>71</v>
      </c>
      <c r="AT1861" t="s">
        <v>75</v>
      </c>
      <c r="AU1861" t="s">
        <v>76</v>
      </c>
      <c r="AV1861">
        <v>0.8</v>
      </c>
      <c r="AW1861">
        <v>5</v>
      </c>
      <c r="AX1861">
        <v>3</v>
      </c>
      <c r="AY1861">
        <f>IF(AND(OR(Overview!$B$10="All",AC1861=Overview!$B$10),OR(Overview!$B$12="All",AD1861=Overview!$B$12),OR(Overview!$B$14="All",AF1861=Overview!$B$14),OR(Overview!$B$16="All",AT1861=Overview!$B$16),OR(Overview!$B$18="All",AU1861=Overview!$B$18)),1,0)</f>
        <v>1</v>
      </c>
      <c r="AZ1861">
        <f>IF(AND(OR('Dash 1'!$B$10="All",AC1861='Dash 1'!$B$10),OR('Dash 1'!$B$12="All",AD1861='Dash 1'!$B$12),OR('Dash 1'!$B$14="All",AF1861='Dash 1'!$B$14),OR('Dash 1'!$B$16="All",AT1861='Dash 1'!$B$16),OR('Dash 1'!$B$18="All",AU1861='Dash 1'!$B$18)),1,0)</f>
        <v>1</v>
      </c>
      <c r="BA1861">
        <f>IF(AND(OR('Dash 2'!$B$10="All",AC1861='Dash 2'!$B$10),OR('Dash 2'!$B$12="All",AD1861='Dash 2'!$B$12),OR('Dash 2'!$B$14="All",AF1861='Dash 2'!$B$14),OR('Dash 2'!$B$16="All",AT1861='Dash 2'!$B$16),OR('Dash 2'!$B$18="All",AU1861='Dash 2'!$B$18)),1,0)</f>
        <v>1</v>
      </c>
    </row>
    <row r="1862" spans="1:53" x14ac:dyDescent="0.3">
      <c r="A1862">
        <v>6894</v>
      </c>
      <c r="B1862">
        <v>61</v>
      </c>
      <c r="C1862">
        <v>1</v>
      </c>
      <c r="D1862">
        <v>0</v>
      </c>
      <c r="E1862">
        <v>2</v>
      </c>
      <c r="F1862">
        <v>37.93</v>
      </c>
      <c r="G1862">
        <v>1</v>
      </c>
      <c r="H1862">
        <v>3.6</v>
      </c>
      <c r="I1862">
        <v>8.1999999999999993</v>
      </c>
      <c r="J1862">
        <v>7.45</v>
      </c>
      <c r="K1862">
        <v>3.96</v>
      </c>
      <c r="L1862">
        <v>3.38</v>
      </c>
      <c r="M1862">
        <v>2.79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2.65</v>
      </c>
      <c r="U1862">
        <v>3.51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1</v>
      </c>
      <c r="AC1862" t="s">
        <v>66</v>
      </c>
      <c r="AD1862" t="s">
        <v>67</v>
      </c>
      <c r="AE1862" t="s">
        <v>81</v>
      </c>
      <c r="AF1862" t="s">
        <v>70</v>
      </c>
      <c r="AG1862" t="s">
        <v>69</v>
      </c>
      <c r="AH1862" t="s">
        <v>69</v>
      </c>
      <c r="AI1862" t="s">
        <v>69</v>
      </c>
      <c r="AJ1862" t="s">
        <v>69</v>
      </c>
      <c r="AK1862" t="s">
        <v>69</v>
      </c>
      <c r="AL1862" t="s">
        <v>69</v>
      </c>
      <c r="AM1862" t="s">
        <v>70</v>
      </c>
      <c r="AN1862" t="s">
        <v>69</v>
      </c>
      <c r="AO1862" t="s">
        <v>69</v>
      </c>
      <c r="AP1862" t="s">
        <v>69</v>
      </c>
      <c r="AQ1862" t="s">
        <v>70</v>
      </c>
      <c r="AR1862" t="s">
        <v>69</v>
      </c>
      <c r="AS1862" t="s">
        <v>71</v>
      </c>
      <c r="AT1862" t="s">
        <v>75</v>
      </c>
      <c r="AU1862" t="s">
        <v>86</v>
      </c>
      <c r="AV1862">
        <v>0.76</v>
      </c>
      <c r="AW1862">
        <v>2</v>
      </c>
      <c r="AX1862">
        <v>0</v>
      </c>
      <c r="AY1862">
        <f>IF(AND(OR(Overview!$B$10="All",AC1862=Overview!$B$10),OR(Overview!$B$12="All",AD1862=Overview!$B$12),OR(Overview!$B$14="All",AF1862=Overview!$B$14),OR(Overview!$B$16="All",AT1862=Overview!$B$16),OR(Overview!$B$18="All",AU1862=Overview!$B$18)),1,0)</f>
        <v>1</v>
      </c>
      <c r="AZ1862">
        <f>IF(AND(OR('Dash 1'!$B$10="All",AC1862='Dash 1'!$B$10),OR('Dash 1'!$B$12="All",AD1862='Dash 1'!$B$12),OR('Dash 1'!$B$14="All",AF1862='Dash 1'!$B$14),OR('Dash 1'!$B$16="All",AT1862='Dash 1'!$B$16),OR('Dash 1'!$B$18="All",AU1862='Dash 1'!$B$18)),1,0)</f>
        <v>1</v>
      </c>
      <c r="BA1862">
        <f>IF(AND(OR('Dash 2'!$B$10="All",AC1862='Dash 2'!$B$10),OR('Dash 2'!$B$12="All",AD1862='Dash 2'!$B$12),OR('Dash 2'!$B$14="All",AF1862='Dash 2'!$B$14),OR('Dash 2'!$B$16="All",AT1862='Dash 2'!$B$16),OR('Dash 2'!$B$18="All",AU1862='Dash 2'!$B$18)),1,0)</f>
        <v>1</v>
      </c>
    </row>
    <row r="1863" spans="1:53" x14ac:dyDescent="0.3">
      <c r="A1863">
        <v>6895</v>
      </c>
      <c r="B1863">
        <v>27</v>
      </c>
      <c r="C1863">
        <v>0</v>
      </c>
      <c r="D1863">
        <v>0</v>
      </c>
      <c r="E1863">
        <v>0</v>
      </c>
      <c r="F1863">
        <v>24.49</v>
      </c>
      <c r="G1863">
        <v>0</v>
      </c>
      <c r="H1863">
        <v>4.59</v>
      </c>
      <c r="I1863">
        <v>6.86</v>
      </c>
      <c r="J1863">
        <v>8.16</v>
      </c>
      <c r="K1863">
        <v>5.12</v>
      </c>
      <c r="L1863">
        <v>2.42</v>
      </c>
      <c r="M1863">
        <v>8.67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3.66</v>
      </c>
      <c r="U1863">
        <v>4.41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 t="s">
        <v>74</v>
      </c>
      <c r="AD1863" t="s">
        <v>67</v>
      </c>
      <c r="AF1863" t="s">
        <v>69</v>
      </c>
      <c r="AG1863" t="s">
        <v>69</v>
      </c>
      <c r="AH1863" t="s">
        <v>69</v>
      </c>
      <c r="AI1863" t="s">
        <v>69</v>
      </c>
      <c r="AJ1863" t="s">
        <v>69</v>
      </c>
      <c r="AK1863" t="s">
        <v>69</v>
      </c>
      <c r="AL1863" t="s">
        <v>69</v>
      </c>
      <c r="AM1863" t="s">
        <v>69</v>
      </c>
      <c r="AN1863" t="s">
        <v>69</v>
      </c>
      <c r="AO1863" t="s">
        <v>70</v>
      </c>
      <c r="AP1863" t="s">
        <v>69</v>
      </c>
      <c r="AQ1863" t="s">
        <v>69</v>
      </c>
      <c r="AR1863" t="s">
        <v>69</v>
      </c>
      <c r="AS1863" t="s">
        <v>82</v>
      </c>
      <c r="AT1863" t="s">
        <v>84</v>
      </c>
      <c r="AU1863" t="s">
        <v>73</v>
      </c>
      <c r="AV1863">
        <v>0.83</v>
      </c>
      <c r="AW1863">
        <v>1</v>
      </c>
      <c r="AX1863">
        <v>0</v>
      </c>
      <c r="AY1863">
        <f>IF(AND(OR(Overview!$B$10="All",AC1863=Overview!$B$10),OR(Overview!$B$12="All",AD1863=Overview!$B$12),OR(Overview!$B$14="All",AF1863=Overview!$B$14),OR(Overview!$B$16="All",AT1863=Overview!$B$16),OR(Overview!$B$18="All",AU1863=Overview!$B$18)),1,0)</f>
        <v>1</v>
      </c>
      <c r="AZ1863">
        <f>IF(AND(OR('Dash 1'!$B$10="All",AC1863='Dash 1'!$B$10),OR('Dash 1'!$B$12="All",AD1863='Dash 1'!$B$12),OR('Dash 1'!$B$14="All",AF1863='Dash 1'!$B$14),OR('Dash 1'!$B$16="All",AT1863='Dash 1'!$B$16),OR('Dash 1'!$B$18="All",AU1863='Dash 1'!$B$18)),1,0)</f>
        <v>1</v>
      </c>
      <c r="BA1863">
        <f>IF(AND(OR('Dash 2'!$B$10="All",AC1863='Dash 2'!$B$10),OR('Dash 2'!$B$12="All",AD1863='Dash 2'!$B$12),OR('Dash 2'!$B$14="All",AF1863='Dash 2'!$B$14),OR('Dash 2'!$B$16="All",AT1863='Dash 2'!$B$16),OR('Dash 2'!$B$18="All",AU1863='Dash 2'!$B$18)),1,0)</f>
        <v>1</v>
      </c>
    </row>
    <row r="1864" spans="1:53" x14ac:dyDescent="0.3">
      <c r="A1864">
        <v>6896</v>
      </c>
      <c r="B1864">
        <v>69</v>
      </c>
      <c r="C1864">
        <v>0</v>
      </c>
      <c r="D1864">
        <v>2</v>
      </c>
      <c r="E1864">
        <v>0</v>
      </c>
      <c r="F1864">
        <v>20.77</v>
      </c>
      <c r="G1864">
        <v>0</v>
      </c>
      <c r="H1864">
        <v>7.06</v>
      </c>
      <c r="I1864">
        <v>5.13</v>
      </c>
      <c r="J1864">
        <v>7.46</v>
      </c>
      <c r="K1864">
        <v>1.04</v>
      </c>
      <c r="L1864">
        <v>3.86</v>
      </c>
      <c r="M1864">
        <v>2.2000000000000002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1.73</v>
      </c>
      <c r="U1864">
        <v>2.2200000000000002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0</v>
      </c>
      <c r="AB1864">
        <v>1</v>
      </c>
      <c r="AC1864" t="s">
        <v>74</v>
      </c>
      <c r="AD1864" t="s">
        <v>85</v>
      </c>
      <c r="AF1864" t="s">
        <v>69</v>
      </c>
      <c r="AG1864" t="s">
        <v>70</v>
      </c>
      <c r="AH1864" t="s">
        <v>70</v>
      </c>
      <c r="AI1864" t="s">
        <v>70</v>
      </c>
      <c r="AJ1864" t="s">
        <v>69</v>
      </c>
      <c r="AK1864" t="s">
        <v>69</v>
      </c>
      <c r="AL1864" t="s">
        <v>69</v>
      </c>
      <c r="AM1864" t="s">
        <v>70</v>
      </c>
      <c r="AN1864" t="s">
        <v>70</v>
      </c>
      <c r="AO1864" t="s">
        <v>70</v>
      </c>
      <c r="AP1864" t="s">
        <v>70</v>
      </c>
      <c r="AQ1864" t="s">
        <v>70</v>
      </c>
      <c r="AR1864" t="s">
        <v>69</v>
      </c>
      <c r="AS1864" t="s">
        <v>71</v>
      </c>
      <c r="AT1864" t="s">
        <v>75</v>
      </c>
      <c r="AU1864" t="s">
        <v>73</v>
      </c>
      <c r="AV1864">
        <v>0.78</v>
      </c>
      <c r="AW1864">
        <v>5</v>
      </c>
      <c r="AX1864">
        <v>2</v>
      </c>
      <c r="AY1864">
        <f>IF(AND(OR(Overview!$B$10="All",AC1864=Overview!$B$10),OR(Overview!$B$12="All",AD1864=Overview!$B$12),OR(Overview!$B$14="All",AF1864=Overview!$B$14),OR(Overview!$B$16="All",AT1864=Overview!$B$16),OR(Overview!$B$18="All",AU1864=Overview!$B$18)),1,0)</f>
        <v>1</v>
      </c>
      <c r="AZ1864">
        <f>IF(AND(OR('Dash 1'!$B$10="All",AC1864='Dash 1'!$B$10),OR('Dash 1'!$B$12="All",AD1864='Dash 1'!$B$12),OR('Dash 1'!$B$14="All",AF1864='Dash 1'!$B$14),OR('Dash 1'!$B$16="All",AT1864='Dash 1'!$B$16),OR('Dash 1'!$B$18="All",AU1864='Dash 1'!$B$18)),1,0)</f>
        <v>1</v>
      </c>
      <c r="BA1864">
        <f>IF(AND(OR('Dash 2'!$B$10="All",AC1864='Dash 2'!$B$10),OR('Dash 2'!$B$12="All",AD1864='Dash 2'!$B$12),OR('Dash 2'!$B$14="All",AF1864='Dash 2'!$B$14),OR('Dash 2'!$B$16="All",AT1864='Dash 2'!$B$16),OR('Dash 2'!$B$18="All",AU1864='Dash 2'!$B$18)),1,0)</f>
        <v>1</v>
      </c>
    </row>
    <row r="1865" spans="1:53" x14ac:dyDescent="0.3">
      <c r="A1865">
        <v>6897</v>
      </c>
      <c r="B1865">
        <v>33</v>
      </c>
      <c r="C1865">
        <v>0</v>
      </c>
      <c r="D1865">
        <v>0</v>
      </c>
      <c r="E1865">
        <v>0</v>
      </c>
      <c r="F1865">
        <v>18.329999999999998</v>
      </c>
      <c r="G1865">
        <v>0</v>
      </c>
      <c r="H1865">
        <v>7.1</v>
      </c>
      <c r="I1865">
        <v>1.93</v>
      </c>
      <c r="J1865">
        <v>8.56</v>
      </c>
      <c r="K1865">
        <v>4.8099999999999996</v>
      </c>
      <c r="L1865">
        <v>6.66</v>
      </c>
      <c r="M1865">
        <v>3.91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3.29</v>
      </c>
      <c r="U1865">
        <v>4.3099999999999996</v>
      </c>
      <c r="V1865">
        <v>0</v>
      </c>
      <c r="W1865">
        <v>0</v>
      </c>
      <c r="X1865">
        <v>0</v>
      </c>
      <c r="Y1865">
        <v>1</v>
      </c>
      <c r="Z1865">
        <v>1</v>
      </c>
      <c r="AA1865">
        <v>0</v>
      </c>
      <c r="AB1865">
        <v>0</v>
      </c>
      <c r="AC1865" t="s">
        <v>74</v>
      </c>
      <c r="AD1865" t="s">
        <v>67</v>
      </c>
      <c r="AF1865" t="s">
        <v>69</v>
      </c>
      <c r="AG1865" t="s">
        <v>70</v>
      </c>
      <c r="AH1865" t="s">
        <v>69</v>
      </c>
      <c r="AI1865" t="s">
        <v>69</v>
      </c>
      <c r="AJ1865" t="s">
        <v>69</v>
      </c>
      <c r="AK1865" t="s">
        <v>69</v>
      </c>
      <c r="AL1865" t="s">
        <v>69</v>
      </c>
      <c r="AM1865" t="s">
        <v>69</v>
      </c>
      <c r="AN1865" t="s">
        <v>69</v>
      </c>
      <c r="AO1865" t="s">
        <v>69</v>
      </c>
      <c r="AP1865" t="s">
        <v>70</v>
      </c>
      <c r="AQ1865" t="s">
        <v>70</v>
      </c>
      <c r="AR1865" t="s">
        <v>69</v>
      </c>
      <c r="AS1865" t="s">
        <v>82</v>
      </c>
      <c r="AT1865" t="s">
        <v>83</v>
      </c>
      <c r="AU1865" t="s">
        <v>87</v>
      </c>
      <c r="AV1865">
        <v>0.76</v>
      </c>
      <c r="AW1865">
        <v>2</v>
      </c>
      <c r="AX1865">
        <v>0</v>
      </c>
      <c r="AY1865">
        <f>IF(AND(OR(Overview!$B$10="All",AC1865=Overview!$B$10),OR(Overview!$B$12="All",AD1865=Overview!$B$12),OR(Overview!$B$14="All",AF1865=Overview!$B$14),OR(Overview!$B$16="All",AT1865=Overview!$B$16),OR(Overview!$B$18="All",AU1865=Overview!$B$18)),1,0)</f>
        <v>1</v>
      </c>
      <c r="AZ1865">
        <f>IF(AND(OR('Dash 1'!$B$10="All",AC1865='Dash 1'!$B$10),OR('Dash 1'!$B$12="All",AD1865='Dash 1'!$B$12),OR('Dash 1'!$B$14="All",AF1865='Dash 1'!$B$14),OR('Dash 1'!$B$16="All",AT1865='Dash 1'!$B$16),OR('Dash 1'!$B$18="All",AU1865='Dash 1'!$B$18)),1,0)</f>
        <v>1</v>
      </c>
      <c r="BA1865">
        <f>IF(AND(OR('Dash 2'!$B$10="All",AC1865='Dash 2'!$B$10),OR('Dash 2'!$B$12="All",AD1865='Dash 2'!$B$12),OR('Dash 2'!$B$14="All",AF1865='Dash 2'!$B$14),OR('Dash 2'!$B$16="All",AT1865='Dash 2'!$B$16),OR('Dash 2'!$B$18="All",AU1865='Dash 2'!$B$18)),1,0)</f>
        <v>1</v>
      </c>
    </row>
    <row r="1866" spans="1:53" x14ac:dyDescent="0.3">
      <c r="A1866">
        <v>6898</v>
      </c>
      <c r="B1866">
        <v>68</v>
      </c>
      <c r="C1866">
        <v>0</v>
      </c>
      <c r="D1866">
        <v>0</v>
      </c>
      <c r="E1866">
        <v>3</v>
      </c>
      <c r="F1866">
        <v>34.78</v>
      </c>
      <c r="G1866">
        <v>0</v>
      </c>
      <c r="H1866">
        <v>8.44</v>
      </c>
      <c r="I1866">
        <v>3.37</v>
      </c>
      <c r="J1866">
        <v>9.25</v>
      </c>
      <c r="K1866">
        <v>6.62</v>
      </c>
      <c r="L1866">
        <v>6.84</v>
      </c>
      <c r="M1866">
        <v>4.2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2.65</v>
      </c>
      <c r="U1866">
        <v>3.33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 t="s">
        <v>74</v>
      </c>
      <c r="AD1866" t="s">
        <v>67</v>
      </c>
      <c r="AE1866" t="s">
        <v>68</v>
      </c>
      <c r="AF1866" t="s">
        <v>69</v>
      </c>
      <c r="AG1866" t="s">
        <v>70</v>
      </c>
      <c r="AH1866" t="s">
        <v>69</v>
      </c>
      <c r="AI1866" t="s">
        <v>70</v>
      </c>
      <c r="AJ1866" t="s">
        <v>69</v>
      </c>
      <c r="AK1866" t="s">
        <v>69</v>
      </c>
      <c r="AL1866" t="s">
        <v>69</v>
      </c>
      <c r="AM1866" t="s">
        <v>69</v>
      </c>
      <c r="AN1866" t="s">
        <v>69</v>
      </c>
      <c r="AO1866" t="s">
        <v>69</v>
      </c>
      <c r="AP1866" t="s">
        <v>69</v>
      </c>
      <c r="AQ1866" t="s">
        <v>69</v>
      </c>
      <c r="AR1866" t="s">
        <v>70</v>
      </c>
      <c r="AS1866" t="s">
        <v>82</v>
      </c>
      <c r="AT1866" t="s">
        <v>75</v>
      </c>
      <c r="AU1866" t="s">
        <v>86</v>
      </c>
      <c r="AV1866">
        <v>0.8</v>
      </c>
      <c r="AW1866">
        <v>1</v>
      </c>
      <c r="AX1866">
        <v>1</v>
      </c>
      <c r="AY1866">
        <f>IF(AND(OR(Overview!$B$10="All",AC1866=Overview!$B$10),OR(Overview!$B$12="All",AD1866=Overview!$B$12),OR(Overview!$B$14="All",AF1866=Overview!$B$14),OR(Overview!$B$16="All",AT1866=Overview!$B$16),OR(Overview!$B$18="All",AU1866=Overview!$B$18)),1,0)</f>
        <v>1</v>
      </c>
      <c r="AZ1866">
        <f>IF(AND(OR('Dash 1'!$B$10="All",AC1866='Dash 1'!$B$10),OR('Dash 1'!$B$12="All",AD1866='Dash 1'!$B$12),OR('Dash 1'!$B$14="All",AF1866='Dash 1'!$B$14),OR('Dash 1'!$B$16="All",AT1866='Dash 1'!$B$16),OR('Dash 1'!$B$18="All",AU1866='Dash 1'!$B$18)),1,0)</f>
        <v>1</v>
      </c>
      <c r="BA1866">
        <f>IF(AND(OR('Dash 2'!$B$10="All",AC1866='Dash 2'!$B$10),OR('Dash 2'!$B$12="All",AD1866='Dash 2'!$B$12),OR('Dash 2'!$B$14="All",AF1866='Dash 2'!$B$14),OR('Dash 2'!$B$16="All",AT1866='Dash 2'!$B$16),OR('Dash 2'!$B$18="All",AU1866='Dash 2'!$B$18)),1,0)</f>
        <v>1</v>
      </c>
    </row>
    <row r="1867" spans="1:53" x14ac:dyDescent="0.3">
      <c r="A1867">
        <v>6899</v>
      </c>
      <c r="B1867">
        <v>35</v>
      </c>
      <c r="C1867">
        <v>0</v>
      </c>
      <c r="D1867">
        <v>0</v>
      </c>
      <c r="E1867">
        <v>1</v>
      </c>
      <c r="F1867">
        <v>34.840000000000003</v>
      </c>
      <c r="G1867">
        <v>0</v>
      </c>
      <c r="H1867">
        <v>5.44</v>
      </c>
      <c r="I1867">
        <v>8.34</v>
      </c>
      <c r="J1867">
        <v>6.37</v>
      </c>
      <c r="K1867">
        <v>5.35</v>
      </c>
      <c r="L1867">
        <v>5.74</v>
      </c>
      <c r="M1867">
        <v>4.8099999999999996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2.8</v>
      </c>
      <c r="U1867">
        <v>3.51</v>
      </c>
      <c r="V1867">
        <v>0</v>
      </c>
      <c r="W1867">
        <v>0</v>
      </c>
      <c r="X1867">
        <v>1</v>
      </c>
      <c r="Y1867">
        <v>0</v>
      </c>
      <c r="Z1867">
        <v>1</v>
      </c>
      <c r="AA1867">
        <v>1</v>
      </c>
      <c r="AB1867">
        <v>0</v>
      </c>
      <c r="AC1867" t="s">
        <v>74</v>
      </c>
      <c r="AD1867" t="s">
        <v>67</v>
      </c>
      <c r="AE1867" t="s">
        <v>78</v>
      </c>
      <c r="AF1867" t="s">
        <v>69</v>
      </c>
      <c r="AG1867" t="s">
        <v>69</v>
      </c>
      <c r="AH1867" t="s">
        <v>69</v>
      </c>
      <c r="AI1867" t="s">
        <v>69</v>
      </c>
      <c r="AJ1867" t="s">
        <v>69</v>
      </c>
      <c r="AK1867" t="s">
        <v>69</v>
      </c>
      <c r="AL1867" t="s">
        <v>69</v>
      </c>
      <c r="AM1867" t="s">
        <v>69</v>
      </c>
      <c r="AN1867" t="s">
        <v>69</v>
      </c>
      <c r="AO1867" t="s">
        <v>70</v>
      </c>
      <c r="AP1867" t="s">
        <v>69</v>
      </c>
      <c r="AQ1867" t="s">
        <v>70</v>
      </c>
      <c r="AR1867" t="s">
        <v>70</v>
      </c>
      <c r="AS1867" t="s">
        <v>82</v>
      </c>
      <c r="AT1867" t="s">
        <v>83</v>
      </c>
      <c r="AU1867" t="s">
        <v>86</v>
      </c>
      <c r="AV1867">
        <v>0.8</v>
      </c>
      <c r="AW1867">
        <v>3</v>
      </c>
      <c r="AX1867">
        <v>0</v>
      </c>
      <c r="AY1867">
        <f>IF(AND(OR(Overview!$B$10="All",AC1867=Overview!$B$10),OR(Overview!$B$12="All",AD1867=Overview!$B$12),OR(Overview!$B$14="All",AF1867=Overview!$B$14),OR(Overview!$B$16="All",AT1867=Overview!$B$16),OR(Overview!$B$18="All",AU1867=Overview!$B$18)),1,0)</f>
        <v>1</v>
      </c>
      <c r="AZ1867">
        <f>IF(AND(OR('Dash 1'!$B$10="All",AC1867='Dash 1'!$B$10),OR('Dash 1'!$B$12="All",AD1867='Dash 1'!$B$12),OR('Dash 1'!$B$14="All",AF1867='Dash 1'!$B$14),OR('Dash 1'!$B$16="All",AT1867='Dash 1'!$B$16),OR('Dash 1'!$B$18="All",AU1867='Dash 1'!$B$18)),1,0)</f>
        <v>1</v>
      </c>
      <c r="BA1867">
        <f>IF(AND(OR('Dash 2'!$B$10="All",AC1867='Dash 2'!$B$10),OR('Dash 2'!$B$12="All",AD1867='Dash 2'!$B$12),OR('Dash 2'!$B$14="All",AF1867='Dash 2'!$B$14),OR('Dash 2'!$B$16="All",AT1867='Dash 2'!$B$16),OR('Dash 2'!$B$18="All",AU1867='Dash 2'!$B$18)),1,0)</f>
        <v>1</v>
      </c>
    </row>
    <row r="1868" spans="1:53" x14ac:dyDescent="0.3">
      <c r="A1868">
        <v>6900</v>
      </c>
      <c r="B1868">
        <v>13</v>
      </c>
      <c r="C1868">
        <v>1</v>
      </c>
      <c r="D1868">
        <v>3</v>
      </c>
      <c r="E1868">
        <v>2</v>
      </c>
      <c r="F1868">
        <v>21.38</v>
      </c>
      <c r="G1868">
        <v>0</v>
      </c>
      <c r="H1868">
        <v>4.76</v>
      </c>
      <c r="I1868">
        <v>4.7699999999999996</v>
      </c>
      <c r="J1868">
        <v>8.93</v>
      </c>
      <c r="K1868">
        <v>7.38</v>
      </c>
      <c r="L1868">
        <v>4.26</v>
      </c>
      <c r="M1868">
        <v>6.55</v>
      </c>
      <c r="N1868">
        <v>0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2.91</v>
      </c>
      <c r="U1868">
        <v>3.91</v>
      </c>
      <c r="V1868">
        <v>1</v>
      </c>
      <c r="W1868">
        <v>0</v>
      </c>
      <c r="X1868">
        <v>0</v>
      </c>
      <c r="Y1868">
        <v>1</v>
      </c>
      <c r="Z1868">
        <v>1</v>
      </c>
      <c r="AA1868">
        <v>0</v>
      </c>
      <c r="AB1868">
        <v>0</v>
      </c>
      <c r="AC1868" t="s">
        <v>66</v>
      </c>
      <c r="AD1868" t="s">
        <v>80</v>
      </c>
      <c r="AE1868" t="s">
        <v>81</v>
      </c>
      <c r="AF1868" t="s">
        <v>69</v>
      </c>
      <c r="AG1868" t="s">
        <v>69</v>
      </c>
      <c r="AH1868" t="s">
        <v>69</v>
      </c>
      <c r="AI1868" t="s">
        <v>70</v>
      </c>
      <c r="AJ1868" t="s">
        <v>70</v>
      </c>
      <c r="AK1868" t="s">
        <v>69</v>
      </c>
      <c r="AL1868" t="s">
        <v>69</v>
      </c>
      <c r="AM1868" t="s">
        <v>70</v>
      </c>
      <c r="AN1868" t="s">
        <v>69</v>
      </c>
      <c r="AO1868" t="s">
        <v>69</v>
      </c>
      <c r="AP1868" t="s">
        <v>70</v>
      </c>
      <c r="AQ1868" t="s">
        <v>70</v>
      </c>
      <c r="AR1868" t="s">
        <v>69</v>
      </c>
      <c r="AS1868" t="s">
        <v>82</v>
      </c>
      <c r="AT1868" t="s">
        <v>72</v>
      </c>
      <c r="AU1868" t="s">
        <v>73</v>
      </c>
      <c r="AV1868">
        <v>0.74</v>
      </c>
      <c r="AW1868">
        <v>3</v>
      </c>
      <c r="AX1868">
        <v>2</v>
      </c>
      <c r="AY1868">
        <f>IF(AND(OR(Overview!$B$10="All",AC1868=Overview!$B$10),OR(Overview!$B$12="All",AD1868=Overview!$B$12),OR(Overview!$B$14="All",AF1868=Overview!$B$14),OR(Overview!$B$16="All",AT1868=Overview!$B$16),OR(Overview!$B$18="All",AU1868=Overview!$B$18)),1,0)</f>
        <v>1</v>
      </c>
      <c r="AZ1868">
        <f>IF(AND(OR('Dash 1'!$B$10="All",AC1868='Dash 1'!$B$10),OR('Dash 1'!$B$12="All",AD1868='Dash 1'!$B$12),OR('Dash 1'!$B$14="All",AF1868='Dash 1'!$B$14),OR('Dash 1'!$B$16="All",AT1868='Dash 1'!$B$16),OR('Dash 1'!$B$18="All",AU1868='Dash 1'!$B$18)),1,0)</f>
        <v>1</v>
      </c>
      <c r="BA1868">
        <f>IF(AND(OR('Dash 2'!$B$10="All",AC1868='Dash 2'!$B$10),OR('Dash 2'!$B$12="All",AD1868='Dash 2'!$B$12),OR('Dash 2'!$B$14="All",AF1868='Dash 2'!$B$14),OR('Dash 2'!$B$16="All",AT1868='Dash 2'!$B$16),OR('Dash 2'!$B$18="All",AU1868='Dash 2'!$B$18)),1,0)</f>
        <v>1</v>
      </c>
    </row>
    <row r="1869" spans="1:53" x14ac:dyDescent="0.3">
      <c r="A1869">
        <v>6901</v>
      </c>
      <c r="B1869">
        <v>62</v>
      </c>
      <c r="C1869">
        <v>0</v>
      </c>
      <c r="D1869">
        <v>0</v>
      </c>
      <c r="E1869">
        <v>3</v>
      </c>
      <c r="F1869">
        <v>22.36</v>
      </c>
      <c r="G1869">
        <v>0</v>
      </c>
      <c r="H1869">
        <v>0</v>
      </c>
      <c r="I1869">
        <v>4.6100000000000003</v>
      </c>
      <c r="J1869">
        <v>6.66</v>
      </c>
      <c r="K1869">
        <v>4.0599999999999996</v>
      </c>
      <c r="L1869">
        <v>3.77</v>
      </c>
      <c r="M1869">
        <v>5.27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3.7</v>
      </c>
      <c r="U1869">
        <v>4.67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74</v>
      </c>
      <c r="AD1869" t="s">
        <v>67</v>
      </c>
      <c r="AE1869" t="s">
        <v>68</v>
      </c>
      <c r="AF1869" t="s">
        <v>69</v>
      </c>
      <c r="AG1869" t="s">
        <v>69</v>
      </c>
      <c r="AH1869" t="s">
        <v>69</v>
      </c>
      <c r="AI1869" t="s">
        <v>69</v>
      </c>
      <c r="AJ1869" t="s">
        <v>69</v>
      </c>
      <c r="AK1869" t="s">
        <v>69</v>
      </c>
      <c r="AL1869" t="s">
        <v>69</v>
      </c>
      <c r="AM1869" t="s">
        <v>69</v>
      </c>
      <c r="AN1869" t="s">
        <v>70</v>
      </c>
      <c r="AO1869" t="s">
        <v>69</v>
      </c>
      <c r="AP1869" t="s">
        <v>69</v>
      </c>
      <c r="AQ1869" t="s">
        <v>69</v>
      </c>
      <c r="AR1869" t="s">
        <v>69</v>
      </c>
      <c r="AS1869" t="s">
        <v>82</v>
      </c>
      <c r="AT1869" t="s">
        <v>75</v>
      </c>
      <c r="AU1869" t="s">
        <v>73</v>
      </c>
      <c r="AV1869">
        <v>0.79</v>
      </c>
      <c r="AW1869">
        <v>1</v>
      </c>
      <c r="AX1869">
        <v>0</v>
      </c>
      <c r="AY1869">
        <f>IF(AND(OR(Overview!$B$10="All",AC1869=Overview!$B$10),OR(Overview!$B$12="All",AD1869=Overview!$B$12),OR(Overview!$B$14="All",AF1869=Overview!$B$14),OR(Overview!$B$16="All",AT1869=Overview!$B$16),OR(Overview!$B$18="All",AU1869=Overview!$B$18)),1,0)</f>
        <v>1</v>
      </c>
      <c r="AZ1869">
        <f>IF(AND(OR('Dash 1'!$B$10="All",AC1869='Dash 1'!$B$10),OR('Dash 1'!$B$12="All",AD1869='Dash 1'!$B$12),OR('Dash 1'!$B$14="All",AF1869='Dash 1'!$B$14),OR('Dash 1'!$B$16="All",AT1869='Dash 1'!$B$16),OR('Dash 1'!$B$18="All",AU1869='Dash 1'!$B$18)),1,0)</f>
        <v>1</v>
      </c>
      <c r="BA1869">
        <f>IF(AND(OR('Dash 2'!$B$10="All",AC1869='Dash 2'!$B$10),OR('Dash 2'!$B$12="All",AD1869='Dash 2'!$B$12),OR('Dash 2'!$B$14="All",AF1869='Dash 2'!$B$14),OR('Dash 2'!$B$16="All",AT1869='Dash 2'!$B$16),OR('Dash 2'!$B$18="All",AU1869='Dash 2'!$B$18)),1,0)</f>
        <v>1</v>
      </c>
    </row>
    <row r="1870" spans="1:53" x14ac:dyDescent="0.3">
      <c r="A1870">
        <v>6902</v>
      </c>
      <c r="B1870">
        <v>7</v>
      </c>
      <c r="C1870">
        <v>0</v>
      </c>
      <c r="D1870">
        <v>3</v>
      </c>
      <c r="E1870">
        <v>2</v>
      </c>
      <c r="F1870">
        <v>24.38</v>
      </c>
      <c r="G1870">
        <v>0</v>
      </c>
      <c r="H1870">
        <v>1.46</v>
      </c>
      <c r="I1870">
        <v>5.54</v>
      </c>
      <c r="J1870">
        <v>8.33</v>
      </c>
      <c r="K1870">
        <v>3.85</v>
      </c>
      <c r="L1870">
        <v>2.71</v>
      </c>
      <c r="M1870">
        <v>6.54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3.79</v>
      </c>
      <c r="U1870">
        <v>5.16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 t="s">
        <v>74</v>
      </c>
      <c r="AD1870" t="s">
        <v>80</v>
      </c>
      <c r="AE1870" t="s">
        <v>81</v>
      </c>
      <c r="AF1870" t="s">
        <v>69</v>
      </c>
      <c r="AG1870" t="s">
        <v>69</v>
      </c>
      <c r="AH1870" t="s">
        <v>69</v>
      </c>
      <c r="AI1870" t="s">
        <v>69</v>
      </c>
      <c r="AJ1870" t="s">
        <v>69</v>
      </c>
      <c r="AK1870" t="s">
        <v>69</v>
      </c>
      <c r="AL1870" t="s">
        <v>69</v>
      </c>
      <c r="AM1870" t="s">
        <v>69</v>
      </c>
      <c r="AN1870" t="s">
        <v>69</v>
      </c>
      <c r="AO1870" t="s">
        <v>69</v>
      </c>
      <c r="AP1870" t="s">
        <v>70</v>
      </c>
      <c r="AQ1870" t="s">
        <v>69</v>
      </c>
      <c r="AR1870" t="s">
        <v>69</v>
      </c>
      <c r="AS1870" t="s">
        <v>82</v>
      </c>
      <c r="AT1870" t="s">
        <v>72</v>
      </c>
      <c r="AU1870" t="s">
        <v>73</v>
      </c>
      <c r="AV1870">
        <v>0.74</v>
      </c>
      <c r="AW1870">
        <v>1</v>
      </c>
      <c r="AX1870">
        <v>0</v>
      </c>
      <c r="AY1870">
        <f>IF(AND(OR(Overview!$B$10="All",AC1870=Overview!$B$10),OR(Overview!$B$12="All",AD1870=Overview!$B$12),OR(Overview!$B$14="All",AF1870=Overview!$B$14),OR(Overview!$B$16="All",AT1870=Overview!$B$16),OR(Overview!$B$18="All",AU1870=Overview!$B$18)),1,0)</f>
        <v>1</v>
      </c>
      <c r="AZ1870">
        <f>IF(AND(OR('Dash 1'!$B$10="All",AC1870='Dash 1'!$B$10),OR('Dash 1'!$B$12="All",AD1870='Dash 1'!$B$12),OR('Dash 1'!$B$14="All",AF1870='Dash 1'!$B$14),OR('Dash 1'!$B$16="All",AT1870='Dash 1'!$B$16),OR('Dash 1'!$B$18="All",AU1870='Dash 1'!$B$18)),1,0)</f>
        <v>1</v>
      </c>
      <c r="BA1870">
        <f>IF(AND(OR('Dash 2'!$B$10="All",AC1870='Dash 2'!$B$10),OR('Dash 2'!$B$12="All",AD1870='Dash 2'!$B$12),OR('Dash 2'!$B$14="All",AF1870='Dash 2'!$B$14),OR('Dash 2'!$B$16="All",AT1870='Dash 2'!$B$16),OR('Dash 2'!$B$18="All",AU1870='Dash 2'!$B$18)),1,0)</f>
        <v>1</v>
      </c>
    </row>
    <row r="1871" spans="1:53" x14ac:dyDescent="0.3">
      <c r="A1871">
        <v>6903</v>
      </c>
      <c r="B1871">
        <v>63</v>
      </c>
      <c r="C1871">
        <v>0</v>
      </c>
      <c r="D1871">
        <v>2</v>
      </c>
      <c r="E1871">
        <v>2</v>
      </c>
      <c r="F1871">
        <v>32.119999999999997</v>
      </c>
      <c r="G1871">
        <v>0</v>
      </c>
      <c r="H1871">
        <v>4.13</v>
      </c>
      <c r="I1871">
        <v>2.76</v>
      </c>
      <c r="J1871">
        <v>7.92</v>
      </c>
      <c r="K1871">
        <v>2.21</v>
      </c>
      <c r="L1871">
        <v>3.61</v>
      </c>
      <c r="M1871">
        <v>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3.4</v>
      </c>
      <c r="U1871">
        <v>3.9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74</v>
      </c>
      <c r="AD1871" t="s">
        <v>85</v>
      </c>
      <c r="AE1871" t="s">
        <v>81</v>
      </c>
      <c r="AF1871" t="s">
        <v>69</v>
      </c>
      <c r="AG1871" t="s">
        <v>69</v>
      </c>
      <c r="AH1871" t="s">
        <v>69</v>
      </c>
      <c r="AI1871" t="s">
        <v>69</v>
      </c>
      <c r="AJ1871" t="s">
        <v>69</v>
      </c>
      <c r="AK1871" t="s">
        <v>69</v>
      </c>
      <c r="AL1871" t="s">
        <v>69</v>
      </c>
      <c r="AM1871" t="s">
        <v>69</v>
      </c>
      <c r="AN1871" t="s">
        <v>69</v>
      </c>
      <c r="AO1871" t="s">
        <v>69</v>
      </c>
      <c r="AP1871" t="s">
        <v>69</v>
      </c>
      <c r="AQ1871" t="s">
        <v>69</v>
      </c>
      <c r="AR1871" t="s">
        <v>69</v>
      </c>
      <c r="AS1871" t="s">
        <v>82</v>
      </c>
      <c r="AT1871" t="s">
        <v>75</v>
      </c>
      <c r="AU1871" t="s">
        <v>86</v>
      </c>
      <c r="AV1871">
        <v>0.87</v>
      </c>
      <c r="AW1871">
        <v>0</v>
      </c>
      <c r="AX1871">
        <v>0</v>
      </c>
      <c r="AY1871">
        <f>IF(AND(OR(Overview!$B$10="All",AC1871=Overview!$B$10),OR(Overview!$B$12="All",AD1871=Overview!$B$12),OR(Overview!$B$14="All",AF1871=Overview!$B$14),OR(Overview!$B$16="All",AT1871=Overview!$B$16),OR(Overview!$B$18="All",AU1871=Overview!$B$18)),1,0)</f>
        <v>1</v>
      </c>
      <c r="AZ1871">
        <f>IF(AND(OR('Dash 1'!$B$10="All",AC1871='Dash 1'!$B$10),OR('Dash 1'!$B$12="All",AD1871='Dash 1'!$B$12),OR('Dash 1'!$B$14="All",AF1871='Dash 1'!$B$14),OR('Dash 1'!$B$16="All",AT1871='Dash 1'!$B$16),OR('Dash 1'!$B$18="All",AU1871='Dash 1'!$B$18)),1,0)</f>
        <v>1</v>
      </c>
      <c r="BA1871">
        <f>IF(AND(OR('Dash 2'!$B$10="All",AC1871='Dash 2'!$B$10),OR('Dash 2'!$B$12="All",AD1871='Dash 2'!$B$12),OR('Dash 2'!$B$14="All",AF1871='Dash 2'!$B$14),OR('Dash 2'!$B$16="All",AT1871='Dash 2'!$B$16),OR('Dash 2'!$B$18="All",AU1871='Dash 2'!$B$18)),1,0)</f>
        <v>1</v>
      </c>
    </row>
    <row r="1872" spans="1:53" x14ac:dyDescent="0.3">
      <c r="A1872">
        <v>6904</v>
      </c>
      <c r="B1872">
        <v>8</v>
      </c>
      <c r="C1872">
        <v>0</v>
      </c>
      <c r="D1872">
        <v>0</v>
      </c>
      <c r="E1872">
        <v>2</v>
      </c>
      <c r="F1872">
        <v>19.559999999999999</v>
      </c>
      <c r="G1872">
        <v>0</v>
      </c>
      <c r="H1872">
        <v>2.58</v>
      </c>
      <c r="I1872">
        <v>5.95</v>
      </c>
      <c r="J1872">
        <v>4.43</v>
      </c>
      <c r="K1872">
        <v>3.99</v>
      </c>
      <c r="L1872">
        <v>1.76</v>
      </c>
      <c r="M1872">
        <v>5.94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2.77</v>
      </c>
      <c r="U1872">
        <v>3.2</v>
      </c>
      <c r="V1872">
        <v>1</v>
      </c>
      <c r="W1872">
        <v>0</v>
      </c>
      <c r="X1872">
        <v>1</v>
      </c>
      <c r="Y1872">
        <v>0</v>
      </c>
      <c r="Z1872">
        <v>0</v>
      </c>
      <c r="AA1872">
        <v>1</v>
      </c>
      <c r="AB1872">
        <v>1</v>
      </c>
      <c r="AC1872" t="s">
        <v>74</v>
      </c>
      <c r="AD1872" t="s">
        <v>67</v>
      </c>
      <c r="AE1872" t="s">
        <v>81</v>
      </c>
      <c r="AF1872" t="s">
        <v>69</v>
      </c>
      <c r="AG1872" t="s">
        <v>69</v>
      </c>
      <c r="AH1872" t="s">
        <v>69</v>
      </c>
      <c r="AI1872" t="s">
        <v>70</v>
      </c>
      <c r="AJ1872" t="s">
        <v>69</v>
      </c>
      <c r="AK1872" t="s">
        <v>70</v>
      </c>
      <c r="AL1872" t="s">
        <v>69</v>
      </c>
      <c r="AM1872" t="s">
        <v>70</v>
      </c>
      <c r="AN1872" t="s">
        <v>69</v>
      </c>
      <c r="AO1872" t="s">
        <v>70</v>
      </c>
      <c r="AP1872" t="s">
        <v>69</v>
      </c>
      <c r="AQ1872" t="s">
        <v>69</v>
      </c>
      <c r="AR1872" t="s">
        <v>70</v>
      </c>
      <c r="AS1872" t="s">
        <v>71</v>
      </c>
      <c r="AT1872" t="s">
        <v>72</v>
      </c>
      <c r="AU1872" t="s">
        <v>73</v>
      </c>
      <c r="AV1872">
        <v>0.86</v>
      </c>
      <c r="AW1872">
        <v>3</v>
      </c>
      <c r="AX1872">
        <v>2</v>
      </c>
      <c r="AY1872">
        <f>IF(AND(OR(Overview!$B$10="All",AC1872=Overview!$B$10),OR(Overview!$B$12="All",AD1872=Overview!$B$12),OR(Overview!$B$14="All",AF1872=Overview!$B$14),OR(Overview!$B$16="All",AT1872=Overview!$B$16),OR(Overview!$B$18="All",AU1872=Overview!$B$18)),1,0)</f>
        <v>1</v>
      </c>
      <c r="AZ1872">
        <f>IF(AND(OR('Dash 1'!$B$10="All",AC1872='Dash 1'!$B$10),OR('Dash 1'!$B$12="All",AD1872='Dash 1'!$B$12),OR('Dash 1'!$B$14="All",AF1872='Dash 1'!$B$14),OR('Dash 1'!$B$16="All",AT1872='Dash 1'!$B$16),OR('Dash 1'!$B$18="All",AU1872='Dash 1'!$B$18)),1,0)</f>
        <v>1</v>
      </c>
      <c r="BA1872">
        <f>IF(AND(OR('Dash 2'!$B$10="All",AC1872='Dash 2'!$B$10),OR('Dash 2'!$B$12="All",AD1872='Dash 2'!$B$12),OR('Dash 2'!$B$14="All",AF1872='Dash 2'!$B$14),OR('Dash 2'!$B$16="All",AT1872='Dash 2'!$B$16),OR('Dash 2'!$B$18="All",AU1872='Dash 2'!$B$18)),1,0)</f>
        <v>1</v>
      </c>
    </row>
    <row r="1873" spans="1:53" x14ac:dyDescent="0.3">
      <c r="A1873">
        <v>6905</v>
      </c>
      <c r="B1873">
        <v>20</v>
      </c>
      <c r="C1873">
        <v>1</v>
      </c>
      <c r="D1873">
        <v>2</v>
      </c>
      <c r="E1873">
        <v>1</v>
      </c>
      <c r="F1873">
        <v>16.170000000000002</v>
      </c>
      <c r="G1873">
        <v>0</v>
      </c>
      <c r="H1873">
        <v>6.79</v>
      </c>
      <c r="I1873">
        <v>4.93</v>
      </c>
      <c r="J1873">
        <v>5.74</v>
      </c>
      <c r="K1873">
        <v>9.91</v>
      </c>
      <c r="L1873">
        <v>8.39</v>
      </c>
      <c r="M1873">
        <v>5.2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3.18</v>
      </c>
      <c r="U1873">
        <v>4.17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 t="s">
        <v>66</v>
      </c>
      <c r="AD1873" t="s">
        <v>85</v>
      </c>
      <c r="AE1873" t="s">
        <v>78</v>
      </c>
      <c r="AF1873" t="s">
        <v>69</v>
      </c>
      <c r="AG1873" t="s">
        <v>69</v>
      </c>
      <c r="AH1873" t="s">
        <v>70</v>
      </c>
      <c r="AI1873" t="s">
        <v>69</v>
      </c>
      <c r="AJ1873" t="s">
        <v>69</v>
      </c>
      <c r="AK1873" t="s">
        <v>69</v>
      </c>
      <c r="AL1873" t="s">
        <v>69</v>
      </c>
      <c r="AM1873" t="s">
        <v>69</v>
      </c>
      <c r="AN1873" t="s">
        <v>69</v>
      </c>
      <c r="AO1873" t="s">
        <v>69</v>
      </c>
      <c r="AP1873" t="s">
        <v>70</v>
      </c>
      <c r="AQ1873" t="s">
        <v>69</v>
      </c>
      <c r="AR1873" t="s">
        <v>69</v>
      </c>
      <c r="AS1873" t="s">
        <v>82</v>
      </c>
      <c r="AT1873" t="s">
        <v>84</v>
      </c>
      <c r="AU1873" t="s">
        <v>87</v>
      </c>
      <c r="AV1873">
        <v>0.76</v>
      </c>
      <c r="AW1873">
        <v>1</v>
      </c>
      <c r="AX1873">
        <v>1</v>
      </c>
      <c r="AY1873">
        <f>IF(AND(OR(Overview!$B$10="All",AC1873=Overview!$B$10),OR(Overview!$B$12="All",AD1873=Overview!$B$12),OR(Overview!$B$14="All",AF1873=Overview!$B$14),OR(Overview!$B$16="All",AT1873=Overview!$B$16),OR(Overview!$B$18="All",AU1873=Overview!$B$18)),1,0)</f>
        <v>1</v>
      </c>
      <c r="AZ1873">
        <f>IF(AND(OR('Dash 1'!$B$10="All",AC1873='Dash 1'!$B$10),OR('Dash 1'!$B$12="All",AD1873='Dash 1'!$B$12),OR('Dash 1'!$B$14="All",AF1873='Dash 1'!$B$14),OR('Dash 1'!$B$16="All",AT1873='Dash 1'!$B$16),OR('Dash 1'!$B$18="All",AU1873='Dash 1'!$B$18)),1,0)</f>
        <v>1</v>
      </c>
      <c r="BA1873">
        <f>IF(AND(OR('Dash 2'!$B$10="All",AC1873='Dash 2'!$B$10),OR('Dash 2'!$B$12="All",AD1873='Dash 2'!$B$12),OR('Dash 2'!$B$14="All",AF1873='Dash 2'!$B$14),OR('Dash 2'!$B$16="All",AT1873='Dash 2'!$B$16),OR('Dash 2'!$B$18="All",AU1873='Dash 2'!$B$18)),1,0)</f>
        <v>1</v>
      </c>
    </row>
    <row r="1874" spans="1:53" x14ac:dyDescent="0.3">
      <c r="A1874">
        <v>6906</v>
      </c>
      <c r="B1874">
        <v>50</v>
      </c>
      <c r="C1874">
        <v>1</v>
      </c>
      <c r="D1874">
        <v>1</v>
      </c>
      <c r="E1874">
        <v>2</v>
      </c>
      <c r="F1874">
        <v>37.840000000000003</v>
      </c>
      <c r="G1874">
        <v>1</v>
      </c>
      <c r="H1874">
        <v>0.92</v>
      </c>
      <c r="I1874">
        <v>5.48</v>
      </c>
      <c r="J1874">
        <v>5.01</v>
      </c>
      <c r="K1874">
        <v>5.69</v>
      </c>
      <c r="L1874">
        <v>9.59</v>
      </c>
      <c r="M1874">
        <v>1.53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3.48</v>
      </c>
      <c r="U1874">
        <v>4.3099999999999996</v>
      </c>
      <c r="V1874">
        <v>0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 t="s">
        <v>66</v>
      </c>
      <c r="AD1874" t="s">
        <v>77</v>
      </c>
      <c r="AE1874" t="s">
        <v>81</v>
      </c>
      <c r="AF1874" t="s">
        <v>70</v>
      </c>
      <c r="AG1874" t="s">
        <v>70</v>
      </c>
      <c r="AH1874" t="s">
        <v>70</v>
      </c>
      <c r="AI1874" t="s">
        <v>69</v>
      </c>
      <c r="AJ1874" t="s">
        <v>69</v>
      </c>
      <c r="AK1874" t="s">
        <v>69</v>
      </c>
      <c r="AL1874" t="s">
        <v>69</v>
      </c>
      <c r="AM1874" t="s">
        <v>69</v>
      </c>
      <c r="AN1874" t="s">
        <v>70</v>
      </c>
      <c r="AO1874" t="s">
        <v>70</v>
      </c>
      <c r="AP1874" t="s">
        <v>70</v>
      </c>
      <c r="AQ1874" t="s">
        <v>70</v>
      </c>
      <c r="AR1874" t="s">
        <v>70</v>
      </c>
      <c r="AS1874" t="s">
        <v>71</v>
      </c>
      <c r="AT1874" t="s">
        <v>79</v>
      </c>
      <c r="AU1874" t="s">
        <v>86</v>
      </c>
      <c r="AV1874">
        <v>0.81</v>
      </c>
      <c r="AW1874">
        <v>5</v>
      </c>
      <c r="AX1874">
        <v>1</v>
      </c>
      <c r="AY1874">
        <f>IF(AND(OR(Overview!$B$10="All",AC1874=Overview!$B$10),OR(Overview!$B$12="All",AD1874=Overview!$B$12),OR(Overview!$B$14="All",AF1874=Overview!$B$14),OR(Overview!$B$16="All",AT1874=Overview!$B$16),OR(Overview!$B$18="All",AU1874=Overview!$B$18)),1,0)</f>
        <v>1</v>
      </c>
      <c r="AZ1874">
        <f>IF(AND(OR('Dash 1'!$B$10="All",AC1874='Dash 1'!$B$10),OR('Dash 1'!$B$12="All",AD1874='Dash 1'!$B$12),OR('Dash 1'!$B$14="All",AF1874='Dash 1'!$B$14),OR('Dash 1'!$B$16="All",AT1874='Dash 1'!$B$16),OR('Dash 1'!$B$18="All",AU1874='Dash 1'!$B$18)),1,0)</f>
        <v>1</v>
      </c>
      <c r="BA1874">
        <f>IF(AND(OR('Dash 2'!$B$10="All",AC1874='Dash 2'!$B$10),OR('Dash 2'!$B$12="All",AD1874='Dash 2'!$B$12),OR('Dash 2'!$B$14="All",AF1874='Dash 2'!$B$14),OR('Dash 2'!$B$16="All",AT1874='Dash 2'!$B$16),OR('Dash 2'!$B$18="All",AU1874='Dash 2'!$B$18)),1,0)</f>
        <v>1</v>
      </c>
    </row>
    <row r="1875" spans="1:53" x14ac:dyDescent="0.3">
      <c r="A1875">
        <v>6907</v>
      </c>
      <c r="B1875">
        <v>76</v>
      </c>
      <c r="C1875">
        <v>1</v>
      </c>
      <c r="D1875">
        <v>0</v>
      </c>
      <c r="E1875">
        <v>3</v>
      </c>
      <c r="F1875">
        <v>27.56</v>
      </c>
      <c r="G1875">
        <v>0</v>
      </c>
      <c r="H1875">
        <v>3.9</v>
      </c>
      <c r="I1875">
        <v>4.18</v>
      </c>
      <c r="J1875">
        <v>4.68</v>
      </c>
      <c r="K1875">
        <v>3.54</v>
      </c>
      <c r="L1875">
        <v>0.16</v>
      </c>
      <c r="M1875">
        <v>6.21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3.06</v>
      </c>
      <c r="U1875">
        <v>3.73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66</v>
      </c>
      <c r="AD1875" t="s">
        <v>67</v>
      </c>
      <c r="AE1875" t="s">
        <v>68</v>
      </c>
      <c r="AF1875" t="s">
        <v>69</v>
      </c>
      <c r="AG1875" t="s">
        <v>69</v>
      </c>
      <c r="AH1875" t="s">
        <v>69</v>
      </c>
      <c r="AI1875" t="s">
        <v>69</v>
      </c>
      <c r="AJ1875" t="s">
        <v>69</v>
      </c>
      <c r="AK1875" t="s">
        <v>69</v>
      </c>
      <c r="AL1875" t="s">
        <v>69</v>
      </c>
      <c r="AM1875" t="s">
        <v>70</v>
      </c>
      <c r="AN1875" t="s">
        <v>69</v>
      </c>
      <c r="AO1875" t="s">
        <v>69</v>
      </c>
      <c r="AP1875" t="s">
        <v>69</v>
      </c>
      <c r="AQ1875" t="s">
        <v>69</v>
      </c>
      <c r="AR1875" t="s">
        <v>69</v>
      </c>
      <c r="AS1875" t="s">
        <v>82</v>
      </c>
      <c r="AT1875" t="s">
        <v>75</v>
      </c>
      <c r="AU1875" t="s">
        <v>76</v>
      </c>
      <c r="AV1875">
        <v>0.82</v>
      </c>
      <c r="AW1875">
        <v>1</v>
      </c>
      <c r="AX1875">
        <v>0</v>
      </c>
      <c r="AY1875">
        <f>IF(AND(OR(Overview!$B$10="All",AC1875=Overview!$B$10),OR(Overview!$B$12="All",AD1875=Overview!$B$12),OR(Overview!$B$14="All",AF1875=Overview!$B$14),OR(Overview!$B$16="All",AT1875=Overview!$B$16),OR(Overview!$B$18="All",AU1875=Overview!$B$18)),1,0)</f>
        <v>1</v>
      </c>
      <c r="AZ1875">
        <f>IF(AND(OR('Dash 1'!$B$10="All",AC1875='Dash 1'!$B$10),OR('Dash 1'!$B$12="All",AD1875='Dash 1'!$B$12),OR('Dash 1'!$B$14="All",AF1875='Dash 1'!$B$14),OR('Dash 1'!$B$16="All",AT1875='Dash 1'!$B$16),OR('Dash 1'!$B$18="All",AU1875='Dash 1'!$B$18)),1,0)</f>
        <v>1</v>
      </c>
      <c r="BA1875">
        <f>IF(AND(OR('Dash 2'!$B$10="All",AC1875='Dash 2'!$B$10),OR('Dash 2'!$B$12="All",AD1875='Dash 2'!$B$12),OR('Dash 2'!$B$14="All",AF1875='Dash 2'!$B$14),OR('Dash 2'!$B$16="All",AT1875='Dash 2'!$B$16),OR('Dash 2'!$B$18="All",AU1875='Dash 2'!$B$18)),1,0)</f>
        <v>1</v>
      </c>
    </row>
    <row r="1876" spans="1:53" x14ac:dyDescent="0.3">
      <c r="A1876">
        <v>6908</v>
      </c>
      <c r="B1876">
        <v>36</v>
      </c>
      <c r="C1876">
        <v>0</v>
      </c>
      <c r="D1876">
        <v>0</v>
      </c>
      <c r="E1876">
        <v>2</v>
      </c>
      <c r="F1876">
        <v>28.27</v>
      </c>
      <c r="G1876">
        <v>0</v>
      </c>
      <c r="H1876">
        <v>3.98</v>
      </c>
      <c r="I1876">
        <v>2.2000000000000002</v>
      </c>
      <c r="J1876">
        <v>8.14</v>
      </c>
      <c r="K1876">
        <v>2.48</v>
      </c>
      <c r="L1876">
        <v>5.72</v>
      </c>
      <c r="M1876">
        <v>5.24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3.37</v>
      </c>
      <c r="U1876">
        <v>4.25</v>
      </c>
      <c r="V1876">
        <v>1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1</v>
      </c>
      <c r="AC1876" t="s">
        <v>74</v>
      </c>
      <c r="AD1876" t="s">
        <v>67</v>
      </c>
      <c r="AE1876" t="s">
        <v>81</v>
      </c>
      <c r="AF1876" t="s">
        <v>69</v>
      </c>
      <c r="AG1876" t="s">
        <v>69</v>
      </c>
      <c r="AH1876" t="s">
        <v>69</v>
      </c>
      <c r="AI1876" t="s">
        <v>70</v>
      </c>
      <c r="AJ1876" t="s">
        <v>69</v>
      </c>
      <c r="AK1876" t="s">
        <v>69</v>
      </c>
      <c r="AL1876" t="s">
        <v>69</v>
      </c>
      <c r="AM1876" t="s">
        <v>70</v>
      </c>
      <c r="AN1876" t="s">
        <v>70</v>
      </c>
      <c r="AO1876" t="s">
        <v>70</v>
      </c>
      <c r="AP1876" t="s">
        <v>69</v>
      </c>
      <c r="AQ1876" t="s">
        <v>69</v>
      </c>
      <c r="AR1876" t="s">
        <v>69</v>
      </c>
      <c r="AS1876" t="s">
        <v>71</v>
      </c>
      <c r="AT1876" t="s">
        <v>83</v>
      </c>
      <c r="AU1876" t="s">
        <v>76</v>
      </c>
      <c r="AV1876">
        <v>0.79</v>
      </c>
      <c r="AW1876">
        <v>3</v>
      </c>
      <c r="AX1876">
        <v>1</v>
      </c>
      <c r="AY1876">
        <f>IF(AND(OR(Overview!$B$10="All",AC1876=Overview!$B$10),OR(Overview!$B$12="All",AD1876=Overview!$B$12),OR(Overview!$B$14="All",AF1876=Overview!$B$14),OR(Overview!$B$16="All",AT1876=Overview!$B$16),OR(Overview!$B$18="All",AU1876=Overview!$B$18)),1,0)</f>
        <v>1</v>
      </c>
      <c r="AZ1876">
        <f>IF(AND(OR('Dash 1'!$B$10="All",AC1876='Dash 1'!$B$10),OR('Dash 1'!$B$12="All",AD1876='Dash 1'!$B$12),OR('Dash 1'!$B$14="All",AF1876='Dash 1'!$B$14),OR('Dash 1'!$B$16="All",AT1876='Dash 1'!$B$16),OR('Dash 1'!$B$18="All",AU1876='Dash 1'!$B$18)),1,0)</f>
        <v>1</v>
      </c>
      <c r="BA1876">
        <f>IF(AND(OR('Dash 2'!$B$10="All",AC1876='Dash 2'!$B$10),OR('Dash 2'!$B$12="All",AD1876='Dash 2'!$B$12),OR('Dash 2'!$B$14="All",AF1876='Dash 2'!$B$14),OR('Dash 2'!$B$16="All",AT1876='Dash 2'!$B$16),OR('Dash 2'!$B$18="All",AU1876='Dash 2'!$B$18)),1,0)</f>
        <v>1</v>
      </c>
    </row>
    <row r="1877" spans="1:53" x14ac:dyDescent="0.3">
      <c r="A1877">
        <v>6909</v>
      </c>
      <c r="B1877">
        <v>14</v>
      </c>
      <c r="C1877">
        <v>1</v>
      </c>
      <c r="D1877">
        <v>2</v>
      </c>
      <c r="E1877">
        <v>1</v>
      </c>
      <c r="F1877">
        <v>24.97</v>
      </c>
      <c r="G1877">
        <v>0</v>
      </c>
      <c r="H1877">
        <v>7.65</v>
      </c>
      <c r="I1877">
        <v>5.04</v>
      </c>
      <c r="J1877">
        <v>9.69</v>
      </c>
      <c r="K1877">
        <v>1</v>
      </c>
      <c r="L1877">
        <v>5.68</v>
      </c>
      <c r="M1877">
        <v>3.22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2.84</v>
      </c>
      <c r="U1877">
        <v>3.76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66</v>
      </c>
      <c r="AD1877" t="s">
        <v>85</v>
      </c>
      <c r="AE1877" t="s">
        <v>78</v>
      </c>
      <c r="AF1877" t="s">
        <v>69</v>
      </c>
      <c r="AG1877" t="s">
        <v>69</v>
      </c>
      <c r="AH1877" t="s">
        <v>69</v>
      </c>
      <c r="AI1877" t="s">
        <v>69</v>
      </c>
      <c r="AJ1877" t="s">
        <v>69</v>
      </c>
      <c r="AK1877" t="s">
        <v>69</v>
      </c>
      <c r="AL1877" t="s">
        <v>69</v>
      </c>
      <c r="AM1877" t="s">
        <v>69</v>
      </c>
      <c r="AN1877" t="s">
        <v>69</v>
      </c>
      <c r="AO1877" t="s">
        <v>69</v>
      </c>
      <c r="AP1877" t="s">
        <v>69</v>
      </c>
      <c r="AQ1877" t="s">
        <v>69</v>
      </c>
      <c r="AR1877" t="s">
        <v>69</v>
      </c>
      <c r="AS1877" t="s">
        <v>82</v>
      </c>
      <c r="AT1877" t="s">
        <v>72</v>
      </c>
      <c r="AU1877" t="s">
        <v>73</v>
      </c>
      <c r="AV1877">
        <v>0.76</v>
      </c>
      <c r="AW1877">
        <v>0</v>
      </c>
      <c r="AX1877">
        <v>0</v>
      </c>
      <c r="AY1877">
        <f>IF(AND(OR(Overview!$B$10="All",AC1877=Overview!$B$10),OR(Overview!$B$12="All",AD1877=Overview!$B$12),OR(Overview!$B$14="All",AF1877=Overview!$B$14),OR(Overview!$B$16="All",AT1877=Overview!$B$16),OR(Overview!$B$18="All",AU1877=Overview!$B$18)),1,0)</f>
        <v>1</v>
      </c>
      <c r="AZ1877">
        <f>IF(AND(OR('Dash 1'!$B$10="All",AC1877='Dash 1'!$B$10),OR('Dash 1'!$B$12="All",AD1877='Dash 1'!$B$12),OR('Dash 1'!$B$14="All",AF1877='Dash 1'!$B$14),OR('Dash 1'!$B$16="All",AT1877='Dash 1'!$B$16),OR('Dash 1'!$B$18="All",AU1877='Dash 1'!$B$18)),1,0)</f>
        <v>1</v>
      </c>
      <c r="BA1877">
        <f>IF(AND(OR('Dash 2'!$B$10="All",AC1877='Dash 2'!$B$10),OR('Dash 2'!$B$12="All",AD1877='Dash 2'!$B$12),OR('Dash 2'!$B$14="All",AF1877='Dash 2'!$B$14),OR('Dash 2'!$B$16="All",AT1877='Dash 2'!$B$16),OR('Dash 2'!$B$18="All",AU1877='Dash 2'!$B$18)),1,0)</f>
        <v>1</v>
      </c>
    </row>
    <row r="1878" spans="1:53" x14ac:dyDescent="0.3">
      <c r="A1878">
        <v>6910</v>
      </c>
      <c r="B1878">
        <v>22</v>
      </c>
      <c r="C1878">
        <v>0</v>
      </c>
      <c r="D1878">
        <v>2</v>
      </c>
      <c r="E1878">
        <v>1</v>
      </c>
      <c r="F1878">
        <v>29.33</v>
      </c>
      <c r="G1878">
        <v>1</v>
      </c>
      <c r="H1878">
        <v>2.46</v>
      </c>
      <c r="I1878">
        <v>6.4</v>
      </c>
      <c r="J1878">
        <v>6.27</v>
      </c>
      <c r="K1878">
        <v>2.92</v>
      </c>
      <c r="L1878">
        <v>5.52</v>
      </c>
      <c r="M1878">
        <v>3.94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2.35</v>
      </c>
      <c r="U1878">
        <v>3.08</v>
      </c>
      <c r="V1878">
        <v>1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 t="s">
        <v>74</v>
      </c>
      <c r="AD1878" t="s">
        <v>85</v>
      </c>
      <c r="AE1878" t="s">
        <v>78</v>
      </c>
      <c r="AF1878" t="s">
        <v>70</v>
      </c>
      <c r="AG1878" t="s">
        <v>70</v>
      </c>
      <c r="AH1878" t="s">
        <v>69</v>
      </c>
      <c r="AI1878" t="s">
        <v>69</v>
      </c>
      <c r="AJ1878" t="s">
        <v>69</v>
      </c>
      <c r="AK1878" t="s">
        <v>69</v>
      </c>
      <c r="AL1878" t="s">
        <v>69</v>
      </c>
      <c r="AM1878" t="s">
        <v>70</v>
      </c>
      <c r="AN1878" t="s">
        <v>69</v>
      </c>
      <c r="AO1878" t="s">
        <v>69</v>
      </c>
      <c r="AP1878" t="s">
        <v>70</v>
      </c>
      <c r="AQ1878" t="s">
        <v>69</v>
      </c>
      <c r="AR1878" t="s">
        <v>69</v>
      </c>
      <c r="AS1878" t="s">
        <v>82</v>
      </c>
      <c r="AT1878" t="s">
        <v>84</v>
      </c>
      <c r="AU1878" t="s">
        <v>76</v>
      </c>
      <c r="AV1878">
        <v>0.76</v>
      </c>
      <c r="AW1878">
        <v>2</v>
      </c>
      <c r="AX1878">
        <v>0</v>
      </c>
      <c r="AY1878">
        <f>IF(AND(OR(Overview!$B$10="All",AC1878=Overview!$B$10),OR(Overview!$B$12="All",AD1878=Overview!$B$12),OR(Overview!$B$14="All",AF1878=Overview!$B$14),OR(Overview!$B$16="All",AT1878=Overview!$B$16),OR(Overview!$B$18="All",AU1878=Overview!$B$18)),1,0)</f>
        <v>1</v>
      </c>
      <c r="AZ1878">
        <f>IF(AND(OR('Dash 1'!$B$10="All",AC1878='Dash 1'!$B$10),OR('Dash 1'!$B$12="All",AD1878='Dash 1'!$B$12),OR('Dash 1'!$B$14="All",AF1878='Dash 1'!$B$14),OR('Dash 1'!$B$16="All",AT1878='Dash 1'!$B$16),OR('Dash 1'!$B$18="All",AU1878='Dash 1'!$B$18)),1,0)</f>
        <v>1</v>
      </c>
      <c r="BA1878">
        <f>IF(AND(OR('Dash 2'!$B$10="All",AC1878='Dash 2'!$B$10),OR('Dash 2'!$B$12="All",AD1878='Dash 2'!$B$12),OR('Dash 2'!$B$14="All",AF1878='Dash 2'!$B$14),OR('Dash 2'!$B$16="All",AT1878='Dash 2'!$B$16),OR('Dash 2'!$B$18="All",AU1878='Dash 2'!$B$18)),1,0)</f>
        <v>1</v>
      </c>
    </row>
    <row r="1879" spans="1:53" x14ac:dyDescent="0.3">
      <c r="A1879">
        <v>6911</v>
      </c>
      <c r="B1879">
        <v>73</v>
      </c>
      <c r="C1879">
        <v>1</v>
      </c>
      <c r="D1879">
        <v>2</v>
      </c>
      <c r="E1879">
        <v>3</v>
      </c>
      <c r="F1879">
        <v>18.43</v>
      </c>
      <c r="G1879">
        <v>0</v>
      </c>
      <c r="H1879">
        <v>6</v>
      </c>
      <c r="I1879">
        <v>6.44</v>
      </c>
      <c r="J1879">
        <v>8.11</v>
      </c>
      <c r="K1879">
        <v>6.9</v>
      </c>
      <c r="L1879">
        <v>3.52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3.73</v>
      </c>
      <c r="U1879">
        <v>4.5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 t="s">
        <v>66</v>
      </c>
      <c r="AD1879" t="s">
        <v>85</v>
      </c>
      <c r="AE1879" t="s">
        <v>68</v>
      </c>
      <c r="AF1879" t="s">
        <v>69</v>
      </c>
      <c r="AG1879" t="s">
        <v>69</v>
      </c>
      <c r="AH1879" t="s">
        <v>69</v>
      </c>
      <c r="AI1879" t="s">
        <v>69</v>
      </c>
      <c r="AJ1879" t="s">
        <v>69</v>
      </c>
      <c r="AK1879" t="s">
        <v>69</v>
      </c>
      <c r="AL1879" t="s">
        <v>69</v>
      </c>
      <c r="AM1879" t="s">
        <v>69</v>
      </c>
      <c r="AN1879" t="s">
        <v>69</v>
      </c>
      <c r="AO1879" t="s">
        <v>69</v>
      </c>
      <c r="AP1879" t="s">
        <v>69</v>
      </c>
      <c r="AQ1879" t="s">
        <v>69</v>
      </c>
      <c r="AR1879" t="s">
        <v>69</v>
      </c>
      <c r="AS1879" t="s">
        <v>71</v>
      </c>
      <c r="AT1879" t="s">
        <v>75</v>
      </c>
      <c r="AU1879" t="s">
        <v>87</v>
      </c>
      <c r="AV1879">
        <v>0.83</v>
      </c>
      <c r="AW1879">
        <v>0</v>
      </c>
      <c r="AX1879">
        <v>0</v>
      </c>
      <c r="AY1879">
        <f>IF(AND(OR(Overview!$B$10="All",AC1879=Overview!$B$10),OR(Overview!$B$12="All",AD1879=Overview!$B$12),OR(Overview!$B$14="All",AF1879=Overview!$B$14),OR(Overview!$B$16="All",AT1879=Overview!$B$16),OR(Overview!$B$18="All",AU1879=Overview!$B$18)),1,0)</f>
        <v>1</v>
      </c>
      <c r="AZ1879">
        <f>IF(AND(OR('Dash 1'!$B$10="All",AC1879='Dash 1'!$B$10),OR('Dash 1'!$B$12="All",AD1879='Dash 1'!$B$12),OR('Dash 1'!$B$14="All",AF1879='Dash 1'!$B$14),OR('Dash 1'!$B$16="All",AT1879='Dash 1'!$B$16),OR('Dash 1'!$B$18="All",AU1879='Dash 1'!$B$18)),1,0)</f>
        <v>1</v>
      </c>
      <c r="BA1879">
        <f>IF(AND(OR('Dash 2'!$B$10="All",AC1879='Dash 2'!$B$10),OR('Dash 2'!$B$12="All",AD1879='Dash 2'!$B$12),OR('Dash 2'!$B$14="All",AF1879='Dash 2'!$B$14),OR('Dash 2'!$B$16="All",AT1879='Dash 2'!$B$16),OR('Dash 2'!$B$18="All",AU1879='Dash 2'!$B$18)),1,0)</f>
        <v>1</v>
      </c>
    </row>
    <row r="1880" spans="1:53" x14ac:dyDescent="0.3">
      <c r="A1880">
        <v>6912</v>
      </c>
      <c r="B1880">
        <v>60</v>
      </c>
      <c r="C1880">
        <v>1</v>
      </c>
      <c r="D1880">
        <v>3</v>
      </c>
      <c r="E1880">
        <v>1</v>
      </c>
      <c r="F1880">
        <v>22.8</v>
      </c>
      <c r="G1880">
        <v>1</v>
      </c>
      <c r="H1880">
        <v>4.2300000000000004</v>
      </c>
      <c r="I1880">
        <v>5.45</v>
      </c>
      <c r="J1880">
        <v>8.5299999999999994</v>
      </c>
      <c r="K1880">
        <v>3.93</v>
      </c>
      <c r="L1880">
        <v>7.56</v>
      </c>
      <c r="M1880">
        <v>4.3899999999999997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2.41</v>
      </c>
      <c r="U1880">
        <v>3.41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1</v>
      </c>
      <c r="AB1880">
        <v>1</v>
      </c>
      <c r="AC1880" t="s">
        <v>66</v>
      </c>
      <c r="AD1880" t="s">
        <v>80</v>
      </c>
      <c r="AE1880" t="s">
        <v>78</v>
      </c>
      <c r="AF1880" t="s">
        <v>70</v>
      </c>
      <c r="AG1880" t="s">
        <v>69</v>
      </c>
      <c r="AH1880" t="s">
        <v>69</v>
      </c>
      <c r="AI1880" t="s">
        <v>69</v>
      </c>
      <c r="AJ1880" t="s">
        <v>69</v>
      </c>
      <c r="AK1880" t="s">
        <v>69</v>
      </c>
      <c r="AL1880" t="s">
        <v>70</v>
      </c>
      <c r="AM1880" t="s">
        <v>69</v>
      </c>
      <c r="AN1880" t="s">
        <v>70</v>
      </c>
      <c r="AO1880" t="s">
        <v>69</v>
      </c>
      <c r="AP1880" t="s">
        <v>69</v>
      </c>
      <c r="AQ1880" t="s">
        <v>69</v>
      </c>
      <c r="AR1880" t="s">
        <v>70</v>
      </c>
      <c r="AS1880" t="s">
        <v>71</v>
      </c>
      <c r="AT1880" t="s">
        <v>75</v>
      </c>
      <c r="AU1880" t="s">
        <v>73</v>
      </c>
      <c r="AV1880">
        <v>0.71</v>
      </c>
      <c r="AW1880">
        <v>2</v>
      </c>
      <c r="AX1880">
        <v>1</v>
      </c>
      <c r="AY1880">
        <f>IF(AND(OR(Overview!$B$10="All",AC1880=Overview!$B$10),OR(Overview!$B$12="All",AD1880=Overview!$B$12),OR(Overview!$B$14="All",AF1880=Overview!$B$14),OR(Overview!$B$16="All",AT1880=Overview!$B$16),OR(Overview!$B$18="All",AU1880=Overview!$B$18)),1,0)</f>
        <v>1</v>
      </c>
      <c r="AZ1880">
        <f>IF(AND(OR('Dash 1'!$B$10="All",AC1880='Dash 1'!$B$10),OR('Dash 1'!$B$12="All",AD1880='Dash 1'!$B$12),OR('Dash 1'!$B$14="All",AF1880='Dash 1'!$B$14),OR('Dash 1'!$B$16="All",AT1880='Dash 1'!$B$16),OR('Dash 1'!$B$18="All",AU1880='Dash 1'!$B$18)),1,0)</f>
        <v>1</v>
      </c>
      <c r="BA1880">
        <f>IF(AND(OR('Dash 2'!$B$10="All",AC1880='Dash 2'!$B$10),OR('Dash 2'!$B$12="All",AD1880='Dash 2'!$B$12),OR('Dash 2'!$B$14="All",AF1880='Dash 2'!$B$14),OR('Dash 2'!$B$16="All",AT1880='Dash 2'!$B$16),OR('Dash 2'!$B$18="All",AU1880='Dash 2'!$B$18)),1,0)</f>
        <v>1</v>
      </c>
    </row>
    <row r="1881" spans="1:53" x14ac:dyDescent="0.3">
      <c r="A1881">
        <v>6913</v>
      </c>
      <c r="B1881">
        <v>12</v>
      </c>
      <c r="C1881">
        <v>1</v>
      </c>
      <c r="D1881">
        <v>0</v>
      </c>
      <c r="E1881">
        <v>3</v>
      </c>
      <c r="F1881">
        <v>27.53</v>
      </c>
      <c r="G1881">
        <v>1</v>
      </c>
      <c r="H1881">
        <v>5.79</v>
      </c>
      <c r="I1881">
        <v>7.41</v>
      </c>
      <c r="J1881">
        <v>6.87</v>
      </c>
      <c r="K1881">
        <v>2.6</v>
      </c>
      <c r="L1881">
        <v>6.03</v>
      </c>
      <c r="M1881">
        <v>9.4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2.42</v>
      </c>
      <c r="U1881">
        <v>3.41</v>
      </c>
      <c r="V1881">
        <v>0</v>
      </c>
      <c r="W1881">
        <v>0</v>
      </c>
      <c r="X1881">
        <v>1</v>
      </c>
      <c r="Y1881">
        <v>1</v>
      </c>
      <c r="Z1881">
        <v>1</v>
      </c>
      <c r="AA1881">
        <v>1</v>
      </c>
      <c r="AB1881">
        <v>1</v>
      </c>
      <c r="AC1881" t="s">
        <v>66</v>
      </c>
      <c r="AD1881" t="s">
        <v>67</v>
      </c>
      <c r="AE1881" t="s">
        <v>68</v>
      </c>
      <c r="AF1881" t="s">
        <v>70</v>
      </c>
      <c r="AG1881" t="s">
        <v>69</v>
      </c>
      <c r="AH1881" t="s">
        <v>70</v>
      </c>
      <c r="AI1881" t="s">
        <v>69</v>
      </c>
      <c r="AJ1881" t="s">
        <v>69</v>
      </c>
      <c r="AK1881" t="s">
        <v>69</v>
      </c>
      <c r="AL1881" t="s">
        <v>69</v>
      </c>
      <c r="AM1881" t="s">
        <v>69</v>
      </c>
      <c r="AN1881" t="s">
        <v>69</v>
      </c>
      <c r="AO1881" t="s">
        <v>70</v>
      </c>
      <c r="AP1881" t="s">
        <v>70</v>
      </c>
      <c r="AQ1881" t="s">
        <v>70</v>
      </c>
      <c r="AR1881" t="s">
        <v>70</v>
      </c>
      <c r="AS1881" t="s">
        <v>71</v>
      </c>
      <c r="AT1881" t="s">
        <v>72</v>
      </c>
      <c r="AU1881" t="s">
        <v>76</v>
      </c>
      <c r="AV1881">
        <v>0.71</v>
      </c>
      <c r="AW1881">
        <v>4</v>
      </c>
      <c r="AX1881">
        <v>1</v>
      </c>
      <c r="AY1881">
        <f>IF(AND(OR(Overview!$B$10="All",AC1881=Overview!$B$10),OR(Overview!$B$12="All",AD1881=Overview!$B$12),OR(Overview!$B$14="All",AF1881=Overview!$B$14),OR(Overview!$B$16="All",AT1881=Overview!$B$16),OR(Overview!$B$18="All",AU1881=Overview!$B$18)),1,0)</f>
        <v>1</v>
      </c>
      <c r="AZ1881">
        <f>IF(AND(OR('Dash 1'!$B$10="All",AC1881='Dash 1'!$B$10),OR('Dash 1'!$B$12="All",AD1881='Dash 1'!$B$12),OR('Dash 1'!$B$14="All",AF1881='Dash 1'!$B$14),OR('Dash 1'!$B$16="All",AT1881='Dash 1'!$B$16),OR('Dash 1'!$B$18="All",AU1881='Dash 1'!$B$18)),1,0)</f>
        <v>1</v>
      </c>
      <c r="BA1881">
        <f>IF(AND(OR('Dash 2'!$B$10="All",AC1881='Dash 2'!$B$10),OR('Dash 2'!$B$12="All",AD1881='Dash 2'!$B$12),OR('Dash 2'!$B$14="All",AF1881='Dash 2'!$B$14),OR('Dash 2'!$B$16="All",AT1881='Dash 2'!$B$16),OR('Dash 2'!$B$18="All",AU1881='Dash 2'!$B$18)),1,0)</f>
        <v>1</v>
      </c>
    </row>
    <row r="1882" spans="1:53" x14ac:dyDescent="0.3">
      <c r="A1882">
        <v>6914</v>
      </c>
      <c r="B1882">
        <v>34</v>
      </c>
      <c r="C1882">
        <v>1</v>
      </c>
      <c r="D1882">
        <v>2</v>
      </c>
      <c r="E1882">
        <v>1</v>
      </c>
      <c r="F1882">
        <v>15</v>
      </c>
      <c r="G1882">
        <v>0</v>
      </c>
      <c r="H1882">
        <v>6.87</v>
      </c>
      <c r="I1882">
        <v>5.37</v>
      </c>
      <c r="J1882">
        <v>6.97</v>
      </c>
      <c r="K1882">
        <v>2.88</v>
      </c>
      <c r="L1882">
        <v>7.59</v>
      </c>
      <c r="M1882">
        <v>10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3.24</v>
      </c>
      <c r="U1882">
        <v>4.1399999999999997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0</v>
      </c>
      <c r="AC1882" t="s">
        <v>66</v>
      </c>
      <c r="AD1882" t="s">
        <v>85</v>
      </c>
      <c r="AE1882" t="s">
        <v>78</v>
      </c>
      <c r="AF1882" t="s">
        <v>69</v>
      </c>
      <c r="AG1882" t="s">
        <v>69</v>
      </c>
      <c r="AH1882" t="s">
        <v>70</v>
      </c>
      <c r="AI1882" t="s">
        <v>70</v>
      </c>
      <c r="AJ1882" t="s">
        <v>69</v>
      </c>
      <c r="AK1882" t="s">
        <v>69</v>
      </c>
      <c r="AL1882" t="s">
        <v>69</v>
      </c>
      <c r="AM1882" t="s">
        <v>69</v>
      </c>
      <c r="AN1882" t="s">
        <v>70</v>
      </c>
      <c r="AO1882" t="s">
        <v>69</v>
      </c>
      <c r="AP1882" t="s">
        <v>69</v>
      </c>
      <c r="AQ1882" t="s">
        <v>70</v>
      </c>
      <c r="AR1882" t="s">
        <v>69</v>
      </c>
      <c r="AS1882" t="s">
        <v>82</v>
      </c>
      <c r="AT1882" t="s">
        <v>83</v>
      </c>
      <c r="AU1882" t="s">
        <v>87</v>
      </c>
      <c r="AV1882">
        <v>0.78</v>
      </c>
      <c r="AW1882">
        <v>2</v>
      </c>
      <c r="AX1882">
        <v>2</v>
      </c>
      <c r="AY1882">
        <f>IF(AND(OR(Overview!$B$10="All",AC1882=Overview!$B$10),OR(Overview!$B$12="All",AD1882=Overview!$B$12),OR(Overview!$B$14="All",AF1882=Overview!$B$14),OR(Overview!$B$16="All",AT1882=Overview!$B$16),OR(Overview!$B$18="All",AU1882=Overview!$B$18)),1,0)</f>
        <v>1</v>
      </c>
      <c r="AZ1882">
        <f>IF(AND(OR('Dash 1'!$B$10="All",AC1882='Dash 1'!$B$10),OR('Dash 1'!$B$12="All",AD1882='Dash 1'!$B$12),OR('Dash 1'!$B$14="All",AF1882='Dash 1'!$B$14),OR('Dash 1'!$B$16="All",AT1882='Dash 1'!$B$16),OR('Dash 1'!$B$18="All",AU1882='Dash 1'!$B$18)),1,0)</f>
        <v>1</v>
      </c>
      <c r="BA1882">
        <f>IF(AND(OR('Dash 2'!$B$10="All",AC1882='Dash 2'!$B$10),OR('Dash 2'!$B$12="All",AD1882='Dash 2'!$B$12),OR('Dash 2'!$B$14="All",AF1882='Dash 2'!$B$14),OR('Dash 2'!$B$16="All",AT1882='Dash 2'!$B$16),OR('Dash 2'!$B$18="All",AU1882='Dash 2'!$B$18)),1,0)</f>
        <v>1</v>
      </c>
    </row>
    <row r="1883" spans="1:53" x14ac:dyDescent="0.3">
      <c r="A1883">
        <v>6915</v>
      </c>
      <c r="B1883">
        <v>25</v>
      </c>
      <c r="C1883">
        <v>0</v>
      </c>
      <c r="D1883">
        <v>2</v>
      </c>
      <c r="E1883">
        <v>2</v>
      </c>
      <c r="F1883">
        <v>25.49</v>
      </c>
      <c r="G1883">
        <v>1</v>
      </c>
      <c r="H1883">
        <v>3.73</v>
      </c>
      <c r="I1883">
        <v>5.42</v>
      </c>
      <c r="J1883">
        <v>6.28</v>
      </c>
      <c r="K1883">
        <v>6.62</v>
      </c>
      <c r="L1883">
        <v>3.16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2.5299999999999998</v>
      </c>
      <c r="U1883">
        <v>3.93</v>
      </c>
      <c r="V1883">
        <v>0</v>
      </c>
      <c r="W1883">
        <v>0</v>
      </c>
      <c r="X1883">
        <v>1</v>
      </c>
      <c r="Y1883">
        <v>1</v>
      </c>
      <c r="Z1883">
        <v>1</v>
      </c>
      <c r="AA1883">
        <v>0</v>
      </c>
      <c r="AB1883">
        <v>1</v>
      </c>
      <c r="AC1883" t="s">
        <v>74</v>
      </c>
      <c r="AD1883" t="s">
        <v>85</v>
      </c>
      <c r="AE1883" t="s">
        <v>81</v>
      </c>
      <c r="AF1883" t="s">
        <v>70</v>
      </c>
      <c r="AG1883" t="s">
        <v>69</v>
      </c>
      <c r="AH1883" t="s">
        <v>69</v>
      </c>
      <c r="AI1883" t="s">
        <v>69</v>
      </c>
      <c r="AJ1883" t="s">
        <v>69</v>
      </c>
      <c r="AK1883" t="s">
        <v>69</v>
      </c>
      <c r="AL1883" t="s">
        <v>69</v>
      </c>
      <c r="AM1883" t="s">
        <v>69</v>
      </c>
      <c r="AN1883" t="s">
        <v>69</v>
      </c>
      <c r="AO1883" t="s">
        <v>70</v>
      </c>
      <c r="AP1883" t="s">
        <v>70</v>
      </c>
      <c r="AQ1883" t="s">
        <v>70</v>
      </c>
      <c r="AR1883" t="s">
        <v>69</v>
      </c>
      <c r="AS1883" t="s">
        <v>71</v>
      </c>
      <c r="AT1883" t="s">
        <v>84</v>
      </c>
      <c r="AU1883" t="s">
        <v>76</v>
      </c>
      <c r="AV1883">
        <v>0.64</v>
      </c>
      <c r="AW1883">
        <v>3</v>
      </c>
      <c r="AX1883">
        <v>0</v>
      </c>
      <c r="AY1883">
        <f>IF(AND(OR(Overview!$B$10="All",AC1883=Overview!$B$10),OR(Overview!$B$12="All",AD1883=Overview!$B$12),OR(Overview!$B$14="All",AF1883=Overview!$B$14),OR(Overview!$B$16="All",AT1883=Overview!$B$16),OR(Overview!$B$18="All",AU1883=Overview!$B$18)),1,0)</f>
        <v>1</v>
      </c>
      <c r="AZ1883">
        <f>IF(AND(OR('Dash 1'!$B$10="All",AC1883='Dash 1'!$B$10),OR('Dash 1'!$B$12="All",AD1883='Dash 1'!$B$12),OR('Dash 1'!$B$14="All",AF1883='Dash 1'!$B$14),OR('Dash 1'!$B$16="All",AT1883='Dash 1'!$B$16),OR('Dash 1'!$B$18="All",AU1883='Dash 1'!$B$18)),1,0)</f>
        <v>1</v>
      </c>
      <c r="BA1883">
        <f>IF(AND(OR('Dash 2'!$B$10="All",AC1883='Dash 2'!$B$10),OR('Dash 2'!$B$12="All",AD1883='Dash 2'!$B$12),OR('Dash 2'!$B$14="All",AF1883='Dash 2'!$B$14),OR('Dash 2'!$B$16="All",AT1883='Dash 2'!$B$16),OR('Dash 2'!$B$18="All",AU1883='Dash 2'!$B$18)),1,0)</f>
        <v>1</v>
      </c>
    </row>
    <row r="1884" spans="1:53" x14ac:dyDescent="0.3">
      <c r="A1884">
        <v>6916</v>
      </c>
      <c r="B1884">
        <v>18</v>
      </c>
      <c r="C1884">
        <v>0</v>
      </c>
      <c r="D1884">
        <v>0</v>
      </c>
      <c r="E1884">
        <v>3</v>
      </c>
      <c r="F1884">
        <v>24.18</v>
      </c>
      <c r="G1884">
        <v>0</v>
      </c>
      <c r="H1884">
        <v>1.27</v>
      </c>
      <c r="I1884">
        <v>3.98</v>
      </c>
      <c r="J1884">
        <v>7.7</v>
      </c>
      <c r="K1884">
        <v>4.8</v>
      </c>
      <c r="L1884">
        <v>1.54</v>
      </c>
      <c r="M1884">
        <v>6.22</v>
      </c>
      <c r="N1884">
        <v>0</v>
      </c>
      <c r="O1884">
        <v>1</v>
      </c>
      <c r="P1884">
        <v>1</v>
      </c>
      <c r="Q1884">
        <v>0</v>
      </c>
      <c r="R1884">
        <v>1</v>
      </c>
      <c r="S1884">
        <v>0</v>
      </c>
      <c r="T1884">
        <v>2.63</v>
      </c>
      <c r="U1884">
        <v>3.26</v>
      </c>
      <c r="V1884">
        <v>0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 t="s">
        <v>74</v>
      </c>
      <c r="AD1884" t="s">
        <v>67</v>
      </c>
      <c r="AE1884" t="s">
        <v>68</v>
      </c>
      <c r="AF1884" t="s">
        <v>69</v>
      </c>
      <c r="AG1884" t="s">
        <v>69</v>
      </c>
      <c r="AH1884" t="s">
        <v>70</v>
      </c>
      <c r="AI1884" t="s">
        <v>70</v>
      </c>
      <c r="AJ1884" t="s">
        <v>69</v>
      </c>
      <c r="AK1884" t="s">
        <v>70</v>
      </c>
      <c r="AL1884" t="s">
        <v>69</v>
      </c>
      <c r="AM1884" t="s">
        <v>69</v>
      </c>
      <c r="AN1884" t="s">
        <v>70</v>
      </c>
      <c r="AO1884" t="s">
        <v>70</v>
      </c>
      <c r="AP1884" t="s">
        <v>70</v>
      </c>
      <c r="AQ1884" t="s">
        <v>70</v>
      </c>
      <c r="AR1884" t="s">
        <v>70</v>
      </c>
      <c r="AS1884" t="s">
        <v>71</v>
      </c>
      <c r="AT1884" t="s">
        <v>84</v>
      </c>
      <c r="AU1884" t="s">
        <v>73</v>
      </c>
      <c r="AV1884">
        <v>0.81</v>
      </c>
      <c r="AW1884">
        <v>5</v>
      </c>
      <c r="AX1884">
        <v>3</v>
      </c>
      <c r="AY1884">
        <f>IF(AND(OR(Overview!$B$10="All",AC1884=Overview!$B$10),OR(Overview!$B$12="All",AD1884=Overview!$B$12),OR(Overview!$B$14="All",AF1884=Overview!$B$14),OR(Overview!$B$16="All",AT1884=Overview!$B$16),OR(Overview!$B$18="All",AU1884=Overview!$B$18)),1,0)</f>
        <v>1</v>
      </c>
      <c r="AZ1884">
        <f>IF(AND(OR('Dash 1'!$B$10="All",AC1884='Dash 1'!$B$10),OR('Dash 1'!$B$12="All",AD1884='Dash 1'!$B$12),OR('Dash 1'!$B$14="All",AF1884='Dash 1'!$B$14),OR('Dash 1'!$B$16="All",AT1884='Dash 1'!$B$16),OR('Dash 1'!$B$18="All",AU1884='Dash 1'!$B$18)),1,0)</f>
        <v>1</v>
      </c>
      <c r="BA1884">
        <f>IF(AND(OR('Dash 2'!$B$10="All",AC1884='Dash 2'!$B$10),OR('Dash 2'!$B$12="All",AD1884='Dash 2'!$B$12),OR('Dash 2'!$B$14="All",AF1884='Dash 2'!$B$14),OR('Dash 2'!$B$16="All",AT1884='Dash 2'!$B$16),OR('Dash 2'!$B$18="All",AU1884='Dash 2'!$B$18)),1,0)</f>
        <v>1</v>
      </c>
    </row>
    <row r="1885" spans="1:53" x14ac:dyDescent="0.3">
      <c r="A1885">
        <v>6917</v>
      </c>
      <c r="B1885">
        <v>69</v>
      </c>
      <c r="C1885">
        <v>1</v>
      </c>
      <c r="D1885">
        <v>0</v>
      </c>
      <c r="E1885">
        <v>2</v>
      </c>
      <c r="F1885">
        <v>25.49</v>
      </c>
      <c r="G1885">
        <v>1</v>
      </c>
      <c r="H1885">
        <v>3.29</v>
      </c>
      <c r="I1885">
        <v>7.16</v>
      </c>
      <c r="J1885">
        <v>7.74</v>
      </c>
      <c r="K1885">
        <v>3.43</v>
      </c>
      <c r="L1885">
        <v>6.09</v>
      </c>
      <c r="M1885">
        <v>7.39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2.1800000000000002</v>
      </c>
      <c r="U1885">
        <v>2.74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1</v>
      </c>
      <c r="AB1885">
        <v>1</v>
      </c>
      <c r="AC1885" t="s">
        <v>66</v>
      </c>
      <c r="AD1885" t="s">
        <v>67</v>
      </c>
      <c r="AE1885" t="s">
        <v>81</v>
      </c>
      <c r="AF1885" t="s">
        <v>70</v>
      </c>
      <c r="AG1885" t="s">
        <v>69</v>
      </c>
      <c r="AH1885" t="s">
        <v>69</v>
      </c>
      <c r="AI1885" t="s">
        <v>70</v>
      </c>
      <c r="AJ1885" t="s">
        <v>69</v>
      </c>
      <c r="AK1885" t="s">
        <v>69</v>
      </c>
      <c r="AL1885" t="s">
        <v>69</v>
      </c>
      <c r="AM1885" t="s">
        <v>70</v>
      </c>
      <c r="AN1885" t="s">
        <v>70</v>
      </c>
      <c r="AO1885" t="s">
        <v>69</v>
      </c>
      <c r="AP1885" t="s">
        <v>69</v>
      </c>
      <c r="AQ1885" t="s">
        <v>70</v>
      </c>
      <c r="AR1885" t="s">
        <v>70</v>
      </c>
      <c r="AS1885" t="s">
        <v>71</v>
      </c>
      <c r="AT1885" t="s">
        <v>75</v>
      </c>
      <c r="AU1885" t="s">
        <v>76</v>
      </c>
      <c r="AV1885">
        <v>0.8</v>
      </c>
      <c r="AW1885">
        <v>4</v>
      </c>
      <c r="AX1885">
        <v>1</v>
      </c>
      <c r="AY1885">
        <f>IF(AND(OR(Overview!$B$10="All",AC1885=Overview!$B$10),OR(Overview!$B$12="All",AD1885=Overview!$B$12),OR(Overview!$B$14="All",AF1885=Overview!$B$14),OR(Overview!$B$16="All",AT1885=Overview!$B$16),OR(Overview!$B$18="All",AU1885=Overview!$B$18)),1,0)</f>
        <v>1</v>
      </c>
      <c r="AZ1885">
        <f>IF(AND(OR('Dash 1'!$B$10="All",AC1885='Dash 1'!$B$10),OR('Dash 1'!$B$12="All",AD1885='Dash 1'!$B$12),OR('Dash 1'!$B$14="All",AF1885='Dash 1'!$B$14),OR('Dash 1'!$B$16="All",AT1885='Dash 1'!$B$16),OR('Dash 1'!$B$18="All",AU1885='Dash 1'!$B$18)),1,0)</f>
        <v>1</v>
      </c>
      <c r="BA1885">
        <f>IF(AND(OR('Dash 2'!$B$10="All",AC1885='Dash 2'!$B$10),OR('Dash 2'!$B$12="All",AD1885='Dash 2'!$B$12),OR('Dash 2'!$B$14="All",AF1885='Dash 2'!$B$14),OR('Dash 2'!$B$16="All",AT1885='Dash 2'!$B$16),OR('Dash 2'!$B$18="All",AU1885='Dash 2'!$B$18)),1,0)</f>
        <v>1</v>
      </c>
    </row>
    <row r="1886" spans="1:53" x14ac:dyDescent="0.3">
      <c r="A1886">
        <v>6918</v>
      </c>
      <c r="B1886">
        <v>51</v>
      </c>
      <c r="C1886">
        <v>0</v>
      </c>
      <c r="D1886">
        <v>0</v>
      </c>
      <c r="E1886">
        <v>1</v>
      </c>
      <c r="F1886">
        <v>24.24</v>
      </c>
      <c r="G1886">
        <v>1</v>
      </c>
      <c r="H1886">
        <v>3.76</v>
      </c>
      <c r="I1886">
        <v>5.9</v>
      </c>
      <c r="J1886">
        <v>7.2</v>
      </c>
      <c r="K1886">
        <v>4.2300000000000004</v>
      </c>
      <c r="L1886">
        <v>2.59</v>
      </c>
      <c r="M1886">
        <v>4.46</v>
      </c>
      <c r="N1886">
        <v>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2.89</v>
      </c>
      <c r="U1886">
        <v>3.56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1</v>
      </c>
      <c r="AB1886">
        <v>1</v>
      </c>
      <c r="AC1886" t="s">
        <v>74</v>
      </c>
      <c r="AD1886" t="s">
        <v>67</v>
      </c>
      <c r="AE1886" t="s">
        <v>78</v>
      </c>
      <c r="AF1886" t="s">
        <v>70</v>
      </c>
      <c r="AG1886" t="s">
        <v>69</v>
      </c>
      <c r="AH1886" t="s">
        <v>69</v>
      </c>
      <c r="AI1886" t="s">
        <v>70</v>
      </c>
      <c r="AJ1886" t="s">
        <v>69</v>
      </c>
      <c r="AK1886" t="s">
        <v>70</v>
      </c>
      <c r="AL1886" t="s">
        <v>69</v>
      </c>
      <c r="AM1886" t="s">
        <v>69</v>
      </c>
      <c r="AN1886" t="s">
        <v>69</v>
      </c>
      <c r="AO1886" t="s">
        <v>69</v>
      </c>
      <c r="AP1886" t="s">
        <v>70</v>
      </c>
      <c r="AQ1886" t="s">
        <v>69</v>
      </c>
      <c r="AR1886" t="s">
        <v>70</v>
      </c>
      <c r="AS1886" t="s">
        <v>71</v>
      </c>
      <c r="AT1886" t="s">
        <v>79</v>
      </c>
      <c r="AU1886" t="s">
        <v>73</v>
      </c>
      <c r="AV1886">
        <v>0.81</v>
      </c>
      <c r="AW1886">
        <v>2</v>
      </c>
      <c r="AX1886">
        <v>2</v>
      </c>
      <c r="AY1886">
        <f>IF(AND(OR(Overview!$B$10="All",AC1886=Overview!$B$10),OR(Overview!$B$12="All",AD1886=Overview!$B$12),OR(Overview!$B$14="All",AF1886=Overview!$B$14),OR(Overview!$B$16="All",AT1886=Overview!$B$16),OR(Overview!$B$18="All",AU1886=Overview!$B$18)),1,0)</f>
        <v>1</v>
      </c>
      <c r="AZ1886">
        <f>IF(AND(OR('Dash 1'!$B$10="All",AC1886='Dash 1'!$B$10),OR('Dash 1'!$B$12="All",AD1886='Dash 1'!$B$12),OR('Dash 1'!$B$14="All",AF1886='Dash 1'!$B$14),OR('Dash 1'!$B$16="All",AT1886='Dash 1'!$B$16),OR('Dash 1'!$B$18="All",AU1886='Dash 1'!$B$18)),1,0)</f>
        <v>1</v>
      </c>
      <c r="BA1886">
        <f>IF(AND(OR('Dash 2'!$B$10="All",AC1886='Dash 2'!$B$10),OR('Dash 2'!$B$12="All",AD1886='Dash 2'!$B$12),OR('Dash 2'!$B$14="All",AF1886='Dash 2'!$B$14),OR('Dash 2'!$B$16="All",AT1886='Dash 2'!$B$16),OR('Dash 2'!$B$18="All",AU1886='Dash 2'!$B$18)),1,0)</f>
        <v>1</v>
      </c>
    </row>
    <row r="1887" spans="1:53" x14ac:dyDescent="0.3">
      <c r="A1887">
        <v>6919</v>
      </c>
      <c r="B1887">
        <v>18</v>
      </c>
      <c r="C1887">
        <v>1</v>
      </c>
      <c r="D1887">
        <v>2</v>
      </c>
      <c r="E1887">
        <v>3</v>
      </c>
      <c r="F1887">
        <v>22.02</v>
      </c>
      <c r="G1887">
        <v>1</v>
      </c>
      <c r="H1887">
        <v>4.43</v>
      </c>
      <c r="I1887">
        <v>4.3</v>
      </c>
      <c r="J1887">
        <v>7.16</v>
      </c>
      <c r="K1887">
        <v>10</v>
      </c>
      <c r="L1887">
        <v>7.64</v>
      </c>
      <c r="M1887">
        <v>7.32</v>
      </c>
      <c r="N1887">
        <v>1</v>
      </c>
      <c r="O1887">
        <v>0</v>
      </c>
      <c r="P1887">
        <v>0</v>
      </c>
      <c r="Q1887">
        <v>1</v>
      </c>
      <c r="R1887">
        <v>1</v>
      </c>
      <c r="S1887">
        <v>0</v>
      </c>
      <c r="T1887">
        <v>2.65</v>
      </c>
      <c r="U1887">
        <v>3.26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1</v>
      </c>
      <c r="AB1887">
        <v>1</v>
      </c>
      <c r="AC1887" t="s">
        <v>66</v>
      </c>
      <c r="AD1887" t="s">
        <v>85</v>
      </c>
      <c r="AE1887" t="s">
        <v>68</v>
      </c>
      <c r="AF1887" t="s">
        <v>70</v>
      </c>
      <c r="AG1887" t="s">
        <v>70</v>
      </c>
      <c r="AH1887" t="s">
        <v>69</v>
      </c>
      <c r="AI1887" t="s">
        <v>69</v>
      </c>
      <c r="AJ1887" t="s">
        <v>70</v>
      </c>
      <c r="AK1887" t="s">
        <v>70</v>
      </c>
      <c r="AL1887" t="s">
        <v>69</v>
      </c>
      <c r="AM1887" t="s">
        <v>69</v>
      </c>
      <c r="AN1887" t="s">
        <v>70</v>
      </c>
      <c r="AO1887" t="s">
        <v>69</v>
      </c>
      <c r="AP1887" t="s">
        <v>69</v>
      </c>
      <c r="AQ1887" t="s">
        <v>69</v>
      </c>
      <c r="AR1887" t="s">
        <v>70</v>
      </c>
      <c r="AS1887" t="s">
        <v>71</v>
      </c>
      <c r="AT1887" t="s">
        <v>84</v>
      </c>
      <c r="AU1887" t="s">
        <v>73</v>
      </c>
      <c r="AV1887">
        <v>0.81</v>
      </c>
      <c r="AW1887">
        <v>2</v>
      </c>
      <c r="AX1887">
        <v>2</v>
      </c>
      <c r="AY1887">
        <f>IF(AND(OR(Overview!$B$10="All",AC1887=Overview!$B$10),OR(Overview!$B$12="All",AD1887=Overview!$B$12),OR(Overview!$B$14="All",AF1887=Overview!$B$14),OR(Overview!$B$16="All",AT1887=Overview!$B$16),OR(Overview!$B$18="All",AU1887=Overview!$B$18)),1,0)</f>
        <v>1</v>
      </c>
      <c r="AZ1887">
        <f>IF(AND(OR('Dash 1'!$B$10="All",AC1887='Dash 1'!$B$10),OR('Dash 1'!$B$12="All",AD1887='Dash 1'!$B$12),OR('Dash 1'!$B$14="All",AF1887='Dash 1'!$B$14),OR('Dash 1'!$B$16="All",AT1887='Dash 1'!$B$16),OR('Dash 1'!$B$18="All",AU1887='Dash 1'!$B$18)),1,0)</f>
        <v>1</v>
      </c>
      <c r="BA1887">
        <f>IF(AND(OR('Dash 2'!$B$10="All",AC1887='Dash 2'!$B$10),OR('Dash 2'!$B$12="All",AD1887='Dash 2'!$B$12),OR('Dash 2'!$B$14="All",AF1887='Dash 2'!$B$14),OR('Dash 2'!$B$16="All",AT1887='Dash 2'!$B$16),OR('Dash 2'!$B$18="All",AU1887='Dash 2'!$B$18)),1,0)</f>
        <v>1</v>
      </c>
    </row>
    <row r="1888" spans="1:53" x14ac:dyDescent="0.3">
      <c r="A1888">
        <v>6920</v>
      </c>
      <c r="B1888">
        <v>54</v>
      </c>
      <c r="C1888">
        <v>1</v>
      </c>
      <c r="D1888">
        <v>0</v>
      </c>
      <c r="E1888">
        <v>1</v>
      </c>
      <c r="F1888">
        <v>16.89</v>
      </c>
      <c r="G1888">
        <v>0</v>
      </c>
      <c r="H1888">
        <v>3.38</v>
      </c>
      <c r="I1888">
        <v>2.2799999999999998</v>
      </c>
      <c r="J1888">
        <v>6.93</v>
      </c>
      <c r="K1888">
        <v>8.0500000000000007</v>
      </c>
      <c r="L1888">
        <v>0</v>
      </c>
      <c r="M1888">
        <v>9.14</v>
      </c>
      <c r="N1888">
        <v>0</v>
      </c>
      <c r="O1888">
        <v>1</v>
      </c>
      <c r="P1888">
        <v>0</v>
      </c>
      <c r="Q1888">
        <v>1</v>
      </c>
      <c r="R1888">
        <v>0</v>
      </c>
      <c r="S1888">
        <v>0</v>
      </c>
      <c r="T1888">
        <v>2.64</v>
      </c>
      <c r="U1888">
        <v>3.4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 t="s">
        <v>66</v>
      </c>
      <c r="AD1888" t="s">
        <v>67</v>
      </c>
      <c r="AE1888" t="s">
        <v>78</v>
      </c>
      <c r="AF1888" t="s">
        <v>69</v>
      </c>
      <c r="AG1888" t="s">
        <v>69</v>
      </c>
      <c r="AH1888" t="s">
        <v>70</v>
      </c>
      <c r="AI1888" t="s">
        <v>69</v>
      </c>
      <c r="AJ1888" t="s">
        <v>70</v>
      </c>
      <c r="AK1888" t="s">
        <v>69</v>
      </c>
      <c r="AL1888" t="s">
        <v>69</v>
      </c>
      <c r="AM1888" t="s">
        <v>69</v>
      </c>
      <c r="AN1888" t="s">
        <v>69</v>
      </c>
      <c r="AO1888" t="s">
        <v>70</v>
      </c>
      <c r="AP1888" t="s">
        <v>69</v>
      </c>
      <c r="AQ1888" t="s">
        <v>69</v>
      </c>
      <c r="AR1888" t="s">
        <v>69</v>
      </c>
      <c r="AS1888" t="s">
        <v>82</v>
      </c>
      <c r="AT1888" t="s">
        <v>79</v>
      </c>
      <c r="AU1888" t="s">
        <v>87</v>
      </c>
      <c r="AV1888">
        <v>0.78</v>
      </c>
      <c r="AW1888">
        <v>1</v>
      </c>
      <c r="AX1888">
        <v>2</v>
      </c>
      <c r="AY1888">
        <f>IF(AND(OR(Overview!$B$10="All",AC1888=Overview!$B$10),OR(Overview!$B$12="All",AD1888=Overview!$B$12),OR(Overview!$B$14="All",AF1888=Overview!$B$14),OR(Overview!$B$16="All",AT1888=Overview!$B$16),OR(Overview!$B$18="All",AU1888=Overview!$B$18)),1,0)</f>
        <v>1</v>
      </c>
      <c r="AZ1888">
        <f>IF(AND(OR('Dash 1'!$B$10="All",AC1888='Dash 1'!$B$10),OR('Dash 1'!$B$12="All",AD1888='Dash 1'!$B$12),OR('Dash 1'!$B$14="All",AF1888='Dash 1'!$B$14),OR('Dash 1'!$B$16="All",AT1888='Dash 1'!$B$16),OR('Dash 1'!$B$18="All",AU1888='Dash 1'!$B$18)),1,0)</f>
        <v>1</v>
      </c>
      <c r="BA1888">
        <f>IF(AND(OR('Dash 2'!$B$10="All",AC1888='Dash 2'!$B$10),OR('Dash 2'!$B$12="All",AD1888='Dash 2'!$B$12),OR('Dash 2'!$B$14="All",AF1888='Dash 2'!$B$14),OR('Dash 2'!$B$16="All",AT1888='Dash 2'!$B$16),OR('Dash 2'!$B$18="All",AU1888='Dash 2'!$B$18)),1,0)</f>
        <v>1</v>
      </c>
    </row>
    <row r="1889" spans="1:53" x14ac:dyDescent="0.3">
      <c r="A1889">
        <v>6921</v>
      </c>
      <c r="B1889">
        <v>36</v>
      </c>
      <c r="C1889">
        <v>1</v>
      </c>
      <c r="D1889">
        <v>1</v>
      </c>
      <c r="E1889">
        <v>1</v>
      </c>
      <c r="F1889">
        <v>26.72</v>
      </c>
      <c r="G1889">
        <v>0</v>
      </c>
      <c r="H1889">
        <v>7.51</v>
      </c>
      <c r="I1889">
        <v>8.09</v>
      </c>
      <c r="J1889">
        <v>4.93</v>
      </c>
      <c r="K1889">
        <v>8.67</v>
      </c>
      <c r="L1889">
        <v>3.83</v>
      </c>
      <c r="M1889">
        <v>1.57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3.98</v>
      </c>
      <c r="U1889">
        <v>4.42</v>
      </c>
      <c r="V1889">
        <v>0</v>
      </c>
      <c r="W1889">
        <v>0</v>
      </c>
      <c r="X1889">
        <v>1</v>
      </c>
      <c r="Y1889">
        <v>1</v>
      </c>
      <c r="Z1889">
        <v>0</v>
      </c>
      <c r="AA1889">
        <v>0</v>
      </c>
      <c r="AB1889">
        <v>1</v>
      </c>
      <c r="AC1889" t="s">
        <v>66</v>
      </c>
      <c r="AD1889" t="s">
        <v>77</v>
      </c>
      <c r="AE1889" t="s">
        <v>78</v>
      </c>
      <c r="AF1889" t="s">
        <v>69</v>
      </c>
      <c r="AG1889" t="s">
        <v>69</v>
      </c>
      <c r="AH1889" t="s">
        <v>69</v>
      </c>
      <c r="AI1889" t="s">
        <v>69</v>
      </c>
      <c r="AJ1889" t="s">
        <v>69</v>
      </c>
      <c r="AK1889" t="s">
        <v>69</v>
      </c>
      <c r="AL1889" t="s">
        <v>69</v>
      </c>
      <c r="AM1889" t="s">
        <v>69</v>
      </c>
      <c r="AN1889" t="s">
        <v>69</v>
      </c>
      <c r="AO1889" t="s">
        <v>70</v>
      </c>
      <c r="AP1889" t="s">
        <v>70</v>
      </c>
      <c r="AQ1889" t="s">
        <v>69</v>
      </c>
      <c r="AR1889" t="s">
        <v>69</v>
      </c>
      <c r="AS1889" t="s">
        <v>71</v>
      </c>
      <c r="AT1889" t="s">
        <v>83</v>
      </c>
      <c r="AU1889" t="s">
        <v>76</v>
      </c>
      <c r="AV1889">
        <v>0.9</v>
      </c>
      <c r="AW1889">
        <v>2</v>
      </c>
      <c r="AX1889">
        <v>0</v>
      </c>
      <c r="AY1889">
        <f>IF(AND(OR(Overview!$B$10="All",AC1889=Overview!$B$10),OR(Overview!$B$12="All",AD1889=Overview!$B$12),OR(Overview!$B$14="All",AF1889=Overview!$B$14),OR(Overview!$B$16="All",AT1889=Overview!$B$16),OR(Overview!$B$18="All",AU1889=Overview!$B$18)),1,0)</f>
        <v>1</v>
      </c>
      <c r="AZ1889">
        <f>IF(AND(OR('Dash 1'!$B$10="All",AC1889='Dash 1'!$B$10),OR('Dash 1'!$B$12="All",AD1889='Dash 1'!$B$12),OR('Dash 1'!$B$14="All",AF1889='Dash 1'!$B$14),OR('Dash 1'!$B$16="All",AT1889='Dash 1'!$B$16),OR('Dash 1'!$B$18="All",AU1889='Dash 1'!$B$18)),1,0)</f>
        <v>1</v>
      </c>
      <c r="BA1889">
        <f>IF(AND(OR('Dash 2'!$B$10="All",AC1889='Dash 2'!$B$10),OR('Dash 2'!$B$12="All",AD1889='Dash 2'!$B$12),OR('Dash 2'!$B$14="All",AF1889='Dash 2'!$B$14),OR('Dash 2'!$B$16="All",AT1889='Dash 2'!$B$16),OR('Dash 2'!$B$18="All",AU1889='Dash 2'!$B$18)),1,0)</f>
        <v>1</v>
      </c>
    </row>
    <row r="1890" spans="1:53" x14ac:dyDescent="0.3">
      <c r="A1890">
        <v>6922</v>
      </c>
      <c r="B1890">
        <v>9</v>
      </c>
      <c r="C1890">
        <v>0</v>
      </c>
      <c r="D1890">
        <v>0</v>
      </c>
      <c r="E1890">
        <v>2</v>
      </c>
      <c r="F1890">
        <v>24.5</v>
      </c>
      <c r="G1890">
        <v>0</v>
      </c>
      <c r="H1890">
        <v>5.03</v>
      </c>
      <c r="I1890">
        <v>4.0199999999999996</v>
      </c>
      <c r="J1890">
        <v>8.17</v>
      </c>
      <c r="K1890">
        <v>0.62</v>
      </c>
      <c r="L1890">
        <v>3.46</v>
      </c>
      <c r="M1890">
        <v>5.33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2.9</v>
      </c>
      <c r="U1890">
        <v>3.83</v>
      </c>
      <c r="V1890">
        <v>0</v>
      </c>
      <c r="W1890">
        <v>0</v>
      </c>
      <c r="X1890">
        <v>1</v>
      </c>
      <c r="Y1890">
        <v>1</v>
      </c>
      <c r="Z1890">
        <v>1</v>
      </c>
      <c r="AA1890">
        <v>1</v>
      </c>
      <c r="AB1890">
        <v>1</v>
      </c>
      <c r="AC1890" t="s">
        <v>74</v>
      </c>
      <c r="AD1890" t="s">
        <v>67</v>
      </c>
      <c r="AE1890" t="s">
        <v>81</v>
      </c>
      <c r="AF1890" t="s">
        <v>69</v>
      </c>
      <c r="AG1890" t="s">
        <v>69</v>
      </c>
      <c r="AH1890" t="s">
        <v>69</v>
      </c>
      <c r="AI1890" t="s">
        <v>70</v>
      </c>
      <c r="AJ1890" t="s">
        <v>69</v>
      </c>
      <c r="AK1890" t="s">
        <v>69</v>
      </c>
      <c r="AL1890" t="s">
        <v>69</v>
      </c>
      <c r="AM1890" t="s">
        <v>69</v>
      </c>
      <c r="AN1890" t="s">
        <v>69</v>
      </c>
      <c r="AO1890" t="s">
        <v>70</v>
      </c>
      <c r="AP1890" t="s">
        <v>70</v>
      </c>
      <c r="AQ1890" t="s">
        <v>70</v>
      </c>
      <c r="AR1890" t="s">
        <v>70</v>
      </c>
      <c r="AS1890" t="s">
        <v>71</v>
      </c>
      <c r="AT1890" t="s">
        <v>72</v>
      </c>
      <c r="AU1890" t="s">
        <v>73</v>
      </c>
      <c r="AV1890">
        <v>0.76</v>
      </c>
      <c r="AW1890">
        <v>4</v>
      </c>
      <c r="AX1890">
        <v>1</v>
      </c>
      <c r="AY1890">
        <f>IF(AND(OR(Overview!$B$10="All",AC1890=Overview!$B$10),OR(Overview!$B$12="All",AD1890=Overview!$B$12),OR(Overview!$B$14="All",AF1890=Overview!$B$14),OR(Overview!$B$16="All",AT1890=Overview!$B$16),OR(Overview!$B$18="All",AU1890=Overview!$B$18)),1,0)</f>
        <v>1</v>
      </c>
      <c r="AZ1890">
        <f>IF(AND(OR('Dash 1'!$B$10="All",AC1890='Dash 1'!$B$10),OR('Dash 1'!$B$12="All",AD1890='Dash 1'!$B$12),OR('Dash 1'!$B$14="All",AF1890='Dash 1'!$B$14),OR('Dash 1'!$B$16="All",AT1890='Dash 1'!$B$16),OR('Dash 1'!$B$18="All",AU1890='Dash 1'!$B$18)),1,0)</f>
        <v>1</v>
      </c>
      <c r="BA1890">
        <f>IF(AND(OR('Dash 2'!$B$10="All",AC1890='Dash 2'!$B$10),OR('Dash 2'!$B$12="All",AD1890='Dash 2'!$B$12),OR('Dash 2'!$B$14="All",AF1890='Dash 2'!$B$14),OR('Dash 2'!$B$16="All",AT1890='Dash 2'!$B$16),OR('Dash 2'!$B$18="All",AU1890='Dash 2'!$B$18)),1,0)</f>
        <v>1</v>
      </c>
    </row>
    <row r="1891" spans="1:53" x14ac:dyDescent="0.3">
      <c r="A1891">
        <v>6923</v>
      </c>
      <c r="B1891">
        <v>39</v>
      </c>
      <c r="C1891">
        <v>1</v>
      </c>
      <c r="D1891">
        <v>0</v>
      </c>
      <c r="E1891">
        <v>1</v>
      </c>
      <c r="F1891">
        <v>19.12</v>
      </c>
      <c r="G1891">
        <v>0</v>
      </c>
      <c r="H1891">
        <v>2.97</v>
      </c>
      <c r="I1891">
        <v>5.34</v>
      </c>
      <c r="J1891">
        <v>5.33</v>
      </c>
      <c r="K1891">
        <v>4.62</v>
      </c>
      <c r="L1891">
        <v>4.17</v>
      </c>
      <c r="M1891">
        <v>9.89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3.27</v>
      </c>
      <c r="U1891">
        <v>4.04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66</v>
      </c>
      <c r="AD1891" t="s">
        <v>67</v>
      </c>
      <c r="AE1891" t="s">
        <v>78</v>
      </c>
      <c r="AF1891" t="s">
        <v>69</v>
      </c>
      <c r="AG1891" t="s">
        <v>69</v>
      </c>
      <c r="AH1891" t="s">
        <v>69</v>
      </c>
      <c r="AI1891" t="s">
        <v>69</v>
      </c>
      <c r="AJ1891" t="s">
        <v>69</v>
      </c>
      <c r="AK1891" t="s">
        <v>69</v>
      </c>
      <c r="AL1891" t="s">
        <v>69</v>
      </c>
      <c r="AM1891" t="s">
        <v>69</v>
      </c>
      <c r="AN1891" t="s">
        <v>69</v>
      </c>
      <c r="AO1891" t="s">
        <v>69</v>
      </c>
      <c r="AP1891" t="s">
        <v>69</v>
      </c>
      <c r="AQ1891" t="s">
        <v>69</v>
      </c>
      <c r="AR1891" t="s">
        <v>69</v>
      </c>
      <c r="AS1891" t="s">
        <v>82</v>
      </c>
      <c r="AT1891" t="s">
        <v>83</v>
      </c>
      <c r="AU1891" t="s">
        <v>73</v>
      </c>
      <c r="AV1891">
        <v>0.81</v>
      </c>
      <c r="AW1891">
        <v>0</v>
      </c>
      <c r="AX1891">
        <v>0</v>
      </c>
      <c r="AY1891">
        <f>IF(AND(OR(Overview!$B$10="All",AC1891=Overview!$B$10),OR(Overview!$B$12="All",AD1891=Overview!$B$12),OR(Overview!$B$14="All",AF1891=Overview!$B$14),OR(Overview!$B$16="All",AT1891=Overview!$B$16),OR(Overview!$B$18="All",AU1891=Overview!$B$18)),1,0)</f>
        <v>1</v>
      </c>
      <c r="AZ1891">
        <f>IF(AND(OR('Dash 1'!$B$10="All",AC1891='Dash 1'!$B$10),OR('Dash 1'!$B$12="All",AD1891='Dash 1'!$B$12),OR('Dash 1'!$B$14="All",AF1891='Dash 1'!$B$14),OR('Dash 1'!$B$16="All",AT1891='Dash 1'!$B$16),OR('Dash 1'!$B$18="All",AU1891='Dash 1'!$B$18)),1,0)</f>
        <v>1</v>
      </c>
      <c r="BA1891">
        <f>IF(AND(OR('Dash 2'!$B$10="All",AC1891='Dash 2'!$B$10),OR('Dash 2'!$B$12="All",AD1891='Dash 2'!$B$12),OR('Dash 2'!$B$14="All",AF1891='Dash 2'!$B$14),OR('Dash 2'!$B$16="All",AT1891='Dash 2'!$B$16),OR('Dash 2'!$B$18="All",AU1891='Dash 2'!$B$18)),1,0)</f>
        <v>1</v>
      </c>
    </row>
    <row r="1892" spans="1:53" x14ac:dyDescent="0.3">
      <c r="A1892">
        <v>6924</v>
      </c>
      <c r="B1892">
        <v>19</v>
      </c>
      <c r="C1892">
        <v>0</v>
      </c>
      <c r="D1892">
        <v>1</v>
      </c>
      <c r="E1892">
        <v>2</v>
      </c>
      <c r="F1892">
        <v>26.31</v>
      </c>
      <c r="G1892">
        <v>0</v>
      </c>
      <c r="H1892">
        <v>3.99</v>
      </c>
      <c r="I1892">
        <v>10</v>
      </c>
      <c r="J1892">
        <v>7.81</v>
      </c>
      <c r="K1892">
        <v>3.39</v>
      </c>
      <c r="L1892">
        <v>5.65</v>
      </c>
      <c r="M1892">
        <v>1.91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3.9</v>
      </c>
      <c r="U1892">
        <v>4.8600000000000003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 t="s">
        <v>74</v>
      </c>
      <c r="AD1892" t="s">
        <v>77</v>
      </c>
      <c r="AE1892" t="s">
        <v>81</v>
      </c>
      <c r="AF1892" t="s">
        <v>69</v>
      </c>
      <c r="AG1892" t="s">
        <v>69</v>
      </c>
      <c r="AH1892" t="s">
        <v>69</v>
      </c>
      <c r="AI1892" t="s">
        <v>69</v>
      </c>
      <c r="AJ1892" t="s">
        <v>69</v>
      </c>
      <c r="AK1892" t="s">
        <v>69</v>
      </c>
      <c r="AL1892" t="s">
        <v>69</v>
      </c>
      <c r="AM1892" t="s">
        <v>69</v>
      </c>
      <c r="AN1892" t="s">
        <v>69</v>
      </c>
      <c r="AO1892" t="s">
        <v>69</v>
      </c>
      <c r="AP1892" t="s">
        <v>69</v>
      </c>
      <c r="AQ1892" t="s">
        <v>69</v>
      </c>
      <c r="AR1892" t="s">
        <v>70</v>
      </c>
      <c r="AS1892" t="s">
        <v>82</v>
      </c>
      <c r="AT1892" t="s">
        <v>84</v>
      </c>
      <c r="AU1892" t="s">
        <v>76</v>
      </c>
      <c r="AV1892">
        <v>0.8</v>
      </c>
      <c r="AW1892">
        <v>1</v>
      </c>
      <c r="AX1892">
        <v>0</v>
      </c>
      <c r="AY1892">
        <f>IF(AND(OR(Overview!$B$10="All",AC1892=Overview!$B$10),OR(Overview!$B$12="All",AD1892=Overview!$B$12),OR(Overview!$B$14="All",AF1892=Overview!$B$14),OR(Overview!$B$16="All",AT1892=Overview!$B$16),OR(Overview!$B$18="All",AU1892=Overview!$B$18)),1,0)</f>
        <v>1</v>
      </c>
      <c r="AZ1892">
        <f>IF(AND(OR('Dash 1'!$B$10="All",AC1892='Dash 1'!$B$10),OR('Dash 1'!$B$12="All",AD1892='Dash 1'!$B$12),OR('Dash 1'!$B$14="All",AF1892='Dash 1'!$B$14),OR('Dash 1'!$B$16="All",AT1892='Dash 1'!$B$16),OR('Dash 1'!$B$18="All",AU1892='Dash 1'!$B$18)),1,0)</f>
        <v>1</v>
      </c>
      <c r="BA1892">
        <f>IF(AND(OR('Dash 2'!$B$10="All",AC1892='Dash 2'!$B$10),OR('Dash 2'!$B$12="All",AD1892='Dash 2'!$B$12),OR('Dash 2'!$B$14="All",AF1892='Dash 2'!$B$14),OR('Dash 2'!$B$16="All",AT1892='Dash 2'!$B$16),OR('Dash 2'!$B$18="All",AU1892='Dash 2'!$B$18)),1,0)</f>
        <v>1</v>
      </c>
    </row>
    <row r="1893" spans="1:53" x14ac:dyDescent="0.3">
      <c r="A1893">
        <v>6925</v>
      </c>
      <c r="B1893">
        <v>23</v>
      </c>
      <c r="C1893">
        <v>0</v>
      </c>
      <c r="D1893">
        <v>0</v>
      </c>
      <c r="E1893">
        <v>1</v>
      </c>
      <c r="F1893">
        <v>24.53</v>
      </c>
      <c r="G1893">
        <v>0</v>
      </c>
      <c r="H1893">
        <v>9.24</v>
      </c>
      <c r="I1893">
        <v>7.74</v>
      </c>
      <c r="J1893">
        <v>7.98</v>
      </c>
      <c r="K1893">
        <v>6.36</v>
      </c>
      <c r="L1893">
        <v>5.99</v>
      </c>
      <c r="M1893">
        <v>4.71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3.09</v>
      </c>
      <c r="U1893">
        <v>3.73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74</v>
      </c>
      <c r="AD1893" t="s">
        <v>67</v>
      </c>
      <c r="AE1893" t="s">
        <v>78</v>
      </c>
      <c r="AF1893" t="s">
        <v>69</v>
      </c>
      <c r="AG1893" t="s">
        <v>69</v>
      </c>
      <c r="AH1893" t="s">
        <v>69</v>
      </c>
      <c r="AI1893" t="s">
        <v>69</v>
      </c>
      <c r="AJ1893" t="s">
        <v>69</v>
      </c>
      <c r="AK1893" t="s">
        <v>69</v>
      </c>
      <c r="AL1893" t="s">
        <v>69</v>
      </c>
      <c r="AM1893" t="s">
        <v>69</v>
      </c>
      <c r="AN1893" t="s">
        <v>69</v>
      </c>
      <c r="AO1893" t="s">
        <v>69</v>
      </c>
      <c r="AP1893" t="s">
        <v>69</v>
      </c>
      <c r="AQ1893" t="s">
        <v>69</v>
      </c>
      <c r="AR1893" t="s">
        <v>69</v>
      </c>
      <c r="AS1893" t="s">
        <v>82</v>
      </c>
      <c r="AT1893" t="s">
        <v>84</v>
      </c>
      <c r="AU1893" t="s">
        <v>73</v>
      </c>
      <c r="AV1893">
        <v>0.83</v>
      </c>
      <c r="AW1893">
        <v>0</v>
      </c>
      <c r="AX1893">
        <v>0</v>
      </c>
      <c r="AY1893">
        <f>IF(AND(OR(Overview!$B$10="All",AC1893=Overview!$B$10),OR(Overview!$B$12="All",AD1893=Overview!$B$12),OR(Overview!$B$14="All",AF1893=Overview!$B$14),OR(Overview!$B$16="All",AT1893=Overview!$B$16),OR(Overview!$B$18="All",AU1893=Overview!$B$18)),1,0)</f>
        <v>1</v>
      </c>
      <c r="AZ1893">
        <f>IF(AND(OR('Dash 1'!$B$10="All",AC1893='Dash 1'!$B$10),OR('Dash 1'!$B$12="All",AD1893='Dash 1'!$B$12),OR('Dash 1'!$B$14="All",AF1893='Dash 1'!$B$14),OR('Dash 1'!$B$16="All",AT1893='Dash 1'!$B$16),OR('Dash 1'!$B$18="All",AU1893='Dash 1'!$B$18)),1,0)</f>
        <v>1</v>
      </c>
      <c r="BA1893">
        <f>IF(AND(OR('Dash 2'!$B$10="All",AC1893='Dash 2'!$B$10),OR('Dash 2'!$B$12="All",AD1893='Dash 2'!$B$12),OR('Dash 2'!$B$14="All",AF1893='Dash 2'!$B$14),OR('Dash 2'!$B$16="All",AT1893='Dash 2'!$B$16),OR('Dash 2'!$B$18="All",AU1893='Dash 2'!$B$18)),1,0)</f>
        <v>1</v>
      </c>
    </row>
    <row r="1894" spans="1:53" x14ac:dyDescent="0.3">
      <c r="A1894">
        <v>6926</v>
      </c>
      <c r="B1894">
        <v>71</v>
      </c>
      <c r="C1894">
        <v>0</v>
      </c>
      <c r="D1894">
        <v>2</v>
      </c>
      <c r="E1894">
        <v>1</v>
      </c>
      <c r="F1894">
        <v>23.69</v>
      </c>
      <c r="G1894">
        <v>0</v>
      </c>
      <c r="H1894">
        <v>6.46</v>
      </c>
      <c r="I1894">
        <v>8.94</v>
      </c>
      <c r="J1894">
        <v>5.52</v>
      </c>
      <c r="K1894">
        <v>7.65</v>
      </c>
      <c r="L1894">
        <v>6.6</v>
      </c>
      <c r="M1894">
        <v>3.88</v>
      </c>
      <c r="N1894">
        <v>1</v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2.95</v>
      </c>
      <c r="U1894">
        <v>3.65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 t="s">
        <v>74</v>
      </c>
      <c r="AD1894" t="s">
        <v>85</v>
      </c>
      <c r="AE1894" t="s">
        <v>78</v>
      </c>
      <c r="AF1894" t="s">
        <v>69</v>
      </c>
      <c r="AG1894" t="s">
        <v>70</v>
      </c>
      <c r="AH1894" t="s">
        <v>69</v>
      </c>
      <c r="AI1894" t="s">
        <v>70</v>
      </c>
      <c r="AJ1894" t="s">
        <v>70</v>
      </c>
      <c r="AK1894" t="s">
        <v>69</v>
      </c>
      <c r="AL1894" t="s">
        <v>69</v>
      </c>
      <c r="AM1894" t="s">
        <v>69</v>
      </c>
      <c r="AN1894" t="s">
        <v>69</v>
      </c>
      <c r="AO1894" t="s">
        <v>69</v>
      </c>
      <c r="AP1894" t="s">
        <v>69</v>
      </c>
      <c r="AQ1894" t="s">
        <v>69</v>
      </c>
      <c r="AR1894" t="s">
        <v>69</v>
      </c>
      <c r="AS1894" t="s">
        <v>71</v>
      </c>
      <c r="AT1894" t="s">
        <v>75</v>
      </c>
      <c r="AU1894" t="s">
        <v>73</v>
      </c>
      <c r="AV1894">
        <v>0.81</v>
      </c>
      <c r="AW1894">
        <v>0</v>
      </c>
      <c r="AX1894">
        <v>2</v>
      </c>
      <c r="AY1894">
        <f>IF(AND(OR(Overview!$B$10="All",AC1894=Overview!$B$10),OR(Overview!$B$12="All",AD1894=Overview!$B$12),OR(Overview!$B$14="All",AF1894=Overview!$B$14),OR(Overview!$B$16="All",AT1894=Overview!$B$16),OR(Overview!$B$18="All",AU1894=Overview!$B$18)),1,0)</f>
        <v>1</v>
      </c>
      <c r="AZ1894">
        <f>IF(AND(OR('Dash 1'!$B$10="All",AC1894='Dash 1'!$B$10),OR('Dash 1'!$B$12="All",AD1894='Dash 1'!$B$12),OR('Dash 1'!$B$14="All",AF1894='Dash 1'!$B$14),OR('Dash 1'!$B$16="All",AT1894='Dash 1'!$B$16),OR('Dash 1'!$B$18="All",AU1894='Dash 1'!$B$18)),1,0)</f>
        <v>1</v>
      </c>
      <c r="BA1894">
        <f>IF(AND(OR('Dash 2'!$B$10="All",AC1894='Dash 2'!$B$10),OR('Dash 2'!$B$12="All",AD1894='Dash 2'!$B$12),OR('Dash 2'!$B$14="All",AF1894='Dash 2'!$B$14),OR('Dash 2'!$B$16="All",AT1894='Dash 2'!$B$16),OR('Dash 2'!$B$18="All",AU1894='Dash 2'!$B$18)),1,0)</f>
        <v>1</v>
      </c>
    </row>
    <row r="1895" spans="1:53" x14ac:dyDescent="0.3">
      <c r="A1895">
        <v>6927</v>
      </c>
      <c r="B1895">
        <v>58</v>
      </c>
      <c r="C1895">
        <v>1</v>
      </c>
      <c r="D1895">
        <v>0</v>
      </c>
      <c r="E1895">
        <v>3</v>
      </c>
      <c r="F1895">
        <v>15.22</v>
      </c>
      <c r="G1895">
        <v>0</v>
      </c>
      <c r="H1895">
        <v>7.31</v>
      </c>
      <c r="I1895">
        <v>4.7699999999999996</v>
      </c>
      <c r="J1895">
        <v>6.21</v>
      </c>
      <c r="K1895">
        <v>5.82</v>
      </c>
      <c r="L1895">
        <v>6.89</v>
      </c>
      <c r="M1895">
        <v>7.63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2.85</v>
      </c>
      <c r="U1895">
        <v>3.69</v>
      </c>
      <c r="V1895">
        <v>1</v>
      </c>
      <c r="W1895">
        <v>0</v>
      </c>
      <c r="X1895">
        <v>1</v>
      </c>
      <c r="Y1895">
        <v>1</v>
      </c>
      <c r="Z1895">
        <v>0</v>
      </c>
      <c r="AA1895">
        <v>0</v>
      </c>
      <c r="AB1895">
        <v>1</v>
      </c>
      <c r="AC1895" t="s">
        <v>66</v>
      </c>
      <c r="AD1895" t="s">
        <v>67</v>
      </c>
      <c r="AE1895" t="s">
        <v>68</v>
      </c>
      <c r="AF1895" t="s">
        <v>69</v>
      </c>
      <c r="AG1895" t="s">
        <v>70</v>
      </c>
      <c r="AH1895" t="s">
        <v>70</v>
      </c>
      <c r="AI1895" t="s">
        <v>69</v>
      </c>
      <c r="AJ1895" t="s">
        <v>69</v>
      </c>
      <c r="AK1895" t="s">
        <v>69</v>
      </c>
      <c r="AL1895" t="s">
        <v>69</v>
      </c>
      <c r="AM1895" t="s">
        <v>70</v>
      </c>
      <c r="AN1895" t="s">
        <v>69</v>
      </c>
      <c r="AO1895" t="s">
        <v>70</v>
      </c>
      <c r="AP1895" t="s">
        <v>70</v>
      </c>
      <c r="AQ1895" t="s">
        <v>69</v>
      </c>
      <c r="AR1895" t="s">
        <v>69</v>
      </c>
      <c r="AS1895" t="s">
        <v>71</v>
      </c>
      <c r="AT1895" t="s">
        <v>79</v>
      </c>
      <c r="AU1895" t="s">
        <v>87</v>
      </c>
      <c r="AV1895">
        <v>0.77</v>
      </c>
      <c r="AW1895">
        <v>3</v>
      </c>
      <c r="AX1895">
        <v>1</v>
      </c>
      <c r="AY1895">
        <f>IF(AND(OR(Overview!$B$10="All",AC1895=Overview!$B$10),OR(Overview!$B$12="All",AD1895=Overview!$B$12),OR(Overview!$B$14="All",AF1895=Overview!$B$14),OR(Overview!$B$16="All",AT1895=Overview!$B$16),OR(Overview!$B$18="All",AU1895=Overview!$B$18)),1,0)</f>
        <v>1</v>
      </c>
      <c r="AZ1895">
        <f>IF(AND(OR('Dash 1'!$B$10="All",AC1895='Dash 1'!$B$10),OR('Dash 1'!$B$12="All",AD1895='Dash 1'!$B$12),OR('Dash 1'!$B$14="All",AF1895='Dash 1'!$B$14),OR('Dash 1'!$B$16="All",AT1895='Dash 1'!$B$16),OR('Dash 1'!$B$18="All",AU1895='Dash 1'!$B$18)),1,0)</f>
        <v>1</v>
      </c>
      <c r="BA1895">
        <f>IF(AND(OR('Dash 2'!$B$10="All",AC1895='Dash 2'!$B$10),OR('Dash 2'!$B$12="All",AD1895='Dash 2'!$B$12),OR('Dash 2'!$B$14="All",AF1895='Dash 2'!$B$14),OR('Dash 2'!$B$16="All",AT1895='Dash 2'!$B$16),OR('Dash 2'!$B$18="All",AU1895='Dash 2'!$B$18)),1,0)</f>
        <v>1</v>
      </c>
    </row>
    <row r="1896" spans="1:53" x14ac:dyDescent="0.3">
      <c r="A1896">
        <v>6928</v>
      </c>
      <c r="B1896">
        <v>15</v>
      </c>
      <c r="C1896">
        <v>1</v>
      </c>
      <c r="D1896">
        <v>3</v>
      </c>
      <c r="E1896">
        <v>0</v>
      </c>
      <c r="F1896">
        <v>29.41</v>
      </c>
      <c r="G1896">
        <v>0</v>
      </c>
      <c r="H1896">
        <v>2.71</v>
      </c>
      <c r="I1896">
        <v>7.3</v>
      </c>
      <c r="J1896">
        <v>9.76</v>
      </c>
      <c r="K1896">
        <v>2.82</v>
      </c>
      <c r="L1896">
        <v>4.57</v>
      </c>
      <c r="M1896">
        <v>7.98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2.2200000000000002</v>
      </c>
      <c r="U1896">
        <v>2.91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1</v>
      </c>
      <c r="AB1896">
        <v>0</v>
      </c>
      <c r="AC1896" t="s">
        <v>66</v>
      </c>
      <c r="AD1896" t="s">
        <v>80</v>
      </c>
      <c r="AF1896" t="s">
        <v>69</v>
      </c>
      <c r="AG1896" t="s">
        <v>70</v>
      </c>
      <c r="AH1896" t="s">
        <v>69</v>
      </c>
      <c r="AI1896" t="s">
        <v>69</v>
      </c>
      <c r="AJ1896" t="s">
        <v>69</v>
      </c>
      <c r="AK1896" t="s">
        <v>70</v>
      </c>
      <c r="AL1896" t="s">
        <v>69</v>
      </c>
      <c r="AM1896" t="s">
        <v>69</v>
      </c>
      <c r="AN1896" t="s">
        <v>70</v>
      </c>
      <c r="AO1896" t="s">
        <v>69</v>
      </c>
      <c r="AP1896" t="s">
        <v>70</v>
      </c>
      <c r="AQ1896" t="s">
        <v>69</v>
      </c>
      <c r="AR1896" t="s">
        <v>70</v>
      </c>
      <c r="AS1896" t="s">
        <v>82</v>
      </c>
      <c r="AT1896" t="s">
        <v>72</v>
      </c>
      <c r="AU1896" t="s">
        <v>76</v>
      </c>
      <c r="AV1896">
        <v>0.76</v>
      </c>
      <c r="AW1896">
        <v>3</v>
      </c>
      <c r="AX1896">
        <v>1</v>
      </c>
      <c r="AY1896">
        <f>IF(AND(OR(Overview!$B$10="All",AC1896=Overview!$B$10),OR(Overview!$B$12="All",AD1896=Overview!$B$12),OR(Overview!$B$14="All",AF1896=Overview!$B$14),OR(Overview!$B$16="All",AT1896=Overview!$B$16),OR(Overview!$B$18="All",AU1896=Overview!$B$18)),1,0)</f>
        <v>1</v>
      </c>
      <c r="AZ1896">
        <f>IF(AND(OR('Dash 1'!$B$10="All",AC1896='Dash 1'!$B$10),OR('Dash 1'!$B$12="All",AD1896='Dash 1'!$B$12),OR('Dash 1'!$B$14="All",AF1896='Dash 1'!$B$14),OR('Dash 1'!$B$16="All",AT1896='Dash 1'!$B$16),OR('Dash 1'!$B$18="All",AU1896='Dash 1'!$B$18)),1,0)</f>
        <v>1</v>
      </c>
      <c r="BA1896">
        <f>IF(AND(OR('Dash 2'!$B$10="All",AC1896='Dash 2'!$B$10),OR('Dash 2'!$B$12="All",AD1896='Dash 2'!$B$12),OR('Dash 2'!$B$14="All",AF1896='Dash 2'!$B$14),OR('Dash 2'!$B$16="All",AT1896='Dash 2'!$B$16),OR('Dash 2'!$B$18="All",AU1896='Dash 2'!$B$18)),1,0)</f>
        <v>1</v>
      </c>
    </row>
    <row r="1897" spans="1:53" x14ac:dyDescent="0.3">
      <c r="A1897">
        <v>6929</v>
      </c>
      <c r="B1897">
        <v>69</v>
      </c>
      <c r="C1897">
        <v>1</v>
      </c>
      <c r="D1897">
        <v>0</v>
      </c>
      <c r="E1897">
        <v>2</v>
      </c>
      <c r="F1897">
        <v>19.829999999999998</v>
      </c>
      <c r="G1897">
        <v>0</v>
      </c>
      <c r="H1897">
        <v>3.48</v>
      </c>
      <c r="I1897">
        <v>5.33</v>
      </c>
      <c r="J1897">
        <v>6.9</v>
      </c>
      <c r="K1897">
        <v>3.35</v>
      </c>
      <c r="L1897">
        <v>10</v>
      </c>
      <c r="M1897">
        <v>5.41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2.75</v>
      </c>
      <c r="U1897">
        <v>3.57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 t="s">
        <v>66</v>
      </c>
      <c r="AD1897" t="s">
        <v>67</v>
      </c>
      <c r="AE1897" t="s">
        <v>81</v>
      </c>
      <c r="AF1897" t="s">
        <v>69</v>
      </c>
      <c r="AG1897" t="s">
        <v>69</v>
      </c>
      <c r="AH1897" t="s">
        <v>69</v>
      </c>
      <c r="AI1897" t="s">
        <v>69</v>
      </c>
      <c r="AJ1897" t="s">
        <v>69</v>
      </c>
      <c r="AK1897" t="s">
        <v>70</v>
      </c>
      <c r="AL1897" t="s">
        <v>69</v>
      </c>
      <c r="AM1897" t="s">
        <v>70</v>
      </c>
      <c r="AN1897" t="s">
        <v>69</v>
      </c>
      <c r="AO1897" t="s">
        <v>69</v>
      </c>
      <c r="AP1897" t="s">
        <v>69</v>
      </c>
      <c r="AQ1897" t="s">
        <v>69</v>
      </c>
      <c r="AR1897" t="s">
        <v>69</v>
      </c>
      <c r="AS1897" t="s">
        <v>71</v>
      </c>
      <c r="AT1897" t="s">
        <v>75</v>
      </c>
      <c r="AU1897" t="s">
        <v>73</v>
      </c>
      <c r="AV1897">
        <v>0.77</v>
      </c>
      <c r="AW1897">
        <v>1</v>
      </c>
      <c r="AX1897">
        <v>1</v>
      </c>
      <c r="AY1897">
        <f>IF(AND(OR(Overview!$B$10="All",AC1897=Overview!$B$10),OR(Overview!$B$12="All",AD1897=Overview!$B$12),OR(Overview!$B$14="All",AF1897=Overview!$B$14),OR(Overview!$B$16="All",AT1897=Overview!$B$16),OR(Overview!$B$18="All",AU1897=Overview!$B$18)),1,0)</f>
        <v>1</v>
      </c>
      <c r="AZ1897">
        <f>IF(AND(OR('Dash 1'!$B$10="All",AC1897='Dash 1'!$B$10),OR('Dash 1'!$B$12="All",AD1897='Dash 1'!$B$12),OR('Dash 1'!$B$14="All",AF1897='Dash 1'!$B$14),OR('Dash 1'!$B$16="All",AT1897='Dash 1'!$B$16),OR('Dash 1'!$B$18="All",AU1897='Dash 1'!$B$18)),1,0)</f>
        <v>1</v>
      </c>
      <c r="BA1897">
        <f>IF(AND(OR('Dash 2'!$B$10="All",AC1897='Dash 2'!$B$10),OR('Dash 2'!$B$12="All",AD1897='Dash 2'!$B$12),OR('Dash 2'!$B$14="All",AF1897='Dash 2'!$B$14),OR('Dash 2'!$B$16="All",AT1897='Dash 2'!$B$16),OR('Dash 2'!$B$18="All",AU1897='Dash 2'!$B$18)),1,0)</f>
        <v>1</v>
      </c>
    </row>
    <row r="1898" spans="1:53" x14ac:dyDescent="0.3">
      <c r="A1898">
        <v>6930</v>
      </c>
      <c r="B1898">
        <v>48</v>
      </c>
      <c r="C1898">
        <v>1</v>
      </c>
      <c r="D1898">
        <v>3</v>
      </c>
      <c r="E1898">
        <v>2</v>
      </c>
      <c r="F1898">
        <v>26.32</v>
      </c>
      <c r="G1898">
        <v>0</v>
      </c>
      <c r="H1898">
        <v>3.5</v>
      </c>
      <c r="I1898">
        <v>6.01</v>
      </c>
      <c r="J1898">
        <v>5.41</v>
      </c>
      <c r="K1898">
        <v>6.55</v>
      </c>
      <c r="L1898">
        <v>8.4700000000000006</v>
      </c>
      <c r="M1898">
        <v>5.08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3.6</v>
      </c>
      <c r="U1898">
        <v>5.45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1</v>
      </c>
      <c r="AC1898" t="s">
        <v>66</v>
      </c>
      <c r="AD1898" t="s">
        <v>80</v>
      </c>
      <c r="AE1898" t="s">
        <v>81</v>
      </c>
      <c r="AF1898" t="s">
        <v>69</v>
      </c>
      <c r="AG1898" t="s">
        <v>69</v>
      </c>
      <c r="AH1898" t="s">
        <v>69</v>
      </c>
      <c r="AI1898" t="s">
        <v>69</v>
      </c>
      <c r="AJ1898" t="s">
        <v>69</v>
      </c>
      <c r="AK1898" t="s">
        <v>69</v>
      </c>
      <c r="AL1898" t="s">
        <v>69</v>
      </c>
      <c r="AM1898" t="s">
        <v>69</v>
      </c>
      <c r="AN1898" t="s">
        <v>70</v>
      </c>
      <c r="AO1898" t="s">
        <v>69</v>
      </c>
      <c r="AP1898" t="s">
        <v>69</v>
      </c>
      <c r="AQ1898" t="s">
        <v>69</v>
      </c>
      <c r="AR1898" t="s">
        <v>70</v>
      </c>
      <c r="AS1898" t="s">
        <v>71</v>
      </c>
      <c r="AT1898" t="s">
        <v>79</v>
      </c>
      <c r="AU1898" t="s">
        <v>76</v>
      </c>
      <c r="AV1898">
        <v>0.66</v>
      </c>
      <c r="AW1898">
        <v>2</v>
      </c>
      <c r="AX1898">
        <v>0</v>
      </c>
      <c r="AY1898">
        <f>IF(AND(OR(Overview!$B$10="All",AC1898=Overview!$B$10),OR(Overview!$B$12="All",AD1898=Overview!$B$12),OR(Overview!$B$14="All",AF1898=Overview!$B$14),OR(Overview!$B$16="All",AT1898=Overview!$B$16),OR(Overview!$B$18="All",AU1898=Overview!$B$18)),1,0)</f>
        <v>1</v>
      </c>
      <c r="AZ1898">
        <f>IF(AND(OR('Dash 1'!$B$10="All",AC1898='Dash 1'!$B$10),OR('Dash 1'!$B$12="All",AD1898='Dash 1'!$B$12),OR('Dash 1'!$B$14="All",AF1898='Dash 1'!$B$14),OR('Dash 1'!$B$16="All",AT1898='Dash 1'!$B$16),OR('Dash 1'!$B$18="All",AU1898='Dash 1'!$B$18)),1,0)</f>
        <v>1</v>
      </c>
      <c r="BA1898">
        <f>IF(AND(OR('Dash 2'!$B$10="All",AC1898='Dash 2'!$B$10),OR('Dash 2'!$B$12="All",AD1898='Dash 2'!$B$12),OR('Dash 2'!$B$14="All",AF1898='Dash 2'!$B$14),OR('Dash 2'!$B$16="All",AT1898='Dash 2'!$B$16),OR('Dash 2'!$B$18="All",AU1898='Dash 2'!$B$18)),1,0)</f>
        <v>1</v>
      </c>
    </row>
    <row r="1899" spans="1:53" x14ac:dyDescent="0.3">
      <c r="A1899">
        <v>6931</v>
      </c>
      <c r="B1899">
        <v>71</v>
      </c>
      <c r="C1899">
        <v>0</v>
      </c>
      <c r="D1899">
        <v>1</v>
      </c>
      <c r="E1899">
        <v>3</v>
      </c>
      <c r="F1899">
        <v>21.96</v>
      </c>
      <c r="G1899">
        <v>0</v>
      </c>
      <c r="H1899">
        <v>5.41</v>
      </c>
      <c r="I1899">
        <v>9.6</v>
      </c>
      <c r="J1899">
        <v>8.0399999999999991</v>
      </c>
      <c r="K1899">
        <v>6.8</v>
      </c>
      <c r="L1899">
        <v>4.22</v>
      </c>
      <c r="M1899">
        <v>0.7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4</v>
      </c>
      <c r="U1899">
        <v>4.6500000000000004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74</v>
      </c>
      <c r="AD1899" t="s">
        <v>77</v>
      </c>
      <c r="AE1899" t="s">
        <v>68</v>
      </c>
      <c r="AF1899" t="s">
        <v>69</v>
      </c>
      <c r="AG1899" t="s">
        <v>69</v>
      </c>
      <c r="AH1899" t="s">
        <v>69</v>
      </c>
      <c r="AI1899" t="s">
        <v>69</v>
      </c>
      <c r="AJ1899" t="s">
        <v>70</v>
      </c>
      <c r="AK1899" t="s">
        <v>69</v>
      </c>
      <c r="AL1899" t="s">
        <v>69</v>
      </c>
      <c r="AM1899" t="s">
        <v>69</v>
      </c>
      <c r="AN1899" t="s">
        <v>69</v>
      </c>
      <c r="AO1899" t="s">
        <v>69</v>
      </c>
      <c r="AP1899" t="s">
        <v>69</v>
      </c>
      <c r="AQ1899" t="s">
        <v>69</v>
      </c>
      <c r="AR1899" t="s">
        <v>69</v>
      </c>
      <c r="AS1899" t="s">
        <v>82</v>
      </c>
      <c r="AT1899" t="s">
        <v>75</v>
      </c>
      <c r="AU1899" t="s">
        <v>73</v>
      </c>
      <c r="AV1899">
        <v>0.86</v>
      </c>
      <c r="AW1899">
        <v>0</v>
      </c>
      <c r="AX1899">
        <v>1</v>
      </c>
      <c r="AY1899">
        <f>IF(AND(OR(Overview!$B$10="All",AC1899=Overview!$B$10),OR(Overview!$B$12="All",AD1899=Overview!$B$12),OR(Overview!$B$14="All",AF1899=Overview!$B$14),OR(Overview!$B$16="All",AT1899=Overview!$B$16),OR(Overview!$B$18="All",AU1899=Overview!$B$18)),1,0)</f>
        <v>1</v>
      </c>
      <c r="AZ1899">
        <f>IF(AND(OR('Dash 1'!$B$10="All",AC1899='Dash 1'!$B$10),OR('Dash 1'!$B$12="All",AD1899='Dash 1'!$B$12),OR('Dash 1'!$B$14="All",AF1899='Dash 1'!$B$14),OR('Dash 1'!$B$16="All",AT1899='Dash 1'!$B$16),OR('Dash 1'!$B$18="All",AU1899='Dash 1'!$B$18)),1,0)</f>
        <v>1</v>
      </c>
      <c r="BA1899">
        <f>IF(AND(OR('Dash 2'!$B$10="All",AC1899='Dash 2'!$B$10),OR('Dash 2'!$B$12="All",AD1899='Dash 2'!$B$12),OR('Dash 2'!$B$14="All",AF1899='Dash 2'!$B$14),OR('Dash 2'!$B$16="All",AT1899='Dash 2'!$B$16),OR('Dash 2'!$B$18="All",AU1899='Dash 2'!$B$18)),1,0)</f>
        <v>1</v>
      </c>
    </row>
    <row r="1900" spans="1:53" x14ac:dyDescent="0.3">
      <c r="A1900">
        <v>6932</v>
      </c>
      <c r="B1900">
        <v>61</v>
      </c>
      <c r="C1900">
        <v>0</v>
      </c>
      <c r="D1900">
        <v>0</v>
      </c>
      <c r="E1900">
        <v>2</v>
      </c>
      <c r="F1900">
        <v>24.06</v>
      </c>
      <c r="G1900">
        <v>0</v>
      </c>
      <c r="H1900">
        <v>4.62</v>
      </c>
      <c r="I1900">
        <v>4.8899999999999997</v>
      </c>
      <c r="J1900">
        <v>6</v>
      </c>
      <c r="K1900">
        <v>5.35</v>
      </c>
      <c r="L1900">
        <v>4.66</v>
      </c>
      <c r="M1900">
        <v>8.56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3.68</v>
      </c>
      <c r="U1900">
        <v>4.78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 t="s">
        <v>74</v>
      </c>
      <c r="AD1900" t="s">
        <v>67</v>
      </c>
      <c r="AE1900" t="s">
        <v>81</v>
      </c>
      <c r="AF1900" t="s">
        <v>69</v>
      </c>
      <c r="AG1900" t="s">
        <v>69</v>
      </c>
      <c r="AH1900" t="s">
        <v>69</v>
      </c>
      <c r="AI1900" t="s">
        <v>69</v>
      </c>
      <c r="AJ1900" t="s">
        <v>69</v>
      </c>
      <c r="AK1900" t="s">
        <v>70</v>
      </c>
      <c r="AL1900" t="s">
        <v>69</v>
      </c>
      <c r="AM1900" t="s">
        <v>69</v>
      </c>
      <c r="AN1900" t="s">
        <v>69</v>
      </c>
      <c r="AO1900" t="s">
        <v>69</v>
      </c>
      <c r="AP1900" t="s">
        <v>70</v>
      </c>
      <c r="AQ1900" t="s">
        <v>69</v>
      </c>
      <c r="AR1900" t="s">
        <v>69</v>
      </c>
      <c r="AS1900" t="s">
        <v>82</v>
      </c>
      <c r="AT1900" t="s">
        <v>75</v>
      </c>
      <c r="AU1900" t="s">
        <v>73</v>
      </c>
      <c r="AV1900">
        <v>0.77</v>
      </c>
      <c r="AW1900">
        <v>1</v>
      </c>
      <c r="AX1900">
        <v>1</v>
      </c>
      <c r="AY1900">
        <f>IF(AND(OR(Overview!$B$10="All",AC1900=Overview!$B$10),OR(Overview!$B$12="All",AD1900=Overview!$B$12),OR(Overview!$B$14="All",AF1900=Overview!$B$14),OR(Overview!$B$16="All",AT1900=Overview!$B$16),OR(Overview!$B$18="All",AU1900=Overview!$B$18)),1,0)</f>
        <v>1</v>
      </c>
      <c r="AZ1900">
        <f>IF(AND(OR('Dash 1'!$B$10="All",AC1900='Dash 1'!$B$10),OR('Dash 1'!$B$12="All",AD1900='Dash 1'!$B$12),OR('Dash 1'!$B$14="All",AF1900='Dash 1'!$B$14),OR('Dash 1'!$B$16="All",AT1900='Dash 1'!$B$16),OR('Dash 1'!$B$18="All",AU1900='Dash 1'!$B$18)),1,0)</f>
        <v>1</v>
      </c>
      <c r="BA1900">
        <f>IF(AND(OR('Dash 2'!$B$10="All",AC1900='Dash 2'!$B$10),OR('Dash 2'!$B$12="All",AD1900='Dash 2'!$B$12),OR('Dash 2'!$B$14="All",AF1900='Dash 2'!$B$14),OR('Dash 2'!$B$16="All",AT1900='Dash 2'!$B$16),OR('Dash 2'!$B$18="All",AU1900='Dash 2'!$B$18)),1,0)</f>
        <v>1</v>
      </c>
    </row>
    <row r="1901" spans="1:53" x14ac:dyDescent="0.3">
      <c r="A1901">
        <v>6933</v>
      </c>
      <c r="B1901">
        <v>30</v>
      </c>
      <c r="C1901">
        <v>1</v>
      </c>
      <c r="D1901">
        <v>0</v>
      </c>
      <c r="E1901">
        <v>3</v>
      </c>
      <c r="F1901">
        <v>31.76</v>
      </c>
      <c r="G1901">
        <v>0</v>
      </c>
      <c r="H1901">
        <v>3.92</v>
      </c>
      <c r="I1901">
        <v>5.38</v>
      </c>
      <c r="J1901">
        <v>4.5</v>
      </c>
      <c r="K1901">
        <v>5.32</v>
      </c>
      <c r="L1901">
        <v>4.17</v>
      </c>
      <c r="M1901">
        <v>4.12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3.66</v>
      </c>
      <c r="U1901">
        <v>4.5999999999999996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 t="s">
        <v>66</v>
      </c>
      <c r="AD1901" t="s">
        <v>67</v>
      </c>
      <c r="AE1901" t="s">
        <v>68</v>
      </c>
      <c r="AF1901" t="s">
        <v>69</v>
      </c>
      <c r="AG1901" t="s">
        <v>70</v>
      </c>
      <c r="AH1901" t="s">
        <v>69</v>
      </c>
      <c r="AI1901" t="s">
        <v>69</v>
      </c>
      <c r="AJ1901" t="s">
        <v>69</v>
      </c>
      <c r="AK1901" t="s">
        <v>69</v>
      </c>
      <c r="AL1901" t="s">
        <v>70</v>
      </c>
      <c r="AM1901" t="s">
        <v>69</v>
      </c>
      <c r="AN1901" t="s">
        <v>69</v>
      </c>
      <c r="AO1901" t="s">
        <v>70</v>
      </c>
      <c r="AP1901" t="s">
        <v>69</v>
      </c>
      <c r="AQ1901" t="s">
        <v>69</v>
      </c>
      <c r="AR1901" t="s">
        <v>69</v>
      </c>
      <c r="AS1901" t="s">
        <v>82</v>
      </c>
      <c r="AT1901" t="s">
        <v>83</v>
      </c>
      <c r="AU1901" t="s">
        <v>86</v>
      </c>
      <c r="AV1901">
        <v>0.8</v>
      </c>
      <c r="AW1901">
        <v>1</v>
      </c>
      <c r="AX1901">
        <v>1</v>
      </c>
      <c r="AY1901">
        <f>IF(AND(OR(Overview!$B$10="All",AC1901=Overview!$B$10),OR(Overview!$B$12="All",AD1901=Overview!$B$12),OR(Overview!$B$14="All",AF1901=Overview!$B$14),OR(Overview!$B$16="All",AT1901=Overview!$B$16),OR(Overview!$B$18="All",AU1901=Overview!$B$18)),1,0)</f>
        <v>1</v>
      </c>
      <c r="AZ1901">
        <f>IF(AND(OR('Dash 1'!$B$10="All",AC1901='Dash 1'!$B$10),OR('Dash 1'!$B$12="All",AD1901='Dash 1'!$B$12),OR('Dash 1'!$B$14="All",AF1901='Dash 1'!$B$14),OR('Dash 1'!$B$16="All",AT1901='Dash 1'!$B$16),OR('Dash 1'!$B$18="All",AU1901='Dash 1'!$B$18)),1,0)</f>
        <v>1</v>
      </c>
      <c r="BA1901">
        <f>IF(AND(OR('Dash 2'!$B$10="All",AC1901='Dash 2'!$B$10),OR('Dash 2'!$B$12="All",AD1901='Dash 2'!$B$12),OR('Dash 2'!$B$14="All",AF1901='Dash 2'!$B$14),OR('Dash 2'!$B$16="All",AT1901='Dash 2'!$B$16),OR('Dash 2'!$B$18="All",AU1901='Dash 2'!$B$18)),1,0)</f>
        <v>1</v>
      </c>
    </row>
    <row r="1902" spans="1:53" x14ac:dyDescent="0.3">
      <c r="A1902">
        <v>6934</v>
      </c>
      <c r="B1902">
        <v>45</v>
      </c>
      <c r="C1902">
        <v>0</v>
      </c>
      <c r="D1902">
        <v>0</v>
      </c>
      <c r="E1902">
        <v>1</v>
      </c>
      <c r="F1902">
        <v>29.66</v>
      </c>
      <c r="G1902">
        <v>1</v>
      </c>
      <c r="H1902">
        <v>3</v>
      </c>
      <c r="I1902">
        <v>3.39</v>
      </c>
      <c r="J1902">
        <v>7.28</v>
      </c>
      <c r="K1902">
        <v>5.13</v>
      </c>
      <c r="L1902">
        <v>5.91</v>
      </c>
      <c r="M1902">
        <v>4.6399999999999997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3.21</v>
      </c>
      <c r="U1902">
        <v>4.18</v>
      </c>
      <c r="V1902">
        <v>1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 t="s">
        <v>74</v>
      </c>
      <c r="AD1902" t="s">
        <v>67</v>
      </c>
      <c r="AE1902" t="s">
        <v>78</v>
      </c>
      <c r="AF1902" t="s">
        <v>70</v>
      </c>
      <c r="AG1902" t="s">
        <v>69</v>
      </c>
      <c r="AH1902" t="s">
        <v>69</v>
      </c>
      <c r="AI1902" t="s">
        <v>70</v>
      </c>
      <c r="AJ1902" t="s">
        <v>69</v>
      </c>
      <c r="AK1902" t="s">
        <v>69</v>
      </c>
      <c r="AL1902" t="s">
        <v>69</v>
      </c>
      <c r="AM1902" t="s">
        <v>70</v>
      </c>
      <c r="AN1902" t="s">
        <v>69</v>
      </c>
      <c r="AO1902" t="s">
        <v>69</v>
      </c>
      <c r="AP1902" t="s">
        <v>70</v>
      </c>
      <c r="AQ1902" t="s">
        <v>69</v>
      </c>
      <c r="AR1902" t="s">
        <v>69</v>
      </c>
      <c r="AS1902" t="s">
        <v>82</v>
      </c>
      <c r="AT1902" t="s">
        <v>79</v>
      </c>
      <c r="AU1902" t="s">
        <v>76</v>
      </c>
      <c r="AV1902">
        <v>0.77</v>
      </c>
      <c r="AW1902">
        <v>2</v>
      </c>
      <c r="AX1902">
        <v>1</v>
      </c>
      <c r="AY1902">
        <f>IF(AND(OR(Overview!$B$10="All",AC1902=Overview!$B$10),OR(Overview!$B$12="All",AD1902=Overview!$B$12),OR(Overview!$B$14="All",AF1902=Overview!$B$14),OR(Overview!$B$16="All",AT1902=Overview!$B$16),OR(Overview!$B$18="All",AU1902=Overview!$B$18)),1,0)</f>
        <v>1</v>
      </c>
      <c r="AZ1902">
        <f>IF(AND(OR('Dash 1'!$B$10="All",AC1902='Dash 1'!$B$10),OR('Dash 1'!$B$12="All",AD1902='Dash 1'!$B$12),OR('Dash 1'!$B$14="All",AF1902='Dash 1'!$B$14),OR('Dash 1'!$B$16="All",AT1902='Dash 1'!$B$16),OR('Dash 1'!$B$18="All",AU1902='Dash 1'!$B$18)),1,0)</f>
        <v>1</v>
      </c>
      <c r="BA1902">
        <f>IF(AND(OR('Dash 2'!$B$10="All",AC1902='Dash 2'!$B$10),OR('Dash 2'!$B$12="All",AD1902='Dash 2'!$B$12),OR('Dash 2'!$B$14="All",AF1902='Dash 2'!$B$14),OR('Dash 2'!$B$16="All",AT1902='Dash 2'!$B$16),OR('Dash 2'!$B$18="All",AU1902='Dash 2'!$B$18)),1,0)</f>
        <v>1</v>
      </c>
    </row>
    <row r="1903" spans="1:53" x14ac:dyDescent="0.3">
      <c r="A1903">
        <v>6935</v>
      </c>
      <c r="B1903">
        <v>45</v>
      </c>
      <c r="C1903">
        <v>0</v>
      </c>
      <c r="D1903">
        <v>1</v>
      </c>
      <c r="E1903">
        <v>1</v>
      </c>
      <c r="F1903">
        <v>31.65</v>
      </c>
      <c r="G1903">
        <v>0</v>
      </c>
      <c r="H1903">
        <v>3.25</v>
      </c>
      <c r="I1903">
        <v>7.01</v>
      </c>
      <c r="J1903">
        <v>5.81</v>
      </c>
      <c r="K1903">
        <v>5.67</v>
      </c>
      <c r="L1903">
        <v>2.57</v>
      </c>
      <c r="M1903">
        <v>7.43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2.91</v>
      </c>
      <c r="U1903">
        <v>3.43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 t="s">
        <v>74</v>
      </c>
      <c r="AD1903" t="s">
        <v>77</v>
      </c>
      <c r="AE1903" t="s">
        <v>78</v>
      </c>
      <c r="AF1903" t="s">
        <v>69</v>
      </c>
      <c r="AG1903" t="s">
        <v>69</v>
      </c>
      <c r="AH1903" t="s">
        <v>69</v>
      </c>
      <c r="AI1903" t="s">
        <v>69</v>
      </c>
      <c r="AJ1903" t="s">
        <v>69</v>
      </c>
      <c r="AK1903" t="s">
        <v>70</v>
      </c>
      <c r="AL1903" t="s">
        <v>69</v>
      </c>
      <c r="AM1903" t="s">
        <v>69</v>
      </c>
      <c r="AN1903" t="s">
        <v>69</v>
      </c>
      <c r="AO1903" t="s">
        <v>69</v>
      </c>
      <c r="AP1903" t="s">
        <v>70</v>
      </c>
      <c r="AQ1903" t="s">
        <v>69</v>
      </c>
      <c r="AR1903" t="s">
        <v>69</v>
      </c>
      <c r="AS1903" t="s">
        <v>82</v>
      </c>
      <c r="AT1903" t="s">
        <v>79</v>
      </c>
      <c r="AU1903" t="s">
        <v>86</v>
      </c>
      <c r="AV1903">
        <v>0.85</v>
      </c>
      <c r="AW1903">
        <v>1</v>
      </c>
      <c r="AX1903">
        <v>1</v>
      </c>
      <c r="AY1903">
        <f>IF(AND(OR(Overview!$B$10="All",AC1903=Overview!$B$10),OR(Overview!$B$12="All",AD1903=Overview!$B$12),OR(Overview!$B$14="All",AF1903=Overview!$B$14),OR(Overview!$B$16="All",AT1903=Overview!$B$16),OR(Overview!$B$18="All",AU1903=Overview!$B$18)),1,0)</f>
        <v>1</v>
      </c>
      <c r="AZ1903">
        <f>IF(AND(OR('Dash 1'!$B$10="All",AC1903='Dash 1'!$B$10),OR('Dash 1'!$B$12="All",AD1903='Dash 1'!$B$12),OR('Dash 1'!$B$14="All",AF1903='Dash 1'!$B$14),OR('Dash 1'!$B$16="All",AT1903='Dash 1'!$B$16),OR('Dash 1'!$B$18="All",AU1903='Dash 1'!$B$18)),1,0)</f>
        <v>1</v>
      </c>
      <c r="BA1903">
        <f>IF(AND(OR('Dash 2'!$B$10="All",AC1903='Dash 2'!$B$10),OR('Dash 2'!$B$12="All",AD1903='Dash 2'!$B$12),OR('Dash 2'!$B$14="All",AF1903='Dash 2'!$B$14),OR('Dash 2'!$B$16="All",AT1903='Dash 2'!$B$16),OR('Dash 2'!$B$18="All",AU1903='Dash 2'!$B$18)),1,0)</f>
        <v>1</v>
      </c>
    </row>
    <row r="1904" spans="1:53" x14ac:dyDescent="0.3">
      <c r="A1904">
        <v>6936</v>
      </c>
      <c r="B1904">
        <v>59</v>
      </c>
      <c r="C1904">
        <v>1</v>
      </c>
      <c r="D1904">
        <v>2</v>
      </c>
      <c r="E1904">
        <v>3</v>
      </c>
      <c r="F1904">
        <v>27.65</v>
      </c>
      <c r="G1904">
        <v>0</v>
      </c>
      <c r="H1904">
        <v>4.5999999999999996</v>
      </c>
      <c r="I1904">
        <v>4.32</v>
      </c>
      <c r="J1904">
        <v>7.42</v>
      </c>
      <c r="K1904">
        <v>6.79</v>
      </c>
      <c r="L1904">
        <v>3.03</v>
      </c>
      <c r="M1904">
        <v>5.49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0</v>
      </c>
      <c r="T1904">
        <v>3.23</v>
      </c>
      <c r="U1904">
        <v>4.45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 t="s">
        <v>66</v>
      </c>
      <c r="AD1904" t="s">
        <v>85</v>
      </c>
      <c r="AE1904" t="s">
        <v>68</v>
      </c>
      <c r="AF1904" t="s">
        <v>69</v>
      </c>
      <c r="AG1904" t="s">
        <v>70</v>
      </c>
      <c r="AH1904" t="s">
        <v>70</v>
      </c>
      <c r="AI1904" t="s">
        <v>70</v>
      </c>
      <c r="AJ1904" t="s">
        <v>70</v>
      </c>
      <c r="AK1904" t="s">
        <v>70</v>
      </c>
      <c r="AL1904" t="s">
        <v>69</v>
      </c>
      <c r="AM1904" t="s">
        <v>70</v>
      </c>
      <c r="AN1904" t="s">
        <v>70</v>
      </c>
      <c r="AO1904" t="s">
        <v>70</v>
      </c>
      <c r="AP1904" t="s">
        <v>70</v>
      </c>
      <c r="AQ1904" t="s">
        <v>70</v>
      </c>
      <c r="AR1904" t="s">
        <v>70</v>
      </c>
      <c r="AS1904" t="s">
        <v>71</v>
      </c>
      <c r="AT1904" t="s">
        <v>79</v>
      </c>
      <c r="AU1904" t="s">
        <v>76</v>
      </c>
      <c r="AV1904">
        <v>0.72</v>
      </c>
      <c r="AW1904">
        <v>6</v>
      </c>
      <c r="AX1904">
        <v>4</v>
      </c>
      <c r="AY1904">
        <f>IF(AND(OR(Overview!$B$10="All",AC1904=Overview!$B$10),OR(Overview!$B$12="All",AD1904=Overview!$B$12),OR(Overview!$B$14="All",AF1904=Overview!$B$14),OR(Overview!$B$16="All",AT1904=Overview!$B$16),OR(Overview!$B$18="All",AU1904=Overview!$B$18)),1,0)</f>
        <v>1</v>
      </c>
      <c r="AZ1904">
        <f>IF(AND(OR('Dash 1'!$B$10="All",AC1904='Dash 1'!$B$10),OR('Dash 1'!$B$12="All",AD1904='Dash 1'!$B$12),OR('Dash 1'!$B$14="All",AF1904='Dash 1'!$B$14),OR('Dash 1'!$B$16="All",AT1904='Dash 1'!$B$16),OR('Dash 1'!$B$18="All",AU1904='Dash 1'!$B$18)),1,0)</f>
        <v>1</v>
      </c>
      <c r="BA1904">
        <f>IF(AND(OR('Dash 2'!$B$10="All",AC1904='Dash 2'!$B$10),OR('Dash 2'!$B$12="All",AD1904='Dash 2'!$B$12),OR('Dash 2'!$B$14="All",AF1904='Dash 2'!$B$14),OR('Dash 2'!$B$16="All",AT1904='Dash 2'!$B$16),OR('Dash 2'!$B$18="All",AU1904='Dash 2'!$B$18)),1,0)</f>
        <v>1</v>
      </c>
    </row>
    <row r="1905" spans="1:53" x14ac:dyDescent="0.3">
      <c r="A1905">
        <v>6937</v>
      </c>
      <c r="B1905">
        <v>23</v>
      </c>
      <c r="C1905">
        <v>1</v>
      </c>
      <c r="D1905">
        <v>0</v>
      </c>
      <c r="E1905">
        <v>3</v>
      </c>
      <c r="F1905">
        <v>27.98</v>
      </c>
      <c r="G1905">
        <v>0</v>
      </c>
      <c r="H1905">
        <v>7.45</v>
      </c>
      <c r="I1905">
        <v>7.91</v>
      </c>
      <c r="J1905">
        <v>5.94</v>
      </c>
      <c r="K1905">
        <v>6.58</v>
      </c>
      <c r="L1905">
        <v>0</v>
      </c>
      <c r="M1905">
        <v>7.51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2.68</v>
      </c>
      <c r="U1905">
        <v>3.84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66</v>
      </c>
      <c r="AD1905" t="s">
        <v>67</v>
      </c>
      <c r="AE1905" t="s">
        <v>68</v>
      </c>
      <c r="AF1905" t="s">
        <v>69</v>
      </c>
      <c r="AG1905" t="s">
        <v>69</v>
      </c>
      <c r="AH1905" t="s">
        <v>69</v>
      </c>
      <c r="AI1905" t="s">
        <v>69</v>
      </c>
      <c r="AJ1905" t="s">
        <v>69</v>
      </c>
      <c r="AK1905" t="s">
        <v>69</v>
      </c>
      <c r="AL1905" t="s">
        <v>69</v>
      </c>
      <c r="AM1905" t="s">
        <v>69</v>
      </c>
      <c r="AN1905" t="s">
        <v>69</v>
      </c>
      <c r="AO1905" t="s">
        <v>69</v>
      </c>
      <c r="AP1905" t="s">
        <v>69</v>
      </c>
      <c r="AQ1905" t="s">
        <v>69</v>
      </c>
      <c r="AR1905" t="s">
        <v>69</v>
      </c>
      <c r="AS1905" t="s">
        <v>82</v>
      </c>
      <c r="AT1905" t="s">
        <v>84</v>
      </c>
      <c r="AU1905" t="s">
        <v>76</v>
      </c>
      <c r="AV1905">
        <v>0.7</v>
      </c>
      <c r="AW1905">
        <v>0</v>
      </c>
      <c r="AX1905">
        <v>0</v>
      </c>
      <c r="AY1905">
        <f>IF(AND(OR(Overview!$B$10="All",AC1905=Overview!$B$10),OR(Overview!$B$12="All",AD1905=Overview!$B$12),OR(Overview!$B$14="All",AF1905=Overview!$B$14),OR(Overview!$B$16="All",AT1905=Overview!$B$16),OR(Overview!$B$18="All",AU1905=Overview!$B$18)),1,0)</f>
        <v>1</v>
      </c>
      <c r="AZ1905">
        <f>IF(AND(OR('Dash 1'!$B$10="All",AC1905='Dash 1'!$B$10),OR('Dash 1'!$B$12="All",AD1905='Dash 1'!$B$12),OR('Dash 1'!$B$14="All",AF1905='Dash 1'!$B$14),OR('Dash 1'!$B$16="All",AT1905='Dash 1'!$B$16),OR('Dash 1'!$B$18="All",AU1905='Dash 1'!$B$18)),1,0)</f>
        <v>1</v>
      </c>
      <c r="BA1905">
        <f>IF(AND(OR('Dash 2'!$B$10="All",AC1905='Dash 2'!$B$10),OR('Dash 2'!$B$12="All",AD1905='Dash 2'!$B$12),OR('Dash 2'!$B$14="All",AF1905='Dash 2'!$B$14),OR('Dash 2'!$B$16="All",AT1905='Dash 2'!$B$16),OR('Dash 2'!$B$18="All",AU1905='Dash 2'!$B$18)),1,0)</f>
        <v>1</v>
      </c>
    </row>
    <row r="1906" spans="1:53" x14ac:dyDescent="0.3">
      <c r="A1906">
        <v>6938</v>
      </c>
      <c r="B1906">
        <v>30</v>
      </c>
      <c r="C1906">
        <v>0</v>
      </c>
      <c r="D1906">
        <v>0</v>
      </c>
      <c r="E1906">
        <v>2</v>
      </c>
      <c r="F1906">
        <v>17.09</v>
      </c>
      <c r="G1906">
        <v>0</v>
      </c>
      <c r="H1906">
        <v>1.67</v>
      </c>
      <c r="I1906">
        <v>1.7</v>
      </c>
      <c r="J1906">
        <v>7.92</v>
      </c>
      <c r="K1906">
        <v>5.0599999999999996</v>
      </c>
      <c r="L1906">
        <v>4</v>
      </c>
      <c r="M1906">
        <v>6.51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3.21</v>
      </c>
      <c r="U1906">
        <v>4.0199999999999996</v>
      </c>
      <c r="V1906">
        <v>1</v>
      </c>
      <c r="W1906">
        <v>1</v>
      </c>
      <c r="X1906">
        <v>0</v>
      </c>
      <c r="Y1906">
        <v>1</v>
      </c>
      <c r="Z1906">
        <v>0</v>
      </c>
      <c r="AA1906">
        <v>0</v>
      </c>
      <c r="AB1906">
        <v>1</v>
      </c>
      <c r="AC1906" t="s">
        <v>74</v>
      </c>
      <c r="AD1906" t="s">
        <v>67</v>
      </c>
      <c r="AE1906" t="s">
        <v>81</v>
      </c>
      <c r="AF1906" t="s">
        <v>69</v>
      </c>
      <c r="AG1906" t="s">
        <v>69</v>
      </c>
      <c r="AH1906" t="s">
        <v>69</v>
      </c>
      <c r="AI1906" t="s">
        <v>69</v>
      </c>
      <c r="AJ1906" t="s">
        <v>69</v>
      </c>
      <c r="AK1906" t="s">
        <v>70</v>
      </c>
      <c r="AL1906" t="s">
        <v>69</v>
      </c>
      <c r="AM1906" t="s">
        <v>70</v>
      </c>
      <c r="AN1906" t="s">
        <v>70</v>
      </c>
      <c r="AO1906" t="s">
        <v>69</v>
      </c>
      <c r="AP1906" t="s">
        <v>70</v>
      </c>
      <c r="AQ1906" t="s">
        <v>69</v>
      </c>
      <c r="AR1906" t="s">
        <v>69</v>
      </c>
      <c r="AS1906" t="s">
        <v>71</v>
      </c>
      <c r="AT1906" t="s">
        <v>83</v>
      </c>
      <c r="AU1906" t="s">
        <v>87</v>
      </c>
      <c r="AV1906">
        <v>0.8</v>
      </c>
      <c r="AW1906">
        <v>3</v>
      </c>
      <c r="AX1906">
        <v>1</v>
      </c>
      <c r="AY1906">
        <f>IF(AND(OR(Overview!$B$10="All",AC1906=Overview!$B$10),OR(Overview!$B$12="All",AD1906=Overview!$B$12),OR(Overview!$B$14="All",AF1906=Overview!$B$14),OR(Overview!$B$16="All",AT1906=Overview!$B$16),OR(Overview!$B$18="All",AU1906=Overview!$B$18)),1,0)</f>
        <v>1</v>
      </c>
      <c r="AZ1906">
        <f>IF(AND(OR('Dash 1'!$B$10="All",AC1906='Dash 1'!$B$10),OR('Dash 1'!$B$12="All",AD1906='Dash 1'!$B$12),OR('Dash 1'!$B$14="All",AF1906='Dash 1'!$B$14),OR('Dash 1'!$B$16="All",AT1906='Dash 1'!$B$16),OR('Dash 1'!$B$18="All",AU1906='Dash 1'!$B$18)),1,0)</f>
        <v>1</v>
      </c>
      <c r="BA1906">
        <f>IF(AND(OR('Dash 2'!$B$10="All",AC1906='Dash 2'!$B$10),OR('Dash 2'!$B$12="All",AD1906='Dash 2'!$B$12),OR('Dash 2'!$B$14="All",AF1906='Dash 2'!$B$14),OR('Dash 2'!$B$16="All",AT1906='Dash 2'!$B$16),OR('Dash 2'!$B$18="All",AU1906='Dash 2'!$B$18)),1,0)</f>
        <v>1</v>
      </c>
    </row>
    <row r="1907" spans="1:53" x14ac:dyDescent="0.3">
      <c r="A1907">
        <v>6939</v>
      </c>
      <c r="B1907">
        <v>23</v>
      </c>
      <c r="C1907">
        <v>1</v>
      </c>
      <c r="D1907">
        <v>1</v>
      </c>
      <c r="E1907">
        <v>2</v>
      </c>
      <c r="F1907">
        <v>24.41</v>
      </c>
      <c r="G1907">
        <v>0</v>
      </c>
      <c r="H1907">
        <v>5.76</v>
      </c>
      <c r="I1907">
        <v>6.71</v>
      </c>
      <c r="J1907">
        <v>7.24</v>
      </c>
      <c r="K1907">
        <v>4.88</v>
      </c>
      <c r="L1907">
        <v>7.66</v>
      </c>
      <c r="M1907">
        <v>5.51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1</v>
      </c>
      <c r="T1907">
        <v>2.4900000000000002</v>
      </c>
      <c r="U1907">
        <v>3.36</v>
      </c>
      <c r="V1907">
        <v>0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 t="s">
        <v>66</v>
      </c>
      <c r="AD1907" t="s">
        <v>77</v>
      </c>
      <c r="AE1907" t="s">
        <v>81</v>
      </c>
      <c r="AF1907" t="s">
        <v>69</v>
      </c>
      <c r="AG1907" t="s">
        <v>69</v>
      </c>
      <c r="AH1907" t="s">
        <v>69</v>
      </c>
      <c r="AI1907" t="s">
        <v>70</v>
      </c>
      <c r="AJ1907" t="s">
        <v>70</v>
      </c>
      <c r="AK1907" t="s">
        <v>69</v>
      </c>
      <c r="AL1907" t="s">
        <v>70</v>
      </c>
      <c r="AM1907" t="s">
        <v>69</v>
      </c>
      <c r="AN1907" t="s">
        <v>70</v>
      </c>
      <c r="AO1907" t="s">
        <v>70</v>
      </c>
      <c r="AP1907" t="s">
        <v>70</v>
      </c>
      <c r="AQ1907" t="s">
        <v>70</v>
      </c>
      <c r="AR1907" t="s">
        <v>70</v>
      </c>
      <c r="AS1907" t="s">
        <v>71</v>
      </c>
      <c r="AT1907" t="s">
        <v>84</v>
      </c>
      <c r="AU1907" t="s">
        <v>73</v>
      </c>
      <c r="AV1907">
        <v>0.74</v>
      </c>
      <c r="AW1907">
        <v>5</v>
      </c>
      <c r="AX1907">
        <v>3</v>
      </c>
      <c r="AY1907">
        <f>IF(AND(OR(Overview!$B$10="All",AC1907=Overview!$B$10),OR(Overview!$B$12="All",AD1907=Overview!$B$12),OR(Overview!$B$14="All",AF1907=Overview!$B$14),OR(Overview!$B$16="All",AT1907=Overview!$B$16),OR(Overview!$B$18="All",AU1907=Overview!$B$18)),1,0)</f>
        <v>1</v>
      </c>
      <c r="AZ1907">
        <f>IF(AND(OR('Dash 1'!$B$10="All",AC1907='Dash 1'!$B$10),OR('Dash 1'!$B$12="All",AD1907='Dash 1'!$B$12),OR('Dash 1'!$B$14="All",AF1907='Dash 1'!$B$14),OR('Dash 1'!$B$16="All",AT1907='Dash 1'!$B$16),OR('Dash 1'!$B$18="All",AU1907='Dash 1'!$B$18)),1,0)</f>
        <v>1</v>
      </c>
      <c r="BA1907">
        <f>IF(AND(OR('Dash 2'!$B$10="All",AC1907='Dash 2'!$B$10),OR('Dash 2'!$B$12="All",AD1907='Dash 2'!$B$12),OR('Dash 2'!$B$14="All",AF1907='Dash 2'!$B$14),OR('Dash 2'!$B$16="All",AT1907='Dash 2'!$B$16),OR('Dash 2'!$B$18="All",AU1907='Dash 2'!$B$18)),1,0)</f>
        <v>1</v>
      </c>
    </row>
    <row r="1908" spans="1:53" x14ac:dyDescent="0.3">
      <c r="A1908">
        <v>6940</v>
      </c>
      <c r="B1908">
        <v>27</v>
      </c>
      <c r="C1908">
        <v>0</v>
      </c>
      <c r="D1908">
        <v>0</v>
      </c>
      <c r="E1908">
        <v>2</v>
      </c>
      <c r="F1908">
        <v>24.88</v>
      </c>
      <c r="G1908">
        <v>0</v>
      </c>
      <c r="H1908">
        <v>8.0399999999999991</v>
      </c>
      <c r="I1908">
        <v>4.67</v>
      </c>
      <c r="J1908">
        <v>4</v>
      </c>
      <c r="K1908">
        <v>4.78</v>
      </c>
      <c r="L1908">
        <v>4.62</v>
      </c>
      <c r="M1908">
        <v>5.78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2.96</v>
      </c>
      <c r="U1908">
        <v>3.61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 t="s">
        <v>74</v>
      </c>
      <c r="AD1908" t="s">
        <v>67</v>
      </c>
      <c r="AE1908" t="s">
        <v>81</v>
      </c>
      <c r="AF1908" t="s">
        <v>69</v>
      </c>
      <c r="AG1908" t="s">
        <v>69</v>
      </c>
      <c r="AH1908" t="s">
        <v>69</v>
      </c>
      <c r="AI1908" t="s">
        <v>69</v>
      </c>
      <c r="AJ1908" t="s">
        <v>69</v>
      </c>
      <c r="AK1908" t="s">
        <v>69</v>
      </c>
      <c r="AL1908" t="s">
        <v>69</v>
      </c>
      <c r="AM1908" t="s">
        <v>69</v>
      </c>
      <c r="AN1908" t="s">
        <v>69</v>
      </c>
      <c r="AO1908" t="s">
        <v>69</v>
      </c>
      <c r="AP1908" t="s">
        <v>70</v>
      </c>
      <c r="AQ1908" t="s">
        <v>69</v>
      </c>
      <c r="AR1908" t="s">
        <v>69</v>
      </c>
      <c r="AS1908" t="s">
        <v>82</v>
      </c>
      <c r="AT1908" t="s">
        <v>84</v>
      </c>
      <c r="AU1908" t="s">
        <v>73</v>
      </c>
      <c r="AV1908">
        <v>0.82</v>
      </c>
      <c r="AW1908">
        <v>1</v>
      </c>
      <c r="AX1908">
        <v>0</v>
      </c>
      <c r="AY1908">
        <f>IF(AND(OR(Overview!$B$10="All",AC1908=Overview!$B$10),OR(Overview!$B$12="All",AD1908=Overview!$B$12),OR(Overview!$B$14="All",AF1908=Overview!$B$14),OR(Overview!$B$16="All",AT1908=Overview!$B$16),OR(Overview!$B$18="All",AU1908=Overview!$B$18)),1,0)</f>
        <v>1</v>
      </c>
      <c r="AZ1908">
        <f>IF(AND(OR('Dash 1'!$B$10="All",AC1908='Dash 1'!$B$10),OR('Dash 1'!$B$12="All",AD1908='Dash 1'!$B$12),OR('Dash 1'!$B$14="All",AF1908='Dash 1'!$B$14),OR('Dash 1'!$B$16="All",AT1908='Dash 1'!$B$16),OR('Dash 1'!$B$18="All",AU1908='Dash 1'!$B$18)),1,0)</f>
        <v>1</v>
      </c>
      <c r="BA1908">
        <f>IF(AND(OR('Dash 2'!$B$10="All",AC1908='Dash 2'!$B$10),OR('Dash 2'!$B$12="All",AD1908='Dash 2'!$B$12),OR('Dash 2'!$B$14="All",AF1908='Dash 2'!$B$14),OR('Dash 2'!$B$16="All",AT1908='Dash 2'!$B$16),OR('Dash 2'!$B$18="All",AU1908='Dash 2'!$B$18)),1,0)</f>
        <v>1</v>
      </c>
    </row>
    <row r="1909" spans="1:53" x14ac:dyDescent="0.3">
      <c r="A1909">
        <v>6941</v>
      </c>
      <c r="B1909">
        <v>17</v>
      </c>
      <c r="C1909">
        <v>0</v>
      </c>
      <c r="D1909">
        <v>1</v>
      </c>
      <c r="E1909">
        <v>0</v>
      </c>
      <c r="F1909">
        <v>32.119999999999997</v>
      </c>
      <c r="G1909">
        <v>0</v>
      </c>
      <c r="H1909">
        <v>4.5999999999999996</v>
      </c>
      <c r="I1909">
        <v>6.9</v>
      </c>
      <c r="J1909">
        <v>7.5</v>
      </c>
      <c r="K1909">
        <v>3.05</v>
      </c>
      <c r="L1909">
        <v>4.76</v>
      </c>
      <c r="M1909">
        <v>2.19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3.34</v>
      </c>
      <c r="U1909">
        <v>3.88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 t="s">
        <v>74</v>
      </c>
      <c r="AD1909" t="s">
        <v>77</v>
      </c>
      <c r="AF1909" t="s">
        <v>69</v>
      </c>
      <c r="AG1909" t="s">
        <v>69</v>
      </c>
      <c r="AH1909" t="s">
        <v>69</v>
      </c>
      <c r="AI1909" t="s">
        <v>70</v>
      </c>
      <c r="AJ1909" t="s">
        <v>69</v>
      </c>
      <c r="AK1909" t="s">
        <v>69</v>
      </c>
      <c r="AL1909" t="s">
        <v>69</v>
      </c>
      <c r="AM1909" t="s">
        <v>69</v>
      </c>
      <c r="AN1909" t="s">
        <v>69</v>
      </c>
      <c r="AO1909" t="s">
        <v>69</v>
      </c>
      <c r="AP1909" t="s">
        <v>69</v>
      </c>
      <c r="AQ1909" t="s">
        <v>69</v>
      </c>
      <c r="AR1909" t="s">
        <v>70</v>
      </c>
      <c r="AS1909" t="s">
        <v>82</v>
      </c>
      <c r="AT1909" t="s">
        <v>72</v>
      </c>
      <c r="AU1909" t="s">
        <v>86</v>
      </c>
      <c r="AV1909">
        <v>0.86</v>
      </c>
      <c r="AW1909">
        <v>1</v>
      </c>
      <c r="AX1909">
        <v>1</v>
      </c>
      <c r="AY1909">
        <f>IF(AND(OR(Overview!$B$10="All",AC1909=Overview!$B$10),OR(Overview!$B$12="All",AD1909=Overview!$B$12),OR(Overview!$B$14="All",AF1909=Overview!$B$14),OR(Overview!$B$16="All",AT1909=Overview!$B$16),OR(Overview!$B$18="All",AU1909=Overview!$B$18)),1,0)</f>
        <v>1</v>
      </c>
      <c r="AZ1909">
        <f>IF(AND(OR('Dash 1'!$B$10="All",AC1909='Dash 1'!$B$10),OR('Dash 1'!$B$12="All",AD1909='Dash 1'!$B$12),OR('Dash 1'!$B$14="All",AF1909='Dash 1'!$B$14),OR('Dash 1'!$B$16="All",AT1909='Dash 1'!$B$16),OR('Dash 1'!$B$18="All",AU1909='Dash 1'!$B$18)),1,0)</f>
        <v>1</v>
      </c>
      <c r="BA1909">
        <f>IF(AND(OR('Dash 2'!$B$10="All",AC1909='Dash 2'!$B$10),OR('Dash 2'!$B$12="All",AD1909='Dash 2'!$B$12),OR('Dash 2'!$B$14="All",AF1909='Dash 2'!$B$14),OR('Dash 2'!$B$16="All",AT1909='Dash 2'!$B$16),OR('Dash 2'!$B$18="All",AU1909='Dash 2'!$B$18)),1,0)</f>
        <v>1</v>
      </c>
    </row>
    <row r="1910" spans="1:53" x14ac:dyDescent="0.3">
      <c r="A1910">
        <v>6942</v>
      </c>
      <c r="B1910">
        <v>7</v>
      </c>
      <c r="C1910">
        <v>0</v>
      </c>
      <c r="D1910">
        <v>0</v>
      </c>
      <c r="E1910">
        <v>3</v>
      </c>
      <c r="F1910">
        <v>23.47</v>
      </c>
      <c r="G1910">
        <v>0</v>
      </c>
      <c r="H1910">
        <v>3.84</v>
      </c>
      <c r="I1910">
        <v>5.3</v>
      </c>
      <c r="J1910">
        <v>6.62</v>
      </c>
      <c r="K1910">
        <v>3.02</v>
      </c>
      <c r="L1910">
        <v>5.7</v>
      </c>
      <c r="M1910">
        <v>4.63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3.88</v>
      </c>
      <c r="U1910">
        <v>5.13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1</v>
      </c>
      <c r="AB1910">
        <v>0</v>
      </c>
      <c r="AC1910" t="s">
        <v>74</v>
      </c>
      <c r="AD1910" t="s">
        <v>67</v>
      </c>
      <c r="AE1910" t="s">
        <v>68</v>
      </c>
      <c r="AF1910" t="s">
        <v>69</v>
      </c>
      <c r="AG1910" t="s">
        <v>69</v>
      </c>
      <c r="AH1910" t="s">
        <v>69</v>
      </c>
      <c r="AI1910" t="s">
        <v>69</v>
      </c>
      <c r="AJ1910" t="s">
        <v>69</v>
      </c>
      <c r="AK1910" t="s">
        <v>69</v>
      </c>
      <c r="AL1910" t="s">
        <v>69</v>
      </c>
      <c r="AM1910" t="s">
        <v>69</v>
      </c>
      <c r="AN1910" t="s">
        <v>69</v>
      </c>
      <c r="AO1910" t="s">
        <v>70</v>
      </c>
      <c r="AP1910" t="s">
        <v>69</v>
      </c>
      <c r="AQ1910" t="s">
        <v>69</v>
      </c>
      <c r="AR1910" t="s">
        <v>70</v>
      </c>
      <c r="AS1910" t="s">
        <v>82</v>
      </c>
      <c r="AT1910" t="s">
        <v>72</v>
      </c>
      <c r="AU1910" t="s">
        <v>73</v>
      </c>
      <c r="AV1910">
        <v>0.76</v>
      </c>
      <c r="AW1910">
        <v>2</v>
      </c>
      <c r="AX1910">
        <v>0</v>
      </c>
      <c r="AY1910">
        <f>IF(AND(OR(Overview!$B$10="All",AC1910=Overview!$B$10),OR(Overview!$B$12="All",AD1910=Overview!$B$12),OR(Overview!$B$14="All",AF1910=Overview!$B$14),OR(Overview!$B$16="All",AT1910=Overview!$B$16),OR(Overview!$B$18="All",AU1910=Overview!$B$18)),1,0)</f>
        <v>1</v>
      </c>
      <c r="AZ1910">
        <f>IF(AND(OR('Dash 1'!$B$10="All",AC1910='Dash 1'!$B$10),OR('Dash 1'!$B$12="All",AD1910='Dash 1'!$B$12),OR('Dash 1'!$B$14="All",AF1910='Dash 1'!$B$14),OR('Dash 1'!$B$16="All",AT1910='Dash 1'!$B$16),OR('Dash 1'!$B$18="All",AU1910='Dash 1'!$B$18)),1,0)</f>
        <v>1</v>
      </c>
      <c r="BA1910">
        <f>IF(AND(OR('Dash 2'!$B$10="All",AC1910='Dash 2'!$B$10),OR('Dash 2'!$B$12="All",AD1910='Dash 2'!$B$12),OR('Dash 2'!$B$14="All",AF1910='Dash 2'!$B$14),OR('Dash 2'!$B$16="All",AT1910='Dash 2'!$B$16),OR('Dash 2'!$B$18="All",AU1910='Dash 2'!$B$18)),1,0)</f>
        <v>1</v>
      </c>
    </row>
    <row r="1911" spans="1:53" x14ac:dyDescent="0.3">
      <c r="A1911">
        <v>6943</v>
      </c>
      <c r="B1911">
        <v>76</v>
      </c>
      <c r="C1911">
        <v>1</v>
      </c>
      <c r="D1911">
        <v>1</v>
      </c>
      <c r="E1911">
        <v>3</v>
      </c>
      <c r="F1911">
        <v>27.32</v>
      </c>
      <c r="G1911">
        <v>0</v>
      </c>
      <c r="H1911">
        <v>7.03</v>
      </c>
      <c r="I1911">
        <v>4.7300000000000004</v>
      </c>
      <c r="J1911">
        <v>8.84</v>
      </c>
      <c r="K1911">
        <v>6.36</v>
      </c>
      <c r="L1911">
        <v>2.4900000000000002</v>
      </c>
      <c r="M1911">
        <v>7.71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3.8</v>
      </c>
      <c r="U1911">
        <v>4.6500000000000004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 t="s">
        <v>66</v>
      </c>
      <c r="AD1911" t="s">
        <v>77</v>
      </c>
      <c r="AE1911" t="s">
        <v>68</v>
      </c>
      <c r="AF1911" t="s">
        <v>69</v>
      </c>
      <c r="AG1911" t="s">
        <v>70</v>
      </c>
      <c r="AH1911" t="s">
        <v>69</v>
      </c>
      <c r="AI1911" t="s">
        <v>70</v>
      </c>
      <c r="AJ1911" t="s">
        <v>69</v>
      </c>
      <c r="AK1911" t="s">
        <v>69</v>
      </c>
      <c r="AL1911" t="s">
        <v>69</v>
      </c>
      <c r="AM1911" t="s">
        <v>69</v>
      </c>
      <c r="AN1911" t="s">
        <v>69</v>
      </c>
      <c r="AO1911" t="s">
        <v>69</v>
      </c>
      <c r="AP1911" t="s">
        <v>69</v>
      </c>
      <c r="AQ1911" t="s">
        <v>69</v>
      </c>
      <c r="AR1911" t="s">
        <v>69</v>
      </c>
      <c r="AS1911" t="s">
        <v>71</v>
      </c>
      <c r="AT1911" t="s">
        <v>75</v>
      </c>
      <c r="AU1911" t="s">
        <v>76</v>
      </c>
      <c r="AV1911">
        <v>0.82</v>
      </c>
      <c r="AW1911">
        <v>0</v>
      </c>
      <c r="AX1911">
        <v>1</v>
      </c>
      <c r="AY1911">
        <f>IF(AND(OR(Overview!$B$10="All",AC1911=Overview!$B$10),OR(Overview!$B$12="All",AD1911=Overview!$B$12),OR(Overview!$B$14="All",AF1911=Overview!$B$14),OR(Overview!$B$16="All",AT1911=Overview!$B$16),OR(Overview!$B$18="All",AU1911=Overview!$B$18)),1,0)</f>
        <v>1</v>
      </c>
      <c r="AZ1911">
        <f>IF(AND(OR('Dash 1'!$B$10="All",AC1911='Dash 1'!$B$10),OR('Dash 1'!$B$12="All",AD1911='Dash 1'!$B$12),OR('Dash 1'!$B$14="All",AF1911='Dash 1'!$B$14),OR('Dash 1'!$B$16="All",AT1911='Dash 1'!$B$16),OR('Dash 1'!$B$18="All",AU1911='Dash 1'!$B$18)),1,0)</f>
        <v>1</v>
      </c>
      <c r="BA1911">
        <f>IF(AND(OR('Dash 2'!$B$10="All",AC1911='Dash 2'!$B$10),OR('Dash 2'!$B$12="All",AD1911='Dash 2'!$B$12),OR('Dash 2'!$B$14="All",AF1911='Dash 2'!$B$14),OR('Dash 2'!$B$16="All",AT1911='Dash 2'!$B$16),OR('Dash 2'!$B$18="All",AU1911='Dash 2'!$B$18)),1,0)</f>
        <v>1</v>
      </c>
    </row>
    <row r="1912" spans="1:53" x14ac:dyDescent="0.3">
      <c r="A1912">
        <v>6944</v>
      </c>
      <c r="B1912">
        <v>10</v>
      </c>
      <c r="C1912">
        <v>0</v>
      </c>
      <c r="D1912">
        <v>3</v>
      </c>
      <c r="E1912">
        <v>2</v>
      </c>
      <c r="F1912">
        <v>27.13</v>
      </c>
      <c r="G1912">
        <v>0</v>
      </c>
      <c r="H1912">
        <v>2.83</v>
      </c>
      <c r="I1912">
        <v>4.4000000000000004</v>
      </c>
      <c r="J1912">
        <v>7.51</v>
      </c>
      <c r="K1912">
        <v>3.22</v>
      </c>
      <c r="L1912">
        <v>5.0599999999999996</v>
      </c>
      <c r="M1912">
        <v>2.75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3.79</v>
      </c>
      <c r="U1912">
        <v>4.8499999999999996</v>
      </c>
      <c r="V1912">
        <v>0</v>
      </c>
      <c r="W1912">
        <v>0</v>
      </c>
      <c r="X1912">
        <v>0</v>
      </c>
      <c r="Y1912">
        <v>1</v>
      </c>
      <c r="Z1912">
        <v>1</v>
      </c>
      <c r="AA1912">
        <v>0</v>
      </c>
      <c r="AB1912">
        <v>0</v>
      </c>
      <c r="AC1912" t="s">
        <v>74</v>
      </c>
      <c r="AD1912" t="s">
        <v>80</v>
      </c>
      <c r="AE1912" t="s">
        <v>81</v>
      </c>
      <c r="AF1912" t="s">
        <v>69</v>
      </c>
      <c r="AG1912" t="s">
        <v>69</v>
      </c>
      <c r="AH1912" t="s">
        <v>69</v>
      </c>
      <c r="AI1912" t="s">
        <v>69</v>
      </c>
      <c r="AJ1912" t="s">
        <v>69</v>
      </c>
      <c r="AK1912" t="s">
        <v>69</v>
      </c>
      <c r="AL1912" t="s">
        <v>69</v>
      </c>
      <c r="AM1912" t="s">
        <v>69</v>
      </c>
      <c r="AN1912" t="s">
        <v>69</v>
      </c>
      <c r="AO1912" t="s">
        <v>69</v>
      </c>
      <c r="AP1912" t="s">
        <v>70</v>
      </c>
      <c r="AQ1912" t="s">
        <v>70</v>
      </c>
      <c r="AR1912" t="s">
        <v>69</v>
      </c>
      <c r="AS1912" t="s">
        <v>82</v>
      </c>
      <c r="AT1912" t="s">
        <v>72</v>
      </c>
      <c r="AU1912" t="s">
        <v>76</v>
      </c>
      <c r="AV1912">
        <v>0.78</v>
      </c>
      <c r="AW1912">
        <v>2</v>
      </c>
      <c r="AX1912">
        <v>0</v>
      </c>
      <c r="AY1912">
        <f>IF(AND(OR(Overview!$B$10="All",AC1912=Overview!$B$10),OR(Overview!$B$12="All",AD1912=Overview!$B$12),OR(Overview!$B$14="All",AF1912=Overview!$B$14),OR(Overview!$B$16="All",AT1912=Overview!$B$16),OR(Overview!$B$18="All",AU1912=Overview!$B$18)),1,0)</f>
        <v>1</v>
      </c>
      <c r="AZ1912">
        <f>IF(AND(OR('Dash 1'!$B$10="All",AC1912='Dash 1'!$B$10),OR('Dash 1'!$B$12="All",AD1912='Dash 1'!$B$12),OR('Dash 1'!$B$14="All",AF1912='Dash 1'!$B$14),OR('Dash 1'!$B$16="All",AT1912='Dash 1'!$B$16),OR('Dash 1'!$B$18="All",AU1912='Dash 1'!$B$18)),1,0)</f>
        <v>1</v>
      </c>
      <c r="BA1912">
        <f>IF(AND(OR('Dash 2'!$B$10="All",AC1912='Dash 2'!$B$10),OR('Dash 2'!$B$12="All",AD1912='Dash 2'!$B$12),OR('Dash 2'!$B$14="All",AF1912='Dash 2'!$B$14),OR('Dash 2'!$B$16="All",AT1912='Dash 2'!$B$16),OR('Dash 2'!$B$18="All",AU1912='Dash 2'!$B$18)),1,0)</f>
        <v>1</v>
      </c>
    </row>
    <row r="1913" spans="1:53" x14ac:dyDescent="0.3">
      <c r="A1913">
        <v>6945</v>
      </c>
      <c r="B1913">
        <v>72</v>
      </c>
      <c r="C1913">
        <v>0</v>
      </c>
      <c r="D1913">
        <v>0</v>
      </c>
      <c r="E1913">
        <v>1</v>
      </c>
      <c r="F1913">
        <v>32.79</v>
      </c>
      <c r="G1913">
        <v>1</v>
      </c>
      <c r="H1913">
        <v>3.75</v>
      </c>
      <c r="I1913">
        <v>3.61</v>
      </c>
      <c r="J1913">
        <v>7.58</v>
      </c>
      <c r="K1913">
        <v>7.03</v>
      </c>
      <c r="L1913">
        <v>7.23</v>
      </c>
      <c r="M1913">
        <v>3.21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2.5099999999999998</v>
      </c>
      <c r="U1913">
        <v>3.09</v>
      </c>
      <c r="V1913">
        <v>1</v>
      </c>
      <c r="W1913">
        <v>0</v>
      </c>
      <c r="X1913">
        <v>1</v>
      </c>
      <c r="Y1913">
        <v>1</v>
      </c>
      <c r="Z1913">
        <v>1</v>
      </c>
      <c r="AA1913">
        <v>1</v>
      </c>
      <c r="AB1913">
        <v>1</v>
      </c>
      <c r="AC1913" t="s">
        <v>74</v>
      </c>
      <c r="AD1913" t="s">
        <v>67</v>
      </c>
      <c r="AE1913" t="s">
        <v>78</v>
      </c>
      <c r="AF1913" t="s">
        <v>70</v>
      </c>
      <c r="AG1913" t="s">
        <v>69</v>
      </c>
      <c r="AH1913" t="s">
        <v>69</v>
      </c>
      <c r="AI1913" t="s">
        <v>69</v>
      </c>
      <c r="AJ1913" t="s">
        <v>69</v>
      </c>
      <c r="AK1913" t="s">
        <v>69</v>
      </c>
      <c r="AL1913" t="s">
        <v>70</v>
      </c>
      <c r="AM1913" t="s">
        <v>70</v>
      </c>
      <c r="AN1913" t="s">
        <v>69</v>
      </c>
      <c r="AO1913" t="s">
        <v>70</v>
      </c>
      <c r="AP1913" t="s">
        <v>70</v>
      </c>
      <c r="AQ1913" t="s">
        <v>70</v>
      </c>
      <c r="AR1913" t="s">
        <v>70</v>
      </c>
      <c r="AS1913" t="s">
        <v>71</v>
      </c>
      <c r="AT1913" t="s">
        <v>75</v>
      </c>
      <c r="AU1913" t="s">
        <v>86</v>
      </c>
      <c r="AV1913">
        <v>0.81</v>
      </c>
      <c r="AW1913">
        <v>5</v>
      </c>
      <c r="AX1913">
        <v>1</v>
      </c>
      <c r="AY1913">
        <f>IF(AND(OR(Overview!$B$10="All",AC1913=Overview!$B$10),OR(Overview!$B$12="All",AD1913=Overview!$B$12),OR(Overview!$B$14="All",AF1913=Overview!$B$14),OR(Overview!$B$16="All",AT1913=Overview!$B$16),OR(Overview!$B$18="All",AU1913=Overview!$B$18)),1,0)</f>
        <v>1</v>
      </c>
      <c r="AZ1913">
        <f>IF(AND(OR('Dash 1'!$B$10="All",AC1913='Dash 1'!$B$10),OR('Dash 1'!$B$12="All",AD1913='Dash 1'!$B$12),OR('Dash 1'!$B$14="All",AF1913='Dash 1'!$B$14),OR('Dash 1'!$B$16="All",AT1913='Dash 1'!$B$16),OR('Dash 1'!$B$18="All",AU1913='Dash 1'!$B$18)),1,0)</f>
        <v>1</v>
      </c>
      <c r="BA1913">
        <f>IF(AND(OR('Dash 2'!$B$10="All",AC1913='Dash 2'!$B$10),OR('Dash 2'!$B$12="All",AD1913='Dash 2'!$B$12),OR('Dash 2'!$B$14="All",AF1913='Dash 2'!$B$14),OR('Dash 2'!$B$16="All",AT1913='Dash 2'!$B$16),OR('Dash 2'!$B$18="All",AU1913='Dash 2'!$B$18)),1,0)</f>
        <v>1</v>
      </c>
    </row>
    <row r="1914" spans="1:53" x14ac:dyDescent="0.3">
      <c r="A1914">
        <v>6946</v>
      </c>
      <c r="B1914">
        <v>5</v>
      </c>
      <c r="C1914">
        <v>1</v>
      </c>
      <c r="D1914">
        <v>0</v>
      </c>
      <c r="E1914">
        <v>1</v>
      </c>
      <c r="F1914">
        <v>25.33</v>
      </c>
      <c r="G1914">
        <v>0</v>
      </c>
      <c r="H1914">
        <v>2.71</v>
      </c>
      <c r="I1914">
        <v>6.83</v>
      </c>
      <c r="J1914">
        <v>6.08</v>
      </c>
      <c r="K1914">
        <v>4.87</v>
      </c>
      <c r="L1914">
        <v>5.77</v>
      </c>
      <c r="M1914">
        <v>2.8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3.33</v>
      </c>
      <c r="U1914">
        <v>4.1100000000000003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 t="s">
        <v>66</v>
      </c>
      <c r="AD1914" t="s">
        <v>67</v>
      </c>
      <c r="AE1914" t="s">
        <v>78</v>
      </c>
      <c r="AF1914" t="s">
        <v>69</v>
      </c>
      <c r="AG1914" t="s">
        <v>69</v>
      </c>
      <c r="AH1914" t="s">
        <v>69</v>
      </c>
      <c r="AI1914" t="s">
        <v>69</v>
      </c>
      <c r="AJ1914" t="s">
        <v>69</v>
      </c>
      <c r="AK1914" t="s">
        <v>69</v>
      </c>
      <c r="AL1914" t="s">
        <v>69</v>
      </c>
      <c r="AM1914" t="s">
        <v>69</v>
      </c>
      <c r="AN1914" t="s">
        <v>69</v>
      </c>
      <c r="AO1914" t="s">
        <v>69</v>
      </c>
      <c r="AP1914" t="s">
        <v>69</v>
      </c>
      <c r="AQ1914" t="s">
        <v>70</v>
      </c>
      <c r="AR1914" t="s">
        <v>69</v>
      </c>
      <c r="AS1914" t="s">
        <v>82</v>
      </c>
      <c r="AT1914" t="s">
        <v>72</v>
      </c>
      <c r="AU1914" t="s">
        <v>76</v>
      </c>
      <c r="AV1914">
        <v>0.81</v>
      </c>
      <c r="AW1914">
        <v>1</v>
      </c>
      <c r="AX1914">
        <v>0</v>
      </c>
      <c r="AY1914">
        <f>IF(AND(OR(Overview!$B$10="All",AC1914=Overview!$B$10),OR(Overview!$B$12="All",AD1914=Overview!$B$12),OR(Overview!$B$14="All",AF1914=Overview!$B$14),OR(Overview!$B$16="All",AT1914=Overview!$B$16),OR(Overview!$B$18="All",AU1914=Overview!$B$18)),1,0)</f>
        <v>1</v>
      </c>
      <c r="AZ1914">
        <f>IF(AND(OR('Dash 1'!$B$10="All",AC1914='Dash 1'!$B$10),OR('Dash 1'!$B$12="All",AD1914='Dash 1'!$B$12),OR('Dash 1'!$B$14="All",AF1914='Dash 1'!$B$14),OR('Dash 1'!$B$16="All",AT1914='Dash 1'!$B$16),OR('Dash 1'!$B$18="All",AU1914='Dash 1'!$B$18)),1,0)</f>
        <v>1</v>
      </c>
      <c r="BA1914">
        <f>IF(AND(OR('Dash 2'!$B$10="All",AC1914='Dash 2'!$B$10),OR('Dash 2'!$B$12="All",AD1914='Dash 2'!$B$12),OR('Dash 2'!$B$14="All",AF1914='Dash 2'!$B$14),OR('Dash 2'!$B$16="All",AT1914='Dash 2'!$B$16),OR('Dash 2'!$B$18="All",AU1914='Dash 2'!$B$18)),1,0)</f>
        <v>1</v>
      </c>
    </row>
    <row r="1915" spans="1:53" x14ac:dyDescent="0.3">
      <c r="A1915">
        <v>6947</v>
      </c>
      <c r="B1915">
        <v>64</v>
      </c>
      <c r="C1915">
        <v>1</v>
      </c>
      <c r="D1915">
        <v>0</v>
      </c>
      <c r="E1915">
        <v>1</v>
      </c>
      <c r="F1915">
        <v>30.14</v>
      </c>
      <c r="G1915">
        <v>0</v>
      </c>
      <c r="H1915">
        <v>0.89</v>
      </c>
      <c r="I1915">
        <v>2.79</v>
      </c>
      <c r="J1915">
        <v>5.97</v>
      </c>
      <c r="K1915">
        <v>7.05</v>
      </c>
      <c r="L1915">
        <v>7.45</v>
      </c>
      <c r="M1915">
        <v>5.38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3.1</v>
      </c>
      <c r="U1915">
        <v>4.13</v>
      </c>
      <c r="V1915">
        <v>1</v>
      </c>
      <c r="W1915">
        <v>1</v>
      </c>
      <c r="X1915">
        <v>1</v>
      </c>
      <c r="Y1915">
        <v>0</v>
      </c>
      <c r="Z1915">
        <v>1</v>
      </c>
      <c r="AA1915">
        <v>1</v>
      </c>
      <c r="AB1915">
        <v>1</v>
      </c>
      <c r="AC1915" t="s">
        <v>66</v>
      </c>
      <c r="AD1915" t="s">
        <v>67</v>
      </c>
      <c r="AE1915" t="s">
        <v>78</v>
      </c>
      <c r="AF1915" t="s">
        <v>69</v>
      </c>
      <c r="AG1915" t="s">
        <v>69</v>
      </c>
      <c r="AH1915" t="s">
        <v>69</v>
      </c>
      <c r="AI1915" t="s">
        <v>69</v>
      </c>
      <c r="AJ1915" t="s">
        <v>69</v>
      </c>
      <c r="AK1915" t="s">
        <v>69</v>
      </c>
      <c r="AL1915" t="s">
        <v>70</v>
      </c>
      <c r="AM1915" t="s">
        <v>70</v>
      </c>
      <c r="AN1915" t="s">
        <v>70</v>
      </c>
      <c r="AO1915" t="s">
        <v>70</v>
      </c>
      <c r="AP1915" t="s">
        <v>69</v>
      </c>
      <c r="AQ1915" t="s">
        <v>70</v>
      </c>
      <c r="AR1915" t="s">
        <v>70</v>
      </c>
      <c r="AS1915" t="s">
        <v>71</v>
      </c>
      <c r="AT1915" t="s">
        <v>75</v>
      </c>
      <c r="AU1915" t="s">
        <v>86</v>
      </c>
      <c r="AV1915">
        <v>0.75</v>
      </c>
      <c r="AW1915">
        <v>5</v>
      </c>
      <c r="AX1915">
        <v>1</v>
      </c>
      <c r="AY1915">
        <f>IF(AND(OR(Overview!$B$10="All",AC1915=Overview!$B$10),OR(Overview!$B$12="All",AD1915=Overview!$B$12),OR(Overview!$B$14="All",AF1915=Overview!$B$14),OR(Overview!$B$16="All",AT1915=Overview!$B$16),OR(Overview!$B$18="All",AU1915=Overview!$B$18)),1,0)</f>
        <v>1</v>
      </c>
      <c r="AZ1915">
        <f>IF(AND(OR('Dash 1'!$B$10="All",AC1915='Dash 1'!$B$10),OR('Dash 1'!$B$12="All",AD1915='Dash 1'!$B$12),OR('Dash 1'!$B$14="All",AF1915='Dash 1'!$B$14),OR('Dash 1'!$B$16="All",AT1915='Dash 1'!$B$16),OR('Dash 1'!$B$18="All",AU1915='Dash 1'!$B$18)),1,0)</f>
        <v>1</v>
      </c>
      <c r="BA1915">
        <f>IF(AND(OR('Dash 2'!$B$10="All",AC1915='Dash 2'!$B$10),OR('Dash 2'!$B$12="All",AD1915='Dash 2'!$B$12),OR('Dash 2'!$B$14="All",AF1915='Dash 2'!$B$14),OR('Dash 2'!$B$16="All",AT1915='Dash 2'!$B$16),OR('Dash 2'!$B$18="All",AU1915='Dash 2'!$B$18)),1,0)</f>
        <v>1</v>
      </c>
    </row>
    <row r="1916" spans="1:53" x14ac:dyDescent="0.3">
      <c r="A1916">
        <v>6948</v>
      </c>
      <c r="B1916">
        <v>29</v>
      </c>
      <c r="C1916">
        <v>1</v>
      </c>
      <c r="D1916">
        <v>1</v>
      </c>
      <c r="E1916">
        <v>2</v>
      </c>
      <c r="F1916">
        <v>17.48</v>
      </c>
      <c r="G1916">
        <v>0</v>
      </c>
      <c r="H1916">
        <v>4.67</v>
      </c>
      <c r="I1916">
        <v>4.92</v>
      </c>
      <c r="J1916">
        <v>6.97</v>
      </c>
      <c r="K1916">
        <v>6.59</v>
      </c>
      <c r="L1916">
        <v>8.16</v>
      </c>
      <c r="M1916">
        <v>8.51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2.0299999999999998</v>
      </c>
      <c r="U1916">
        <v>2.79</v>
      </c>
      <c r="V1916">
        <v>1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1</v>
      </c>
      <c r="AC1916" t="s">
        <v>66</v>
      </c>
      <c r="AD1916" t="s">
        <v>77</v>
      </c>
      <c r="AE1916" t="s">
        <v>81</v>
      </c>
      <c r="AF1916" t="s">
        <v>69</v>
      </c>
      <c r="AG1916" t="s">
        <v>69</v>
      </c>
      <c r="AH1916" t="s">
        <v>69</v>
      </c>
      <c r="AI1916" t="s">
        <v>69</v>
      </c>
      <c r="AJ1916" t="s">
        <v>69</v>
      </c>
      <c r="AK1916" t="s">
        <v>69</v>
      </c>
      <c r="AL1916" t="s">
        <v>69</v>
      </c>
      <c r="AM1916" t="s">
        <v>70</v>
      </c>
      <c r="AN1916" t="s">
        <v>70</v>
      </c>
      <c r="AO1916" t="s">
        <v>69</v>
      </c>
      <c r="AP1916" t="s">
        <v>69</v>
      </c>
      <c r="AQ1916" t="s">
        <v>69</v>
      </c>
      <c r="AR1916" t="s">
        <v>69</v>
      </c>
      <c r="AS1916" t="s">
        <v>71</v>
      </c>
      <c r="AT1916" t="s">
        <v>84</v>
      </c>
      <c r="AU1916" t="s">
        <v>87</v>
      </c>
      <c r="AV1916">
        <v>0.73</v>
      </c>
      <c r="AW1916">
        <v>2</v>
      </c>
      <c r="AX1916">
        <v>0</v>
      </c>
      <c r="AY1916">
        <f>IF(AND(OR(Overview!$B$10="All",AC1916=Overview!$B$10),OR(Overview!$B$12="All",AD1916=Overview!$B$12),OR(Overview!$B$14="All",AF1916=Overview!$B$14),OR(Overview!$B$16="All",AT1916=Overview!$B$16),OR(Overview!$B$18="All",AU1916=Overview!$B$18)),1,0)</f>
        <v>1</v>
      </c>
      <c r="AZ1916">
        <f>IF(AND(OR('Dash 1'!$B$10="All",AC1916='Dash 1'!$B$10),OR('Dash 1'!$B$12="All",AD1916='Dash 1'!$B$12),OR('Dash 1'!$B$14="All",AF1916='Dash 1'!$B$14),OR('Dash 1'!$B$16="All",AT1916='Dash 1'!$B$16),OR('Dash 1'!$B$18="All",AU1916='Dash 1'!$B$18)),1,0)</f>
        <v>1</v>
      </c>
      <c r="BA1916">
        <f>IF(AND(OR('Dash 2'!$B$10="All",AC1916='Dash 2'!$B$10),OR('Dash 2'!$B$12="All",AD1916='Dash 2'!$B$12),OR('Dash 2'!$B$14="All",AF1916='Dash 2'!$B$14),OR('Dash 2'!$B$16="All",AT1916='Dash 2'!$B$16),OR('Dash 2'!$B$18="All",AU1916='Dash 2'!$B$18)),1,0)</f>
        <v>1</v>
      </c>
    </row>
    <row r="1917" spans="1:53" x14ac:dyDescent="0.3">
      <c r="A1917">
        <v>6949</v>
      </c>
      <c r="B1917">
        <v>44</v>
      </c>
      <c r="C1917">
        <v>1</v>
      </c>
      <c r="D1917">
        <v>0</v>
      </c>
      <c r="E1917">
        <v>2</v>
      </c>
      <c r="F1917">
        <v>17.93</v>
      </c>
      <c r="G1917">
        <v>0</v>
      </c>
      <c r="H1917">
        <v>2.2200000000000002</v>
      </c>
      <c r="I1917">
        <v>5.77</v>
      </c>
      <c r="J1917">
        <v>6.53</v>
      </c>
      <c r="K1917">
        <v>7.11</v>
      </c>
      <c r="L1917">
        <v>6.66</v>
      </c>
      <c r="M1917">
        <v>6.37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2.73</v>
      </c>
      <c r="U1917">
        <v>3.32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 t="s">
        <v>66</v>
      </c>
      <c r="AD1917" t="s">
        <v>67</v>
      </c>
      <c r="AE1917" t="s">
        <v>81</v>
      </c>
      <c r="AF1917" t="s">
        <v>69</v>
      </c>
      <c r="AG1917" t="s">
        <v>69</v>
      </c>
      <c r="AH1917" t="s">
        <v>69</v>
      </c>
      <c r="AI1917" t="s">
        <v>70</v>
      </c>
      <c r="AJ1917" t="s">
        <v>69</v>
      </c>
      <c r="AK1917" t="s">
        <v>69</v>
      </c>
      <c r="AL1917" t="s">
        <v>69</v>
      </c>
      <c r="AM1917" t="s">
        <v>69</v>
      </c>
      <c r="AN1917" t="s">
        <v>69</v>
      </c>
      <c r="AO1917" t="s">
        <v>69</v>
      </c>
      <c r="AP1917" t="s">
        <v>69</v>
      </c>
      <c r="AQ1917" t="s">
        <v>69</v>
      </c>
      <c r="AR1917" t="s">
        <v>70</v>
      </c>
      <c r="AS1917" t="s">
        <v>71</v>
      </c>
      <c r="AT1917" t="s">
        <v>83</v>
      </c>
      <c r="AU1917" t="s">
        <v>87</v>
      </c>
      <c r="AV1917">
        <v>0.82</v>
      </c>
      <c r="AW1917">
        <v>1</v>
      </c>
      <c r="AX1917">
        <v>1</v>
      </c>
      <c r="AY1917">
        <f>IF(AND(OR(Overview!$B$10="All",AC1917=Overview!$B$10),OR(Overview!$B$12="All",AD1917=Overview!$B$12),OR(Overview!$B$14="All",AF1917=Overview!$B$14),OR(Overview!$B$16="All",AT1917=Overview!$B$16),OR(Overview!$B$18="All",AU1917=Overview!$B$18)),1,0)</f>
        <v>1</v>
      </c>
      <c r="AZ1917">
        <f>IF(AND(OR('Dash 1'!$B$10="All",AC1917='Dash 1'!$B$10),OR('Dash 1'!$B$12="All",AD1917='Dash 1'!$B$12),OR('Dash 1'!$B$14="All",AF1917='Dash 1'!$B$14),OR('Dash 1'!$B$16="All",AT1917='Dash 1'!$B$16),OR('Dash 1'!$B$18="All",AU1917='Dash 1'!$B$18)),1,0)</f>
        <v>1</v>
      </c>
      <c r="BA1917">
        <f>IF(AND(OR('Dash 2'!$B$10="All",AC1917='Dash 2'!$B$10),OR('Dash 2'!$B$12="All",AD1917='Dash 2'!$B$12),OR('Dash 2'!$B$14="All",AF1917='Dash 2'!$B$14),OR('Dash 2'!$B$16="All",AT1917='Dash 2'!$B$16),OR('Dash 2'!$B$18="All",AU1917='Dash 2'!$B$18)),1,0)</f>
        <v>1</v>
      </c>
    </row>
    <row r="1918" spans="1:53" x14ac:dyDescent="0.3">
      <c r="A1918">
        <v>6950</v>
      </c>
      <c r="B1918">
        <v>26</v>
      </c>
      <c r="C1918">
        <v>1</v>
      </c>
      <c r="D1918">
        <v>3</v>
      </c>
      <c r="E1918">
        <v>1</v>
      </c>
      <c r="F1918">
        <v>15</v>
      </c>
      <c r="G1918">
        <v>0</v>
      </c>
      <c r="H1918">
        <v>4.97</v>
      </c>
      <c r="I1918">
        <v>8.7200000000000006</v>
      </c>
      <c r="J1918">
        <v>8.74</v>
      </c>
      <c r="K1918">
        <v>3.81</v>
      </c>
      <c r="L1918">
        <v>3.22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2.87</v>
      </c>
      <c r="U1918">
        <v>3.32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1</v>
      </c>
      <c r="AB1918">
        <v>0</v>
      </c>
      <c r="AC1918" t="s">
        <v>66</v>
      </c>
      <c r="AD1918" t="s">
        <v>80</v>
      </c>
      <c r="AE1918" t="s">
        <v>78</v>
      </c>
      <c r="AF1918" t="s">
        <v>69</v>
      </c>
      <c r="AG1918" t="s">
        <v>69</v>
      </c>
      <c r="AH1918" t="s">
        <v>69</v>
      </c>
      <c r="AI1918" t="s">
        <v>69</v>
      </c>
      <c r="AJ1918" t="s">
        <v>69</v>
      </c>
      <c r="AK1918" t="s">
        <v>69</v>
      </c>
      <c r="AL1918" t="s">
        <v>69</v>
      </c>
      <c r="AM1918" t="s">
        <v>69</v>
      </c>
      <c r="AN1918" t="s">
        <v>69</v>
      </c>
      <c r="AO1918" t="s">
        <v>69</v>
      </c>
      <c r="AP1918" t="s">
        <v>69</v>
      </c>
      <c r="AQ1918" t="s">
        <v>70</v>
      </c>
      <c r="AR1918" t="s">
        <v>70</v>
      </c>
      <c r="AS1918" t="s">
        <v>82</v>
      </c>
      <c r="AT1918" t="s">
        <v>84</v>
      </c>
      <c r="AU1918" t="s">
        <v>87</v>
      </c>
      <c r="AV1918">
        <v>0.86</v>
      </c>
      <c r="AW1918">
        <v>2</v>
      </c>
      <c r="AX1918">
        <v>0</v>
      </c>
      <c r="AY1918">
        <f>IF(AND(OR(Overview!$B$10="All",AC1918=Overview!$B$10),OR(Overview!$B$12="All",AD1918=Overview!$B$12),OR(Overview!$B$14="All",AF1918=Overview!$B$14),OR(Overview!$B$16="All",AT1918=Overview!$B$16),OR(Overview!$B$18="All",AU1918=Overview!$B$18)),1,0)</f>
        <v>1</v>
      </c>
      <c r="AZ1918">
        <f>IF(AND(OR('Dash 1'!$B$10="All",AC1918='Dash 1'!$B$10),OR('Dash 1'!$B$12="All",AD1918='Dash 1'!$B$12),OR('Dash 1'!$B$14="All",AF1918='Dash 1'!$B$14),OR('Dash 1'!$B$16="All",AT1918='Dash 1'!$B$16),OR('Dash 1'!$B$18="All",AU1918='Dash 1'!$B$18)),1,0)</f>
        <v>1</v>
      </c>
      <c r="BA1918">
        <f>IF(AND(OR('Dash 2'!$B$10="All",AC1918='Dash 2'!$B$10),OR('Dash 2'!$B$12="All",AD1918='Dash 2'!$B$12),OR('Dash 2'!$B$14="All",AF1918='Dash 2'!$B$14),OR('Dash 2'!$B$16="All",AT1918='Dash 2'!$B$16),OR('Dash 2'!$B$18="All",AU1918='Dash 2'!$B$18)),1,0)</f>
        <v>1</v>
      </c>
    </row>
    <row r="1919" spans="1:53" x14ac:dyDescent="0.3">
      <c r="A1919">
        <v>6951</v>
      </c>
      <c r="B1919">
        <v>42</v>
      </c>
      <c r="C1919">
        <v>1</v>
      </c>
      <c r="D1919">
        <v>1</v>
      </c>
      <c r="E1919">
        <v>2</v>
      </c>
      <c r="F1919">
        <v>29.93</v>
      </c>
      <c r="G1919">
        <v>0</v>
      </c>
      <c r="H1919">
        <v>7.45</v>
      </c>
      <c r="I1919">
        <v>5.85</v>
      </c>
      <c r="J1919">
        <v>6.8</v>
      </c>
      <c r="K1919">
        <v>6.02</v>
      </c>
      <c r="L1919">
        <v>4.1399999999999997</v>
      </c>
      <c r="M1919">
        <v>6.62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3.02</v>
      </c>
      <c r="U1919">
        <v>3.87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  <c r="AC1919" t="s">
        <v>66</v>
      </c>
      <c r="AD1919" t="s">
        <v>77</v>
      </c>
      <c r="AE1919" t="s">
        <v>81</v>
      </c>
      <c r="AF1919" t="s">
        <v>69</v>
      </c>
      <c r="AG1919" t="s">
        <v>69</v>
      </c>
      <c r="AH1919" t="s">
        <v>69</v>
      </c>
      <c r="AI1919" t="s">
        <v>70</v>
      </c>
      <c r="AJ1919" t="s">
        <v>69</v>
      </c>
      <c r="AK1919" t="s">
        <v>69</v>
      </c>
      <c r="AL1919" t="s">
        <v>69</v>
      </c>
      <c r="AM1919" t="s">
        <v>69</v>
      </c>
      <c r="AN1919" t="s">
        <v>69</v>
      </c>
      <c r="AO1919" t="s">
        <v>70</v>
      </c>
      <c r="AP1919" t="s">
        <v>70</v>
      </c>
      <c r="AQ1919" t="s">
        <v>69</v>
      </c>
      <c r="AR1919" t="s">
        <v>69</v>
      </c>
      <c r="AS1919" t="s">
        <v>82</v>
      </c>
      <c r="AT1919" t="s">
        <v>83</v>
      </c>
      <c r="AU1919" t="s">
        <v>76</v>
      </c>
      <c r="AV1919">
        <v>0.78</v>
      </c>
      <c r="AW1919">
        <v>2</v>
      </c>
      <c r="AX1919">
        <v>1</v>
      </c>
      <c r="AY1919">
        <f>IF(AND(OR(Overview!$B$10="All",AC1919=Overview!$B$10),OR(Overview!$B$12="All",AD1919=Overview!$B$12),OR(Overview!$B$14="All",AF1919=Overview!$B$14),OR(Overview!$B$16="All",AT1919=Overview!$B$16),OR(Overview!$B$18="All",AU1919=Overview!$B$18)),1,0)</f>
        <v>1</v>
      </c>
      <c r="AZ1919">
        <f>IF(AND(OR('Dash 1'!$B$10="All",AC1919='Dash 1'!$B$10),OR('Dash 1'!$B$12="All",AD1919='Dash 1'!$B$12),OR('Dash 1'!$B$14="All",AF1919='Dash 1'!$B$14),OR('Dash 1'!$B$16="All",AT1919='Dash 1'!$B$16),OR('Dash 1'!$B$18="All",AU1919='Dash 1'!$B$18)),1,0)</f>
        <v>1</v>
      </c>
      <c r="BA1919">
        <f>IF(AND(OR('Dash 2'!$B$10="All",AC1919='Dash 2'!$B$10),OR('Dash 2'!$B$12="All",AD1919='Dash 2'!$B$12),OR('Dash 2'!$B$14="All",AF1919='Dash 2'!$B$14),OR('Dash 2'!$B$16="All",AT1919='Dash 2'!$B$16),OR('Dash 2'!$B$18="All",AU1919='Dash 2'!$B$18)),1,0)</f>
        <v>1</v>
      </c>
    </row>
    <row r="1920" spans="1:53" x14ac:dyDescent="0.3">
      <c r="A1920">
        <v>6952</v>
      </c>
      <c r="B1920">
        <v>39</v>
      </c>
      <c r="C1920">
        <v>1</v>
      </c>
      <c r="D1920">
        <v>0</v>
      </c>
      <c r="E1920">
        <v>3</v>
      </c>
      <c r="F1920">
        <v>29.37</v>
      </c>
      <c r="G1920">
        <v>0</v>
      </c>
      <c r="H1920">
        <v>9.08</v>
      </c>
      <c r="I1920">
        <v>5.63</v>
      </c>
      <c r="J1920">
        <v>5.41</v>
      </c>
      <c r="K1920">
        <v>6.84</v>
      </c>
      <c r="L1920">
        <v>9.83</v>
      </c>
      <c r="M1920">
        <v>3.89</v>
      </c>
      <c r="N1920">
        <v>0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2.2999999999999998</v>
      </c>
      <c r="U1920">
        <v>2.87</v>
      </c>
      <c r="V1920">
        <v>1</v>
      </c>
      <c r="W1920">
        <v>1</v>
      </c>
      <c r="X1920">
        <v>0</v>
      </c>
      <c r="Y1920">
        <v>1</v>
      </c>
      <c r="Z1920">
        <v>1</v>
      </c>
      <c r="AA1920">
        <v>0</v>
      </c>
      <c r="AB1920">
        <v>1</v>
      </c>
      <c r="AC1920" t="s">
        <v>66</v>
      </c>
      <c r="AD1920" t="s">
        <v>67</v>
      </c>
      <c r="AE1920" t="s">
        <v>68</v>
      </c>
      <c r="AF1920" t="s">
        <v>69</v>
      </c>
      <c r="AG1920" t="s">
        <v>69</v>
      </c>
      <c r="AH1920" t="s">
        <v>69</v>
      </c>
      <c r="AI1920" t="s">
        <v>70</v>
      </c>
      <c r="AJ1920" t="s">
        <v>69</v>
      </c>
      <c r="AK1920" t="s">
        <v>70</v>
      </c>
      <c r="AL1920" t="s">
        <v>69</v>
      </c>
      <c r="AM1920" t="s">
        <v>70</v>
      </c>
      <c r="AN1920" t="s">
        <v>70</v>
      </c>
      <c r="AO1920" t="s">
        <v>69</v>
      </c>
      <c r="AP1920" t="s">
        <v>70</v>
      </c>
      <c r="AQ1920" t="s">
        <v>70</v>
      </c>
      <c r="AR1920" t="s">
        <v>69</v>
      </c>
      <c r="AS1920" t="s">
        <v>71</v>
      </c>
      <c r="AT1920" t="s">
        <v>83</v>
      </c>
      <c r="AU1920" t="s">
        <v>76</v>
      </c>
      <c r="AV1920">
        <v>0.8</v>
      </c>
      <c r="AW1920">
        <v>4</v>
      </c>
      <c r="AX1920">
        <v>2</v>
      </c>
      <c r="AY1920">
        <f>IF(AND(OR(Overview!$B$10="All",AC1920=Overview!$B$10),OR(Overview!$B$12="All",AD1920=Overview!$B$12),OR(Overview!$B$14="All",AF1920=Overview!$B$14),OR(Overview!$B$16="All",AT1920=Overview!$B$16),OR(Overview!$B$18="All",AU1920=Overview!$B$18)),1,0)</f>
        <v>1</v>
      </c>
      <c r="AZ1920">
        <f>IF(AND(OR('Dash 1'!$B$10="All",AC1920='Dash 1'!$B$10),OR('Dash 1'!$B$12="All",AD1920='Dash 1'!$B$12),OR('Dash 1'!$B$14="All",AF1920='Dash 1'!$B$14),OR('Dash 1'!$B$16="All",AT1920='Dash 1'!$B$16),OR('Dash 1'!$B$18="All",AU1920='Dash 1'!$B$18)),1,0)</f>
        <v>1</v>
      </c>
      <c r="BA1920">
        <f>IF(AND(OR('Dash 2'!$B$10="All",AC1920='Dash 2'!$B$10),OR('Dash 2'!$B$12="All",AD1920='Dash 2'!$B$12),OR('Dash 2'!$B$14="All",AF1920='Dash 2'!$B$14),OR('Dash 2'!$B$16="All",AT1920='Dash 2'!$B$16),OR('Dash 2'!$B$18="All",AU1920='Dash 2'!$B$18)),1,0)</f>
        <v>1</v>
      </c>
    </row>
    <row r="1921" spans="1:53" x14ac:dyDescent="0.3">
      <c r="A1921">
        <v>6953</v>
      </c>
      <c r="B1921">
        <v>45</v>
      </c>
      <c r="C1921">
        <v>1</v>
      </c>
      <c r="D1921">
        <v>2</v>
      </c>
      <c r="E1921">
        <v>1</v>
      </c>
      <c r="F1921">
        <v>30.48</v>
      </c>
      <c r="G1921">
        <v>0</v>
      </c>
      <c r="H1921">
        <v>5.21</v>
      </c>
      <c r="I1921">
        <v>6.08</v>
      </c>
      <c r="J1921">
        <v>5.92</v>
      </c>
      <c r="K1921">
        <v>1.1200000000000001</v>
      </c>
      <c r="L1921">
        <v>5.79</v>
      </c>
      <c r="M1921">
        <v>6.27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2.09</v>
      </c>
      <c r="U1921">
        <v>2.52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 t="s">
        <v>66</v>
      </c>
      <c r="AD1921" t="s">
        <v>85</v>
      </c>
      <c r="AE1921" t="s">
        <v>78</v>
      </c>
      <c r="AF1921" t="s">
        <v>69</v>
      </c>
      <c r="AG1921" t="s">
        <v>69</v>
      </c>
      <c r="AH1921" t="s">
        <v>69</v>
      </c>
      <c r="AI1921" t="s">
        <v>69</v>
      </c>
      <c r="AJ1921" t="s">
        <v>69</v>
      </c>
      <c r="AK1921" t="s">
        <v>70</v>
      </c>
      <c r="AL1921" t="s">
        <v>69</v>
      </c>
      <c r="AM1921" t="s">
        <v>69</v>
      </c>
      <c r="AN1921" t="s">
        <v>70</v>
      </c>
      <c r="AO1921" t="s">
        <v>69</v>
      </c>
      <c r="AP1921" t="s">
        <v>69</v>
      </c>
      <c r="AQ1921" t="s">
        <v>70</v>
      </c>
      <c r="AR1921" t="s">
        <v>69</v>
      </c>
      <c r="AS1921" t="s">
        <v>71</v>
      </c>
      <c r="AT1921" t="s">
        <v>79</v>
      </c>
      <c r="AU1921" t="s">
        <v>86</v>
      </c>
      <c r="AV1921">
        <v>0.83</v>
      </c>
      <c r="AW1921">
        <v>2</v>
      </c>
      <c r="AX1921">
        <v>1</v>
      </c>
      <c r="AY1921">
        <f>IF(AND(OR(Overview!$B$10="All",AC1921=Overview!$B$10),OR(Overview!$B$12="All",AD1921=Overview!$B$12),OR(Overview!$B$14="All",AF1921=Overview!$B$14),OR(Overview!$B$16="All",AT1921=Overview!$B$16),OR(Overview!$B$18="All",AU1921=Overview!$B$18)),1,0)</f>
        <v>1</v>
      </c>
      <c r="AZ1921">
        <f>IF(AND(OR('Dash 1'!$B$10="All",AC1921='Dash 1'!$B$10),OR('Dash 1'!$B$12="All",AD1921='Dash 1'!$B$12),OR('Dash 1'!$B$14="All",AF1921='Dash 1'!$B$14),OR('Dash 1'!$B$16="All",AT1921='Dash 1'!$B$16),OR('Dash 1'!$B$18="All",AU1921='Dash 1'!$B$18)),1,0)</f>
        <v>1</v>
      </c>
      <c r="BA1921">
        <f>IF(AND(OR('Dash 2'!$B$10="All",AC1921='Dash 2'!$B$10),OR('Dash 2'!$B$12="All",AD1921='Dash 2'!$B$12),OR('Dash 2'!$B$14="All",AF1921='Dash 2'!$B$14),OR('Dash 2'!$B$16="All",AT1921='Dash 2'!$B$16),OR('Dash 2'!$B$18="All",AU1921='Dash 2'!$B$18)),1,0)</f>
        <v>1</v>
      </c>
    </row>
    <row r="1922" spans="1:53" x14ac:dyDescent="0.3">
      <c r="A1922">
        <v>6954</v>
      </c>
      <c r="B1922">
        <v>34</v>
      </c>
      <c r="C1922">
        <v>0</v>
      </c>
      <c r="D1922">
        <v>0</v>
      </c>
      <c r="E1922">
        <v>2</v>
      </c>
      <c r="F1922">
        <v>22.61</v>
      </c>
      <c r="G1922">
        <v>0</v>
      </c>
      <c r="H1922">
        <v>7.24</v>
      </c>
      <c r="I1922">
        <v>1.69</v>
      </c>
      <c r="J1922">
        <v>8.25</v>
      </c>
      <c r="K1922">
        <v>9.25</v>
      </c>
      <c r="L1922">
        <v>5.45</v>
      </c>
      <c r="M1922">
        <v>4.63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2.34</v>
      </c>
      <c r="U1922">
        <v>2.6</v>
      </c>
      <c r="V1922">
        <v>0</v>
      </c>
      <c r="W1922">
        <v>0</v>
      </c>
      <c r="X1922">
        <v>0</v>
      </c>
      <c r="Y1922">
        <v>1</v>
      </c>
      <c r="Z1922">
        <v>1</v>
      </c>
      <c r="AA1922">
        <v>1</v>
      </c>
      <c r="AB1922">
        <v>1</v>
      </c>
      <c r="AC1922" t="s">
        <v>74</v>
      </c>
      <c r="AD1922" t="s">
        <v>67</v>
      </c>
      <c r="AE1922" t="s">
        <v>81</v>
      </c>
      <c r="AF1922" t="s">
        <v>69</v>
      </c>
      <c r="AG1922" t="s">
        <v>69</v>
      </c>
      <c r="AH1922" t="s">
        <v>69</v>
      </c>
      <c r="AI1922" t="s">
        <v>69</v>
      </c>
      <c r="AJ1922" t="s">
        <v>69</v>
      </c>
      <c r="AK1922" t="s">
        <v>69</v>
      </c>
      <c r="AL1922" t="s">
        <v>69</v>
      </c>
      <c r="AM1922" t="s">
        <v>69</v>
      </c>
      <c r="AN1922" t="s">
        <v>69</v>
      </c>
      <c r="AO1922" t="s">
        <v>69</v>
      </c>
      <c r="AP1922" t="s">
        <v>70</v>
      </c>
      <c r="AQ1922" t="s">
        <v>70</v>
      </c>
      <c r="AR1922" t="s">
        <v>70</v>
      </c>
      <c r="AS1922" t="s">
        <v>71</v>
      </c>
      <c r="AT1922" t="s">
        <v>83</v>
      </c>
      <c r="AU1922" t="s">
        <v>73</v>
      </c>
      <c r="AV1922">
        <v>0.9</v>
      </c>
      <c r="AW1922">
        <v>3</v>
      </c>
      <c r="AX1922">
        <v>0</v>
      </c>
      <c r="AY1922">
        <f>IF(AND(OR(Overview!$B$10="All",AC1922=Overview!$B$10),OR(Overview!$B$12="All",AD1922=Overview!$B$12),OR(Overview!$B$14="All",AF1922=Overview!$B$14),OR(Overview!$B$16="All",AT1922=Overview!$B$16),OR(Overview!$B$18="All",AU1922=Overview!$B$18)),1,0)</f>
        <v>1</v>
      </c>
      <c r="AZ1922">
        <f>IF(AND(OR('Dash 1'!$B$10="All",AC1922='Dash 1'!$B$10),OR('Dash 1'!$B$12="All",AD1922='Dash 1'!$B$12),OR('Dash 1'!$B$14="All",AF1922='Dash 1'!$B$14),OR('Dash 1'!$B$16="All",AT1922='Dash 1'!$B$16),OR('Dash 1'!$B$18="All",AU1922='Dash 1'!$B$18)),1,0)</f>
        <v>1</v>
      </c>
      <c r="BA1922">
        <f>IF(AND(OR('Dash 2'!$B$10="All",AC1922='Dash 2'!$B$10),OR('Dash 2'!$B$12="All",AD1922='Dash 2'!$B$12),OR('Dash 2'!$B$14="All",AF1922='Dash 2'!$B$14),OR('Dash 2'!$B$16="All",AT1922='Dash 2'!$B$16),OR('Dash 2'!$B$18="All",AU1922='Dash 2'!$B$18)),1,0)</f>
        <v>1</v>
      </c>
    </row>
    <row r="1923" spans="1:53" x14ac:dyDescent="0.3">
      <c r="A1923">
        <v>6955</v>
      </c>
      <c r="B1923">
        <v>45</v>
      </c>
      <c r="C1923">
        <v>0</v>
      </c>
      <c r="D1923">
        <v>2</v>
      </c>
      <c r="E1923">
        <v>2</v>
      </c>
      <c r="F1923">
        <v>23.18</v>
      </c>
      <c r="G1923">
        <v>0</v>
      </c>
      <c r="H1923">
        <v>5.88</v>
      </c>
      <c r="I1923">
        <v>3.23</v>
      </c>
      <c r="J1923">
        <v>6.78</v>
      </c>
      <c r="K1923">
        <v>10</v>
      </c>
      <c r="L1923">
        <v>2.85</v>
      </c>
      <c r="M1923">
        <v>2.85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2.29</v>
      </c>
      <c r="U1923">
        <v>2.95</v>
      </c>
      <c r="V1923">
        <v>0</v>
      </c>
      <c r="W1923">
        <v>1</v>
      </c>
      <c r="X1923">
        <v>1</v>
      </c>
      <c r="Y1923">
        <v>1</v>
      </c>
      <c r="Z1923">
        <v>0</v>
      </c>
      <c r="AA1923">
        <v>1</v>
      </c>
      <c r="AB1923">
        <v>1</v>
      </c>
      <c r="AC1923" t="s">
        <v>74</v>
      </c>
      <c r="AD1923" t="s">
        <v>85</v>
      </c>
      <c r="AE1923" t="s">
        <v>81</v>
      </c>
      <c r="AF1923" t="s">
        <v>69</v>
      </c>
      <c r="AG1923" t="s">
        <v>70</v>
      </c>
      <c r="AH1923" t="s">
        <v>69</v>
      </c>
      <c r="AI1923" t="s">
        <v>70</v>
      </c>
      <c r="AJ1923" t="s">
        <v>69</v>
      </c>
      <c r="AK1923" t="s">
        <v>70</v>
      </c>
      <c r="AL1923" t="s">
        <v>70</v>
      </c>
      <c r="AM1923" t="s">
        <v>69</v>
      </c>
      <c r="AN1923" t="s">
        <v>70</v>
      </c>
      <c r="AO1923" t="s">
        <v>70</v>
      </c>
      <c r="AP1923" t="s">
        <v>70</v>
      </c>
      <c r="AQ1923" t="s">
        <v>69</v>
      </c>
      <c r="AR1923" t="s">
        <v>70</v>
      </c>
      <c r="AS1923" t="s">
        <v>71</v>
      </c>
      <c r="AT1923" t="s">
        <v>79</v>
      </c>
      <c r="AU1923" t="s">
        <v>73</v>
      </c>
      <c r="AV1923">
        <v>0.78</v>
      </c>
      <c r="AW1923">
        <v>4</v>
      </c>
      <c r="AX1923">
        <v>3</v>
      </c>
      <c r="AY1923">
        <f>IF(AND(OR(Overview!$B$10="All",AC1923=Overview!$B$10),OR(Overview!$B$12="All",AD1923=Overview!$B$12),OR(Overview!$B$14="All",AF1923=Overview!$B$14),OR(Overview!$B$16="All",AT1923=Overview!$B$16),OR(Overview!$B$18="All",AU1923=Overview!$B$18)),1,0)</f>
        <v>1</v>
      </c>
      <c r="AZ1923">
        <f>IF(AND(OR('Dash 1'!$B$10="All",AC1923='Dash 1'!$B$10),OR('Dash 1'!$B$12="All",AD1923='Dash 1'!$B$12),OR('Dash 1'!$B$14="All",AF1923='Dash 1'!$B$14),OR('Dash 1'!$B$16="All",AT1923='Dash 1'!$B$16),OR('Dash 1'!$B$18="All",AU1923='Dash 1'!$B$18)),1,0)</f>
        <v>1</v>
      </c>
      <c r="BA1923">
        <f>IF(AND(OR('Dash 2'!$B$10="All",AC1923='Dash 2'!$B$10),OR('Dash 2'!$B$12="All",AD1923='Dash 2'!$B$12),OR('Dash 2'!$B$14="All",AF1923='Dash 2'!$B$14),OR('Dash 2'!$B$16="All",AT1923='Dash 2'!$B$16),OR('Dash 2'!$B$18="All",AU1923='Dash 2'!$B$18)),1,0)</f>
        <v>1</v>
      </c>
    </row>
    <row r="1924" spans="1:53" x14ac:dyDescent="0.3">
      <c r="A1924">
        <v>6956</v>
      </c>
      <c r="B1924">
        <v>67</v>
      </c>
      <c r="C1924">
        <v>1</v>
      </c>
      <c r="D1924">
        <v>0</v>
      </c>
      <c r="E1924">
        <v>1</v>
      </c>
      <c r="F1924">
        <v>25.39</v>
      </c>
      <c r="G1924">
        <v>0</v>
      </c>
      <c r="H1924">
        <v>4.16</v>
      </c>
      <c r="I1924">
        <v>4.62</v>
      </c>
      <c r="J1924">
        <v>6.71</v>
      </c>
      <c r="K1924">
        <v>7.37</v>
      </c>
      <c r="L1924">
        <v>4.7699999999999996</v>
      </c>
      <c r="M1924">
        <v>4.82</v>
      </c>
      <c r="N1924">
        <v>0</v>
      </c>
      <c r="O1924">
        <v>1</v>
      </c>
      <c r="P1924">
        <v>1</v>
      </c>
      <c r="Q1924">
        <v>1</v>
      </c>
      <c r="R1924">
        <v>0</v>
      </c>
      <c r="S1924">
        <v>0</v>
      </c>
      <c r="T1924">
        <v>2.86</v>
      </c>
      <c r="U1924">
        <v>3.75</v>
      </c>
      <c r="V1924">
        <v>0</v>
      </c>
      <c r="W1924">
        <v>1</v>
      </c>
      <c r="X1924">
        <v>0</v>
      </c>
      <c r="Y1924">
        <v>1</v>
      </c>
      <c r="Z1924">
        <v>1</v>
      </c>
      <c r="AA1924">
        <v>1</v>
      </c>
      <c r="AB1924">
        <v>0</v>
      </c>
      <c r="AC1924" t="s">
        <v>66</v>
      </c>
      <c r="AD1924" t="s">
        <v>67</v>
      </c>
      <c r="AE1924" t="s">
        <v>78</v>
      </c>
      <c r="AF1924" t="s">
        <v>69</v>
      </c>
      <c r="AG1924" t="s">
        <v>69</v>
      </c>
      <c r="AH1924" t="s">
        <v>70</v>
      </c>
      <c r="AI1924" t="s">
        <v>70</v>
      </c>
      <c r="AJ1924" t="s">
        <v>70</v>
      </c>
      <c r="AK1924" t="s">
        <v>69</v>
      </c>
      <c r="AL1924" t="s">
        <v>69</v>
      </c>
      <c r="AM1924" t="s">
        <v>69</v>
      </c>
      <c r="AN1924" t="s">
        <v>70</v>
      </c>
      <c r="AO1924" t="s">
        <v>69</v>
      </c>
      <c r="AP1924" t="s">
        <v>70</v>
      </c>
      <c r="AQ1924" t="s">
        <v>70</v>
      </c>
      <c r="AR1924" t="s">
        <v>70</v>
      </c>
      <c r="AS1924" t="s">
        <v>82</v>
      </c>
      <c r="AT1924" t="s">
        <v>75</v>
      </c>
      <c r="AU1924" t="s">
        <v>76</v>
      </c>
      <c r="AV1924">
        <v>0.76</v>
      </c>
      <c r="AW1924">
        <v>4</v>
      </c>
      <c r="AX1924">
        <v>3</v>
      </c>
      <c r="AY1924">
        <f>IF(AND(OR(Overview!$B$10="All",AC1924=Overview!$B$10),OR(Overview!$B$12="All",AD1924=Overview!$B$12),OR(Overview!$B$14="All",AF1924=Overview!$B$14),OR(Overview!$B$16="All",AT1924=Overview!$B$16),OR(Overview!$B$18="All",AU1924=Overview!$B$18)),1,0)</f>
        <v>1</v>
      </c>
      <c r="AZ1924">
        <f>IF(AND(OR('Dash 1'!$B$10="All",AC1924='Dash 1'!$B$10),OR('Dash 1'!$B$12="All",AD1924='Dash 1'!$B$12),OR('Dash 1'!$B$14="All",AF1924='Dash 1'!$B$14),OR('Dash 1'!$B$16="All",AT1924='Dash 1'!$B$16),OR('Dash 1'!$B$18="All",AU1924='Dash 1'!$B$18)),1,0)</f>
        <v>1</v>
      </c>
      <c r="BA1924">
        <f>IF(AND(OR('Dash 2'!$B$10="All",AC1924='Dash 2'!$B$10),OR('Dash 2'!$B$12="All",AD1924='Dash 2'!$B$12),OR('Dash 2'!$B$14="All",AF1924='Dash 2'!$B$14),OR('Dash 2'!$B$16="All",AT1924='Dash 2'!$B$16),OR('Dash 2'!$B$18="All",AU1924='Dash 2'!$B$18)),1,0)</f>
        <v>1</v>
      </c>
    </row>
    <row r="1925" spans="1:53" x14ac:dyDescent="0.3">
      <c r="A1925">
        <v>6957</v>
      </c>
      <c r="B1925">
        <v>38</v>
      </c>
      <c r="C1925">
        <v>0</v>
      </c>
      <c r="D1925">
        <v>1</v>
      </c>
      <c r="E1925">
        <v>2</v>
      </c>
      <c r="F1925">
        <v>34.22</v>
      </c>
      <c r="G1925">
        <v>1</v>
      </c>
      <c r="H1925">
        <v>0</v>
      </c>
      <c r="I1925">
        <v>3.32</v>
      </c>
      <c r="J1925">
        <v>7.98</v>
      </c>
      <c r="K1925">
        <v>7.01</v>
      </c>
      <c r="L1925">
        <v>6.79</v>
      </c>
      <c r="M1925">
        <v>3.9</v>
      </c>
      <c r="N1925">
        <v>0</v>
      </c>
      <c r="O1925">
        <v>0</v>
      </c>
      <c r="P1925">
        <v>1</v>
      </c>
      <c r="Q1925">
        <v>1</v>
      </c>
      <c r="R1925">
        <v>1</v>
      </c>
      <c r="S1925">
        <v>0</v>
      </c>
      <c r="T1925">
        <v>2.1800000000000002</v>
      </c>
      <c r="U1925">
        <v>2.85</v>
      </c>
      <c r="V1925">
        <v>1</v>
      </c>
      <c r="W1925">
        <v>0</v>
      </c>
      <c r="X1925">
        <v>1</v>
      </c>
      <c r="Y1925">
        <v>1</v>
      </c>
      <c r="Z1925">
        <v>1</v>
      </c>
      <c r="AA1925">
        <v>1</v>
      </c>
      <c r="AB1925">
        <v>1</v>
      </c>
      <c r="AC1925" t="s">
        <v>74</v>
      </c>
      <c r="AD1925" t="s">
        <v>77</v>
      </c>
      <c r="AE1925" t="s">
        <v>81</v>
      </c>
      <c r="AF1925" t="s">
        <v>70</v>
      </c>
      <c r="AG1925" t="s">
        <v>69</v>
      </c>
      <c r="AH1925" t="s">
        <v>69</v>
      </c>
      <c r="AI1925" t="s">
        <v>70</v>
      </c>
      <c r="AJ1925" t="s">
        <v>70</v>
      </c>
      <c r="AK1925" t="s">
        <v>70</v>
      </c>
      <c r="AL1925" t="s">
        <v>69</v>
      </c>
      <c r="AM1925" t="s">
        <v>70</v>
      </c>
      <c r="AN1925" t="s">
        <v>69</v>
      </c>
      <c r="AO1925" t="s">
        <v>70</v>
      </c>
      <c r="AP1925" t="s">
        <v>70</v>
      </c>
      <c r="AQ1925" t="s">
        <v>70</v>
      </c>
      <c r="AR1925" t="s">
        <v>70</v>
      </c>
      <c r="AS1925" t="s">
        <v>71</v>
      </c>
      <c r="AT1925" t="s">
        <v>83</v>
      </c>
      <c r="AU1925" t="s">
        <v>86</v>
      </c>
      <c r="AV1925">
        <v>0.76</v>
      </c>
      <c r="AW1925">
        <v>5</v>
      </c>
      <c r="AX1925">
        <v>3</v>
      </c>
      <c r="AY1925">
        <f>IF(AND(OR(Overview!$B$10="All",AC1925=Overview!$B$10),OR(Overview!$B$12="All",AD1925=Overview!$B$12),OR(Overview!$B$14="All",AF1925=Overview!$B$14),OR(Overview!$B$16="All",AT1925=Overview!$B$16),OR(Overview!$B$18="All",AU1925=Overview!$B$18)),1,0)</f>
        <v>1</v>
      </c>
      <c r="AZ1925">
        <f>IF(AND(OR('Dash 1'!$B$10="All",AC1925='Dash 1'!$B$10),OR('Dash 1'!$B$12="All",AD1925='Dash 1'!$B$12),OR('Dash 1'!$B$14="All",AF1925='Dash 1'!$B$14),OR('Dash 1'!$B$16="All",AT1925='Dash 1'!$B$16),OR('Dash 1'!$B$18="All",AU1925='Dash 1'!$B$18)),1,0)</f>
        <v>1</v>
      </c>
      <c r="BA1925">
        <f>IF(AND(OR('Dash 2'!$B$10="All",AC1925='Dash 2'!$B$10),OR('Dash 2'!$B$12="All",AD1925='Dash 2'!$B$12),OR('Dash 2'!$B$14="All",AF1925='Dash 2'!$B$14),OR('Dash 2'!$B$16="All",AT1925='Dash 2'!$B$16),OR('Dash 2'!$B$18="All",AU1925='Dash 2'!$B$18)),1,0)</f>
        <v>1</v>
      </c>
    </row>
    <row r="1926" spans="1:53" x14ac:dyDescent="0.3">
      <c r="A1926">
        <v>6958</v>
      </c>
      <c r="B1926">
        <v>32</v>
      </c>
      <c r="C1926">
        <v>1</v>
      </c>
      <c r="D1926">
        <v>3</v>
      </c>
      <c r="E1926">
        <v>2</v>
      </c>
      <c r="F1926">
        <v>34.47</v>
      </c>
      <c r="G1926">
        <v>0</v>
      </c>
      <c r="H1926">
        <v>8.58</v>
      </c>
      <c r="I1926">
        <v>2.84</v>
      </c>
      <c r="J1926">
        <v>5.81</v>
      </c>
      <c r="K1926">
        <v>6.47</v>
      </c>
      <c r="L1926">
        <v>5.04</v>
      </c>
      <c r="M1926">
        <v>5.77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2.46</v>
      </c>
      <c r="U1926">
        <v>3.13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0</v>
      </c>
      <c r="AB1926">
        <v>1</v>
      </c>
      <c r="AC1926" t="s">
        <v>66</v>
      </c>
      <c r="AD1926" t="s">
        <v>80</v>
      </c>
      <c r="AE1926" t="s">
        <v>81</v>
      </c>
      <c r="AF1926" t="s">
        <v>69</v>
      </c>
      <c r="AG1926" t="s">
        <v>69</v>
      </c>
      <c r="AH1926" t="s">
        <v>69</v>
      </c>
      <c r="AI1926" t="s">
        <v>69</v>
      </c>
      <c r="AJ1926" t="s">
        <v>69</v>
      </c>
      <c r="AK1926" t="s">
        <v>69</v>
      </c>
      <c r="AL1926" t="s">
        <v>69</v>
      </c>
      <c r="AM1926" t="s">
        <v>69</v>
      </c>
      <c r="AN1926" t="s">
        <v>69</v>
      </c>
      <c r="AO1926" t="s">
        <v>69</v>
      </c>
      <c r="AP1926" t="s">
        <v>70</v>
      </c>
      <c r="AQ1926" t="s">
        <v>70</v>
      </c>
      <c r="AR1926" t="s">
        <v>69</v>
      </c>
      <c r="AS1926" t="s">
        <v>71</v>
      </c>
      <c r="AT1926" t="s">
        <v>83</v>
      </c>
      <c r="AU1926" t="s">
        <v>86</v>
      </c>
      <c r="AV1926">
        <v>0.79</v>
      </c>
      <c r="AW1926">
        <v>2</v>
      </c>
      <c r="AX1926">
        <v>0</v>
      </c>
      <c r="AY1926">
        <f>IF(AND(OR(Overview!$B$10="All",AC1926=Overview!$B$10),OR(Overview!$B$12="All",AD1926=Overview!$B$12),OR(Overview!$B$14="All",AF1926=Overview!$B$14),OR(Overview!$B$16="All",AT1926=Overview!$B$16),OR(Overview!$B$18="All",AU1926=Overview!$B$18)),1,0)</f>
        <v>1</v>
      </c>
      <c r="AZ1926">
        <f>IF(AND(OR('Dash 1'!$B$10="All",AC1926='Dash 1'!$B$10),OR('Dash 1'!$B$12="All",AD1926='Dash 1'!$B$12),OR('Dash 1'!$B$14="All",AF1926='Dash 1'!$B$14),OR('Dash 1'!$B$16="All",AT1926='Dash 1'!$B$16),OR('Dash 1'!$B$18="All",AU1926='Dash 1'!$B$18)),1,0)</f>
        <v>1</v>
      </c>
      <c r="BA1926">
        <f>IF(AND(OR('Dash 2'!$B$10="All",AC1926='Dash 2'!$B$10),OR('Dash 2'!$B$12="All",AD1926='Dash 2'!$B$12),OR('Dash 2'!$B$14="All",AF1926='Dash 2'!$B$14),OR('Dash 2'!$B$16="All",AT1926='Dash 2'!$B$16),OR('Dash 2'!$B$18="All",AU1926='Dash 2'!$B$18)),1,0)</f>
        <v>1</v>
      </c>
    </row>
    <row r="1927" spans="1:53" x14ac:dyDescent="0.3">
      <c r="A1927">
        <v>6959</v>
      </c>
      <c r="B1927">
        <v>15</v>
      </c>
      <c r="C1927">
        <v>0</v>
      </c>
      <c r="D1927">
        <v>2</v>
      </c>
      <c r="E1927">
        <v>1</v>
      </c>
      <c r="F1927">
        <v>29.97</v>
      </c>
      <c r="G1927">
        <v>0</v>
      </c>
      <c r="H1927">
        <v>2.69</v>
      </c>
      <c r="I1927">
        <v>6.87</v>
      </c>
      <c r="J1927">
        <v>4.09</v>
      </c>
      <c r="K1927">
        <v>4.1900000000000004</v>
      </c>
      <c r="L1927">
        <v>3.7</v>
      </c>
      <c r="M1927">
        <v>2.78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2.9</v>
      </c>
      <c r="U1927">
        <v>3.56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1</v>
      </c>
      <c r="AC1927" t="s">
        <v>74</v>
      </c>
      <c r="AD1927" t="s">
        <v>85</v>
      </c>
      <c r="AE1927" t="s">
        <v>78</v>
      </c>
      <c r="AF1927" t="s">
        <v>69</v>
      </c>
      <c r="AG1927" t="s">
        <v>69</v>
      </c>
      <c r="AH1927" t="s">
        <v>69</v>
      </c>
      <c r="AI1927" t="s">
        <v>70</v>
      </c>
      <c r="AJ1927" t="s">
        <v>69</v>
      </c>
      <c r="AK1927" t="s">
        <v>69</v>
      </c>
      <c r="AL1927" t="s">
        <v>69</v>
      </c>
      <c r="AM1927" t="s">
        <v>69</v>
      </c>
      <c r="AN1927" t="s">
        <v>70</v>
      </c>
      <c r="AO1927" t="s">
        <v>69</v>
      </c>
      <c r="AP1927" t="s">
        <v>70</v>
      </c>
      <c r="AQ1927" t="s">
        <v>69</v>
      </c>
      <c r="AR1927" t="s">
        <v>69</v>
      </c>
      <c r="AS1927" t="s">
        <v>71</v>
      </c>
      <c r="AT1927" t="s">
        <v>72</v>
      </c>
      <c r="AU1927" t="s">
        <v>76</v>
      </c>
      <c r="AV1927">
        <v>0.82</v>
      </c>
      <c r="AW1927">
        <v>2</v>
      </c>
      <c r="AX1927">
        <v>1</v>
      </c>
      <c r="AY1927">
        <f>IF(AND(OR(Overview!$B$10="All",AC1927=Overview!$B$10),OR(Overview!$B$12="All",AD1927=Overview!$B$12),OR(Overview!$B$14="All",AF1927=Overview!$B$14),OR(Overview!$B$16="All",AT1927=Overview!$B$16),OR(Overview!$B$18="All",AU1927=Overview!$B$18)),1,0)</f>
        <v>1</v>
      </c>
      <c r="AZ1927">
        <f>IF(AND(OR('Dash 1'!$B$10="All",AC1927='Dash 1'!$B$10),OR('Dash 1'!$B$12="All",AD1927='Dash 1'!$B$12),OR('Dash 1'!$B$14="All",AF1927='Dash 1'!$B$14),OR('Dash 1'!$B$16="All",AT1927='Dash 1'!$B$16),OR('Dash 1'!$B$18="All",AU1927='Dash 1'!$B$18)),1,0)</f>
        <v>1</v>
      </c>
      <c r="BA1927">
        <f>IF(AND(OR('Dash 2'!$B$10="All",AC1927='Dash 2'!$B$10),OR('Dash 2'!$B$12="All",AD1927='Dash 2'!$B$12),OR('Dash 2'!$B$14="All",AF1927='Dash 2'!$B$14),OR('Dash 2'!$B$16="All",AT1927='Dash 2'!$B$16),OR('Dash 2'!$B$18="All",AU1927='Dash 2'!$B$18)),1,0)</f>
        <v>1</v>
      </c>
    </row>
    <row r="1928" spans="1:53" x14ac:dyDescent="0.3">
      <c r="A1928">
        <v>6960</v>
      </c>
      <c r="B1928">
        <v>32</v>
      </c>
      <c r="C1928">
        <v>1</v>
      </c>
      <c r="D1928">
        <v>2</v>
      </c>
      <c r="E1928">
        <v>1</v>
      </c>
      <c r="F1928">
        <v>27.66</v>
      </c>
      <c r="G1928">
        <v>0</v>
      </c>
      <c r="H1928">
        <v>8.0399999999999991</v>
      </c>
      <c r="I1928">
        <v>6.48</v>
      </c>
      <c r="J1928">
        <v>5.89</v>
      </c>
      <c r="K1928">
        <v>4.72</v>
      </c>
      <c r="L1928">
        <v>4.28</v>
      </c>
      <c r="M1928">
        <v>2.19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3.29</v>
      </c>
      <c r="U1928">
        <v>4.2300000000000004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1</v>
      </c>
      <c r="AB1928">
        <v>1</v>
      </c>
      <c r="AC1928" t="s">
        <v>66</v>
      </c>
      <c r="AD1928" t="s">
        <v>85</v>
      </c>
      <c r="AE1928" t="s">
        <v>78</v>
      </c>
      <c r="AF1928" t="s">
        <v>69</v>
      </c>
      <c r="AG1928" t="s">
        <v>69</v>
      </c>
      <c r="AH1928" t="s">
        <v>69</v>
      </c>
      <c r="AI1928" t="s">
        <v>69</v>
      </c>
      <c r="AJ1928" t="s">
        <v>69</v>
      </c>
      <c r="AK1928" t="s">
        <v>69</v>
      </c>
      <c r="AL1928" t="s">
        <v>69</v>
      </c>
      <c r="AM1928" t="s">
        <v>69</v>
      </c>
      <c r="AN1928" t="s">
        <v>69</v>
      </c>
      <c r="AO1928" t="s">
        <v>69</v>
      </c>
      <c r="AP1928" t="s">
        <v>70</v>
      </c>
      <c r="AQ1928" t="s">
        <v>69</v>
      </c>
      <c r="AR1928" t="s">
        <v>70</v>
      </c>
      <c r="AS1928" t="s">
        <v>71</v>
      </c>
      <c r="AT1928" t="s">
        <v>83</v>
      </c>
      <c r="AU1928" t="s">
        <v>76</v>
      </c>
      <c r="AV1928">
        <v>0.78</v>
      </c>
      <c r="AW1928">
        <v>2</v>
      </c>
      <c r="AX1928">
        <v>0</v>
      </c>
      <c r="AY1928">
        <f>IF(AND(OR(Overview!$B$10="All",AC1928=Overview!$B$10),OR(Overview!$B$12="All",AD1928=Overview!$B$12),OR(Overview!$B$14="All",AF1928=Overview!$B$14),OR(Overview!$B$16="All",AT1928=Overview!$B$16),OR(Overview!$B$18="All",AU1928=Overview!$B$18)),1,0)</f>
        <v>1</v>
      </c>
      <c r="AZ1928">
        <f>IF(AND(OR('Dash 1'!$B$10="All",AC1928='Dash 1'!$B$10),OR('Dash 1'!$B$12="All",AD1928='Dash 1'!$B$12),OR('Dash 1'!$B$14="All",AF1928='Dash 1'!$B$14),OR('Dash 1'!$B$16="All",AT1928='Dash 1'!$B$16),OR('Dash 1'!$B$18="All",AU1928='Dash 1'!$B$18)),1,0)</f>
        <v>1</v>
      </c>
      <c r="BA1928">
        <f>IF(AND(OR('Dash 2'!$B$10="All",AC1928='Dash 2'!$B$10),OR('Dash 2'!$B$12="All",AD1928='Dash 2'!$B$12),OR('Dash 2'!$B$14="All",AF1928='Dash 2'!$B$14),OR('Dash 2'!$B$16="All",AT1928='Dash 2'!$B$16),OR('Dash 2'!$B$18="All",AU1928='Dash 2'!$B$18)),1,0)</f>
        <v>1</v>
      </c>
    </row>
    <row r="1929" spans="1:53" x14ac:dyDescent="0.3">
      <c r="A1929">
        <v>6961</v>
      </c>
      <c r="B1929">
        <v>14</v>
      </c>
      <c r="C1929">
        <v>0</v>
      </c>
      <c r="D1929">
        <v>0</v>
      </c>
      <c r="E1929">
        <v>3</v>
      </c>
      <c r="F1929">
        <v>32.68</v>
      </c>
      <c r="G1929">
        <v>0</v>
      </c>
      <c r="H1929">
        <v>6.18</v>
      </c>
      <c r="I1929">
        <v>5.96</v>
      </c>
      <c r="J1929">
        <v>7.31</v>
      </c>
      <c r="K1929">
        <v>7.41</v>
      </c>
      <c r="L1929">
        <v>7.98</v>
      </c>
      <c r="M1929">
        <v>6.83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3.35</v>
      </c>
      <c r="U1929">
        <v>4.1399999999999997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 t="s">
        <v>74</v>
      </c>
      <c r="AD1929" t="s">
        <v>67</v>
      </c>
      <c r="AE1929" t="s">
        <v>68</v>
      </c>
      <c r="AF1929" t="s">
        <v>69</v>
      </c>
      <c r="AG1929" t="s">
        <v>69</v>
      </c>
      <c r="AH1929" t="s">
        <v>70</v>
      </c>
      <c r="AI1929" t="s">
        <v>69</v>
      </c>
      <c r="AJ1929" t="s">
        <v>69</v>
      </c>
      <c r="AK1929" t="s">
        <v>70</v>
      </c>
      <c r="AL1929" t="s">
        <v>69</v>
      </c>
      <c r="AM1929" t="s">
        <v>70</v>
      </c>
      <c r="AN1929" t="s">
        <v>70</v>
      </c>
      <c r="AO1929" t="s">
        <v>70</v>
      </c>
      <c r="AP1929" t="s">
        <v>70</v>
      </c>
      <c r="AQ1929" t="s">
        <v>70</v>
      </c>
      <c r="AR1929" t="s">
        <v>70</v>
      </c>
      <c r="AS1929" t="s">
        <v>71</v>
      </c>
      <c r="AT1929" t="s">
        <v>72</v>
      </c>
      <c r="AU1929" t="s">
        <v>86</v>
      </c>
      <c r="AV1929">
        <v>0.81</v>
      </c>
      <c r="AW1929">
        <v>6</v>
      </c>
      <c r="AX1929">
        <v>2</v>
      </c>
      <c r="AY1929">
        <f>IF(AND(OR(Overview!$B$10="All",AC1929=Overview!$B$10),OR(Overview!$B$12="All",AD1929=Overview!$B$12),OR(Overview!$B$14="All",AF1929=Overview!$B$14),OR(Overview!$B$16="All",AT1929=Overview!$B$16),OR(Overview!$B$18="All",AU1929=Overview!$B$18)),1,0)</f>
        <v>1</v>
      </c>
      <c r="AZ1929">
        <f>IF(AND(OR('Dash 1'!$B$10="All",AC1929='Dash 1'!$B$10),OR('Dash 1'!$B$12="All",AD1929='Dash 1'!$B$12),OR('Dash 1'!$B$14="All",AF1929='Dash 1'!$B$14),OR('Dash 1'!$B$16="All",AT1929='Dash 1'!$B$16),OR('Dash 1'!$B$18="All",AU1929='Dash 1'!$B$18)),1,0)</f>
        <v>1</v>
      </c>
      <c r="BA1929">
        <f>IF(AND(OR('Dash 2'!$B$10="All",AC1929='Dash 2'!$B$10),OR('Dash 2'!$B$12="All",AD1929='Dash 2'!$B$12),OR('Dash 2'!$B$14="All",AF1929='Dash 2'!$B$14),OR('Dash 2'!$B$16="All",AT1929='Dash 2'!$B$16),OR('Dash 2'!$B$18="All",AU1929='Dash 2'!$B$18)),1,0)</f>
        <v>1</v>
      </c>
    </row>
    <row r="1930" spans="1:53" x14ac:dyDescent="0.3">
      <c r="A1930">
        <v>6962</v>
      </c>
      <c r="B1930">
        <v>18</v>
      </c>
      <c r="C1930">
        <v>1</v>
      </c>
      <c r="D1930">
        <v>2</v>
      </c>
      <c r="E1930">
        <v>1</v>
      </c>
      <c r="F1930">
        <v>24.72</v>
      </c>
      <c r="G1930">
        <v>0</v>
      </c>
      <c r="H1930">
        <v>2.85</v>
      </c>
      <c r="I1930">
        <v>3.79</v>
      </c>
      <c r="J1930">
        <v>6.68</v>
      </c>
      <c r="K1930">
        <v>2.57</v>
      </c>
      <c r="L1930">
        <v>6.67</v>
      </c>
      <c r="M1930">
        <v>7.77</v>
      </c>
      <c r="N1930">
        <v>0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3.13</v>
      </c>
      <c r="U1930">
        <v>4.4800000000000004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1</v>
      </c>
      <c r="AC1930" t="s">
        <v>66</v>
      </c>
      <c r="AD1930" t="s">
        <v>85</v>
      </c>
      <c r="AE1930" t="s">
        <v>78</v>
      </c>
      <c r="AF1930" t="s">
        <v>69</v>
      </c>
      <c r="AG1930" t="s">
        <v>69</v>
      </c>
      <c r="AH1930" t="s">
        <v>70</v>
      </c>
      <c r="AI1930" t="s">
        <v>69</v>
      </c>
      <c r="AJ1930" t="s">
        <v>69</v>
      </c>
      <c r="AK1930" t="s">
        <v>70</v>
      </c>
      <c r="AL1930" t="s">
        <v>69</v>
      </c>
      <c r="AM1930" t="s">
        <v>69</v>
      </c>
      <c r="AN1930" t="s">
        <v>69</v>
      </c>
      <c r="AO1930" t="s">
        <v>70</v>
      </c>
      <c r="AP1930" t="s">
        <v>69</v>
      </c>
      <c r="AQ1930" t="s">
        <v>69</v>
      </c>
      <c r="AR1930" t="s">
        <v>69</v>
      </c>
      <c r="AS1930" t="s">
        <v>71</v>
      </c>
      <c r="AT1930" t="s">
        <v>84</v>
      </c>
      <c r="AU1930" t="s">
        <v>73</v>
      </c>
      <c r="AV1930">
        <v>0.7</v>
      </c>
      <c r="AW1930">
        <v>1</v>
      </c>
      <c r="AX1930">
        <v>2</v>
      </c>
      <c r="AY1930">
        <f>IF(AND(OR(Overview!$B$10="All",AC1930=Overview!$B$10),OR(Overview!$B$12="All",AD1930=Overview!$B$12),OR(Overview!$B$14="All",AF1930=Overview!$B$14),OR(Overview!$B$16="All",AT1930=Overview!$B$16),OR(Overview!$B$18="All",AU1930=Overview!$B$18)),1,0)</f>
        <v>1</v>
      </c>
      <c r="AZ1930">
        <f>IF(AND(OR('Dash 1'!$B$10="All",AC1930='Dash 1'!$B$10),OR('Dash 1'!$B$12="All",AD1930='Dash 1'!$B$12),OR('Dash 1'!$B$14="All",AF1930='Dash 1'!$B$14),OR('Dash 1'!$B$16="All",AT1930='Dash 1'!$B$16),OR('Dash 1'!$B$18="All",AU1930='Dash 1'!$B$18)),1,0)</f>
        <v>1</v>
      </c>
      <c r="BA1930">
        <f>IF(AND(OR('Dash 2'!$B$10="All",AC1930='Dash 2'!$B$10),OR('Dash 2'!$B$12="All",AD1930='Dash 2'!$B$12),OR('Dash 2'!$B$14="All",AF1930='Dash 2'!$B$14),OR('Dash 2'!$B$16="All",AT1930='Dash 2'!$B$16),OR('Dash 2'!$B$18="All",AU1930='Dash 2'!$B$18)),1,0)</f>
        <v>1</v>
      </c>
    </row>
    <row r="1931" spans="1:53" x14ac:dyDescent="0.3">
      <c r="A1931">
        <v>6963</v>
      </c>
      <c r="B1931">
        <v>77</v>
      </c>
      <c r="C1931">
        <v>0</v>
      </c>
      <c r="D1931">
        <v>1</v>
      </c>
      <c r="E1931">
        <v>2</v>
      </c>
      <c r="F1931">
        <v>24.05</v>
      </c>
      <c r="G1931">
        <v>0</v>
      </c>
      <c r="H1931">
        <v>5.69</v>
      </c>
      <c r="I1931">
        <v>5.76</v>
      </c>
      <c r="J1931">
        <v>4.97</v>
      </c>
      <c r="K1931">
        <v>2.35</v>
      </c>
      <c r="L1931">
        <v>6.34</v>
      </c>
      <c r="M1931">
        <v>6.45</v>
      </c>
      <c r="N1931">
        <v>1</v>
      </c>
      <c r="O1931">
        <v>0</v>
      </c>
      <c r="P1931">
        <v>1</v>
      </c>
      <c r="Q1931">
        <v>1</v>
      </c>
      <c r="R1931">
        <v>1</v>
      </c>
      <c r="S1931">
        <v>0</v>
      </c>
      <c r="T1931">
        <v>2.34</v>
      </c>
      <c r="U1931">
        <v>2.85</v>
      </c>
      <c r="V1931">
        <v>1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1</v>
      </c>
      <c r="AC1931" t="s">
        <v>74</v>
      </c>
      <c r="AD1931" t="s">
        <v>77</v>
      </c>
      <c r="AE1931" t="s">
        <v>81</v>
      </c>
      <c r="AF1931" t="s">
        <v>69</v>
      </c>
      <c r="AG1931" t="s">
        <v>70</v>
      </c>
      <c r="AH1931" t="s">
        <v>69</v>
      </c>
      <c r="AI1931" t="s">
        <v>70</v>
      </c>
      <c r="AJ1931" t="s">
        <v>70</v>
      </c>
      <c r="AK1931" t="s">
        <v>70</v>
      </c>
      <c r="AL1931" t="s">
        <v>69</v>
      </c>
      <c r="AM1931" t="s">
        <v>70</v>
      </c>
      <c r="AN1931" t="s">
        <v>70</v>
      </c>
      <c r="AO1931" t="s">
        <v>69</v>
      </c>
      <c r="AP1931" t="s">
        <v>70</v>
      </c>
      <c r="AQ1931" t="s">
        <v>69</v>
      </c>
      <c r="AR1931" t="s">
        <v>69</v>
      </c>
      <c r="AS1931" t="s">
        <v>71</v>
      </c>
      <c r="AT1931" t="s">
        <v>75</v>
      </c>
      <c r="AU1931" t="s">
        <v>73</v>
      </c>
      <c r="AV1931">
        <v>0.82</v>
      </c>
      <c r="AW1931">
        <v>3</v>
      </c>
      <c r="AX1931">
        <v>3</v>
      </c>
      <c r="AY1931">
        <f>IF(AND(OR(Overview!$B$10="All",AC1931=Overview!$B$10),OR(Overview!$B$12="All",AD1931=Overview!$B$12),OR(Overview!$B$14="All",AF1931=Overview!$B$14),OR(Overview!$B$16="All",AT1931=Overview!$B$16),OR(Overview!$B$18="All",AU1931=Overview!$B$18)),1,0)</f>
        <v>1</v>
      </c>
      <c r="AZ1931">
        <f>IF(AND(OR('Dash 1'!$B$10="All",AC1931='Dash 1'!$B$10),OR('Dash 1'!$B$12="All",AD1931='Dash 1'!$B$12),OR('Dash 1'!$B$14="All",AF1931='Dash 1'!$B$14),OR('Dash 1'!$B$16="All",AT1931='Dash 1'!$B$16),OR('Dash 1'!$B$18="All",AU1931='Dash 1'!$B$18)),1,0)</f>
        <v>1</v>
      </c>
      <c r="BA1931">
        <f>IF(AND(OR('Dash 2'!$B$10="All",AC1931='Dash 2'!$B$10),OR('Dash 2'!$B$12="All",AD1931='Dash 2'!$B$12),OR('Dash 2'!$B$14="All",AF1931='Dash 2'!$B$14),OR('Dash 2'!$B$16="All",AT1931='Dash 2'!$B$16),OR('Dash 2'!$B$18="All",AU1931='Dash 2'!$B$18)),1,0)</f>
        <v>1</v>
      </c>
    </row>
    <row r="1932" spans="1:53" x14ac:dyDescent="0.3">
      <c r="A1932">
        <v>6964</v>
      </c>
      <c r="B1932">
        <v>11</v>
      </c>
      <c r="C1932">
        <v>0</v>
      </c>
      <c r="D1932">
        <v>1</v>
      </c>
      <c r="E1932">
        <v>2</v>
      </c>
      <c r="F1932">
        <v>25.35</v>
      </c>
      <c r="G1932">
        <v>0</v>
      </c>
      <c r="H1932">
        <v>9.69</v>
      </c>
      <c r="I1932">
        <v>7.23</v>
      </c>
      <c r="J1932">
        <v>8.32</v>
      </c>
      <c r="K1932">
        <v>4.01</v>
      </c>
      <c r="L1932">
        <v>6.1</v>
      </c>
      <c r="M1932">
        <v>3.38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2.76</v>
      </c>
      <c r="U1932">
        <v>3.2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 t="s">
        <v>74</v>
      </c>
      <c r="AD1932" t="s">
        <v>77</v>
      </c>
      <c r="AE1932" t="s">
        <v>81</v>
      </c>
      <c r="AF1932" t="s">
        <v>69</v>
      </c>
      <c r="AG1932" t="s">
        <v>69</v>
      </c>
      <c r="AH1932" t="s">
        <v>69</v>
      </c>
      <c r="AI1932" t="s">
        <v>70</v>
      </c>
      <c r="AJ1932" t="s">
        <v>69</v>
      </c>
      <c r="AK1932" t="s">
        <v>69</v>
      </c>
      <c r="AL1932" t="s">
        <v>69</v>
      </c>
      <c r="AM1932" t="s">
        <v>69</v>
      </c>
      <c r="AN1932" t="s">
        <v>69</v>
      </c>
      <c r="AO1932" t="s">
        <v>70</v>
      </c>
      <c r="AP1932" t="s">
        <v>69</v>
      </c>
      <c r="AQ1932" t="s">
        <v>69</v>
      </c>
      <c r="AR1932" t="s">
        <v>70</v>
      </c>
      <c r="AS1932" t="s">
        <v>82</v>
      </c>
      <c r="AT1932" t="s">
        <v>72</v>
      </c>
      <c r="AU1932" t="s">
        <v>76</v>
      </c>
      <c r="AV1932">
        <v>0.86</v>
      </c>
      <c r="AW1932">
        <v>2</v>
      </c>
      <c r="AX1932">
        <v>1</v>
      </c>
      <c r="AY1932">
        <f>IF(AND(OR(Overview!$B$10="All",AC1932=Overview!$B$10),OR(Overview!$B$12="All",AD1932=Overview!$B$12),OR(Overview!$B$14="All",AF1932=Overview!$B$14),OR(Overview!$B$16="All",AT1932=Overview!$B$16),OR(Overview!$B$18="All",AU1932=Overview!$B$18)),1,0)</f>
        <v>1</v>
      </c>
      <c r="AZ1932">
        <f>IF(AND(OR('Dash 1'!$B$10="All",AC1932='Dash 1'!$B$10),OR('Dash 1'!$B$12="All",AD1932='Dash 1'!$B$12),OR('Dash 1'!$B$14="All",AF1932='Dash 1'!$B$14),OR('Dash 1'!$B$16="All",AT1932='Dash 1'!$B$16),OR('Dash 1'!$B$18="All",AU1932='Dash 1'!$B$18)),1,0)</f>
        <v>1</v>
      </c>
      <c r="BA1932">
        <f>IF(AND(OR('Dash 2'!$B$10="All",AC1932='Dash 2'!$B$10),OR('Dash 2'!$B$12="All",AD1932='Dash 2'!$B$12),OR('Dash 2'!$B$14="All",AF1932='Dash 2'!$B$14),OR('Dash 2'!$B$16="All",AT1932='Dash 2'!$B$16),OR('Dash 2'!$B$18="All",AU1932='Dash 2'!$B$18)),1,0)</f>
        <v>1</v>
      </c>
    </row>
    <row r="1933" spans="1:53" x14ac:dyDescent="0.3">
      <c r="A1933">
        <v>6965</v>
      </c>
      <c r="B1933">
        <v>41</v>
      </c>
      <c r="C1933">
        <v>0</v>
      </c>
      <c r="D1933">
        <v>0</v>
      </c>
      <c r="E1933">
        <v>3</v>
      </c>
      <c r="F1933">
        <v>21.11</v>
      </c>
      <c r="G1933">
        <v>0</v>
      </c>
      <c r="H1933">
        <v>8.3800000000000008</v>
      </c>
      <c r="I1933">
        <v>5.48</v>
      </c>
      <c r="J1933">
        <v>7.21</v>
      </c>
      <c r="K1933">
        <v>6.64</v>
      </c>
      <c r="L1933">
        <v>2.04</v>
      </c>
      <c r="M1933">
        <v>3.15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3.44</v>
      </c>
      <c r="U1933">
        <v>3.99</v>
      </c>
      <c r="V1933">
        <v>1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 t="s">
        <v>74</v>
      </c>
      <c r="AD1933" t="s">
        <v>67</v>
      </c>
      <c r="AE1933" t="s">
        <v>68</v>
      </c>
      <c r="AF1933" t="s">
        <v>69</v>
      </c>
      <c r="AG1933" t="s">
        <v>69</v>
      </c>
      <c r="AH1933" t="s">
        <v>70</v>
      </c>
      <c r="AI1933" t="s">
        <v>69</v>
      </c>
      <c r="AJ1933" t="s">
        <v>69</v>
      </c>
      <c r="AK1933" t="s">
        <v>69</v>
      </c>
      <c r="AL1933" t="s">
        <v>70</v>
      </c>
      <c r="AM1933" t="s">
        <v>70</v>
      </c>
      <c r="AN1933" t="s">
        <v>69</v>
      </c>
      <c r="AO1933" t="s">
        <v>69</v>
      </c>
      <c r="AP1933" t="s">
        <v>70</v>
      </c>
      <c r="AQ1933" t="s">
        <v>69</v>
      </c>
      <c r="AR1933" t="s">
        <v>69</v>
      </c>
      <c r="AS1933" t="s">
        <v>82</v>
      </c>
      <c r="AT1933" t="s">
        <v>83</v>
      </c>
      <c r="AU1933" t="s">
        <v>73</v>
      </c>
      <c r="AV1933">
        <v>0.86</v>
      </c>
      <c r="AW1933">
        <v>2</v>
      </c>
      <c r="AX1933">
        <v>2</v>
      </c>
      <c r="AY1933">
        <f>IF(AND(OR(Overview!$B$10="All",AC1933=Overview!$B$10),OR(Overview!$B$12="All",AD1933=Overview!$B$12),OR(Overview!$B$14="All",AF1933=Overview!$B$14),OR(Overview!$B$16="All",AT1933=Overview!$B$16),OR(Overview!$B$18="All",AU1933=Overview!$B$18)),1,0)</f>
        <v>1</v>
      </c>
      <c r="AZ1933">
        <f>IF(AND(OR('Dash 1'!$B$10="All",AC1933='Dash 1'!$B$10),OR('Dash 1'!$B$12="All",AD1933='Dash 1'!$B$12),OR('Dash 1'!$B$14="All",AF1933='Dash 1'!$B$14),OR('Dash 1'!$B$16="All",AT1933='Dash 1'!$B$16),OR('Dash 1'!$B$18="All",AU1933='Dash 1'!$B$18)),1,0)</f>
        <v>1</v>
      </c>
      <c r="BA1933">
        <f>IF(AND(OR('Dash 2'!$B$10="All",AC1933='Dash 2'!$B$10),OR('Dash 2'!$B$12="All",AD1933='Dash 2'!$B$12),OR('Dash 2'!$B$14="All",AF1933='Dash 2'!$B$14),OR('Dash 2'!$B$16="All",AT1933='Dash 2'!$B$16),OR('Dash 2'!$B$18="All",AU1933='Dash 2'!$B$18)),1,0)</f>
        <v>1</v>
      </c>
    </row>
    <row r="1934" spans="1:53" x14ac:dyDescent="0.3">
      <c r="A1934">
        <v>6966</v>
      </c>
      <c r="B1934">
        <v>68</v>
      </c>
      <c r="C1934">
        <v>1</v>
      </c>
      <c r="D1934">
        <v>0</v>
      </c>
      <c r="E1934">
        <v>2</v>
      </c>
      <c r="F1934">
        <v>26.12</v>
      </c>
      <c r="G1934">
        <v>1</v>
      </c>
      <c r="H1934">
        <v>2.67</v>
      </c>
      <c r="I1934">
        <v>6.04</v>
      </c>
      <c r="J1934">
        <v>7.11</v>
      </c>
      <c r="K1934">
        <v>2.84</v>
      </c>
      <c r="L1934">
        <v>5.68</v>
      </c>
      <c r="M1934">
        <v>3.29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2.41</v>
      </c>
      <c r="U1934">
        <v>2.96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 t="s">
        <v>66</v>
      </c>
      <c r="AD1934" t="s">
        <v>67</v>
      </c>
      <c r="AE1934" t="s">
        <v>81</v>
      </c>
      <c r="AF1934" t="s">
        <v>70</v>
      </c>
      <c r="AG1934" t="s">
        <v>69</v>
      </c>
      <c r="AH1934" t="s">
        <v>69</v>
      </c>
      <c r="AI1934" t="s">
        <v>69</v>
      </c>
      <c r="AJ1934" t="s">
        <v>69</v>
      </c>
      <c r="AK1934" t="s">
        <v>69</v>
      </c>
      <c r="AL1934" t="s">
        <v>69</v>
      </c>
      <c r="AM1934" t="s">
        <v>69</v>
      </c>
      <c r="AN1934" t="s">
        <v>69</v>
      </c>
      <c r="AO1934" t="s">
        <v>69</v>
      </c>
      <c r="AP1934" t="s">
        <v>69</v>
      </c>
      <c r="AQ1934" t="s">
        <v>69</v>
      </c>
      <c r="AR1934" t="s">
        <v>69</v>
      </c>
      <c r="AS1934" t="s">
        <v>71</v>
      </c>
      <c r="AT1934" t="s">
        <v>75</v>
      </c>
      <c r="AU1934" t="s">
        <v>76</v>
      </c>
      <c r="AV1934">
        <v>0.82</v>
      </c>
      <c r="AW1934">
        <v>0</v>
      </c>
      <c r="AX1934">
        <v>0</v>
      </c>
      <c r="AY1934">
        <f>IF(AND(OR(Overview!$B$10="All",AC1934=Overview!$B$10),OR(Overview!$B$12="All",AD1934=Overview!$B$12),OR(Overview!$B$14="All",AF1934=Overview!$B$14),OR(Overview!$B$16="All",AT1934=Overview!$B$16),OR(Overview!$B$18="All",AU1934=Overview!$B$18)),1,0)</f>
        <v>1</v>
      </c>
      <c r="AZ1934">
        <f>IF(AND(OR('Dash 1'!$B$10="All",AC1934='Dash 1'!$B$10),OR('Dash 1'!$B$12="All",AD1934='Dash 1'!$B$12),OR('Dash 1'!$B$14="All",AF1934='Dash 1'!$B$14),OR('Dash 1'!$B$16="All",AT1934='Dash 1'!$B$16),OR('Dash 1'!$B$18="All",AU1934='Dash 1'!$B$18)),1,0)</f>
        <v>1</v>
      </c>
      <c r="BA1934">
        <f>IF(AND(OR('Dash 2'!$B$10="All",AC1934='Dash 2'!$B$10),OR('Dash 2'!$B$12="All",AD1934='Dash 2'!$B$12),OR('Dash 2'!$B$14="All",AF1934='Dash 2'!$B$14),OR('Dash 2'!$B$16="All",AT1934='Dash 2'!$B$16),OR('Dash 2'!$B$18="All",AU1934='Dash 2'!$B$18)),1,0)</f>
        <v>1</v>
      </c>
    </row>
    <row r="1935" spans="1:53" x14ac:dyDescent="0.3">
      <c r="A1935">
        <v>6967</v>
      </c>
      <c r="B1935">
        <v>77</v>
      </c>
      <c r="C1935">
        <v>0</v>
      </c>
      <c r="D1935">
        <v>1</v>
      </c>
      <c r="E1935">
        <v>3</v>
      </c>
      <c r="F1935">
        <v>20.41</v>
      </c>
      <c r="G1935">
        <v>0</v>
      </c>
      <c r="H1935">
        <v>3.43</v>
      </c>
      <c r="I1935">
        <v>3.67</v>
      </c>
      <c r="J1935">
        <v>7.55</v>
      </c>
      <c r="K1935">
        <v>4.4400000000000004</v>
      </c>
      <c r="L1935">
        <v>7.67</v>
      </c>
      <c r="M1935">
        <v>7.23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2.33</v>
      </c>
      <c r="U1935">
        <v>3.02</v>
      </c>
      <c r="V1935">
        <v>1</v>
      </c>
      <c r="W1935">
        <v>1</v>
      </c>
      <c r="X1935">
        <v>0</v>
      </c>
      <c r="Y1935">
        <v>1</v>
      </c>
      <c r="Z1935">
        <v>0</v>
      </c>
      <c r="AA1935">
        <v>1</v>
      </c>
      <c r="AB1935">
        <v>0</v>
      </c>
      <c r="AC1935" t="s">
        <v>74</v>
      </c>
      <c r="AD1935" t="s">
        <v>77</v>
      </c>
      <c r="AE1935" t="s">
        <v>68</v>
      </c>
      <c r="AF1935" t="s">
        <v>69</v>
      </c>
      <c r="AG1935" t="s">
        <v>69</v>
      </c>
      <c r="AH1935" t="s">
        <v>70</v>
      </c>
      <c r="AI1935" t="s">
        <v>70</v>
      </c>
      <c r="AJ1935" t="s">
        <v>69</v>
      </c>
      <c r="AK1935" t="s">
        <v>69</v>
      </c>
      <c r="AL1935" t="s">
        <v>69</v>
      </c>
      <c r="AM1935" t="s">
        <v>70</v>
      </c>
      <c r="AN1935" t="s">
        <v>70</v>
      </c>
      <c r="AO1935" t="s">
        <v>69</v>
      </c>
      <c r="AP1935" t="s">
        <v>70</v>
      </c>
      <c r="AQ1935" t="s">
        <v>69</v>
      </c>
      <c r="AR1935" t="s">
        <v>70</v>
      </c>
      <c r="AS1935" t="s">
        <v>82</v>
      </c>
      <c r="AT1935" t="s">
        <v>75</v>
      </c>
      <c r="AU1935" t="s">
        <v>73</v>
      </c>
      <c r="AV1935">
        <v>0.77</v>
      </c>
      <c r="AW1935">
        <v>4</v>
      </c>
      <c r="AX1935">
        <v>2</v>
      </c>
      <c r="AY1935">
        <f>IF(AND(OR(Overview!$B$10="All",AC1935=Overview!$B$10),OR(Overview!$B$12="All",AD1935=Overview!$B$12),OR(Overview!$B$14="All",AF1935=Overview!$B$14),OR(Overview!$B$16="All",AT1935=Overview!$B$16),OR(Overview!$B$18="All",AU1935=Overview!$B$18)),1,0)</f>
        <v>1</v>
      </c>
      <c r="AZ1935">
        <f>IF(AND(OR('Dash 1'!$B$10="All",AC1935='Dash 1'!$B$10),OR('Dash 1'!$B$12="All",AD1935='Dash 1'!$B$12),OR('Dash 1'!$B$14="All",AF1935='Dash 1'!$B$14),OR('Dash 1'!$B$16="All",AT1935='Dash 1'!$B$16),OR('Dash 1'!$B$18="All",AU1935='Dash 1'!$B$18)),1,0)</f>
        <v>1</v>
      </c>
      <c r="BA1935">
        <f>IF(AND(OR('Dash 2'!$B$10="All",AC1935='Dash 2'!$B$10),OR('Dash 2'!$B$12="All",AD1935='Dash 2'!$B$12),OR('Dash 2'!$B$14="All",AF1935='Dash 2'!$B$14),OR('Dash 2'!$B$16="All",AT1935='Dash 2'!$B$16),OR('Dash 2'!$B$18="All",AU1935='Dash 2'!$B$18)),1,0)</f>
        <v>1</v>
      </c>
    </row>
    <row r="1936" spans="1:53" x14ac:dyDescent="0.3">
      <c r="A1936">
        <v>6968</v>
      </c>
      <c r="B1936">
        <v>16</v>
      </c>
      <c r="C1936">
        <v>1</v>
      </c>
      <c r="D1936">
        <v>0</v>
      </c>
      <c r="E1936">
        <v>2</v>
      </c>
      <c r="F1936">
        <v>32.130000000000003</v>
      </c>
      <c r="G1936">
        <v>1</v>
      </c>
      <c r="H1936">
        <v>4.0199999999999996</v>
      </c>
      <c r="I1936">
        <v>5.55</v>
      </c>
      <c r="J1936">
        <v>4.91</v>
      </c>
      <c r="K1936">
        <v>4.7300000000000004</v>
      </c>
      <c r="L1936">
        <v>4.3499999999999996</v>
      </c>
      <c r="M1936">
        <v>2.94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1.71</v>
      </c>
      <c r="U1936">
        <v>2.29</v>
      </c>
      <c r="V1936">
        <v>0</v>
      </c>
      <c r="W1936">
        <v>0</v>
      </c>
      <c r="X1936">
        <v>1</v>
      </c>
      <c r="Y1936">
        <v>1</v>
      </c>
      <c r="Z1936">
        <v>1</v>
      </c>
      <c r="AA1936">
        <v>0</v>
      </c>
      <c r="AB1936">
        <v>1</v>
      </c>
      <c r="AC1936" t="s">
        <v>66</v>
      </c>
      <c r="AD1936" t="s">
        <v>67</v>
      </c>
      <c r="AE1936" t="s">
        <v>81</v>
      </c>
      <c r="AF1936" t="s">
        <v>70</v>
      </c>
      <c r="AG1936" t="s">
        <v>69</v>
      </c>
      <c r="AH1936" t="s">
        <v>69</v>
      </c>
      <c r="AI1936" t="s">
        <v>69</v>
      </c>
      <c r="AJ1936" t="s">
        <v>69</v>
      </c>
      <c r="AK1936" t="s">
        <v>69</v>
      </c>
      <c r="AL1936" t="s">
        <v>70</v>
      </c>
      <c r="AM1936" t="s">
        <v>69</v>
      </c>
      <c r="AN1936" t="s">
        <v>69</v>
      </c>
      <c r="AO1936" t="s">
        <v>70</v>
      </c>
      <c r="AP1936" t="s">
        <v>70</v>
      </c>
      <c r="AQ1936" t="s">
        <v>70</v>
      </c>
      <c r="AR1936" t="s">
        <v>69</v>
      </c>
      <c r="AS1936" t="s">
        <v>71</v>
      </c>
      <c r="AT1936" t="s">
        <v>72</v>
      </c>
      <c r="AU1936" t="s">
        <v>86</v>
      </c>
      <c r="AV1936">
        <v>0.74</v>
      </c>
      <c r="AW1936">
        <v>3</v>
      </c>
      <c r="AX1936">
        <v>1</v>
      </c>
      <c r="AY1936">
        <f>IF(AND(OR(Overview!$B$10="All",AC1936=Overview!$B$10),OR(Overview!$B$12="All",AD1936=Overview!$B$12),OR(Overview!$B$14="All",AF1936=Overview!$B$14),OR(Overview!$B$16="All",AT1936=Overview!$B$16),OR(Overview!$B$18="All",AU1936=Overview!$B$18)),1,0)</f>
        <v>1</v>
      </c>
      <c r="AZ1936">
        <f>IF(AND(OR('Dash 1'!$B$10="All",AC1936='Dash 1'!$B$10),OR('Dash 1'!$B$12="All",AD1936='Dash 1'!$B$12),OR('Dash 1'!$B$14="All",AF1936='Dash 1'!$B$14),OR('Dash 1'!$B$16="All",AT1936='Dash 1'!$B$16),OR('Dash 1'!$B$18="All",AU1936='Dash 1'!$B$18)),1,0)</f>
        <v>1</v>
      </c>
      <c r="BA1936">
        <f>IF(AND(OR('Dash 2'!$B$10="All",AC1936='Dash 2'!$B$10),OR('Dash 2'!$B$12="All",AD1936='Dash 2'!$B$12),OR('Dash 2'!$B$14="All",AF1936='Dash 2'!$B$14),OR('Dash 2'!$B$16="All",AT1936='Dash 2'!$B$16),OR('Dash 2'!$B$18="All",AU1936='Dash 2'!$B$18)),1,0)</f>
        <v>1</v>
      </c>
    </row>
    <row r="1937" spans="1:53" x14ac:dyDescent="0.3">
      <c r="A1937">
        <v>6969</v>
      </c>
      <c r="B1937">
        <v>17</v>
      </c>
      <c r="C1937">
        <v>0</v>
      </c>
      <c r="D1937">
        <v>1</v>
      </c>
      <c r="E1937">
        <v>1</v>
      </c>
      <c r="F1937">
        <v>28.72</v>
      </c>
      <c r="G1937">
        <v>0</v>
      </c>
      <c r="H1937">
        <v>4.6399999999999997</v>
      </c>
      <c r="I1937">
        <v>7.73</v>
      </c>
      <c r="J1937">
        <v>7.39</v>
      </c>
      <c r="K1937">
        <v>2.4700000000000002</v>
      </c>
      <c r="L1937">
        <v>7.44</v>
      </c>
      <c r="M1937">
        <v>7.21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2.21</v>
      </c>
      <c r="U1937">
        <v>3.03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1</v>
      </c>
      <c r="AC1937" t="s">
        <v>74</v>
      </c>
      <c r="AD1937" t="s">
        <v>77</v>
      </c>
      <c r="AE1937" t="s">
        <v>78</v>
      </c>
      <c r="AF1937" t="s">
        <v>69</v>
      </c>
      <c r="AG1937" t="s">
        <v>69</v>
      </c>
      <c r="AH1937" t="s">
        <v>69</v>
      </c>
      <c r="AI1937" t="s">
        <v>70</v>
      </c>
      <c r="AJ1937" t="s">
        <v>69</v>
      </c>
      <c r="AK1937" t="s">
        <v>69</v>
      </c>
      <c r="AL1937" t="s">
        <v>69</v>
      </c>
      <c r="AM1937" t="s">
        <v>69</v>
      </c>
      <c r="AN1937" t="s">
        <v>69</v>
      </c>
      <c r="AO1937" t="s">
        <v>69</v>
      </c>
      <c r="AP1937" t="s">
        <v>69</v>
      </c>
      <c r="AQ1937" t="s">
        <v>69</v>
      </c>
      <c r="AR1937" t="s">
        <v>70</v>
      </c>
      <c r="AS1937" t="s">
        <v>71</v>
      </c>
      <c r="AT1937" t="s">
        <v>72</v>
      </c>
      <c r="AU1937" t="s">
        <v>76</v>
      </c>
      <c r="AV1937">
        <v>0.73</v>
      </c>
      <c r="AW1937">
        <v>1</v>
      </c>
      <c r="AX1937">
        <v>1</v>
      </c>
      <c r="AY1937">
        <f>IF(AND(OR(Overview!$B$10="All",AC1937=Overview!$B$10),OR(Overview!$B$12="All",AD1937=Overview!$B$12),OR(Overview!$B$14="All",AF1937=Overview!$B$14),OR(Overview!$B$16="All",AT1937=Overview!$B$16),OR(Overview!$B$18="All",AU1937=Overview!$B$18)),1,0)</f>
        <v>1</v>
      </c>
      <c r="AZ1937">
        <f>IF(AND(OR('Dash 1'!$B$10="All",AC1937='Dash 1'!$B$10),OR('Dash 1'!$B$12="All",AD1937='Dash 1'!$B$12),OR('Dash 1'!$B$14="All",AF1937='Dash 1'!$B$14),OR('Dash 1'!$B$16="All",AT1937='Dash 1'!$B$16),OR('Dash 1'!$B$18="All",AU1937='Dash 1'!$B$18)),1,0)</f>
        <v>1</v>
      </c>
      <c r="BA1937">
        <f>IF(AND(OR('Dash 2'!$B$10="All",AC1937='Dash 2'!$B$10),OR('Dash 2'!$B$12="All",AD1937='Dash 2'!$B$12),OR('Dash 2'!$B$14="All",AF1937='Dash 2'!$B$14),OR('Dash 2'!$B$16="All",AT1937='Dash 2'!$B$16),OR('Dash 2'!$B$18="All",AU1937='Dash 2'!$B$18)),1,0)</f>
        <v>1</v>
      </c>
    </row>
    <row r="1938" spans="1:53" x14ac:dyDescent="0.3">
      <c r="A1938">
        <v>6970</v>
      </c>
      <c r="B1938">
        <v>33</v>
      </c>
      <c r="C1938">
        <v>0</v>
      </c>
      <c r="D1938">
        <v>2</v>
      </c>
      <c r="E1938">
        <v>1</v>
      </c>
      <c r="F1938">
        <v>33.15</v>
      </c>
      <c r="G1938">
        <v>0</v>
      </c>
      <c r="H1938">
        <v>7.64</v>
      </c>
      <c r="I1938">
        <v>8.36</v>
      </c>
      <c r="J1938">
        <v>8.18</v>
      </c>
      <c r="K1938">
        <v>0</v>
      </c>
      <c r="L1938">
        <v>6.36</v>
      </c>
      <c r="M1938">
        <v>6.59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3.54</v>
      </c>
      <c r="U1938">
        <v>4.32</v>
      </c>
      <c r="V1938">
        <v>0</v>
      </c>
      <c r="W1938">
        <v>0</v>
      </c>
      <c r="X1938">
        <v>1</v>
      </c>
      <c r="Y1938">
        <v>1</v>
      </c>
      <c r="Z1938">
        <v>1</v>
      </c>
      <c r="AA1938">
        <v>0</v>
      </c>
      <c r="AB1938">
        <v>1</v>
      </c>
      <c r="AC1938" t="s">
        <v>74</v>
      </c>
      <c r="AD1938" t="s">
        <v>85</v>
      </c>
      <c r="AE1938" t="s">
        <v>78</v>
      </c>
      <c r="AF1938" t="s">
        <v>69</v>
      </c>
      <c r="AG1938" t="s">
        <v>69</v>
      </c>
      <c r="AH1938" t="s">
        <v>69</v>
      </c>
      <c r="AI1938" t="s">
        <v>69</v>
      </c>
      <c r="AJ1938" t="s">
        <v>69</v>
      </c>
      <c r="AK1938" t="s">
        <v>69</v>
      </c>
      <c r="AL1938" t="s">
        <v>70</v>
      </c>
      <c r="AM1938" t="s">
        <v>69</v>
      </c>
      <c r="AN1938" t="s">
        <v>69</v>
      </c>
      <c r="AO1938" t="s">
        <v>70</v>
      </c>
      <c r="AP1938" t="s">
        <v>70</v>
      </c>
      <c r="AQ1938" t="s">
        <v>70</v>
      </c>
      <c r="AR1938" t="s">
        <v>69</v>
      </c>
      <c r="AS1938" t="s">
        <v>71</v>
      </c>
      <c r="AT1938" t="s">
        <v>83</v>
      </c>
      <c r="AU1938" t="s">
        <v>86</v>
      </c>
      <c r="AV1938">
        <v>0.82</v>
      </c>
      <c r="AW1938">
        <v>3</v>
      </c>
      <c r="AX1938">
        <v>1</v>
      </c>
      <c r="AY1938">
        <f>IF(AND(OR(Overview!$B$10="All",AC1938=Overview!$B$10),OR(Overview!$B$12="All",AD1938=Overview!$B$12),OR(Overview!$B$14="All",AF1938=Overview!$B$14),OR(Overview!$B$16="All",AT1938=Overview!$B$16),OR(Overview!$B$18="All",AU1938=Overview!$B$18)),1,0)</f>
        <v>1</v>
      </c>
      <c r="AZ1938">
        <f>IF(AND(OR('Dash 1'!$B$10="All",AC1938='Dash 1'!$B$10),OR('Dash 1'!$B$12="All",AD1938='Dash 1'!$B$12),OR('Dash 1'!$B$14="All",AF1938='Dash 1'!$B$14),OR('Dash 1'!$B$16="All",AT1938='Dash 1'!$B$16),OR('Dash 1'!$B$18="All",AU1938='Dash 1'!$B$18)),1,0)</f>
        <v>1</v>
      </c>
      <c r="BA1938">
        <f>IF(AND(OR('Dash 2'!$B$10="All",AC1938='Dash 2'!$B$10),OR('Dash 2'!$B$12="All",AD1938='Dash 2'!$B$12),OR('Dash 2'!$B$14="All",AF1938='Dash 2'!$B$14),OR('Dash 2'!$B$16="All",AT1938='Dash 2'!$B$16),OR('Dash 2'!$B$18="All",AU1938='Dash 2'!$B$18)),1,0)</f>
        <v>1</v>
      </c>
    </row>
    <row r="1939" spans="1:53" x14ac:dyDescent="0.3">
      <c r="A1939">
        <v>6971</v>
      </c>
      <c r="B1939">
        <v>47</v>
      </c>
      <c r="C1939">
        <v>1</v>
      </c>
      <c r="D1939">
        <v>3</v>
      </c>
      <c r="E1939">
        <v>1</v>
      </c>
      <c r="F1939">
        <v>17.850000000000001</v>
      </c>
      <c r="G1939">
        <v>0</v>
      </c>
      <c r="H1939">
        <v>6.63</v>
      </c>
      <c r="I1939">
        <v>8.4</v>
      </c>
      <c r="J1939">
        <v>8.48</v>
      </c>
      <c r="K1939">
        <v>2.4300000000000002</v>
      </c>
      <c r="L1939">
        <v>7.07</v>
      </c>
      <c r="M1939">
        <v>8.09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3.19</v>
      </c>
      <c r="U1939">
        <v>3.88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66</v>
      </c>
      <c r="AD1939" t="s">
        <v>80</v>
      </c>
      <c r="AE1939" t="s">
        <v>78</v>
      </c>
      <c r="AF1939" t="s">
        <v>69</v>
      </c>
      <c r="AG1939" t="s">
        <v>69</v>
      </c>
      <c r="AH1939" t="s">
        <v>69</v>
      </c>
      <c r="AI1939" t="s">
        <v>69</v>
      </c>
      <c r="AJ1939" t="s">
        <v>69</v>
      </c>
      <c r="AK1939" t="s">
        <v>69</v>
      </c>
      <c r="AL1939" t="s">
        <v>70</v>
      </c>
      <c r="AM1939" t="s">
        <v>69</v>
      </c>
      <c r="AN1939" t="s">
        <v>69</v>
      </c>
      <c r="AO1939" t="s">
        <v>69</v>
      </c>
      <c r="AP1939" t="s">
        <v>69</v>
      </c>
      <c r="AQ1939" t="s">
        <v>69</v>
      </c>
      <c r="AR1939" t="s">
        <v>69</v>
      </c>
      <c r="AS1939" t="s">
        <v>82</v>
      </c>
      <c r="AT1939" t="s">
        <v>79</v>
      </c>
      <c r="AU1939" t="s">
        <v>87</v>
      </c>
      <c r="AV1939">
        <v>0.82</v>
      </c>
      <c r="AW1939">
        <v>0</v>
      </c>
      <c r="AX1939">
        <v>1</v>
      </c>
      <c r="AY1939">
        <f>IF(AND(OR(Overview!$B$10="All",AC1939=Overview!$B$10),OR(Overview!$B$12="All",AD1939=Overview!$B$12),OR(Overview!$B$14="All",AF1939=Overview!$B$14),OR(Overview!$B$16="All",AT1939=Overview!$B$16),OR(Overview!$B$18="All",AU1939=Overview!$B$18)),1,0)</f>
        <v>1</v>
      </c>
      <c r="AZ1939">
        <f>IF(AND(OR('Dash 1'!$B$10="All",AC1939='Dash 1'!$B$10),OR('Dash 1'!$B$12="All",AD1939='Dash 1'!$B$12),OR('Dash 1'!$B$14="All",AF1939='Dash 1'!$B$14),OR('Dash 1'!$B$16="All",AT1939='Dash 1'!$B$16),OR('Dash 1'!$B$18="All",AU1939='Dash 1'!$B$18)),1,0)</f>
        <v>1</v>
      </c>
      <c r="BA1939">
        <f>IF(AND(OR('Dash 2'!$B$10="All",AC1939='Dash 2'!$B$10),OR('Dash 2'!$B$12="All",AD1939='Dash 2'!$B$12),OR('Dash 2'!$B$14="All",AF1939='Dash 2'!$B$14),OR('Dash 2'!$B$16="All",AT1939='Dash 2'!$B$16),OR('Dash 2'!$B$18="All",AU1939='Dash 2'!$B$18)),1,0)</f>
        <v>1</v>
      </c>
    </row>
    <row r="1940" spans="1:53" x14ac:dyDescent="0.3">
      <c r="A1940">
        <v>6972</v>
      </c>
      <c r="B1940">
        <v>77</v>
      </c>
      <c r="C1940">
        <v>0</v>
      </c>
      <c r="D1940">
        <v>0</v>
      </c>
      <c r="E1940">
        <v>1</v>
      </c>
      <c r="F1940">
        <v>35.51</v>
      </c>
      <c r="G1940">
        <v>0</v>
      </c>
      <c r="H1940">
        <v>1.28</v>
      </c>
      <c r="I1940">
        <v>5.51</v>
      </c>
      <c r="J1940">
        <v>7.94</v>
      </c>
      <c r="K1940">
        <v>5.65</v>
      </c>
      <c r="L1940">
        <v>5.13</v>
      </c>
      <c r="M1940">
        <v>7.66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2.89</v>
      </c>
      <c r="U1940">
        <v>3.33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74</v>
      </c>
      <c r="AD1940" t="s">
        <v>67</v>
      </c>
      <c r="AE1940" t="s">
        <v>78</v>
      </c>
      <c r="AF1940" t="s">
        <v>69</v>
      </c>
      <c r="AG1940" t="s">
        <v>69</v>
      </c>
      <c r="AH1940" t="s">
        <v>69</v>
      </c>
      <c r="AI1940" t="s">
        <v>69</v>
      </c>
      <c r="AJ1940" t="s">
        <v>69</v>
      </c>
      <c r="AK1940" t="s">
        <v>69</v>
      </c>
      <c r="AL1940" t="s">
        <v>69</v>
      </c>
      <c r="AM1940" t="s">
        <v>69</v>
      </c>
      <c r="AN1940" t="s">
        <v>70</v>
      </c>
      <c r="AO1940" t="s">
        <v>69</v>
      </c>
      <c r="AP1940" t="s">
        <v>69</v>
      </c>
      <c r="AQ1940" t="s">
        <v>69</v>
      </c>
      <c r="AR1940" t="s">
        <v>69</v>
      </c>
      <c r="AS1940" t="s">
        <v>82</v>
      </c>
      <c r="AT1940" t="s">
        <v>75</v>
      </c>
      <c r="AU1940" t="s">
        <v>86</v>
      </c>
      <c r="AV1940">
        <v>0.87</v>
      </c>
      <c r="AW1940">
        <v>1</v>
      </c>
      <c r="AX1940">
        <v>0</v>
      </c>
      <c r="AY1940">
        <f>IF(AND(OR(Overview!$B$10="All",AC1940=Overview!$B$10),OR(Overview!$B$12="All",AD1940=Overview!$B$12),OR(Overview!$B$14="All",AF1940=Overview!$B$14),OR(Overview!$B$16="All",AT1940=Overview!$B$16),OR(Overview!$B$18="All",AU1940=Overview!$B$18)),1,0)</f>
        <v>1</v>
      </c>
      <c r="AZ1940">
        <f>IF(AND(OR('Dash 1'!$B$10="All",AC1940='Dash 1'!$B$10),OR('Dash 1'!$B$12="All",AD1940='Dash 1'!$B$12),OR('Dash 1'!$B$14="All",AF1940='Dash 1'!$B$14),OR('Dash 1'!$B$16="All",AT1940='Dash 1'!$B$16),OR('Dash 1'!$B$18="All",AU1940='Dash 1'!$B$18)),1,0)</f>
        <v>1</v>
      </c>
      <c r="BA1940">
        <f>IF(AND(OR('Dash 2'!$B$10="All",AC1940='Dash 2'!$B$10),OR('Dash 2'!$B$12="All",AD1940='Dash 2'!$B$12),OR('Dash 2'!$B$14="All",AF1940='Dash 2'!$B$14),OR('Dash 2'!$B$16="All",AT1940='Dash 2'!$B$16),OR('Dash 2'!$B$18="All",AU1940='Dash 2'!$B$18)),1,0)</f>
        <v>1</v>
      </c>
    </row>
    <row r="1941" spans="1:53" x14ac:dyDescent="0.3">
      <c r="A1941">
        <v>6973</v>
      </c>
      <c r="B1941">
        <v>20</v>
      </c>
      <c r="C1941">
        <v>0</v>
      </c>
      <c r="D1941">
        <v>3</v>
      </c>
      <c r="E1941">
        <v>1</v>
      </c>
      <c r="F1941">
        <v>19.14</v>
      </c>
      <c r="G1941">
        <v>1</v>
      </c>
      <c r="H1941">
        <v>4.8099999999999996</v>
      </c>
      <c r="I1941">
        <v>5.53</v>
      </c>
      <c r="J1941">
        <v>7.27</v>
      </c>
      <c r="K1941">
        <v>6.22</v>
      </c>
      <c r="L1941">
        <v>7.22</v>
      </c>
      <c r="M1941">
        <v>6.36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2.5099999999999998</v>
      </c>
      <c r="U1941">
        <v>3.19</v>
      </c>
      <c r="V1941">
        <v>0</v>
      </c>
      <c r="W1941">
        <v>1</v>
      </c>
      <c r="X1941">
        <v>1</v>
      </c>
      <c r="Y1941">
        <v>1</v>
      </c>
      <c r="Z1941">
        <v>0</v>
      </c>
      <c r="AA1941">
        <v>1</v>
      </c>
      <c r="AB1941">
        <v>1</v>
      </c>
      <c r="AC1941" t="s">
        <v>74</v>
      </c>
      <c r="AD1941" t="s">
        <v>80</v>
      </c>
      <c r="AE1941" t="s">
        <v>78</v>
      </c>
      <c r="AF1941" t="s">
        <v>70</v>
      </c>
      <c r="AG1941" t="s">
        <v>69</v>
      </c>
      <c r="AH1941" t="s">
        <v>69</v>
      </c>
      <c r="AI1941" t="s">
        <v>69</v>
      </c>
      <c r="AJ1941" t="s">
        <v>69</v>
      </c>
      <c r="AK1941" t="s">
        <v>69</v>
      </c>
      <c r="AL1941" t="s">
        <v>69</v>
      </c>
      <c r="AM1941" t="s">
        <v>69</v>
      </c>
      <c r="AN1941" t="s">
        <v>70</v>
      </c>
      <c r="AO1941" t="s">
        <v>70</v>
      </c>
      <c r="AP1941" t="s">
        <v>70</v>
      </c>
      <c r="AQ1941" t="s">
        <v>69</v>
      </c>
      <c r="AR1941" t="s">
        <v>70</v>
      </c>
      <c r="AS1941" t="s">
        <v>71</v>
      </c>
      <c r="AT1941" t="s">
        <v>84</v>
      </c>
      <c r="AU1941" t="s">
        <v>73</v>
      </c>
      <c r="AV1941">
        <v>0.78</v>
      </c>
      <c r="AW1941">
        <v>4</v>
      </c>
      <c r="AX1941">
        <v>0</v>
      </c>
      <c r="AY1941">
        <f>IF(AND(OR(Overview!$B$10="All",AC1941=Overview!$B$10),OR(Overview!$B$12="All",AD1941=Overview!$B$12),OR(Overview!$B$14="All",AF1941=Overview!$B$14),OR(Overview!$B$16="All",AT1941=Overview!$B$16),OR(Overview!$B$18="All",AU1941=Overview!$B$18)),1,0)</f>
        <v>1</v>
      </c>
      <c r="AZ1941">
        <f>IF(AND(OR('Dash 1'!$B$10="All",AC1941='Dash 1'!$B$10),OR('Dash 1'!$B$12="All",AD1941='Dash 1'!$B$12),OR('Dash 1'!$B$14="All",AF1941='Dash 1'!$B$14),OR('Dash 1'!$B$16="All",AT1941='Dash 1'!$B$16),OR('Dash 1'!$B$18="All",AU1941='Dash 1'!$B$18)),1,0)</f>
        <v>1</v>
      </c>
      <c r="BA1941">
        <f>IF(AND(OR('Dash 2'!$B$10="All",AC1941='Dash 2'!$B$10),OR('Dash 2'!$B$12="All",AD1941='Dash 2'!$B$12),OR('Dash 2'!$B$14="All",AF1941='Dash 2'!$B$14),OR('Dash 2'!$B$16="All",AT1941='Dash 2'!$B$16),OR('Dash 2'!$B$18="All",AU1941='Dash 2'!$B$18)),1,0)</f>
        <v>1</v>
      </c>
    </row>
    <row r="1942" spans="1:53" x14ac:dyDescent="0.3">
      <c r="A1942">
        <v>6974</v>
      </c>
      <c r="B1942">
        <v>17</v>
      </c>
      <c r="C1942">
        <v>1</v>
      </c>
      <c r="D1942">
        <v>0</v>
      </c>
      <c r="E1942">
        <v>1</v>
      </c>
      <c r="F1942">
        <v>20.010000000000002</v>
      </c>
      <c r="G1942">
        <v>0</v>
      </c>
      <c r="H1942">
        <v>4.6100000000000003</v>
      </c>
      <c r="I1942">
        <v>4.54</v>
      </c>
      <c r="J1942">
        <v>4.74</v>
      </c>
      <c r="K1942">
        <v>6.24</v>
      </c>
      <c r="L1942">
        <v>1.34</v>
      </c>
      <c r="M1942">
        <v>1.33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3.7</v>
      </c>
      <c r="U1942">
        <v>4.57</v>
      </c>
      <c r="V1942">
        <v>1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 t="s">
        <v>66</v>
      </c>
      <c r="AD1942" t="s">
        <v>67</v>
      </c>
      <c r="AE1942" t="s">
        <v>78</v>
      </c>
      <c r="AF1942" t="s">
        <v>69</v>
      </c>
      <c r="AG1942" t="s">
        <v>69</v>
      </c>
      <c r="AH1942" t="s">
        <v>70</v>
      </c>
      <c r="AI1942" t="s">
        <v>69</v>
      </c>
      <c r="AJ1942" t="s">
        <v>69</v>
      </c>
      <c r="AK1942" t="s">
        <v>69</v>
      </c>
      <c r="AL1942" t="s">
        <v>69</v>
      </c>
      <c r="AM1942" t="s">
        <v>70</v>
      </c>
      <c r="AN1942" t="s">
        <v>69</v>
      </c>
      <c r="AO1942" t="s">
        <v>69</v>
      </c>
      <c r="AP1942" t="s">
        <v>70</v>
      </c>
      <c r="AQ1942" t="s">
        <v>69</v>
      </c>
      <c r="AR1942" t="s">
        <v>69</v>
      </c>
      <c r="AS1942" t="s">
        <v>82</v>
      </c>
      <c r="AT1942" t="s">
        <v>72</v>
      </c>
      <c r="AU1942" t="s">
        <v>73</v>
      </c>
      <c r="AV1942">
        <v>0.81</v>
      </c>
      <c r="AW1942">
        <v>2</v>
      </c>
      <c r="AX1942">
        <v>1</v>
      </c>
      <c r="AY1942">
        <f>IF(AND(OR(Overview!$B$10="All",AC1942=Overview!$B$10),OR(Overview!$B$12="All",AD1942=Overview!$B$12),OR(Overview!$B$14="All",AF1942=Overview!$B$14),OR(Overview!$B$16="All",AT1942=Overview!$B$16),OR(Overview!$B$18="All",AU1942=Overview!$B$18)),1,0)</f>
        <v>1</v>
      </c>
      <c r="AZ1942">
        <f>IF(AND(OR('Dash 1'!$B$10="All",AC1942='Dash 1'!$B$10),OR('Dash 1'!$B$12="All",AD1942='Dash 1'!$B$12),OR('Dash 1'!$B$14="All",AF1942='Dash 1'!$B$14),OR('Dash 1'!$B$16="All",AT1942='Dash 1'!$B$16),OR('Dash 1'!$B$18="All",AU1942='Dash 1'!$B$18)),1,0)</f>
        <v>1</v>
      </c>
      <c r="BA1942">
        <f>IF(AND(OR('Dash 2'!$B$10="All",AC1942='Dash 2'!$B$10),OR('Dash 2'!$B$12="All",AD1942='Dash 2'!$B$12),OR('Dash 2'!$B$14="All",AF1942='Dash 2'!$B$14),OR('Dash 2'!$B$16="All",AT1942='Dash 2'!$B$16),OR('Dash 2'!$B$18="All",AU1942='Dash 2'!$B$18)),1,0)</f>
        <v>1</v>
      </c>
    </row>
    <row r="1943" spans="1:53" x14ac:dyDescent="0.3">
      <c r="A1943">
        <v>6975</v>
      </c>
      <c r="B1943">
        <v>24</v>
      </c>
      <c r="C1943">
        <v>1</v>
      </c>
      <c r="D1943">
        <v>0</v>
      </c>
      <c r="E1943">
        <v>1</v>
      </c>
      <c r="F1943">
        <v>22.9</v>
      </c>
      <c r="G1943">
        <v>0</v>
      </c>
      <c r="H1943">
        <v>5.08</v>
      </c>
      <c r="I1943">
        <v>1.9</v>
      </c>
      <c r="J1943">
        <v>6.98</v>
      </c>
      <c r="K1943">
        <v>6.52</v>
      </c>
      <c r="L1943">
        <v>5.08</v>
      </c>
      <c r="M1943">
        <v>6.53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2.52</v>
      </c>
      <c r="U1943">
        <v>3.14</v>
      </c>
      <c r="V1943">
        <v>1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1</v>
      </c>
      <c r="AC1943" t="s">
        <v>66</v>
      </c>
      <c r="AD1943" t="s">
        <v>67</v>
      </c>
      <c r="AE1943" t="s">
        <v>78</v>
      </c>
      <c r="AF1943" t="s">
        <v>69</v>
      </c>
      <c r="AG1943" t="s">
        <v>69</v>
      </c>
      <c r="AH1943" t="s">
        <v>69</v>
      </c>
      <c r="AI1943" t="s">
        <v>69</v>
      </c>
      <c r="AJ1943" t="s">
        <v>70</v>
      </c>
      <c r="AK1943" t="s">
        <v>69</v>
      </c>
      <c r="AL1943" t="s">
        <v>69</v>
      </c>
      <c r="AM1943" t="s">
        <v>70</v>
      </c>
      <c r="AN1943" t="s">
        <v>69</v>
      </c>
      <c r="AO1943" t="s">
        <v>69</v>
      </c>
      <c r="AP1943" t="s">
        <v>70</v>
      </c>
      <c r="AQ1943" t="s">
        <v>69</v>
      </c>
      <c r="AR1943" t="s">
        <v>69</v>
      </c>
      <c r="AS1943" t="s">
        <v>71</v>
      </c>
      <c r="AT1943" t="s">
        <v>84</v>
      </c>
      <c r="AU1943" t="s">
        <v>73</v>
      </c>
      <c r="AV1943">
        <v>0.8</v>
      </c>
      <c r="AW1943">
        <v>2</v>
      </c>
      <c r="AX1943">
        <v>1</v>
      </c>
      <c r="AY1943">
        <f>IF(AND(OR(Overview!$B$10="All",AC1943=Overview!$B$10),OR(Overview!$B$12="All",AD1943=Overview!$B$12),OR(Overview!$B$14="All",AF1943=Overview!$B$14),OR(Overview!$B$16="All",AT1943=Overview!$B$16),OR(Overview!$B$18="All",AU1943=Overview!$B$18)),1,0)</f>
        <v>1</v>
      </c>
      <c r="AZ1943">
        <f>IF(AND(OR('Dash 1'!$B$10="All",AC1943='Dash 1'!$B$10),OR('Dash 1'!$B$12="All",AD1943='Dash 1'!$B$12),OR('Dash 1'!$B$14="All",AF1943='Dash 1'!$B$14),OR('Dash 1'!$B$16="All",AT1943='Dash 1'!$B$16),OR('Dash 1'!$B$18="All",AU1943='Dash 1'!$B$18)),1,0)</f>
        <v>1</v>
      </c>
      <c r="BA1943">
        <f>IF(AND(OR('Dash 2'!$B$10="All",AC1943='Dash 2'!$B$10),OR('Dash 2'!$B$12="All",AD1943='Dash 2'!$B$12),OR('Dash 2'!$B$14="All",AF1943='Dash 2'!$B$14),OR('Dash 2'!$B$16="All",AT1943='Dash 2'!$B$16),OR('Dash 2'!$B$18="All",AU1943='Dash 2'!$B$18)),1,0)</f>
        <v>1</v>
      </c>
    </row>
    <row r="1944" spans="1:53" x14ac:dyDescent="0.3">
      <c r="A1944">
        <v>6976</v>
      </c>
      <c r="B1944">
        <v>71</v>
      </c>
      <c r="C1944">
        <v>1</v>
      </c>
      <c r="D1944">
        <v>2</v>
      </c>
      <c r="E1944">
        <v>0</v>
      </c>
      <c r="F1944">
        <v>32.54</v>
      </c>
      <c r="G1944">
        <v>0</v>
      </c>
      <c r="H1944">
        <v>5.55</v>
      </c>
      <c r="I1944">
        <v>2.89</v>
      </c>
      <c r="J1944">
        <v>5.76</v>
      </c>
      <c r="K1944">
        <v>3.43</v>
      </c>
      <c r="L1944">
        <v>6.78</v>
      </c>
      <c r="M1944">
        <v>5.29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3.13</v>
      </c>
      <c r="U1944">
        <v>3.78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1</v>
      </c>
      <c r="AB1944">
        <v>0</v>
      </c>
      <c r="AC1944" t="s">
        <v>66</v>
      </c>
      <c r="AD1944" t="s">
        <v>85</v>
      </c>
      <c r="AF1944" t="s">
        <v>69</v>
      </c>
      <c r="AG1944" t="s">
        <v>69</v>
      </c>
      <c r="AH1944" t="s">
        <v>69</v>
      </c>
      <c r="AI1944" t="s">
        <v>69</v>
      </c>
      <c r="AJ1944" t="s">
        <v>69</v>
      </c>
      <c r="AK1944" t="s">
        <v>69</v>
      </c>
      <c r="AL1944" t="s">
        <v>69</v>
      </c>
      <c r="AM1944" t="s">
        <v>69</v>
      </c>
      <c r="AN1944" t="s">
        <v>69</v>
      </c>
      <c r="AO1944" t="s">
        <v>69</v>
      </c>
      <c r="AP1944" t="s">
        <v>69</v>
      </c>
      <c r="AQ1944" t="s">
        <v>70</v>
      </c>
      <c r="AR1944" t="s">
        <v>70</v>
      </c>
      <c r="AS1944" t="s">
        <v>82</v>
      </c>
      <c r="AT1944" t="s">
        <v>75</v>
      </c>
      <c r="AU1944" t="s">
        <v>86</v>
      </c>
      <c r="AV1944">
        <v>0.83</v>
      </c>
      <c r="AW1944">
        <v>2</v>
      </c>
      <c r="AX1944">
        <v>0</v>
      </c>
      <c r="AY1944">
        <f>IF(AND(OR(Overview!$B$10="All",AC1944=Overview!$B$10),OR(Overview!$B$12="All",AD1944=Overview!$B$12),OR(Overview!$B$14="All",AF1944=Overview!$B$14),OR(Overview!$B$16="All",AT1944=Overview!$B$16),OR(Overview!$B$18="All",AU1944=Overview!$B$18)),1,0)</f>
        <v>1</v>
      </c>
      <c r="AZ1944">
        <f>IF(AND(OR('Dash 1'!$B$10="All",AC1944='Dash 1'!$B$10),OR('Dash 1'!$B$12="All",AD1944='Dash 1'!$B$12),OR('Dash 1'!$B$14="All",AF1944='Dash 1'!$B$14),OR('Dash 1'!$B$16="All",AT1944='Dash 1'!$B$16),OR('Dash 1'!$B$18="All",AU1944='Dash 1'!$B$18)),1,0)</f>
        <v>1</v>
      </c>
      <c r="BA1944">
        <f>IF(AND(OR('Dash 2'!$B$10="All",AC1944='Dash 2'!$B$10),OR('Dash 2'!$B$12="All",AD1944='Dash 2'!$B$12),OR('Dash 2'!$B$14="All",AF1944='Dash 2'!$B$14),OR('Dash 2'!$B$16="All",AT1944='Dash 2'!$B$16),OR('Dash 2'!$B$18="All",AU1944='Dash 2'!$B$18)),1,0)</f>
        <v>1</v>
      </c>
    </row>
    <row r="1945" spans="1:53" x14ac:dyDescent="0.3">
      <c r="A1945">
        <v>6977</v>
      </c>
      <c r="B1945">
        <v>7</v>
      </c>
      <c r="C1945">
        <v>0</v>
      </c>
      <c r="D1945">
        <v>0</v>
      </c>
      <c r="E1945">
        <v>1</v>
      </c>
      <c r="F1945">
        <v>28.13</v>
      </c>
      <c r="G1945">
        <v>1</v>
      </c>
      <c r="H1945">
        <v>6.44</v>
      </c>
      <c r="I1945">
        <v>5.38</v>
      </c>
      <c r="J1945">
        <v>8.27</v>
      </c>
      <c r="K1945">
        <v>2.9</v>
      </c>
      <c r="L1945">
        <v>5.74</v>
      </c>
      <c r="M1945">
        <v>4.07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3</v>
      </c>
      <c r="U1945">
        <v>3.63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 t="s">
        <v>74</v>
      </c>
      <c r="AD1945" t="s">
        <v>67</v>
      </c>
      <c r="AE1945" t="s">
        <v>78</v>
      </c>
      <c r="AF1945" t="s">
        <v>70</v>
      </c>
      <c r="AG1945" t="s">
        <v>69</v>
      </c>
      <c r="AH1945" t="s">
        <v>69</v>
      </c>
      <c r="AI1945" t="s">
        <v>69</v>
      </c>
      <c r="AJ1945" t="s">
        <v>69</v>
      </c>
      <c r="AK1945" t="s">
        <v>69</v>
      </c>
      <c r="AL1945" t="s">
        <v>69</v>
      </c>
      <c r="AM1945" t="s">
        <v>69</v>
      </c>
      <c r="AN1945" t="s">
        <v>70</v>
      </c>
      <c r="AO1945" t="s">
        <v>69</v>
      </c>
      <c r="AP1945" t="s">
        <v>69</v>
      </c>
      <c r="AQ1945" t="s">
        <v>69</v>
      </c>
      <c r="AR1945" t="s">
        <v>70</v>
      </c>
      <c r="AS1945" t="s">
        <v>82</v>
      </c>
      <c r="AT1945" t="s">
        <v>72</v>
      </c>
      <c r="AU1945" t="s">
        <v>76</v>
      </c>
      <c r="AV1945">
        <v>0.83</v>
      </c>
      <c r="AW1945">
        <v>2</v>
      </c>
      <c r="AX1945">
        <v>0</v>
      </c>
      <c r="AY1945">
        <f>IF(AND(OR(Overview!$B$10="All",AC1945=Overview!$B$10),OR(Overview!$B$12="All",AD1945=Overview!$B$12),OR(Overview!$B$14="All",AF1945=Overview!$B$14),OR(Overview!$B$16="All",AT1945=Overview!$B$16),OR(Overview!$B$18="All",AU1945=Overview!$B$18)),1,0)</f>
        <v>1</v>
      </c>
      <c r="AZ1945">
        <f>IF(AND(OR('Dash 1'!$B$10="All",AC1945='Dash 1'!$B$10),OR('Dash 1'!$B$12="All",AD1945='Dash 1'!$B$12),OR('Dash 1'!$B$14="All",AF1945='Dash 1'!$B$14),OR('Dash 1'!$B$16="All",AT1945='Dash 1'!$B$16),OR('Dash 1'!$B$18="All",AU1945='Dash 1'!$B$18)),1,0)</f>
        <v>1</v>
      </c>
      <c r="BA1945">
        <f>IF(AND(OR('Dash 2'!$B$10="All",AC1945='Dash 2'!$B$10),OR('Dash 2'!$B$12="All",AD1945='Dash 2'!$B$12),OR('Dash 2'!$B$14="All",AF1945='Dash 2'!$B$14),OR('Dash 2'!$B$16="All",AT1945='Dash 2'!$B$16),OR('Dash 2'!$B$18="All",AU1945='Dash 2'!$B$18)),1,0)</f>
        <v>1</v>
      </c>
    </row>
    <row r="1946" spans="1:53" x14ac:dyDescent="0.3">
      <c r="A1946">
        <v>6978</v>
      </c>
      <c r="B1946">
        <v>33</v>
      </c>
      <c r="C1946">
        <v>1</v>
      </c>
      <c r="D1946">
        <v>0</v>
      </c>
      <c r="E1946">
        <v>2</v>
      </c>
      <c r="F1946">
        <v>24.78</v>
      </c>
      <c r="G1946">
        <v>0</v>
      </c>
      <c r="H1946">
        <v>7.15</v>
      </c>
      <c r="I1946">
        <v>5.61</v>
      </c>
      <c r="J1946">
        <v>8.4700000000000006</v>
      </c>
      <c r="K1946">
        <v>5.94</v>
      </c>
      <c r="L1946">
        <v>7.74</v>
      </c>
      <c r="M1946">
        <v>8.41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3.86</v>
      </c>
      <c r="U1946">
        <v>5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66</v>
      </c>
      <c r="AD1946" t="s">
        <v>67</v>
      </c>
      <c r="AE1946" t="s">
        <v>81</v>
      </c>
      <c r="AF1946" t="s">
        <v>69</v>
      </c>
      <c r="AG1946" t="s">
        <v>70</v>
      </c>
      <c r="AH1946" t="s">
        <v>69</v>
      </c>
      <c r="AI1946" t="s">
        <v>70</v>
      </c>
      <c r="AJ1946" t="s">
        <v>69</v>
      </c>
      <c r="AK1946" t="s">
        <v>69</v>
      </c>
      <c r="AL1946" t="s">
        <v>69</v>
      </c>
      <c r="AM1946" t="s">
        <v>70</v>
      </c>
      <c r="AN1946" t="s">
        <v>70</v>
      </c>
      <c r="AO1946" t="s">
        <v>69</v>
      </c>
      <c r="AP1946" t="s">
        <v>69</v>
      </c>
      <c r="AQ1946" t="s">
        <v>69</v>
      </c>
      <c r="AR1946" t="s">
        <v>69</v>
      </c>
      <c r="AS1946" t="s">
        <v>82</v>
      </c>
      <c r="AT1946" t="s">
        <v>83</v>
      </c>
      <c r="AU1946" t="s">
        <v>73</v>
      </c>
      <c r="AV1946">
        <v>0.77</v>
      </c>
      <c r="AW1946">
        <v>2</v>
      </c>
      <c r="AX1946">
        <v>1</v>
      </c>
      <c r="AY1946">
        <f>IF(AND(OR(Overview!$B$10="All",AC1946=Overview!$B$10),OR(Overview!$B$12="All",AD1946=Overview!$B$12),OR(Overview!$B$14="All",AF1946=Overview!$B$14),OR(Overview!$B$16="All",AT1946=Overview!$B$16),OR(Overview!$B$18="All",AU1946=Overview!$B$18)),1,0)</f>
        <v>1</v>
      </c>
      <c r="AZ1946">
        <f>IF(AND(OR('Dash 1'!$B$10="All",AC1946='Dash 1'!$B$10),OR('Dash 1'!$B$12="All",AD1946='Dash 1'!$B$12),OR('Dash 1'!$B$14="All",AF1946='Dash 1'!$B$14),OR('Dash 1'!$B$16="All",AT1946='Dash 1'!$B$16),OR('Dash 1'!$B$18="All",AU1946='Dash 1'!$B$18)),1,0)</f>
        <v>1</v>
      </c>
      <c r="BA1946">
        <f>IF(AND(OR('Dash 2'!$B$10="All",AC1946='Dash 2'!$B$10),OR('Dash 2'!$B$12="All",AD1946='Dash 2'!$B$12),OR('Dash 2'!$B$14="All",AF1946='Dash 2'!$B$14),OR('Dash 2'!$B$16="All",AT1946='Dash 2'!$B$16),OR('Dash 2'!$B$18="All",AU1946='Dash 2'!$B$18)),1,0)</f>
        <v>1</v>
      </c>
    </row>
    <row r="1947" spans="1:53" x14ac:dyDescent="0.3">
      <c r="A1947">
        <v>6979</v>
      </c>
      <c r="B1947">
        <v>14</v>
      </c>
      <c r="C1947">
        <v>0</v>
      </c>
      <c r="D1947">
        <v>0</v>
      </c>
      <c r="E1947">
        <v>2</v>
      </c>
      <c r="F1947">
        <v>23.04</v>
      </c>
      <c r="G1947">
        <v>1</v>
      </c>
      <c r="H1947">
        <v>2.15</v>
      </c>
      <c r="I1947">
        <v>7.9</v>
      </c>
      <c r="J1947">
        <v>5.36</v>
      </c>
      <c r="K1947">
        <v>4.47</v>
      </c>
      <c r="L1947">
        <v>4.6100000000000003</v>
      </c>
      <c r="M1947">
        <v>4.62</v>
      </c>
      <c r="N1947">
        <v>0</v>
      </c>
      <c r="O1947">
        <v>0</v>
      </c>
      <c r="P1947">
        <v>1</v>
      </c>
      <c r="Q1947">
        <v>1</v>
      </c>
      <c r="R1947">
        <v>0</v>
      </c>
      <c r="S1947">
        <v>0</v>
      </c>
      <c r="T1947">
        <v>2.2599999999999998</v>
      </c>
      <c r="U1947">
        <v>2.76</v>
      </c>
      <c r="V1947">
        <v>0</v>
      </c>
      <c r="W1947">
        <v>0</v>
      </c>
      <c r="X1947">
        <v>0</v>
      </c>
      <c r="Y1947">
        <v>1</v>
      </c>
      <c r="Z1947">
        <v>1</v>
      </c>
      <c r="AA1947">
        <v>1</v>
      </c>
      <c r="AB1947">
        <v>1</v>
      </c>
      <c r="AC1947" t="s">
        <v>74</v>
      </c>
      <c r="AD1947" t="s">
        <v>67</v>
      </c>
      <c r="AE1947" t="s">
        <v>81</v>
      </c>
      <c r="AF1947" t="s">
        <v>70</v>
      </c>
      <c r="AG1947" t="s">
        <v>69</v>
      </c>
      <c r="AH1947" t="s">
        <v>69</v>
      </c>
      <c r="AI1947" t="s">
        <v>70</v>
      </c>
      <c r="AJ1947" t="s">
        <v>70</v>
      </c>
      <c r="AK1947" t="s">
        <v>69</v>
      </c>
      <c r="AL1947" t="s">
        <v>69</v>
      </c>
      <c r="AM1947" t="s">
        <v>69</v>
      </c>
      <c r="AN1947" t="s">
        <v>69</v>
      </c>
      <c r="AO1947" t="s">
        <v>69</v>
      </c>
      <c r="AP1947" t="s">
        <v>70</v>
      </c>
      <c r="AQ1947" t="s">
        <v>70</v>
      </c>
      <c r="AR1947" t="s">
        <v>70</v>
      </c>
      <c r="AS1947" t="s">
        <v>71</v>
      </c>
      <c r="AT1947" t="s">
        <v>72</v>
      </c>
      <c r="AU1947" t="s">
        <v>73</v>
      </c>
      <c r="AV1947">
        <v>0.82</v>
      </c>
      <c r="AW1947">
        <v>3</v>
      </c>
      <c r="AX1947">
        <v>2</v>
      </c>
      <c r="AY1947">
        <f>IF(AND(OR(Overview!$B$10="All",AC1947=Overview!$B$10),OR(Overview!$B$12="All",AD1947=Overview!$B$12),OR(Overview!$B$14="All",AF1947=Overview!$B$14),OR(Overview!$B$16="All",AT1947=Overview!$B$16),OR(Overview!$B$18="All",AU1947=Overview!$B$18)),1,0)</f>
        <v>1</v>
      </c>
      <c r="AZ1947">
        <f>IF(AND(OR('Dash 1'!$B$10="All",AC1947='Dash 1'!$B$10),OR('Dash 1'!$B$12="All",AD1947='Dash 1'!$B$12),OR('Dash 1'!$B$14="All",AF1947='Dash 1'!$B$14),OR('Dash 1'!$B$16="All",AT1947='Dash 1'!$B$16),OR('Dash 1'!$B$18="All",AU1947='Dash 1'!$B$18)),1,0)</f>
        <v>1</v>
      </c>
      <c r="BA1947">
        <f>IF(AND(OR('Dash 2'!$B$10="All",AC1947='Dash 2'!$B$10),OR('Dash 2'!$B$12="All",AD1947='Dash 2'!$B$12),OR('Dash 2'!$B$14="All",AF1947='Dash 2'!$B$14),OR('Dash 2'!$B$16="All",AT1947='Dash 2'!$B$16),OR('Dash 2'!$B$18="All",AU1947='Dash 2'!$B$18)),1,0)</f>
        <v>1</v>
      </c>
    </row>
    <row r="1948" spans="1:53" x14ac:dyDescent="0.3">
      <c r="A1948">
        <v>6980</v>
      </c>
      <c r="B1948">
        <v>16</v>
      </c>
      <c r="C1948">
        <v>1</v>
      </c>
      <c r="D1948">
        <v>0</v>
      </c>
      <c r="E1948">
        <v>3</v>
      </c>
      <c r="F1948">
        <v>20.12</v>
      </c>
      <c r="G1948">
        <v>1</v>
      </c>
      <c r="H1948">
        <v>3.67</v>
      </c>
      <c r="I1948">
        <v>7.93</v>
      </c>
      <c r="J1948">
        <v>6.54</v>
      </c>
      <c r="K1948">
        <v>7.27</v>
      </c>
      <c r="L1948">
        <v>3.63</v>
      </c>
      <c r="M1948">
        <v>3.68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2.09</v>
      </c>
      <c r="U1948">
        <v>2.67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1</v>
      </c>
      <c r="AC1948" t="s">
        <v>66</v>
      </c>
      <c r="AD1948" t="s">
        <v>67</v>
      </c>
      <c r="AE1948" t="s">
        <v>68</v>
      </c>
      <c r="AF1948" t="s">
        <v>70</v>
      </c>
      <c r="AG1948" t="s">
        <v>69</v>
      </c>
      <c r="AH1948" t="s">
        <v>69</v>
      </c>
      <c r="AI1948" t="s">
        <v>69</v>
      </c>
      <c r="AJ1948" t="s">
        <v>69</v>
      </c>
      <c r="AK1948" t="s">
        <v>69</v>
      </c>
      <c r="AL1948" t="s">
        <v>69</v>
      </c>
      <c r="AM1948" t="s">
        <v>69</v>
      </c>
      <c r="AN1948" t="s">
        <v>70</v>
      </c>
      <c r="AO1948" t="s">
        <v>69</v>
      </c>
      <c r="AP1948" t="s">
        <v>69</v>
      </c>
      <c r="AQ1948" t="s">
        <v>69</v>
      </c>
      <c r="AR1948" t="s">
        <v>69</v>
      </c>
      <c r="AS1948" t="s">
        <v>71</v>
      </c>
      <c r="AT1948" t="s">
        <v>72</v>
      </c>
      <c r="AU1948" t="s">
        <v>73</v>
      </c>
      <c r="AV1948">
        <v>0.78</v>
      </c>
      <c r="AW1948">
        <v>1</v>
      </c>
      <c r="AX1948">
        <v>0</v>
      </c>
      <c r="AY1948">
        <f>IF(AND(OR(Overview!$B$10="All",AC1948=Overview!$B$10),OR(Overview!$B$12="All",AD1948=Overview!$B$12),OR(Overview!$B$14="All",AF1948=Overview!$B$14),OR(Overview!$B$16="All",AT1948=Overview!$B$16),OR(Overview!$B$18="All",AU1948=Overview!$B$18)),1,0)</f>
        <v>1</v>
      </c>
      <c r="AZ1948">
        <f>IF(AND(OR('Dash 1'!$B$10="All",AC1948='Dash 1'!$B$10),OR('Dash 1'!$B$12="All",AD1948='Dash 1'!$B$12),OR('Dash 1'!$B$14="All",AF1948='Dash 1'!$B$14),OR('Dash 1'!$B$16="All",AT1948='Dash 1'!$B$16),OR('Dash 1'!$B$18="All",AU1948='Dash 1'!$B$18)),1,0)</f>
        <v>1</v>
      </c>
      <c r="BA1948">
        <f>IF(AND(OR('Dash 2'!$B$10="All",AC1948='Dash 2'!$B$10),OR('Dash 2'!$B$12="All",AD1948='Dash 2'!$B$12),OR('Dash 2'!$B$14="All",AF1948='Dash 2'!$B$14),OR('Dash 2'!$B$16="All",AT1948='Dash 2'!$B$16),OR('Dash 2'!$B$18="All",AU1948='Dash 2'!$B$18)),1,0)</f>
        <v>1</v>
      </c>
    </row>
    <row r="1949" spans="1:53" x14ac:dyDescent="0.3">
      <c r="A1949">
        <v>6981</v>
      </c>
      <c r="B1949">
        <v>74</v>
      </c>
      <c r="C1949">
        <v>1</v>
      </c>
      <c r="D1949">
        <v>2</v>
      </c>
      <c r="E1949">
        <v>2</v>
      </c>
      <c r="F1949">
        <v>31.66</v>
      </c>
      <c r="G1949">
        <v>0</v>
      </c>
      <c r="H1949">
        <v>4.01</v>
      </c>
      <c r="I1949">
        <v>3.98</v>
      </c>
      <c r="J1949">
        <v>7.32</v>
      </c>
      <c r="K1949">
        <v>5.95</v>
      </c>
      <c r="L1949">
        <v>0.9</v>
      </c>
      <c r="M1949">
        <v>7.81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2.38</v>
      </c>
      <c r="U1949">
        <v>2.88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 t="s">
        <v>66</v>
      </c>
      <c r="AD1949" t="s">
        <v>85</v>
      </c>
      <c r="AE1949" t="s">
        <v>81</v>
      </c>
      <c r="AF1949" t="s">
        <v>69</v>
      </c>
      <c r="AG1949" t="s">
        <v>69</v>
      </c>
      <c r="AH1949" t="s">
        <v>69</v>
      </c>
      <c r="AI1949" t="s">
        <v>69</v>
      </c>
      <c r="AJ1949" t="s">
        <v>69</v>
      </c>
      <c r="AK1949" t="s">
        <v>70</v>
      </c>
      <c r="AL1949" t="s">
        <v>69</v>
      </c>
      <c r="AM1949" t="s">
        <v>69</v>
      </c>
      <c r="AN1949" t="s">
        <v>69</v>
      </c>
      <c r="AO1949" t="s">
        <v>69</v>
      </c>
      <c r="AP1949" t="s">
        <v>69</v>
      </c>
      <c r="AQ1949" t="s">
        <v>69</v>
      </c>
      <c r="AR1949" t="s">
        <v>70</v>
      </c>
      <c r="AS1949" t="s">
        <v>82</v>
      </c>
      <c r="AT1949" t="s">
        <v>75</v>
      </c>
      <c r="AU1949" t="s">
        <v>86</v>
      </c>
      <c r="AV1949">
        <v>0.83</v>
      </c>
      <c r="AW1949">
        <v>1</v>
      </c>
      <c r="AX1949">
        <v>1</v>
      </c>
      <c r="AY1949">
        <f>IF(AND(OR(Overview!$B$10="All",AC1949=Overview!$B$10),OR(Overview!$B$12="All",AD1949=Overview!$B$12),OR(Overview!$B$14="All",AF1949=Overview!$B$14),OR(Overview!$B$16="All",AT1949=Overview!$B$16),OR(Overview!$B$18="All",AU1949=Overview!$B$18)),1,0)</f>
        <v>1</v>
      </c>
      <c r="AZ1949">
        <f>IF(AND(OR('Dash 1'!$B$10="All",AC1949='Dash 1'!$B$10),OR('Dash 1'!$B$12="All",AD1949='Dash 1'!$B$12),OR('Dash 1'!$B$14="All",AF1949='Dash 1'!$B$14),OR('Dash 1'!$B$16="All",AT1949='Dash 1'!$B$16),OR('Dash 1'!$B$18="All",AU1949='Dash 1'!$B$18)),1,0)</f>
        <v>1</v>
      </c>
      <c r="BA1949">
        <f>IF(AND(OR('Dash 2'!$B$10="All",AC1949='Dash 2'!$B$10),OR('Dash 2'!$B$12="All",AD1949='Dash 2'!$B$12),OR('Dash 2'!$B$14="All",AF1949='Dash 2'!$B$14),OR('Dash 2'!$B$16="All",AT1949='Dash 2'!$B$16),OR('Dash 2'!$B$18="All",AU1949='Dash 2'!$B$18)),1,0)</f>
        <v>1</v>
      </c>
    </row>
    <row r="1950" spans="1:53" x14ac:dyDescent="0.3">
      <c r="A1950">
        <v>6982</v>
      </c>
      <c r="B1950">
        <v>5</v>
      </c>
      <c r="C1950">
        <v>0</v>
      </c>
      <c r="D1950">
        <v>0</v>
      </c>
      <c r="E1950">
        <v>3</v>
      </c>
      <c r="F1950">
        <v>30.99</v>
      </c>
      <c r="G1950">
        <v>1</v>
      </c>
      <c r="H1950">
        <v>0.1</v>
      </c>
      <c r="I1950">
        <v>6.4</v>
      </c>
      <c r="J1950">
        <v>7.77</v>
      </c>
      <c r="K1950">
        <v>8.2100000000000009</v>
      </c>
      <c r="L1950">
        <v>4.32</v>
      </c>
      <c r="M1950">
        <v>3.99</v>
      </c>
      <c r="N1950">
        <v>0</v>
      </c>
      <c r="O1950">
        <v>1</v>
      </c>
      <c r="P1950">
        <v>0</v>
      </c>
      <c r="Q1950">
        <v>1</v>
      </c>
      <c r="R1950">
        <v>0</v>
      </c>
      <c r="S1950">
        <v>0</v>
      </c>
      <c r="T1950">
        <v>2.34</v>
      </c>
      <c r="U1950">
        <v>2.98</v>
      </c>
      <c r="V1950">
        <v>0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 t="s">
        <v>74</v>
      </c>
      <c r="AD1950" t="s">
        <v>67</v>
      </c>
      <c r="AE1950" t="s">
        <v>68</v>
      </c>
      <c r="AF1950" t="s">
        <v>70</v>
      </c>
      <c r="AG1950" t="s">
        <v>69</v>
      </c>
      <c r="AH1950" t="s">
        <v>70</v>
      </c>
      <c r="AI1950" t="s">
        <v>69</v>
      </c>
      <c r="AJ1950" t="s">
        <v>70</v>
      </c>
      <c r="AK1950" t="s">
        <v>69</v>
      </c>
      <c r="AL1950" t="s">
        <v>69</v>
      </c>
      <c r="AM1950" t="s">
        <v>69</v>
      </c>
      <c r="AN1950" t="s">
        <v>70</v>
      </c>
      <c r="AO1950" t="s">
        <v>70</v>
      </c>
      <c r="AP1950" t="s">
        <v>70</v>
      </c>
      <c r="AQ1950" t="s">
        <v>70</v>
      </c>
      <c r="AR1950" t="s">
        <v>70</v>
      </c>
      <c r="AS1950" t="s">
        <v>71</v>
      </c>
      <c r="AT1950" t="s">
        <v>72</v>
      </c>
      <c r="AU1950" t="s">
        <v>86</v>
      </c>
      <c r="AV1950">
        <v>0.79</v>
      </c>
      <c r="AW1950">
        <v>5</v>
      </c>
      <c r="AX1950">
        <v>2</v>
      </c>
      <c r="AY1950">
        <f>IF(AND(OR(Overview!$B$10="All",AC1950=Overview!$B$10),OR(Overview!$B$12="All",AD1950=Overview!$B$12),OR(Overview!$B$14="All",AF1950=Overview!$B$14),OR(Overview!$B$16="All",AT1950=Overview!$B$16),OR(Overview!$B$18="All",AU1950=Overview!$B$18)),1,0)</f>
        <v>1</v>
      </c>
      <c r="AZ1950">
        <f>IF(AND(OR('Dash 1'!$B$10="All",AC1950='Dash 1'!$B$10),OR('Dash 1'!$B$12="All",AD1950='Dash 1'!$B$12),OR('Dash 1'!$B$14="All",AF1950='Dash 1'!$B$14),OR('Dash 1'!$B$16="All",AT1950='Dash 1'!$B$16),OR('Dash 1'!$B$18="All",AU1950='Dash 1'!$B$18)),1,0)</f>
        <v>1</v>
      </c>
      <c r="BA1950">
        <f>IF(AND(OR('Dash 2'!$B$10="All",AC1950='Dash 2'!$B$10),OR('Dash 2'!$B$12="All",AD1950='Dash 2'!$B$12),OR('Dash 2'!$B$14="All",AF1950='Dash 2'!$B$14),OR('Dash 2'!$B$16="All",AT1950='Dash 2'!$B$16),OR('Dash 2'!$B$18="All",AU1950='Dash 2'!$B$18)),1,0)</f>
        <v>1</v>
      </c>
    </row>
    <row r="1951" spans="1:53" x14ac:dyDescent="0.3">
      <c r="A1951">
        <v>6983</v>
      </c>
      <c r="B1951">
        <v>29</v>
      </c>
      <c r="C1951">
        <v>0</v>
      </c>
      <c r="D1951">
        <v>0</v>
      </c>
      <c r="E1951">
        <v>2</v>
      </c>
      <c r="F1951">
        <v>33.76</v>
      </c>
      <c r="G1951">
        <v>1</v>
      </c>
      <c r="H1951">
        <v>3.56</v>
      </c>
      <c r="I1951">
        <v>4.33</v>
      </c>
      <c r="J1951">
        <v>4.42</v>
      </c>
      <c r="K1951">
        <v>3.84</v>
      </c>
      <c r="L1951">
        <v>6.29</v>
      </c>
      <c r="M1951">
        <v>3.55</v>
      </c>
      <c r="N1951">
        <v>0</v>
      </c>
      <c r="O1951">
        <v>1</v>
      </c>
      <c r="P1951">
        <v>1</v>
      </c>
      <c r="Q1951">
        <v>0</v>
      </c>
      <c r="R1951">
        <v>1</v>
      </c>
      <c r="S1951">
        <v>0</v>
      </c>
      <c r="T1951">
        <v>3.45</v>
      </c>
      <c r="U1951">
        <v>5.17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0</v>
      </c>
      <c r="AB1951">
        <v>1</v>
      </c>
      <c r="AC1951" t="s">
        <v>74</v>
      </c>
      <c r="AD1951" t="s">
        <v>67</v>
      </c>
      <c r="AE1951" t="s">
        <v>81</v>
      </c>
      <c r="AF1951" t="s">
        <v>70</v>
      </c>
      <c r="AG1951" t="s">
        <v>69</v>
      </c>
      <c r="AH1951" t="s">
        <v>70</v>
      </c>
      <c r="AI1951" t="s">
        <v>70</v>
      </c>
      <c r="AJ1951" t="s">
        <v>69</v>
      </c>
      <c r="AK1951" t="s">
        <v>70</v>
      </c>
      <c r="AL1951" t="s">
        <v>69</v>
      </c>
      <c r="AM1951" t="s">
        <v>70</v>
      </c>
      <c r="AN1951" t="s">
        <v>70</v>
      </c>
      <c r="AO1951" t="s">
        <v>70</v>
      </c>
      <c r="AP1951" t="s">
        <v>70</v>
      </c>
      <c r="AQ1951" t="s">
        <v>70</v>
      </c>
      <c r="AR1951" t="s">
        <v>69</v>
      </c>
      <c r="AS1951" t="s">
        <v>71</v>
      </c>
      <c r="AT1951" t="s">
        <v>84</v>
      </c>
      <c r="AU1951" t="s">
        <v>86</v>
      </c>
      <c r="AV1951">
        <v>0.67</v>
      </c>
      <c r="AW1951">
        <v>5</v>
      </c>
      <c r="AX1951">
        <v>3</v>
      </c>
      <c r="AY1951">
        <f>IF(AND(OR(Overview!$B$10="All",AC1951=Overview!$B$10),OR(Overview!$B$12="All",AD1951=Overview!$B$12),OR(Overview!$B$14="All",AF1951=Overview!$B$14),OR(Overview!$B$16="All",AT1951=Overview!$B$16),OR(Overview!$B$18="All",AU1951=Overview!$B$18)),1,0)</f>
        <v>1</v>
      </c>
      <c r="AZ1951">
        <f>IF(AND(OR('Dash 1'!$B$10="All",AC1951='Dash 1'!$B$10),OR('Dash 1'!$B$12="All",AD1951='Dash 1'!$B$12),OR('Dash 1'!$B$14="All",AF1951='Dash 1'!$B$14),OR('Dash 1'!$B$16="All",AT1951='Dash 1'!$B$16),OR('Dash 1'!$B$18="All",AU1951='Dash 1'!$B$18)),1,0)</f>
        <v>1</v>
      </c>
      <c r="BA1951">
        <f>IF(AND(OR('Dash 2'!$B$10="All",AC1951='Dash 2'!$B$10),OR('Dash 2'!$B$12="All",AD1951='Dash 2'!$B$12),OR('Dash 2'!$B$14="All",AF1951='Dash 2'!$B$14),OR('Dash 2'!$B$16="All",AT1951='Dash 2'!$B$16),OR('Dash 2'!$B$18="All",AU1951='Dash 2'!$B$18)),1,0)</f>
        <v>1</v>
      </c>
    </row>
    <row r="1952" spans="1:53" x14ac:dyDescent="0.3">
      <c r="A1952">
        <v>6984</v>
      </c>
      <c r="B1952">
        <v>74</v>
      </c>
      <c r="C1952">
        <v>0</v>
      </c>
      <c r="D1952">
        <v>1</v>
      </c>
      <c r="E1952">
        <v>0</v>
      </c>
      <c r="F1952">
        <v>27.98</v>
      </c>
      <c r="G1952">
        <v>0</v>
      </c>
      <c r="H1952">
        <v>9.06</v>
      </c>
      <c r="I1952">
        <v>7.47</v>
      </c>
      <c r="J1952">
        <v>4.13</v>
      </c>
      <c r="K1952">
        <v>7.67</v>
      </c>
      <c r="L1952">
        <v>6.9</v>
      </c>
      <c r="M1952">
        <v>2.1800000000000002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3.49</v>
      </c>
      <c r="U1952">
        <v>3.97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1</v>
      </c>
      <c r="AB1952">
        <v>0</v>
      </c>
      <c r="AC1952" t="s">
        <v>74</v>
      </c>
      <c r="AD1952" t="s">
        <v>77</v>
      </c>
      <c r="AF1952" t="s">
        <v>69</v>
      </c>
      <c r="AG1952" t="s">
        <v>69</v>
      </c>
      <c r="AH1952" t="s">
        <v>69</v>
      </c>
      <c r="AI1952" t="s">
        <v>69</v>
      </c>
      <c r="AJ1952" t="s">
        <v>69</v>
      </c>
      <c r="AK1952" t="s">
        <v>69</v>
      </c>
      <c r="AL1952" t="s">
        <v>69</v>
      </c>
      <c r="AM1952" t="s">
        <v>69</v>
      </c>
      <c r="AN1952" t="s">
        <v>70</v>
      </c>
      <c r="AO1952" t="s">
        <v>69</v>
      </c>
      <c r="AP1952" t="s">
        <v>70</v>
      </c>
      <c r="AQ1952" t="s">
        <v>69</v>
      </c>
      <c r="AR1952" t="s">
        <v>70</v>
      </c>
      <c r="AS1952" t="s">
        <v>82</v>
      </c>
      <c r="AT1952" t="s">
        <v>75</v>
      </c>
      <c r="AU1952" t="s">
        <v>76</v>
      </c>
      <c r="AV1952">
        <v>0.88</v>
      </c>
      <c r="AW1952">
        <v>3</v>
      </c>
      <c r="AX1952">
        <v>0</v>
      </c>
      <c r="AY1952">
        <f>IF(AND(OR(Overview!$B$10="All",AC1952=Overview!$B$10),OR(Overview!$B$12="All",AD1952=Overview!$B$12),OR(Overview!$B$14="All",AF1952=Overview!$B$14),OR(Overview!$B$16="All",AT1952=Overview!$B$16),OR(Overview!$B$18="All",AU1952=Overview!$B$18)),1,0)</f>
        <v>1</v>
      </c>
      <c r="AZ1952">
        <f>IF(AND(OR('Dash 1'!$B$10="All",AC1952='Dash 1'!$B$10),OR('Dash 1'!$B$12="All",AD1952='Dash 1'!$B$12),OR('Dash 1'!$B$14="All",AF1952='Dash 1'!$B$14),OR('Dash 1'!$B$16="All",AT1952='Dash 1'!$B$16),OR('Dash 1'!$B$18="All",AU1952='Dash 1'!$B$18)),1,0)</f>
        <v>1</v>
      </c>
      <c r="BA1952">
        <f>IF(AND(OR('Dash 2'!$B$10="All",AC1952='Dash 2'!$B$10),OR('Dash 2'!$B$12="All",AD1952='Dash 2'!$B$12),OR('Dash 2'!$B$14="All",AF1952='Dash 2'!$B$14),OR('Dash 2'!$B$16="All",AT1952='Dash 2'!$B$16),OR('Dash 2'!$B$18="All",AU1952='Dash 2'!$B$18)),1,0)</f>
        <v>1</v>
      </c>
    </row>
    <row r="1953" spans="1:53" x14ac:dyDescent="0.3">
      <c r="A1953">
        <v>6985</v>
      </c>
      <c r="B1953">
        <v>51</v>
      </c>
      <c r="C1953">
        <v>0</v>
      </c>
      <c r="D1953">
        <v>0</v>
      </c>
      <c r="E1953">
        <v>3</v>
      </c>
      <c r="F1953">
        <v>15</v>
      </c>
      <c r="G1953">
        <v>0</v>
      </c>
      <c r="H1953">
        <v>1.23</v>
      </c>
      <c r="I1953">
        <v>6.55</v>
      </c>
      <c r="J1953">
        <v>7.05</v>
      </c>
      <c r="K1953">
        <v>10</v>
      </c>
      <c r="L1953">
        <v>1.5</v>
      </c>
      <c r="M1953">
        <v>2.95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2.83</v>
      </c>
      <c r="U1953">
        <v>3.47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 t="s">
        <v>74</v>
      </c>
      <c r="AD1953" t="s">
        <v>67</v>
      </c>
      <c r="AE1953" t="s">
        <v>68</v>
      </c>
      <c r="AF1953" t="s">
        <v>69</v>
      </c>
      <c r="AG1953" t="s">
        <v>69</v>
      </c>
      <c r="AH1953" t="s">
        <v>69</v>
      </c>
      <c r="AI1953" t="s">
        <v>69</v>
      </c>
      <c r="AJ1953" t="s">
        <v>69</v>
      </c>
      <c r="AK1953" t="s">
        <v>69</v>
      </c>
      <c r="AL1953" t="s">
        <v>69</v>
      </c>
      <c r="AM1953" t="s">
        <v>69</v>
      </c>
      <c r="AN1953" t="s">
        <v>69</v>
      </c>
      <c r="AO1953" t="s">
        <v>70</v>
      </c>
      <c r="AP1953" t="s">
        <v>69</v>
      </c>
      <c r="AQ1953" t="s">
        <v>69</v>
      </c>
      <c r="AR1953" t="s">
        <v>69</v>
      </c>
      <c r="AS1953" t="s">
        <v>82</v>
      </c>
      <c r="AT1953" t="s">
        <v>79</v>
      </c>
      <c r="AU1953" t="s">
        <v>87</v>
      </c>
      <c r="AV1953">
        <v>0.81</v>
      </c>
      <c r="AW1953">
        <v>1</v>
      </c>
      <c r="AX1953">
        <v>0</v>
      </c>
      <c r="AY1953">
        <f>IF(AND(OR(Overview!$B$10="All",AC1953=Overview!$B$10),OR(Overview!$B$12="All",AD1953=Overview!$B$12),OR(Overview!$B$14="All",AF1953=Overview!$B$14),OR(Overview!$B$16="All",AT1953=Overview!$B$16),OR(Overview!$B$18="All",AU1953=Overview!$B$18)),1,0)</f>
        <v>1</v>
      </c>
      <c r="AZ1953">
        <f>IF(AND(OR('Dash 1'!$B$10="All",AC1953='Dash 1'!$B$10),OR('Dash 1'!$B$12="All",AD1953='Dash 1'!$B$12),OR('Dash 1'!$B$14="All",AF1953='Dash 1'!$B$14),OR('Dash 1'!$B$16="All",AT1953='Dash 1'!$B$16),OR('Dash 1'!$B$18="All",AU1953='Dash 1'!$B$18)),1,0)</f>
        <v>1</v>
      </c>
      <c r="BA1953">
        <f>IF(AND(OR('Dash 2'!$B$10="All",AC1953='Dash 2'!$B$10),OR('Dash 2'!$B$12="All",AD1953='Dash 2'!$B$12),OR('Dash 2'!$B$14="All",AF1953='Dash 2'!$B$14),OR('Dash 2'!$B$16="All",AT1953='Dash 2'!$B$16),OR('Dash 2'!$B$18="All",AU1953='Dash 2'!$B$18)),1,0)</f>
        <v>1</v>
      </c>
    </row>
    <row r="1954" spans="1:53" x14ac:dyDescent="0.3">
      <c r="A1954">
        <v>6986</v>
      </c>
      <c r="B1954">
        <v>10</v>
      </c>
      <c r="C1954">
        <v>0</v>
      </c>
      <c r="D1954">
        <v>1</v>
      </c>
      <c r="E1954">
        <v>0</v>
      </c>
      <c r="F1954">
        <v>19.78</v>
      </c>
      <c r="G1954">
        <v>0</v>
      </c>
      <c r="H1954">
        <v>4.95</v>
      </c>
      <c r="I1954">
        <v>7.98</v>
      </c>
      <c r="J1954">
        <v>4</v>
      </c>
      <c r="K1954">
        <v>5.13</v>
      </c>
      <c r="L1954">
        <v>7.94</v>
      </c>
      <c r="M1954">
        <v>3.16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3.45</v>
      </c>
      <c r="U1954">
        <v>4.5599999999999996</v>
      </c>
      <c r="V1954">
        <v>1</v>
      </c>
      <c r="W1954">
        <v>0</v>
      </c>
      <c r="X1954">
        <v>1</v>
      </c>
      <c r="Y1954">
        <v>0</v>
      </c>
      <c r="Z1954">
        <v>0</v>
      </c>
      <c r="AA1954">
        <v>1</v>
      </c>
      <c r="AB1954">
        <v>1</v>
      </c>
      <c r="AC1954" t="s">
        <v>74</v>
      </c>
      <c r="AD1954" t="s">
        <v>77</v>
      </c>
      <c r="AF1954" t="s">
        <v>69</v>
      </c>
      <c r="AG1954" t="s">
        <v>69</v>
      </c>
      <c r="AH1954" t="s">
        <v>69</v>
      </c>
      <c r="AI1954" t="s">
        <v>70</v>
      </c>
      <c r="AJ1954" t="s">
        <v>69</v>
      </c>
      <c r="AK1954" t="s">
        <v>70</v>
      </c>
      <c r="AL1954" t="s">
        <v>69</v>
      </c>
      <c r="AM1954" t="s">
        <v>70</v>
      </c>
      <c r="AN1954" t="s">
        <v>69</v>
      </c>
      <c r="AO1954" t="s">
        <v>70</v>
      </c>
      <c r="AP1954" t="s">
        <v>69</v>
      </c>
      <c r="AQ1954" t="s">
        <v>69</v>
      </c>
      <c r="AR1954" t="s">
        <v>70</v>
      </c>
      <c r="AS1954" t="s">
        <v>71</v>
      </c>
      <c r="AT1954" t="s">
        <v>72</v>
      </c>
      <c r="AU1954" t="s">
        <v>73</v>
      </c>
      <c r="AV1954">
        <v>0.76</v>
      </c>
      <c r="AW1954">
        <v>3</v>
      </c>
      <c r="AX1954">
        <v>2</v>
      </c>
      <c r="AY1954">
        <f>IF(AND(OR(Overview!$B$10="All",AC1954=Overview!$B$10),OR(Overview!$B$12="All",AD1954=Overview!$B$12),OR(Overview!$B$14="All",AF1954=Overview!$B$14),OR(Overview!$B$16="All",AT1954=Overview!$B$16),OR(Overview!$B$18="All",AU1954=Overview!$B$18)),1,0)</f>
        <v>1</v>
      </c>
      <c r="AZ1954">
        <f>IF(AND(OR('Dash 1'!$B$10="All",AC1954='Dash 1'!$B$10),OR('Dash 1'!$B$12="All",AD1954='Dash 1'!$B$12),OR('Dash 1'!$B$14="All",AF1954='Dash 1'!$B$14),OR('Dash 1'!$B$16="All",AT1954='Dash 1'!$B$16),OR('Dash 1'!$B$18="All",AU1954='Dash 1'!$B$18)),1,0)</f>
        <v>1</v>
      </c>
      <c r="BA1954">
        <f>IF(AND(OR('Dash 2'!$B$10="All",AC1954='Dash 2'!$B$10),OR('Dash 2'!$B$12="All",AD1954='Dash 2'!$B$12),OR('Dash 2'!$B$14="All",AF1954='Dash 2'!$B$14),OR('Dash 2'!$B$16="All",AT1954='Dash 2'!$B$16),OR('Dash 2'!$B$18="All",AU1954='Dash 2'!$B$18)),1,0)</f>
        <v>1</v>
      </c>
    </row>
    <row r="1955" spans="1:53" x14ac:dyDescent="0.3">
      <c r="A1955">
        <v>6987</v>
      </c>
      <c r="B1955">
        <v>40</v>
      </c>
      <c r="C1955">
        <v>1</v>
      </c>
      <c r="D1955">
        <v>3</v>
      </c>
      <c r="E1955">
        <v>2</v>
      </c>
      <c r="F1955">
        <v>28.32</v>
      </c>
      <c r="G1955">
        <v>0</v>
      </c>
      <c r="H1955">
        <v>4.88</v>
      </c>
      <c r="I1955">
        <v>4.5</v>
      </c>
      <c r="J1955">
        <v>7.21</v>
      </c>
      <c r="K1955">
        <v>6.25</v>
      </c>
      <c r="L1955">
        <v>2.56</v>
      </c>
      <c r="M1955">
        <v>6.55</v>
      </c>
      <c r="N1955">
        <v>0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2.84</v>
      </c>
      <c r="U1955">
        <v>3.58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1</v>
      </c>
      <c r="AB1955">
        <v>0</v>
      </c>
      <c r="AC1955" t="s">
        <v>66</v>
      </c>
      <c r="AD1955" t="s">
        <v>80</v>
      </c>
      <c r="AE1955" t="s">
        <v>81</v>
      </c>
      <c r="AF1955" t="s">
        <v>69</v>
      </c>
      <c r="AG1955" t="s">
        <v>69</v>
      </c>
      <c r="AH1955" t="s">
        <v>69</v>
      </c>
      <c r="AI1955" t="s">
        <v>70</v>
      </c>
      <c r="AJ1955" t="s">
        <v>69</v>
      </c>
      <c r="AK1955" t="s">
        <v>70</v>
      </c>
      <c r="AL1955" t="s">
        <v>69</v>
      </c>
      <c r="AM1955" t="s">
        <v>69</v>
      </c>
      <c r="AN1955" t="s">
        <v>69</v>
      </c>
      <c r="AO1955" t="s">
        <v>70</v>
      </c>
      <c r="AP1955" t="s">
        <v>70</v>
      </c>
      <c r="AQ1955" t="s">
        <v>69</v>
      </c>
      <c r="AR1955" t="s">
        <v>70</v>
      </c>
      <c r="AS1955" t="s">
        <v>82</v>
      </c>
      <c r="AT1955" t="s">
        <v>83</v>
      </c>
      <c r="AU1955" t="s">
        <v>76</v>
      </c>
      <c r="AV1955">
        <v>0.79</v>
      </c>
      <c r="AW1955">
        <v>3</v>
      </c>
      <c r="AX1955">
        <v>2</v>
      </c>
      <c r="AY1955">
        <f>IF(AND(OR(Overview!$B$10="All",AC1955=Overview!$B$10),OR(Overview!$B$12="All",AD1955=Overview!$B$12),OR(Overview!$B$14="All",AF1955=Overview!$B$14),OR(Overview!$B$16="All",AT1955=Overview!$B$16),OR(Overview!$B$18="All",AU1955=Overview!$B$18)),1,0)</f>
        <v>1</v>
      </c>
      <c r="AZ1955">
        <f>IF(AND(OR('Dash 1'!$B$10="All",AC1955='Dash 1'!$B$10),OR('Dash 1'!$B$12="All",AD1955='Dash 1'!$B$12),OR('Dash 1'!$B$14="All",AF1955='Dash 1'!$B$14),OR('Dash 1'!$B$16="All",AT1955='Dash 1'!$B$16),OR('Dash 1'!$B$18="All",AU1955='Dash 1'!$B$18)),1,0)</f>
        <v>1</v>
      </c>
      <c r="BA1955">
        <f>IF(AND(OR('Dash 2'!$B$10="All",AC1955='Dash 2'!$B$10),OR('Dash 2'!$B$12="All",AD1955='Dash 2'!$B$12),OR('Dash 2'!$B$14="All",AF1955='Dash 2'!$B$14),OR('Dash 2'!$B$16="All",AT1955='Dash 2'!$B$16),OR('Dash 2'!$B$18="All",AU1955='Dash 2'!$B$18)),1,0)</f>
        <v>1</v>
      </c>
    </row>
    <row r="1956" spans="1:53" x14ac:dyDescent="0.3">
      <c r="A1956">
        <v>6988</v>
      </c>
      <c r="B1956">
        <v>78</v>
      </c>
      <c r="C1956">
        <v>0</v>
      </c>
      <c r="D1956">
        <v>2</v>
      </c>
      <c r="E1956">
        <v>2</v>
      </c>
      <c r="F1956">
        <v>24.15</v>
      </c>
      <c r="G1956">
        <v>0</v>
      </c>
      <c r="H1956">
        <v>5.63</v>
      </c>
      <c r="I1956">
        <v>7.62</v>
      </c>
      <c r="J1956">
        <v>7.77</v>
      </c>
      <c r="K1956">
        <v>2.67</v>
      </c>
      <c r="L1956">
        <v>4.7</v>
      </c>
      <c r="M1956">
        <v>2.4500000000000002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2.61</v>
      </c>
      <c r="U1956">
        <v>3.46</v>
      </c>
      <c r="V1956">
        <v>1</v>
      </c>
      <c r="W1956">
        <v>0</v>
      </c>
      <c r="X1956">
        <v>0</v>
      </c>
      <c r="Y1956">
        <v>1</v>
      </c>
      <c r="Z1956">
        <v>0</v>
      </c>
      <c r="AA1956">
        <v>1</v>
      </c>
      <c r="AB1956">
        <v>1</v>
      </c>
      <c r="AC1956" t="s">
        <v>74</v>
      </c>
      <c r="AD1956" t="s">
        <v>85</v>
      </c>
      <c r="AE1956" t="s">
        <v>81</v>
      </c>
      <c r="AF1956" t="s">
        <v>69</v>
      </c>
      <c r="AG1956" t="s">
        <v>70</v>
      </c>
      <c r="AH1956" t="s">
        <v>69</v>
      </c>
      <c r="AI1956" t="s">
        <v>70</v>
      </c>
      <c r="AJ1956" t="s">
        <v>69</v>
      </c>
      <c r="AK1956" t="s">
        <v>69</v>
      </c>
      <c r="AL1956" t="s">
        <v>69</v>
      </c>
      <c r="AM1956" t="s">
        <v>70</v>
      </c>
      <c r="AN1956" t="s">
        <v>69</v>
      </c>
      <c r="AO1956" t="s">
        <v>69</v>
      </c>
      <c r="AP1956" t="s">
        <v>70</v>
      </c>
      <c r="AQ1956" t="s">
        <v>69</v>
      </c>
      <c r="AR1956" t="s">
        <v>70</v>
      </c>
      <c r="AS1956" t="s">
        <v>71</v>
      </c>
      <c r="AT1956" t="s">
        <v>75</v>
      </c>
      <c r="AU1956" t="s">
        <v>73</v>
      </c>
      <c r="AV1956">
        <v>0.76</v>
      </c>
      <c r="AW1956">
        <v>3</v>
      </c>
      <c r="AX1956">
        <v>1</v>
      </c>
      <c r="AY1956">
        <f>IF(AND(OR(Overview!$B$10="All",AC1956=Overview!$B$10),OR(Overview!$B$12="All",AD1956=Overview!$B$12),OR(Overview!$B$14="All",AF1956=Overview!$B$14),OR(Overview!$B$16="All",AT1956=Overview!$B$16),OR(Overview!$B$18="All",AU1956=Overview!$B$18)),1,0)</f>
        <v>1</v>
      </c>
      <c r="AZ1956">
        <f>IF(AND(OR('Dash 1'!$B$10="All",AC1956='Dash 1'!$B$10),OR('Dash 1'!$B$12="All",AD1956='Dash 1'!$B$12),OR('Dash 1'!$B$14="All",AF1956='Dash 1'!$B$14),OR('Dash 1'!$B$16="All",AT1956='Dash 1'!$B$16),OR('Dash 1'!$B$18="All",AU1956='Dash 1'!$B$18)),1,0)</f>
        <v>1</v>
      </c>
      <c r="BA1956">
        <f>IF(AND(OR('Dash 2'!$B$10="All",AC1956='Dash 2'!$B$10),OR('Dash 2'!$B$12="All",AD1956='Dash 2'!$B$12),OR('Dash 2'!$B$14="All",AF1956='Dash 2'!$B$14),OR('Dash 2'!$B$16="All",AT1956='Dash 2'!$B$16),OR('Dash 2'!$B$18="All",AU1956='Dash 2'!$B$18)),1,0)</f>
        <v>1</v>
      </c>
    </row>
    <row r="1957" spans="1:53" x14ac:dyDescent="0.3">
      <c r="A1957">
        <v>6989</v>
      </c>
      <c r="B1957">
        <v>35</v>
      </c>
      <c r="C1957">
        <v>0</v>
      </c>
      <c r="D1957">
        <v>2</v>
      </c>
      <c r="E1957">
        <v>1</v>
      </c>
      <c r="F1957">
        <v>23.21</v>
      </c>
      <c r="G1957">
        <v>0</v>
      </c>
      <c r="H1957">
        <v>2.88</v>
      </c>
      <c r="I1957">
        <v>1.44</v>
      </c>
      <c r="J1957">
        <v>8.61</v>
      </c>
      <c r="K1957">
        <v>7.24</v>
      </c>
      <c r="L1957">
        <v>3.58</v>
      </c>
      <c r="M1957">
        <v>0.36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2.78</v>
      </c>
      <c r="U1957">
        <v>3.36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74</v>
      </c>
      <c r="AD1957" t="s">
        <v>85</v>
      </c>
      <c r="AE1957" t="s">
        <v>78</v>
      </c>
      <c r="AF1957" t="s">
        <v>69</v>
      </c>
      <c r="AG1957" t="s">
        <v>69</v>
      </c>
      <c r="AH1957" t="s">
        <v>69</v>
      </c>
      <c r="AI1957" t="s">
        <v>69</v>
      </c>
      <c r="AJ1957" t="s">
        <v>69</v>
      </c>
      <c r="AK1957" t="s">
        <v>69</v>
      </c>
      <c r="AL1957" t="s">
        <v>69</v>
      </c>
      <c r="AM1957" t="s">
        <v>69</v>
      </c>
      <c r="AN1957" t="s">
        <v>69</v>
      </c>
      <c r="AO1957" t="s">
        <v>69</v>
      </c>
      <c r="AP1957" t="s">
        <v>69</v>
      </c>
      <c r="AQ1957" t="s">
        <v>69</v>
      </c>
      <c r="AR1957" t="s">
        <v>69</v>
      </c>
      <c r="AS1957" t="s">
        <v>82</v>
      </c>
      <c r="AT1957" t="s">
        <v>83</v>
      </c>
      <c r="AU1957" t="s">
        <v>73</v>
      </c>
      <c r="AV1957">
        <v>0.83</v>
      </c>
      <c r="AW1957">
        <v>0</v>
      </c>
      <c r="AX1957">
        <v>0</v>
      </c>
      <c r="AY1957">
        <f>IF(AND(OR(Overview!$B$10="All",AC1957=Overview!$B$10),OR(Overview!$B$12="All",AD1957=Overview!$B$12),OR(Overview!$B$14="All",AF1957=Overview!$B$14),OR(Overview!$B$16="All",AT1957=Overview!$B$16),OR(Overview!$B$18="All",AU1957=Overview!$B$18)),1,0)</f>
        <v>1</v>
      </c>
      <c r="AZ1957">
        <f>IF(AND(OR('Dash 1'!$B$10="All",AC1957='Dash 1'!$B$10),OR('Dash 1'!$B$12="All",AD1957='Dash 1'!$B$12),OR('Dash 1'!$B$14="All",AF1957='Dash 1'!$B$14),OR('Dash 1'!$B$16="All",AT1957='Dash 1'!$B$16),OR('Dash 1'!$B$18="All",AU1957='Dash 1'!$B$18)),1,0)</f>
        <v>1</v>
      </c>
      <c r="BA1957">
        <f>IF(AND(OR('Dash 2'!$B$10="All",AC1957='Dash 2'!$B$10),OR('Dash 2'!$B$12="All",AD1957='Dash 2'!$B$12),OR('Dash 2'!$B$14="All",AF1957='Dash 2'!$B$14),OR('Dash 2'!$B$16="All",AT1957='Dash 2'!$B$16),OR('Dash 2'!$B$18="All",AU1957='Dash 2'!$B$18)),1,0)</f>
        <v>1</v>
      </c>
    </row>
    <row r="1958" spans="1:53" x14ac:dyDescent="0.3">
      <c r="A1958">
        <v>6990</v>
      </c>
      <c r="B1958">
        <v>45</v>
      </c>
      <c r="C1958">
        <v>1</v>
      </c>
      <c r="D1958">
        <v>0</v>
      </c>
      <c r="E1958">
        <v>2</v>
      </c>
      <c r="F1958">
        <v>20.48</v>
      </c>
      <c r="G1958">
        <v>0</v>
      </c>
      <c r="H1958">
        <v>1.86</v>
      </c>
      <c r="I1958">
        <v>7.62</v>
      </c>
      <c r="J1958">
        <v>6.19</v>
      </c>
      <c r="K1958">
        <v>7.82</v>
      </c>
      <c r="L1958">
        <v>6.04</v>
      </c>
      <c r="M1958">
        <v>5.76</v>
      </c>
      <c r="N1958">
        <v>0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2.46</v>
      </c>
      <c r="U1958">
        <v>3.39</v>
      </c>
      <c r="V1958">
        <v>1</v>
      </c>
      <c r="W1958">
        <v>0</v>
      </c>
      <c r="X1958">
        <v>0</v>
      </c>
      <c r="Y1958">
        <v>1</v>
      </c>
      <c r="Z1958">
        <v>0</v>
      </c>
      <c r="AA1958">
        <v>1</v>
      </c>
      <c r="AB1958">
        <v>1</v>
      </c>
      <c r="AC1958" t="s">
        <v>66</v>
      </c>
      <c r="AD1958" t="s">
        <v>67</v>
      </c>
      <c r="AE1958" t="s">
        <v>81</v>
      </c>
      <c r="AF1958" t="s">
        <v>69</v>
      </c>
      <c r="AG1958" t="s">
        <v>69</v>
      </c>
      <c r="AH1958" t="s">
        <v>70</v>
      </c>
      <c r="AI1958" t="s">
        <v>69</v>
      </c>
      <c r="AJ1958" t="s">
        <v>70</v>
      </c>
      <c r="AK1958" t="s">
        <v>69</v>
      </c>
      <c r="AL1958" t="s">
        <v>69</v>
      </c>
      <c r="AM1958" t="s">
        <v>70</v>
      </c>
      <c r="AN1958" t="s">
        <v>69</v>
      </c>
      <c r="AO1958" t="s">
        <v>69</v>
      </c>
      <c r="AP1958" t="s">
        <v>70</v>
      </c>
      <c r="AQ1958" t="s">
        <v>69</v>
      </c>
      <c r="AR1958" t="s">
        <v>70</v>
      </c>
      <c r="AS1958" t="s">
        <v>71</v>
      </c>
      <c r="AT1958" t="s">
        <v>79</v>
      </c>
      <c r="AU1958" t="s">
        <v>73</v>
      </c>
      <c r="AV1958">
        <v>0.73</v>
      </c>
      <c r="AW1958">
        <v>3</v>
      </c>
      <c r="AX1958">
        <v>2</v>
      </c>
      <c r="AY1958">
        <f>IF(AND(OR(Overview!$B$10="All",AC1958=Overview!$B$10),OR(Overview!$B$12="All",AD1958=Overview!$B$12),OR(Overview!$B$14="All",AF1958=Overview!$B$14),OR(Overview!$B$16="All",AT1958=Overview!$B$16),OR(Overview!$B$18="All",AU1958=Overview!$B$18)),1,0)</f>
        <v>1</v>
      </c>
      <c r="AZ1958">
        <f>IF(AND(OR('Dash 1'!$B$10="All",AC1958='Dash 1'!$B$10),OR('Dash 1'!$B$12="All",AD1958='Dash 1'!$B$12),OR('Dash 1'!$B$14="All",AF1958='Dash 1'!$B$14),OR('Dash 1'!$B$16="All",AT1958='Dash 1'!$B$16),OR('Dash 1'!$B$18="All",AU1958='Dash 1'!$B$18)),1,0)</f>
        <v>1</v>
      </c>
      <c r="BA1958">
        <f>IF(AND(OR('Dash 2'!$B$10="All",AC1958='Dash 2'!$B$10),OR('Dash 2'!$B$12="All",AD1958='Dash 2'!$B$12),OR('Dash 2'!$B$14="All",AF1958='Dash 2'!$B$14),OR('Dash 2'!$B$16="All",AT1958='Dash 2'!$B$16),OR('Dash 2'!$B$18="All",AU1958='Dash 2'!$B$18)),1,0)</f>
        <v>1</v>
      </c>
    </row>
    <row r="1959" spans="1:53" x14ac:dyDescent="0.3">
      <c r="A1959">
        <v>6991</v>
      </c>
      <c r="B1959">
        <v>45</v>
      </c>
      <c r="C1959">
        <v>0</v>
      </c>
      <c r="D1959">
        <v>2</v>
      </c>
      <c r="E1959">
        <v>1</v>
      </c>
      <c r="F1959">
        <v>30.74</v>
      </c>
      <c r="G1959">
        <v>0</v>
      </c>
      <c r="H1959">
        <v>1.97</v>
      </c>
      <c r="I1959">
        <v>5</v>
      </c>
      <c r="J1959">
        <v>7.21</v>
      </c>
      <c r="K1959">
        <v>3.76</v>
      </c>
      <c r="L1959">
        <v>5.24</v>
      </c>
      <c r="M1959">
        <v>3.42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2.95</v>
      </c>
      <c r="U1959">
        <v>3.35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 t="s">
        <v>74</v>
      </c>
      <c r="AD1959" t="s">
        <v>85</v>
      </c>
      <c r="AE1959" t="s">
        <v>78</v>
      </c>
      <c r="AF1959" t="s">
        <v>69</v>
      </c>
      <c r="AG1959" t="s">
        <v>69</v>
      </c>
      <c r="AH1959" t="s">
        <v>69</v>
      </c>
      <c r="AI1959" t="s">
        <v>69</v>
      </c>
      <c r="AJ1959" t="s">
        <v>69</v>
      </c>
      <c r="AK1959" t="s">
        <v>69</v>
      </c>
      <c r="AL1959" t="s">
        <v>69</v>
      </c>
      <c r="AM1959" t="s">
        <v>69</v>
      </c>
      <c r="AN1959" t="s">
        <v>69</v>
      </c>
      <c r="AO1959" t="s">
        <v>69</v>
      </c>
      <c r="AP1959" t="s">
        <v>69</v>
      </c>
      <c r="AQ1959" t="s">
        <v>70</v>
      </c>
      <c r="AR1959" t="s">
        <v>69</v>
      </c>
      <c r="AS1959" t="s">
        <v>82</v>
      </c>
      <c r="AT1959" t="s">
        <v>79</v>
      </c>
      <c r="AU1959" t="s">
        <v>86</v>
      </c>
      <c r="AV1959">
        <v>0.88</v>
      </c>
      <c r="AW1959">
        <v>1</v>
      </c>
      <c r="AX1959">
        <v>0</v>
      </c>
      <c r="AY1959">
        <f>IF(AND(OR(Overview!$B$10="All",AC1959=Overview!$B$10),OR(Overview!$B$12="All",AD1959=Overview!$B$12),OR(Overview!$B$14="All",AF1959=Overview!$B$14),OR(Overview!$B$16="All",AT1959=Overview!$B$16),OR(Overview!$B$18="All",AU1959=Overview!$B$18)),1,0)</f>
        <v>1</v>
      </c>
      <c r="AZ1959">
        <f>IF(AND(OR('Dash 1'!$B$10="All",AC1959='Dash 1'!$B$10),OR('Dash 1'!$B$12="All",AD1959='Dash 1'!$B$12),OR('Dash 1'!$B$14="All",AF1959='Dash 1'!$B$14),OR('Dash 1'!$B$16="All",AT1959='Dash 1'!$B$16),OR('Dash 1'!$B$18="All",AU1959='Dash 1'!$B$18)),1,0)</f>
        <v>1</v>
      </c>
      <c r="BA1959">
        <f>IF(AND(OR('Dash 2'!$B$10="All",AC1959='Dash 2'!$B$10),OR('Dash 2'!$B$12="All",AD1959='Dash 2'!$B$12),OR('Dash 2'!$B$14="All",AF1959='Dash 2'!$B$14),OR('Dash 2'!$B$16="All",AT1959='Dash 2'!$B$16),OR('Dash 2'!$B$18="All",AU1959='Dash 2'!$B$18)),1,0)</f>
        <v>1</v>
      </c>
    </row>
    <row r="1960" spans="1:53" x14ac:dyDescent="0.3">
      <c r="A1960">
        <v>6992</v>
      </c>
      <c r="B1960">
        <v>55</v>
      </c>
      <c r="C1960">
        <v>1</v>
      </c>
      <c r="D1960">
        <v>0</v>
      </c>
      <c r="E1960">
        <v>0</v>
      </c>
      <c r="F1960">
        <v>28.28</v>
      </c>
      <c r="G1960">
        <v>0</v>
      </c>
      <c r="H1960">
        <v>7.93</v>
      </c>
      <c r="I1960">
        <v>5.93</v>
      </c>
      <c r="J1960">
        <v>7.85</v>
      </c>
      <c r="K1960">
        <v>6.47</v>
      </c>
      <c r="L1960">
        <v>6.69</v>
      </c>
      <c r="M1960">
        <v>4.96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3.68</v>
      </c>
      <c r="U1960">
        <v>4.3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66</v>
      </c>
      <c r="AD1960" t="s">
        <v>67</v>
      </c>
      <c r="AF1960" t="s">
        <v>69</v>
      </c>
      <c r="AG1960" t="s">
        <v>69</v>
      </c>
      <c r="AH1960" t="s">
        <v>69</v>
      </c>
      <c r="AI1960" t="s">
        <v>69</v>
      </c>
      <c r="AJ1960" t="s">
        <v>69</v>
      </c>
      <c r="AK1960" t="s">
        <v>69</v>
      </c>
      <c r="AL1960" t="s">
        <v>69</v>
      </c>
      <c r="AM1960" t="s">
        <v>69</v>
      </c>
      <c r="AN1960" t="s">
        <v>69</v>
      </c>
      <c r="AO1960" t="s">
        <v>69</v>
      </c>
      <c r="AP1960" t="s">
        <v>69</v>
      </c>
      <c r="AQ1960" t="s">
        <v>69</v>
      </c>
      <c r="AR1960" t="s">
        <v>69</v>
      </c>
      <c r="AS1960" t="s">
        <v>82</v>
      </c>
      <c r="AT1960" t="s">
        <v>79</v>
      </c>
      <c r="AU1960" t="s">
        <v>76</v>
      </c>
      <c r="AV1960">
        <v>0.86</v>
      </c>
      <c r="AW1960">
        <v>0</v>
      </c>
      <c r="AX1960">
        <v>0</v>
      </c>
      <c r="AY1960">
        <f>IF(AND(OR(Overview!$B$10="All",AC1960=Overview!$B$10),OR(Overview!$B$12="All",AD1960=Overview!$B$12),OR(Overview!$B$14="All",AF1960=Overview!$B$14),OR(Overview!$B$16="All",AT1960=Overview!$B$16),OR(Overview!$B$18="All",AU1960=Overview!$B$18)),1,0)</f>
        <v>1</v>
      </c>
      <c r="AZ1960">
        <f>IF(AND(OR('Dash 1'!$B$10="All",AC1960='Dash 1'!$B$10),OR('Dash 1'!$B$12="All",AD1960='Dash 1'!$B$12),OR('Dash 1'!$B$14="All",AF1960='Dash 1'!$B$14),OR('Dash 1'!$B$16="All",AT1960='Dash 1'!$B$16),OR('Dash 1'!$B$18="All",AU1960='Dash 1'!$B$18)),1,0)</f>
        <v>1</v>
      </c>
      <c r="BA1960">
        <f>IF(AND(OR('Dash 2'!$B$10="All",AC1960='Dash 2'!$B$10),OR('Dash 2'!$B$12="All",AD1960='Dash 2'!$B$12),OR('Dash 2'!$B$14="All",AF1960='Dash 2'!$B$14),OR('Dash 2'!$B$16="All",AT1960='Dash 2'!$B$16),OR('Dash 2'!$B$18="All",AU1960='Dash 2'!$B$18)),1,0)</f>
        <v>1</v>
      </c>
    </row>
    <row r="1961" spans="1:53" x14ac:dyDescent="0.3">
      <c r="A1961">
        <v>6993</v>
      </c>
      <c r="B1961">
        <v>19</v>
      </c>
      <c r="C1961">
        <v>1</v>
      </c>
      <c r="D1961">
        <v>0</v>
      </c>
      <c r="E1961">
        <v>0</v>
      </c>
      <c r="F1961">
        <v>28.51</v>
      </c>
      <c r="G1961">
        <v>0</v>
      </c>
      <c r="H1961">
        <v>2.84</v>
      </c>
      <c r="I1961">
        <v>1.1000000000000001</v>
      </c>
      <c r="J1961">
        <v>5.47</v>
      </c>
      <c r="K1961">
        <v>5.7</v>
      </c>
      <c r="L1961">
        <v>9.61</v>
      </c>
      <c r="M1961">
        <v>8.2100000000000009</v>
      </c>
      <c r="N1961">
        <v>0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2.63</v>
      </c>
      <c r="U1961">
        <v>3.26</v>
      </c>
      <c r="V1961">
        <v>0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1</v>
      </c>
      <c r="AC1961" t="s">
        <v>66</v>
      </c>
      <c r="AD1961" t="s">
        <v>67</v>
      </c>
      <c r="AF1961" t="s">
        <v>69</v>
      </c>
      <c r="AG1961" t="s">
        <v>69</v>
      </c>
      <c r="AH1961" t="s">
        <v>69</v>
      </c>
      <c r="AI1961" t="s">
        <v>70</v>
      </c>
      <c r="AJ1961" t="s">
        <v>69</v>
      </c>
      <c r="AK1961" t="s">
        <v>70</v>
      </c>
      <c r="AL1961" t="s">
        <v>69</v>
      </c>
      <c r="AM1961" t="s">
        <v>69</v>
      </c>
      <c r="AN1961" t="s">
        <v>69</v>
      </c>
      <c r="AO1961" t="s">
        <v>70</v>
      </c>
      <c r="AP1961" t="s">
        <v>69</v>
      </c>
      <c r="AQ1961" t="s">
        <v>70</v>
      </c>
      <c r="AR1961" t="s">
        <v>69</v>
      </c>
      <c r="AS1961" t="s">
        <v>71</v>
      </c>
      <c r="AT1961" t="s">
        <v>84</v>
      </c>
      <c r="AU1961" t="s">
        <v>76</v>
      </c>
      <c r="AV1961">
        <v>0.8</v>
      </c>
      <c r="AW1961">
        <v>2</v>
      </c>
      <c r="AX1961">
        <v>2</v>
      </c>
      <c r="AY1961">
        <f>IF(AND(OR(Overview!$B$10="All",AC1961=Overview!$B$10),OR(Overview!$B$12="All",AD1961=Overview!$B$12),OR(Overview!$B$14="All",AF1961=Overview!$B$14),OR(Overview!$B$16="All",AT1961=Overview!$B$16),OR(Overview!$B$18="All",AU1961=Overview!$B$18)),1,0)</f>
        <v>1</v>
      </c>
      <c r="AZ1961">
        <f>IF(AND(OR('Dash 1'!$B$10="All",AC1961='Dash 1'!$B$10),OR('Dash 1'!$B$12="All",AD1961='Dash 1'!$B$12),OR('Dash 1'!$B$14="All",AF1961='Dash 1'!$B$14),OR('Dash 1'!$B$16="All",AT1961='Dash 1'!$B$16),OR('Dash 1'!$B$18="All",AU1961='Dash 1'!$B$18)),1,0)</f>
        <v>1</v>
      </c>
      <c r="BA1961">
        <f>IF(AND(OR('Dash 2'!$B$10="All",AC1961='Dash 2'!$B$10),OR('Dash 2'!$B$12="All",AD1961='Dash 2'!$B$12),OR('Dash 2'!$B$14="All",AF1961='Dash 2'!$B$14),OR('Dash 2'!$B$16="All",AT1961='Dash 2'!$B$16),OR('Dash 2'!$B$18="All",AU1961='Dash 2'!$B$18)),1,0)</f>
        <v>1</v>
      </c>
    </row>
    <row r="1962" spans="1:53" x14ac:dyDescent="0.3">
      <c r="A1962">
        <v>6994</v>
      </c>
      <c r="B1962">
        <v>68</v>
      </c>
      <c r="C1962">
        <v>1</v>
      </c>
      <c r="D1962">
        <v>1</v>
      </c>
      <c r="E1962">
        <v>0</v>
      </c>
      <c r="F1962">
        <v>22.83</v>
      </c>
      <c r="G1962">
        <v>0</v>
      </c>
      <c r="H1962">
        <v>3.9</v>
      </c>
      <c r="I1962">
        <v>4.5599999999999996</v>
      </c>
      <c r="J1962">
        <v>8.19</v>
      </c>
      <c r="K1962">
        <v>5.98</v>
      </c>
      <c r="L1962">
        <v>5.99</v>
      </c>
      <c r="M1962">
        <v>5.18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2.02</v>
      </c>
      <c r="U1962">
        <v>2.98</v>
      </c>
      <c r="V1962">
        <v>1</v>
      </c>
      <c r="W1962">
        <v>1</v>
      </c>
      <c r="X1962">
        <v>1</v>
      </c>
      <c r="Y1962">
        <v>1</v>
      </c>
      <c r="Z1962">
        <v>0</v>
      </c>
      <c r="AA1962">
        <v>1</v>
      </c>
      <c r="AB1962">
        <v>1</v>
      </c>
      <c r="AC1962" t="s">
        <v>66</v>
      </c>
      <c r="AD1962" t="s">
        <v>77</v>
      </c>
      <c r="AF1962" t="s">
        <v>69</v>
      </c>
      <c r="AG1962" t="s">
        <v>69</v>
      </c>
      <c r="AH1962" t="s">
        <v>69</v>
      </c>
      <c r="AI1962" t="s">
        <v>69</v>
      </c>
      <c r="AJ1962" t="s">
        <v>69</v>
      </c>
      <c r="AK1962" t="s">
        <v>69</v>
      </c>
      <c r="AL1962" t="s">
        <v>70</v>
      </c>
      <c r="AM1962" t="s">
        <v>70</v>
      </c>
      <c r="AN1962" t="s">
        <v>70</v>
      </c>
      <c r="AO1962" t="s">
        <v>70</v>
      </c>
      <c r="AP1962" t="s">
        <v>70</v>
      </c>
      <c r="AQ1962" t="s">
        <v>69</v>
      </c>
      <c r="AR1962" t="s">
        <v>70</v>
      </c>
      <c r="AS1962" t="s">
        <v>71</v>
      </c>
      <c r="AT1962" t="s">
        <v>75</v>
      </c>
      <c r="AU1962" t="s">
        <v>73</v>
      </c>
      <c r="AV1962">
        <v>0.68</v>
      </c>
      <c r="AW1962">
        <v>5</v>
      </c>
      <c r="AX1962">
        <v>1</v>
      </c>
      <c r="AY1962">
        <f>IF(AND(OR(Overview!$B$10="All",AC1962=Overview!$B$10),OR(Overview!$B$12="All",AD1962=Overview!$B$12),OR(Overview!$B$14="All",AF1962=Overview!$B$14),OR(Overview!$B$16="All",AT1962=Overview!$B$16),OR(Overview!$B$18="All",AU1962=Overview!$B$18)),1,0)</f>
        <v>1</v>
      </c>
      <c r="AZ1962">
        <f>IF(AND(OR('Dash 1'!$B$10="All",AC1962='Dash 1'!$B$10),OR('Dash 1'!$B$12="All",AD1962='Dash 1'!$B$12),OR('Dash 1'!$B$14="All",AF1962='Dash 1'!$B$14),OR('Dash 1'!$B$16="All",AT1962='Dash 1'!$B$16),OR('Dash 1'!$B$18="All",AU1962='Dash 1'!$B$18)),1,0)</f>
        <v>1</v>
      </c>
      <c r="BA1962">
        <f>IF(AND(OR('Dash 2'!$B$10="All",AC1962='Dash 2'!$B$10),OR('Dash 2'!$B$12="All",AD1962='Dash 2'!$B$12),OR('Dash 2'!$B$14="All",AF1962='Dash 2'!$B$14),OR('Dash 2'!$B$16="All",AT1962='Dash 2'!$B$16),OR('Dash 2'!$B$18="All",AU1962='Dash 2'!$B$18)),1,0)</f>
        <v>1</v>
      </c>
    </row>
    <row r="1963" spans="1:53" x14ac:dyDescent="0.3">
      <c r="A1963">
        <v>6995</v>
      </c>
      <c r="B1963">
        <v>80</v>
      </c>
      <c r="C1963">
        <v>0</v>
      </c>
      <c r="D1963">
        <v>0</v>
      </c>
      <c r="E1963">
        <v>0</v>
      </c>
      <c r="F1963">
        <v>26.88</v>
      </c>
      <c r="G1963">
        <v>0</v>
      </c>
      <c r="H1963">
        <v>9.6300000000000008</v>
      </c>
      <c r="I1963">
        <v>8.91</v>
      </c>
      <c r="J1963">
        <v>7.36</v>
      </c>
      <c r="K1963">
        <v>7.03</v>
      </c>
      <c r="L1963">
        <v>3.56</v>
      </c>
      <c r="M1963">
        <v>8.77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3.07</v>
      </c>
      <c r="U1963">
        <v>4.25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1</v>
      </c>
      <c r="AB1963">
        <v>0</v>
      </c>
      <c r="AC1963" t="s">
        <v>74</v>
      </c>
      <c r="AD1963" t="s">
        <v>67</v>
      </c>
      <c r="AF1963" t="s">
        <v>69</v>
      </c>
      <c r="AG1963" t="s">
        <v>69</v>
      </c>
      <c r="AH1963" t="s">
        <v>69</v>
      </c>
      <c r="AI1963" t="s">
        <v>69</v>
      </c>
      <c r="AJ1963" t="s">
        <v>69</v>
      </c>
      <c r="AK1963" t="s">
        <v>69</v>
      </c>
      <c r="AL1963" t="s">
        <v>69</v>
      </c>
      <c r="AM1963" t="s">
        <v>69</v>
      </c>
      <c r="AN1963" t="s">
        <v>70</v>
      </c>
      <c r="AO1963" t="s">
        <v>69</v>
      </c>
      <c r="AP1963" t="s">
        <v>69</v>
      </c>
      <c r="AQ1963" t="s">
        <v>70</v>
      </c>
      <c r="AR1963" t="s">
        <v>70</v>
      </c>
      <c r="AS1963" t="s">
        <v>82</v>
      </c>
      <c r="AT1963" t="s">
        <v>75</v>
      </c>
      <c r="AU1963" t="s">
        <v>76</v>
      </c>
      <c r="AV1963">
        <v>0.72</v>
      </c>
      <c r="AW1963">
        <v>3</v>
      </c>
      <c r="AX1963">
        <v>0</v>
      </c>
      <c r="AY1963">
        <f>IF(AND(OR(Overview!$B$10="All",AC1963=Overview!$B$10),OR(Overview!$B$12="All",AD1963=Overview!$B$12),OR(Overview!$B$14="All",AF1963=Overview!$B$14),OR(Overview!$B$16="All",AT1963=Overview!$B$16),OR(Overview!$B$18="All",AU1963=Overview!$B$18)),1,0)</f>
        <v>1</v>
      </c>
      <c r="AZ1963">
        <f>IF(AND(OR('Dash 1'!$B$10="All",AC1963='Dash 1'!$B$10),OR('Dash 1'!$B$12="All",AD1963='Dash 1'!$B$12),OR('Dash 1'!$B$14="All",AF1963='Dash 1'!$B$14),OR('Dash 1'!$B$16="All",AT1963='Dash 1'!$B$16),OR('Dash 1'!$B$18="All",AU1963='Dash 1'!$B$18)),1,0)</f>
        <v>1</v>
      </c>
      <c r="BA1963">
        <f>IF(AND(OR('Dash 2'!$B$10="All",AC1963='Dash 2'!$B$10),OR('Dash 2'!$B$12="All",AD1963='Dash 2'!$B$12),OR('Dash 2'!$B$14="All",AF1963='Dash 2'!$B$14),OR('Dash 2'!$B$16="All",AT1963='Dash 2'!$B$16),OR('Dash 2'!$B$18="All",AU1963='Dash 2'!$B$18)),1,0)</f>
        <v>1</v>
      </c>
    </row>
    <row r="1964" spans="1:53" x14ac:dyDescent="0.3">
      <c r="A1964">
        <v>6996</v>
      </c>
      <c r="B1964">
        <v>15</v>
      </c>
      <c r="C1964">
        <v>0</v>
      </c>
      <c r="D1964">
        <v>2</v>
      </c>
      <c r="E1964">
        <v>2</v>
      </c>
      <c r="F1964">
        <v>19.309999999999999</v>
      </c>
      <c r="G1964">
        <v>0</v>
      </c>
      <c r="H1964">
        <v>3.38</v>
      </c>
      <c r="I1964">
        <v>4.4000000000000004</v>
      </c>
      <c r="J1964">
        <v>6.21</v>
      </c>
      <c r="K1964">
        <v>6.3</v>
      </c>
      <c r="L1964">
        <v>6.15</v>
      </c>
      <c r="M1964">
        <v>4.83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2.73</v>
      </c>
      <c r="U1964">
        <v>3.34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 t="s">
        <v>74</v>
      </c>
      <c r="AD1964" t="s">
        <v>85</v>
      </c>
      <c r="AE1964" t="s">
        <v>81</v>
      </c>
      <c r="AF1964" t="s">
        <v>69</v>
      </c>
      <c r="AG1964" t="s">
        <v>69</v>
      </c>
      <c r="AH1964" t="s">
        <v>69</v>
      </c>
      <c r="AI1964" t="s">
        <v>69</v>
      </c>
      <c r="AJ1964" t="s">
        <v>69</v>
      </c>
      <c r="AK1964" t="s">
        <v>70</v>
      </c>
      <c r="AL1964" t="s">
        <v>69</v>
      </c>
      <c r="AM1964" t="s">
        <v>69</v>
      </c>
      <c r="AN1964" t="s">
        <v>69</v>
      </c>
      <c r="AO1964" t="s">
        <v>70</v>
      </c>
      <c r="AP1964" t="s">
        <v>69</v>
      </c>
      <c r="AQ1964" t="s">
        <v>69</v>
      </c>
      <c r="AR1964" t="s">
        <v>69</v>
      </c>
      <c r="AS1964" t="s">
        <v>82</v>
      </c>
      <c r="AT1964" t="s">
        <v>72</v>
      </c>
      <c r="AU1964" t="s">
        <v>73</v>
      </c>
      <c r="AV1964">
        <v>0.82</v>
      </c>
      <c r="AW1964">
        <v>1</v>
      </c>
      <c r="AX1964">
        <v>1</v>
      </c>
      <c r="AY1964">
        <f>IF(AND(OR(Overview!$B$10="All",AC1964=Overview!$B$10),OR(Overview!$B$12="All",AD1964=Overview!$B$12),OR(Overview!$B$14="All",AF1964=Overview!$B$14),OR(Overview!$B$16="All",AT1964=Overview!$B$16),OR(Overview!$B$18="All",AU1964=Overview!$B$18)),1,0)</f>
        <v>1</v>
      </c>
      <c r="AZ1964">
        <f>IF(AND(OR('Dash 1'!$B$10="All",AC1964='Dash 1'!$B$10),OR('Dash 1'!$B$12="All",AD1964='Dash 1'!$B$12),OR('Dash 1'!$B$14="All",AF1964='Dash 1'!$B$14),OR('Dash 1'!$B$16="All",AT1964='Dash 1'!$B$16),OR('Dash 1'!$B$18="All",AU1964='Dash 1'!$B$18)),1,0)</f>
        <v>1</v>
      </c>
      <c r="BA1964">
        <f>IF(AND(OR('Dash 2'!$B$10="All",AC1964='Dash 2'!$B$10),OR('Dash 2'!$B$12="All",AD1964='Dash 2'!$B$12),OR('Dash 2'!$B$14="All",AF1964='Dash 2'!$B$14),OR('Dash 2'!$B$16="All",AT1964='Dash 2'!$B$16),OR('Dash 2'!$B$18="All",AU1964='Dash 2'!$B$18)),1,0)</f>
        <v>1</v>
      </c>
    </row>
    <row r="1965" spans="1:53" x14ac:dyDescent="0.3">
      <c r="A1965">
        <v>6997</v>
      </c>
      <c r="B1965">
        <v>67</v>
      </c>
      <c r="C1965">
        <v>1</v>
      </c>
      <c r="D1965">
        <v>1</v>
      </c>
      <c r="E1965">
        <v>2</v>
      </c>
      <c r="F1965">
        <v>25.35</v>
      </c>
      <c r="G1965">
        <v>0</v>
      </c>
      <c r="H1965">
        <v>5.75</v>
      </c>
      <c r="I1965">
        <v>7.04</v>
      </c>
      <c r="J1965">
        <v>7.18</v>
      </c>
      <c r="K1965">
        <v>4.6500000000000004</v>
      </c>
      <c r="L1965">
        <v>9.86</v>
      </c>
      <c r="M1965">
        <v>7.52</v>
      </c>
      <c r="N1965">
        <v>0</v>
      </c>
      <c r="O1965">
        <v>1</v>
      </c>
      <c r="P1965">
        <v>1</v>
      </c>
      <c r="Q1965">
        <v>1</v>
      </c>
      <c r="R1965">
        <v>1</v>
      </c>
      <c r="S1965">
        <v>0</v>
      </c>
      <c r="T1965">
        <v>2.0699999999999998</v>
      </c>
      <c r="U1965">
        <v>2.76</v>
      </c>
      <c r="V1965">
        <v>0</v>
      </c>
      <c r="W1965">
        <v>0</v>
      </c>
      <c r="X1965">
        <v>1</v>
      </c>
      <c r="Y1965">
        <v>1</v>
      </c>
      <c r="Z1965">
        <v>1</v>
      </c>
      <c r="AA1965">
        <v>0</v>
      </c>
      <c r="AB1965">
        <v>1</v>
      </c>
      <c r="AC1965" t="s">
        <v>66</v>
      </c>
      <c r="AD1965" t="s">
        <v>77</v>
      </c>
      <c r="AE1965" t="s">
        <v>81</v>
      </c>
      <c r="AF1965" t="s">
        <v>69</v>
      </c>
      <c r="AG1965" t="s">
        <v>69</v>
      </c>
      <c r="AH1965" t="s">
        <v>70</v>
      </c>
      <c r="AI1965" t="s">
        <v>70</v>
      </c>
      <c r="AJ1965" t="s">
        <v>70</v>
      </c>
      <c r="AK1965" t="s">
        <v>70</v>
      </c>
      <c r="AL1965" t="s">
        <v>69</v>
      </c>
      <c r="AM1965" t="s">
        <v>69</v>
      </c>
      <c r="AN1965" t="s">
        <v>69</v>
      </c>
      <c r="AO1965" t="s">
        <v>70</v>
      </c>
      <c r="AP1965" t="s">
        <v>70</v>
      </c>
      <c r="AQ1965" t="s">
        <v>70</v>
      </c>
      <c r="AR1965" t="s">
        <v>69</v>
      </c>
      <c r="AS1965" t="s">
        <v>71</v>
      </c>
      <c r="AT1965" t="s">
        <v>75</v>
      </c>
      <c r="AU1965" t="s">
        <v>76</v>
      </c>
      <c r="AV1965">
        <v>0.75</v>
      </c>
      <c r="AW1965">
        <v>3</v>
      </c>
      <c r="AX1965">
        <v>4</v>
      </c>
      <c r="AY1965">
        <f>IF(AND(OR(Overview!$B$10="All",AC1965=Overview!$B$10),OR(Overview!$B$12="All",AD1965=Overview!$B$12),OR(Overview!$B$14="All",AF1965=Overview!$B$14),OR(Overview!$B$16="All",AT1965=Overview!$B$16),OR(Overview!$B$18="All",AU1965=Overview!$B$18)),1,0)</f>
        <v>1</v>
      </c>
      <c r="AZ1965">
        <f>IF(AND(OR('Dash 1'!$B$10="All",AC1965='Dash 1'!$B$10),OR('Dash 1'!$B$12="All",AD1965='Dash 1'!$B$12),OR('Dash 1'!$B$14="All",AF1965='Dash 1'!$B$14),OR('Dash 1'!$B$16="All",AT1965='Dash 1'!$B$16),OR('Dash 1'!$B$18="All",AU1965='Dash 1'!$B$18)),1,0)</f>
        <v>1</v>
      </c>
      <c r="BA1965">
        <f>IF(AND(OR('Dash 2'!$B$10="All",AC1965='Dash 2'!$B$10),OR('Dash 2'!$B$12="All",AD1965='Dash 2'!$B$12),OR('Dash 2'!$B$14="All",AF1965='Dash 2'!$B$14),OR('Dash 2'!$B$16="All",AT1965='Dash 2'!$B$16),OR('Dash 2'!$B$18="All",AU1965='Dash 2'!$B$18)),1,0)</f>
        <v>1</v>
      </c>
    </row>
    <row r="1966" spans="1:53" x14ac:dyDescent="0.3">
      <c r="A1966">
        <v>6998</v>
      </c>
      <c r="B1966">
        <v>67</v>
      </c>
      <c r="C1966">
        <v>1</v>
      </c>
      <c r="D1966">
        <v>3</v>
      </c>
      <c r="E1966">
        <v>2</v>
      </c>
      <c r="F1966">
        <v>15</v>
      </c>
      <c r="G1966">
        <v>0</v>
      </c>
      <c r="H1966">
        <v>7.34</v>
      </c>
      <c r="I1966">
        <v>5.92</v>
      </c>
      <c r="J1966">
        <v>6.82</v>
      </c>
      <c r="K1966">
        <v>7.08</v>
      </c>
      <c r="L1966">
        <v>6.64</v>
      </c>
      <c r="M1966">
        <v>3.63</v>
      </c>
      <c r="N1966">
        <v>0</v>
      </c>
      <c r="O1966">
        <v>0</v>
      </c>
      <c r="P1966">
        <v>1</v>
      </c>
      <c r="Q1966">
        <v>1</v>
      </c>
      <c r="R1966">
        <v>0</v>
      </c>
      <c r="S1966">
        <v>0</v>
      </c>
      <c r="T1966">
        <v>3.28</v>
      </c>
      <c r="U1966">
        <v>3.85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 t="s">
        <v>66</v>
      </c>
      <c r="AD1966" t="s">
        <v>80</v>
      </c>
      <c r="AE1966" t="s">
        <v>81</v>
      </c>
      <c r="AF1966" t="s">
        <v>69</v>
      </c>
      <c r="AG1966" t="s">
        <v>69</v>
      </c>
      <c r="AH1966" t="s">
        <v>69</v>
      </c>
      <c r="AI1966" t="s">
        <v>70</v>
      </c>
      <c r="AJ1966" t="s">
        <v>70</v>
      </c>
      <c r="AK1966" t="s">
        <v>69</v>
      </c>
      <c r="AL1966" t="s">
        <v>69</v>
      </c>
      <c r="AM1966" t="s">
        <v>69</v>
      </c>
      <c r="AN1966" t="s">
        <v>69</v>
      </c>
      <c r="AO1966" t="s">
        <v>69</v>
      </c>
      <c r="AP1966" t="s">
        <v>69</v>
      </c>
      <c r="AQ1966" t="s">
        <v>69</v>
      </c>
      <c r="AR1966" t="s">
        <v>69</v>
      </c>
      <c r="AS1966" t="s">
        <v>71</v>
      </c>
      <c r="AT1966" t="s">
        <v>75</v>
      </c>
      <c r="AU1966" t="s">
        <v>87</v>
      </c>
      <c r="AV1966">
        <v>0.85</v>
      </c>
      <c r="AW1966">
        <v>0</v>
      </c>
      <c r="AX1966">
        <v>2</v>
      </c>
      <c r="AY1966">
        <f>IF(AND(OR(Overview!$B$10="All",AC1966=Overview!$B$10),OR(Overview!$B$12="All",AD1966=Overview!$B$12),OR(Overview!$B$14="All",AF1966=Overview!$B$14),OR(Overview!$B$16="All",AT1966=Overview!$B$16),OR(Overview!$B$18="All",AU1966=Overview!$B$18)),1,0)</f>
        <v>1</v>
      </c>
      <c r="AZ1966">
        <f>IF(AND(OR('Dash 1'!$B$10="All",AC1966='Dash 1'!$B$10),OR('Dash 1'!$B$12="All",AD1966='Dash 1'!$B$12),OR('Dash 1'!$B$14="All",AF1966='Dash 1'!$B$14),OR('Dash 1'!$B$16="All",AT1966='Dash 1'!$B$16),OR('Dash 1'!$B$18="All",AU1966='Dash 1'!$B$18)),1,0)</f>
        <v>1</v>
      </c>
      <c r="BA1966">
        <f>IF(AND(OR('Dash 2'!$B$10="All",AC1966='Dash 2'!$B$10),OR('Dash 2'!$B$12="All",AD1966='Dash 2'!$B$12),OR('Dash 2'!$B$14="All",AF1966='Dash 2'!$B$14),OR('Dash 2'!$B$16="All",AT1966='Dash 2'!$B$16),OR('Dash 2'!$B$18="All",AU1966='Dash 2'!$B$18)),1,0)</f>
        <v>1</v>
      </c>
    </row>
    <row r="1967" spans="1:53" x14ac:dyDescent="0.3">
      <c r="A1967">
        <v>6999</v>
      </c>
      <c r="B1967">
        <v>61</v>
      </c>
      <c r="C1967">
        <v>0</v>
      </c>
      <c r="D1967">
        <v>0</v>
      </c>
      <c r="E1967">
        <v>2</v>
      </c>
      <c r="F1967">
        <v>19.16</v>
      </c>
      <c r="G1967">
        <v>1</v>
      </c>
      <c r="H1967">
        <v>6.03</v>
      </c>
      <c r="I1967">
        <v>7.78</v>
      </c>
      <c r="J1967">
        <v>7.61</v>
      </c>
      <c r="K1967">
        <v>7.78</v>
      </c>
      <c r="L1967">
        <v>7.36</v>
      </c>
      <c r="M1967">
        <v>5.27</v>
      </c>
      <c r="N1967">
        <v>0</v>
      </c>
      <c r="O1967">
        <v>0</v>
      </c>
      <c r="P1967">
        <v>1</v>
      </c>
      <c r="Q1967">
        <v>1</v>
      </c>
      <c r="R1967">
        <v>0</v>
      </c>
      <c r="S1967">
        <v>1</v>
      </c>
      <c r="T1967">
        <v>2.04</v>
      </c>
      <c r="U1967">
        <v>3.36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 t="s">
        <v>74</v>
      </c>
      <c r="AD1967" t="s">
        <v>67</v>
      </c>
      <c r="AE1967" t="s">
        <v>81</v>
      </c>
      <c r="AF1967" t="s">
        <v>70</v>
      </c>
      <c r="AG1967" t="s">
        <v>69</v>
      </c>
      <c r="AH1967" t="s">
        <v>69</v>
      </c>
      <c r="AI1967" t="s">
        <v>70</v>
      </c>
      <c r="AJ1967" t="s">
        <v>70</v>
      </c>
      <c r="AK1967" t="s">
        <v>69</v>
      </c>
      <c r="AL1967" t="s">
        <v>70</v>
      </c>
      <c r="AM1967" t="s">
        <v>70</v>
      </c>
      <c r="AN1967" t="s">
        <v>70</v>
      </c>
      <c r="AO1967" t="s">
        <v>70</v>
      </c>
      <c r="AP1967" t="s">
        <v>70</v>
      </c>
      <c r="AQ1967" t="s">
        <v>70</v>
      </c>
      <c r="AR1967" t="s">
        <v>70</v>
      </c>
      <c r="AS1967" t="s">
        <v>71</v>
      </c>
      <c r="AT1967" t="s">
        <v>75</v>
      </c>
      <c r="AU1967" t="s">
        <v>73</v>
      </c>
      <c r="AV1967">
        <v>0.61</v>
      </c>
      <c r="AW1967">
        <v>6</v>
      </c>
      <c r="AX1967">
        <v>3</v>
      </c>
      <c r="AY1967">
        <f>IF(AND(OR(Overview!$B$10="All",AC1967=Overview!$B$10),OR(Overview!$B$12="All",AD1967=Overview!$B$12),OR(Overview!$B$14="All",AF1967=Overview!$B$14),OR(Overview!$B$16="All",AT1967=Overview!$B$16),OR(Overview!$B$18="All",AU1967=Overview!$B$18)),1,0)</f>
        <v>1</v>
      </c>
      <c r="AZ1967">
        <f>IF(AND(OR('Dash 1'!$B$10="All",AC1967='Dash 1'!$B$10),OR('Dash 1'!$B$12="All",AD1967='Dash 1'!$B$12),OR('Dash 1'!$B$14="All",AF1967='Dash 1'!$B$14),OR('Dash 1'!$B$16="All",AT1967='Dash 1'!$B$16),OR('Dash 1'!$B$18="All",AU1967='Dash 1'!$B$18)),1,0)</f>
        <v>1</v>
      </c>
      <c r="BA1967">
        <f>IF(AND(OR('Dash 2'!$B$10="All",AC1967='Dash 2'!$B$10),OR('Dash 2'!$B$12="All",AD1967='Dash 2'!$B$12),OR('Dash 2'!$B$14="All",AF1967='Dash 2'!$B$14),OR('Dash 2'!$B$16="All",AT1967='Dash 2'!$B$16),OR('Dash 2'!$B$18="All",AU1967='Dash 2'!$B$18)),1,0)</f>
        <v>1</v>
      </c>
    </row>
    <row r="1968" spans="1:53" x14ac:dyDescent="0.3">
      <c r="A1968">
        <v>7000</v>
      </c>
      <c r="B1968">
        <v>33</v>
      </c>
      <c r="C1968">
        <v>1</v>
      </c>
      <c r="D1968">
        <v>0</v>
      </c>
      <c r="E1968">
        <v>0</v>
      </c>
      <c r="F1968">
        <v>24.39</v>
      </c>
      <c r="G1968">
        <v>0</v>
      </c>
      <c r="H1968">
        <v>2.0699999999999998</v>
      </c>
      <c r="I1968">
        <v>5.44</v>
      </c>
      <c r="J1968">
        <v>6.53</v>
      </c>
      <c r="K1968">
        <v>3.61</v>
      </c>
      <c r="L1968">
        <v>1.02</v>
      </c>
      <c r="M1968">
        <v>2.67</v>
      </c>
      <c r="N1968">
        <v>1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2.66</v>
      </c>
      <c r="U1968">
        <v>3.52</v>
      </c>
      <c r="V1968">
        <v>1</v>
      </c>
      <c r="W1968">
        <v>0</v>
      </c>
      <c r="X1968">
        <v>0</v>
      </c>
      <c r="Y1968">
        <v>1</v>
      </c>
      <c r="Z1968">
        <v>0</v>
      </c>
      <c r="AA1968">
        <v>1</v>
      </c>
      <c r="AB1968">
        <v>1</v>
      </c>
      <c r="AC1968" t="s">
        <v>66</v>
      </c>
      <c r="AD1968" t="s">
        <v>67</v>
      </c>
      <c r="AF1968" t="s">
        <v>69</v>
      </c>
      <c r="AG1968" t="s">
        <v>70</v>
      </c>
      <c r="AH1968" t="s">
        <v>69</v>
      </c>
      <c r="AI1968" t="s">
        <v>70</v>
      </c>
      <c r="AJ1968" t="s">
        <v>69</v>
      </c>
      <c r="AK1968" t="s">
        <v>70</v>
      </c>
      <c r="AL1968" t="s">
        <v>70</v>
      </c>
      <c r="AM1968" t="s">
        <v>70</v>
      </c>
      <c r="AN1968" t="s">
        <v>69</v>
      </c>
      <c r="AO1968" t="s">
        <v>69</v>
      </c>
      <c r="AP1968" t="s">
        <v>70</v>
      </c>
      <c r="AQ1968" t="s">
        <v>69</v>
      </c>
      <c r="AR1968" t="s">
        <v>70</v>
      </c>
      <c r="AS1968" t="s">
        <v>71</v>
      </c>
      <c r="AT1968" t="s">
        <v>83</v>
      </c>
      <c r="AU1968" t="s">
        <v>73</v>
      </c>
      <c r="AV1968">
        <v>0.76</v>
      </c>
      <c r="AW1968">
        <v>3</v>
      </c>
      <c r="AX1968">
        <v>3</v>
      </c>
      <c r="AY1968">
        <f>IF(AND(OR(Overview!$B$10="All",AC1968=Overview!$B$10),OR(Overview!$B$12="All",AD1968=Overview!$B$12),OR(Overview!$B$14="All",AF1968=Overview!$B$14),OR(Overview!$B$16="All",AT1968=Overview!$B$16),OR(Overview!$B$18="All",AU1968=Overview!$B$18)),1,0)</f>
        <v>1</v>
      </c>
      <c r="AZ1968">
        <f>IF(AND(OR('Dash 1'!$B$10="All",AC1968='Dash 1'!$B$10),OR('Dash 1'!$B$12="All",AD1968='Dash 1'!$B$12),OR('Dash 1'!$B$14="All",AF1968='Dash 1'!$B$14),OR('Dash 1'!$B$16="All",AT1968='Dash 1'!$B$16),OR('Dash 1'!$B$18="All",AU1968='Dash 1'!$B$18)),1,0)</f>
        <v>1</v>
      </c>
      <c r="BA1968">
        <f>IF(AND(OR('Dash 2'!$B$10="All",AC1968='Dash 2'!$B$10),OR('Dash 2'!$B$12="All",AD1968='Dash 2'!$B$12),OR('Dash 2'!$B$14="All",AF1968='Dash 2'!$B$14),OR('Dash 2'!$B$16="All",AT1968='Dash 2'!$B$16),OR('Dash 2'!$B$18="All",AU1968='Dash 2'!$B$18)),1,0)</f>
        <v>1</v>
      </c>
    </row>
    <row r="1969" spans="1:53" x14ac:dyDescent="0.3">
      <c r="A1969">
        <v>7001</v>
      </c>
      <c r="B1969">
        <v>40</v>
      </c>
      <c r="C1969">
        <v>1</v>
      </c>
      <c r="D1969">
        <v>1</v>
      </c>
      <c r="E1969">
        <v>1</v>
      </c>
      <c r="F1969">
        <v>37.880000000000003</v>
      </c>
      <c r="G1969">
        <v>0</v>
      </c>
      <c r="H1969">
        <v>3.43</v>
      </c>
      <c r="I1969">
        <v>3.4</v>
      </c>
      <c r="J1969">
        <v>7.3</v>
      </c>
      <c r="K1969">
        <v>5</v>
      </c>
      <c r="L1969">
        <v>5.97</v>
      </c>
      <c r="M1969">
        <v>2.96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3.34</v>
      </c>
      <c r="U1969">
        <v>3.87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66</v>
      </c>
      <c r="AD1969" t="s">
        <v>77</v>
      </c>
      <c r="AE1969" t="s">
        <v>78</v>
      </c>
      <c r="AF1969" t="s">
        <v>69</v>
      </c>
      <c r="AG1969" t="s">
        <v>69</v>
      </c>
      <c r="AH1969" t="s">
        <v>69</v>
      </c>
      <c r="AI1969" t="s">
        <v>69</v>
      </c>
      <c r="AJ1969" t="s">
        <v>69</v>
      </c>
      <c r="AK1969" t="s">
        <v>69</v>
      </c>
      <c r="AL1969" t="s">
        <v>69</v>
      </c>
      <c r="AM1969" t="s">
        <v>69</v>
      </c>
      <c r="AN1969" t="s">
        <v>69</v>
      </c>
      <c r="AO1969" t="s">
        <v>69</v>
      </c>
      <c r="AP1969" t="s">
        <v>69</v>
      </c>
      <c r="AQ1969" t="s">
        <v>69</v>
      </c>
      <c r="AR1969" t="s">
        <v>69</v>
      </c>
      <c r="AS1969" t="s">
        <v>82</v>
      </c>
      <c r="AT1969" t="s">
        <v>83</v>
      </c>
      <c r="AU1969" t="s">
        <v>86</v>
      </c>
      <c r="AV1969">
        <v>0.86</v>
      </c>
      <c r="AW1969">
        <v>0</v>
      </c>
      <c r="AX1969">
        <v>0</v>
      </c>
      <c r="AY1969">
        <f>IF(AND(OR(Overview!$B$10="All",AC1969=Overview!$B$10),OR(Overview!$B$12="All",AD1969=Overview!$B$12),OR(Overview!$B$14="All",AF1969=Overview!$B$14),OR(Overview!$B$16="All",AT1969=Overview!$B$16),OR(Overview!$B$18="All",AU1969=Overview!$B$18)),1,0)</f>
        <v>1</v>
      </c>
      <c r="AZ1969">
        <f>IF(AND(OR('Dash 1'!$B$10="All",AC1969='Dash 1'!$B$10),OR('Dash 1'!$B$12="All",AD1969='Dash 1'!$B$12),OR('Dash 1'!$B$14="All",AF1969='Dash 1'!$B$14),OR('Dash 1'!$B$16="All",AT1969='Dash 1'!$B$16),OR('Dash 1'!$B$18="All",AU1969='Dash 1'!$B$18)),1,0)</f>
        <v>1</v>
      </c>
      <c r="BA1969">
        <f>IF(AND(OR('Dash 2'!$B$10="All",AC1969='Dash 2'!$B$10),OR('Dash 2'!$B$12="All",AD1969='Dash 2'!$B$12),OR('Dash 2'!$B$14="All",AF1969='Dash 2'!$B$14),OR('Dash 2'!$B$16="All",AT1969='Dash 2'!$B$16),OR('Dash 2'!$B$18="All",AU1969='Dash 2'!$B$18)),1,0)</f>
        <v>1</v>
      </c>
    </row>
    <row r="1970" spans="1:53" x14ac:dyDescent="0.3">
      <c r="A1970">
        <v>7002</v>
      </c>
      <c r="B1970">
        <v>68</v>
      </c>
      <c r="C1970">
        <v>0</v>
      </c>
      <c r="D1970">
        <v>0</v>
      </c>
      <c r="E1970">
        <v>2</v>
      </c>
      <c r="F1970">
        <v>17</v>
      </c>
      <c r="G1970">
        <v>0</v>
      </c>
      <c r="H1970">
        <v>5.67</v>
      </c>
      <c r="I1970">
        <v>5.71</v>
      </c>
      <c r="J1970">
        <v>6.19</v>
      </c>
      <c r="K1970">
        <v>0.57999999999999996</v>
      </c>
      <c r="L1970">
        <v>4.33</v>
      </c>
      <c r="M1970">
        <v>4.4400000000000004</v>
      </c>
      <c r="N1970">
        <v>0</v>
      </c>
      <c r="O1970">
        <v>0</v>
      </c>
      <c r="P1970">
        <v>1</v>
      </c>
      <c r="Q1970">
        <v>1</v>
      </c>
      <c r="R1970">
        <v>1</v>
      </c>
      <c r="S1970">
        <v>0</v>
      </c>
      <c r="T1970">
        <v>2.54</v>
      </c>
      <c r="U1970">
        <v>3.37</v>
      </c>
      <c r="V1970">
        <v>1</v>
      </c>
      <c r="W1970">
        <v>0</v>
      </c>
      <c r="X1970">
        <v>1</v>
      </c>
      <c r="Y1970">
        <v>1</v>
      </c>
      <c r="Z1970">
        <v>1</v>
      </c>
      <c r="AA1970">
        <v>0</v>
      </c>
      <c r="AB1970">
        <v>1</v>
      </c>
      <c r="AC1970" t="s">
        <v>74</v>
      </c>
      <c r="AD1970" t="s">
        <v>67</v>
      </c>
      <c r="AE1970" t="s">
        <v>81</v>
      </c>
      <c r="AF1970" t="s">
        <v>69</v>
      </c>
      <c r="AG1970" t="s">
        <v>69</v>
      </c>
      <c r="AH1970" t="s">
        <v>69</v>
      </c>
      <c r="AI1970" t="s">
        <v>70</v>
      </c>
      <c r="AJ1970" t="s">
        <v>70</v>
      </c>
      <c r="AK1970" t="s">
        <v>70</v>
      </c>
      <c r="AL1970" t="s">
        <v>69</v>
      </c>
      <c r="AM1970" t="s">
        <v>70</v>
      </c>
      <c r="AN1970" t="s">
        <v>69</v>
      </c>
      <c r="AO1970" t="s">
        <v>70</v>
      </c>
      <c r="AP1970" t="s">
        <v>70</v>
      </c>
      <c r="AQ1970" t="s">
        <v>70</v>
      </c>
      <c r="AR1970" t="s">
        <v>69</v>
      </c>
      <c r="AS1970" t="s">
        <v>71</v>
      </c>
      <c r="AT1970" t="s">
        <v>75</v>
      </c>
      <c r="AU1970" t="s">
        <v>87</v>
      </c>
      <c r="AV1970">
        <v>0.76</v>
      </c>
      <c r="AW1970">
        <v>4</v>
      </c>
      <c r="AX1970">
        <v>3</v>
      </c>
      <c r="AY1970">
        <f>IF(AND(OR(Overview!$B$10="All",AC1970=Overview!$B$10),OR(Overview!$B$12="All",AD1970=Overview!$B$12),OR(Overview!$B$14="All",AF1970=Overview!$B$14),OR(Overview!$B$16="All",AT1970=Overview!$B$16),OR(Overview!$B$18="All",AU1970=Overview!$B$18)),1,0)</f>
        <v>1</v>
      </c>
      <c r="AZ1970">
        <f>IF(AND(OR('Dash 1'!$B$10="All",AC1970='Dash 1'!$B$10),OR('Dash 1'!$B$12="All",AD1970='Dash 1'!$B$12),OR('Dash 1'!$B$14="All",AF1970='Dash 1'!$B$14),OR('Dash 1'!$B$16="All",AT1970='Dash 1'!$B$16),OR('Dash 1'!$B$18="All",AU1970='Dash 1'!$B$18)),1,0)</f>
        <v>1</v>
      </c>
      <c r="BA1970">
        <f>IF(AND(OR('Dash 2'!$B$10="All",AC1970='Dash 2'!$B$10),OR('Dash 2'!$B$12="All",AD1970='Dash 2'!$B$12),OR('Dash 2'!$B$14="All",AF1970='Dash 2'!$B$14),OR('Dash 2'!$B$16="All",AT1970='Dash 2'!$B$16),OR('Dash 2'!$B$18="All",AU1970='Dash 2'!$B$18)),1,0)</f>
        <v>1</v>
      </c>
    </row>
    <row r="1971" spans="1:53" x14ac:dyDescent="0.3">
      <c r="A1971">
        <v>7003</v>
      </c>
      <c r="B1971">
        <v>16</v>
      </c>
      <c r="C1971">
        <v>1</v>
      </c>
      <c r="D1971">
        <v>0</v>
      </c>
      <c r="E1971">
        <v>3</v>
      </c>
      <c r="F1971">
        <v>19.78</v>
      </c>
      <c r="G1971">
        <v>0</v>
      </c>
      <c r="H1971">
        <v>9.24</v>
      </c>
      <c r="I1971">
        <v>9.34</v>
      </c>
      <c r="J1971">
        <v>5.78</v>
      </c>
      <c r="K1971">
        <v>6.46</v>
      </c>
      <c r="L1971">
        <v>3.3</v>
      </c>
      <c r="M1971">
        <v>1.68</v>
      </c>
      <c r="N1971">
        <v>1</v>
      </c>
      <c r="O1971">
        <v>1</v>
      </c>
      <c r="P1971">
        <v>0</v>
      </c>
      <c r="Q1971">
        <v>1</v>
      </c>
      <c r="R1971">
        <v>1</v>
      </c>
      <c r="S1971">
        <v>0</v>
      </c>
      <c r="T1971">
        <v>2.62</v>
      </c>
      <c r="U1971">
        <v>3.42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1</v>
      </c>
      <c r="AB1971">
        <v>1</v>
      </c>
      <c r="AC1971" t="s">
        <v>66</v>
      </c>
      <c r="AD1971" t="s">
        <v>67</v>
      </c>
      <c r="AE1971" t="s">
        <v>68</v>
      </c>
      <c r="AF1971" t="s">
        <v>69</v>
      </c>
      <c r="AG1971" t="s">
        <v>70</v>
      </c>
      <c r="AH1971" t="s">
        <v>70</v>
      </c>
      <c r="AI1971" t="s">
        <v>69</v>
      </c>
      <c r="AJ1971" t="s">
        <v>70</v>
      </c>
      <c r="AK1971" t="s">
        <v>70</v>
      </c>
      <c r="AL1971" t="s">
        <v>69</v>
      </c>
      <c r="AM1971" t="s">
        <v>70</v>
      </c>
      <c r="AN1971" t="s">
        <v>70</v>
      </c>
      <c r="AO1971" t="s">
        <v>69</v>
      </c>
      <c r="AP1971" t="s">
        <v>69</v>
      </c>
      <c r="AQ1971" t="s">
        <v>70</v>
      </c>
      <c r="AR1971" t="s">
        <v>70</v>
      </c>
      <c r="AS1971" t="s">
        <v>71</v>
      </c>
      <c r="AT1971" t="s">
        <v>72</v>
      </c>
      <c r="AU1971" t="s">
        <v>73</v>
      </c>
      <c r="AV1971">
        <v>0.76</v>
      </c>
      <c r="AW1971">
        <v>4</v>
      </c>
      <c r="AX1971">
        <v>3</v>
      </c>
      <c r="AY1971">
        <f>IF(AND(OR(Overview!$B$10="All",AC1971=Overview!$B$10),OR(Overview!$B$12="All",AD1971=Overview!$B$12),OR(Overview!$B$14="All",AF1971=Overview!$B$14),OR(Overview!$B$16="All",AT1971=Overview!$B$16),OR(Overview!$B$18="All",AU1971=Overview!$B$18)),1,0)</f>
        <v>1</v>
      </c>
      <c r="AZ1971">
        <f>IF(AND(OR('Dash 1'!$B$10="All",AC1971='Dash 1'!$B$10),OR('Dash 1'!$B$12="All",AD1971='Dash 1'!$B$12),OR('Dash 1'!$B$14="All",AF1971='Dash 1'!$B$14),OR('Dash 1'!$B$16="All",AT1971='Dash 1'!$B$16),OR('Dash 1'!$B$18="All",AU1971='Dash 1'!$B$18)),1,0)</f>
        <v>1</v>
      </c>
      <c r="BA1971">
        <f>IF(AND(OR('Dash 2'!$B$10="All",AC1971='Dash 2'!$B$10),OR('Dash 2'!$B$12="All",AD1971='Dash 2'!$B$12),OR('Dash 2'!$B$14="All",AF1971='Dash 2'!$B$14),OR('Dash 2'!$B$16="All",AT1971='Dash 2'!$B$16),OR('Dash 2'!$B$18="All",AU1971='Dash 2'!$B$18)),1,0)</f>
        <v>1</v>
      </c>
    </row>
    <row r="1972" spans="1:53" x14ac:dyDescent="0.3">
      <c r="A1972">
        <v>7004</v>
      </c>
      <c r="B1972">
        <v>67</v>
      </c>
      <c r="C1972">
        <v>0</v>
      </c>
      <c r="D1972">
        <v>1</v>
      </c>
      <c r="E1972">
        <v>1</v>
      </c>
      <c r="F1972">
        <v>27.08</v>
      </c>
      <c r="G1972">
        <v>0</v>
      </c>
      <c r="H1972">
        <v>3.32</v>
      </c>
      <c r="I1972">
        <v>6.24</v>
      </c>
      <c r="J1972">
        <v>7.22</v>
      </c>
      <c r="K1972">
        <v>8.06</v>
      </c>
      <c r="L1972">
        <v>4.9400000000000004</v>
      </c>
      <c r="M1972">
        <v>5.4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1.92</v>
      </c>
      <c r="U1972">
        <v>2.65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74</v>
      </c>
      <c r="AD1972" t="s">
        <v>77</v>
      </c>
      <c r="AE1972" t="s">
        <v>78</v>
      </c>
      <c r="AF1972" t="s">
        <v>69</v>
      </c>
      <c r="AG1972" t="s">
        <v>69</v>
      </c>
      <c r="AH1972" t="s">
        <v>69</v>
      </c>
      <c r="AI1972" t="s">
        <v>69</v>
      </c>
      <c r="AJ1972" t="s">
        <v>70</v>
      </c>
      <c r="AK1972" t="s">
        <v>69</v>
      </c>
      <c r="AL1972" t="s">
        <v>69</v>
      </c>
      <c r="AM1972" t="s">
        <v>69</v>
      </c>
      <c r="AN1972" t="s">
        <v>69</v>
      </c>
      <c r="AO1972" t="s">
        <v>69</v>
      </c>
      <c r="AP1972" t="s">
        <v>69</v>
      </c>
      <c r="AQ1972" t="s">
        <v>69</v>
      </c>
      <c r="AR1972" t="s">
        <v>69</v>
      </c>
      <c r="AS1972" t="s">
        <v>82</v>
      </c>
      <c r="AT1972" t="s">
        <v>75</v>
      </c>
      <c r="AU1972" t="s">
        <v>76</v>
      </c>
      <c r="AV1972">
        <v>0.73</v>
      </c>
      <c r="AW1972">
        <v>0</v>
      </c>
      <c r="AX1972">
        <v>1</v>
      </c>
      <c r="AY1972">
        <f>IF(AND(OR(Overview!$B$10="All",AC1972=Overview!$B$10),OR(Overview!$B$12="All",AD1972=Overview!$B$12),OR(Overview!$B$14="All",AF1972=Overview!$B$14),OR(Overview!$B$16="All",AT1972=Overview!$B$16),OR(Overview!$B$18="All",AU1972=Overview!$B$18)),1,0)</f>
        <v>1</v>
      </c>
      <c r="AZ1972">
        <f>IF(AND(OR('Dash 1'!$B$10="All",AC1972='Dash 1'!$B$10),OR('Dash 1'!$B$12="All",AD1972='Dash 1'!$B$12),OR('Dash 1'!$B$14="All",AF1972='Dash 1'!$B$14),OR('Dash 1'!$B$16="All",AT1972='Dash 1'!$B$16),OR('Dash 1'!$B$18="All",AU1972='Dash 1'!$B$18)),1,0)</f>
        <v>1</v>
      </c>
      <c r="BA1972">
        <f>IF(AND(OR('Dash 2'!$B$10="All",AC1972='Dash 2'!$B$10),OR('Dash 2'!$B$12="All",AD1972='Dash 2'!$B$12),OR('Dash 2'!$B$14="All",AF1972='Dash 2'!$B$14),OR('Dash 2'!$B$16="All",AT1972='Dash 2'!$B$16),OR('Dash 2'!$B$18="All",AU1972='Dash 2'!$B$18)),1,0)</f>
        <v>1</v>
      </c>
    </row>
    <row r="1973" spans="1:53" x14ac:dyDescent="0.3">
      <c r="A1973">
        <v>7005</v>
      </c>
      <c r="B1973">
        <v>74</v>
      </c>
      <c r="C1973">
        <v>1</v>
      </c>
      <c r="D1973">
        <v>3</v>
      </c>
      <c r="E1973">
        <v>0</v>
      </c>
      <c r="F1973">
        <v>34.85</v>
      </c>
      <c r="G1973">
        <v>0</v>
      </c>
      <c r="H1973">
        <v>3.91</v>
      </c>
      <c r="I1973">
        <v>5.0999999999999996</v>
      </c>
      <c r="J1973">
        <v>5.83</v>
      </c>
      <c r="K1973">
        <v>4.3600000000000003</v>
      </c>
      <c r="L1973">
        <v>5.27</v>
      </c>
      <c r="M1973">
        <v>4.24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2.65</v>
      </c>
      <c r="U1973">
        <v>3.18</v>
      </c>
      <c r="V1973">
        <v>1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1</v>
      </c>
      <c r="AC1973" t="s">
        <v>66</v>
      </c>
      <c r="AD1973" t="s">
        <v>80</v>
      </c>
      <c r="AF1973" t="s">
        <v>69</v>
      </c>
      <c r="AG1973" t="s">
        <v>69</v>
      </c>
      <c r="AH1973" t="s">
        <v>70</v>
      </c>
      <c r="AI1973" t="s">
        <v>70</v>
      </c>
      <c r="AJ1973" t="s">
        <v>69</v>
      </c>
      <c r="AK1973" t="s">
        <v>69</v>
      </c>
      <c r="AL1973" t="s">
        <v>69</v>
      </c>
      <c r="AM1973" t="s">
        <v>70</v>
      </c>
      <c r="AN1973" t="s">
        <v>70</v>
      </c>
      <c r="AO1973" t="s">
        <v>69</v>
      </c>
      <c r="AP1973" t="s">
        <v>70</v>
      </c>
      <c r="AQ1973" t="s">
        <v>69</v>
      </c>
      <c r="AR1973" t="s">
        <v>69</v>
      </c>
      <c r="AS1973" t="s">
        <v>71</v>
      </c>
      <c r="AT1973" t="s">
        <v>75</v>
      </c>
      <c r="AU1973" t="s">
        <v>86</v>
      </c>
      <c r="AV1973">
        <v>0.83</v>
      </c>
      <c r="AW1973">
        <v>3</v>
      </c>
      <c r="AX1973">
        <v>2</v>
      </c>
      <c r="AY1973">
        <f>IF(AND(OR(Overview!$B$10="All",AC1973=Overview!$B$10),OR(Overview!$B$12="All",AD1973=Overview!$B$12),OR(Overview!$B$14="All",AF1973=Overview!$B$14),OR(Overview!$B$16="All",AT1973=Overview!$B$16),OR(Overview!$B$18="All",AU1973=Overview!$B$18)),1,0)</f>
        <v>1</v>
      </c>
      <c r="AZ1973">
        <f>IF(AND(OR('Dash 1'!$B$10="All",AC1973='Dash 1'!$B$10),OR('Dash 1'!$B$12="All",AD1973='Dash 1'!$B$12),OR('Dash 1'!$B$14="All",AF1973='Dash 1'!$B$14),OR('Dash 1'!$B$16="All",AT1973='Dash 1'!$B$16),OR('Dash 1'!$B$18="All",AU1973='Dash 1'!$B$18)),1,0)</f>
        <v>1</v>
      </c>
      <c r="BA1973">
        <f>IF(AND(OR('Dash 2'!$B$10="All",AC1973='Dash 2'!$B$10),OR('Dash 2'!$B$12="All",AD1973='Dash 2'!$B$12),OR('Dash 2'!$B$14="All",AF1973='Dash 2'!$B$14),OR('Dash 2'!$B$16="All",AT1973='Dash 2'!$B$16),OR('Dash 2'!$B$18="All",AU1973='Dash 2'!$B$18)),1,0)</f>
        <v>1</v>
      </c>
    </row>
    <row r="1974" spans="1:53" x14ac:dyDescent="0.3">
      <c r="A1974">
        <v>7006</v>
      </c>
      <c r="B1974">
        <v>56</v>
      </c>
      <c r="C1974">
        <v>1</v>
      </c>
      <c r="D1974">
        <v>1</v>
      </c>
      <c r="E1974">
        <v>2</v>
      </c>
      <c r="F1974">
        <v>27.01</v>
      </c>
      <c r="G1974">
        <v>0</v>
      </c>
      <c r="H1974">
        <v>5.92</v>
      </c>
      <c r="I1974">
        <v>10</v>
      </c>
      <c r="J1974">
        <v>8.0399999999999991</v>
      </c>
      <c r="K1974">
        <v>5.33</v>
      </c>
      <c r="L1974">
        <v>3.44</v>
      </c>
      <c r="M1974">
        <v>5.59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3.94</v>
      </c>
      <c r="U1974">
        <v>4.95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 t="s">
        <v>66</v>
      </c>
      <c r="AD1974" t="s">
        <v>77</v>
      </c>
      <c r="AE1974" t="s">
        <v>81</v>
      </c>
      <c r="AF1974" t="s">
        <v>69</v>
      </c>
      <c r="AG1974" t="s">
        <v>69</v>
      </c>
      <c r="AH1974" t="s">
        <v>69</v>
      </c>
      <c r="AI1974" t="s">
        <v>70</v>
      </c>
      <c r="AJ1974" t="s">
        <v>69</v>
      </c>
      <c r="AK1974" t="s">
        <v>69</v>
      </c>
      <c r="AL1974" t="s">
        <v>69</v>
      </c>
      <c r="AM1974" t="s">
        <v>69</v>
      </c>
      <c r="AN1974" t="s">
        <v>69</v>
      </c>
      <c r="AO1974" t="s">
        <v>69</v>
      </c>
      <c r="AP1974" t="s">
        <v>69</v>
      </c>
      <c r="AQ1974" t="s">
        <v>69</v>
      </c>
      <c r="AR1974" t="s">
        <v>70</v>
      </c>
      <c r="AS1974" t="s">
        <v>82</v>
      </c>
      <c r="AT1974" t="s">
        <v>79</v>
      </c>
      <c r="AU1974" t="s">
        <v>76</v>
      </c>
      <c r="AV1974">
        <v>0.8</v>
      </c>
      <c r="AW1974">
        <v>1</v>
      </c>
      <c r="AX1974">
        <v>1</v>
      </c>
      <c r="AY1974">
        <f>IF(AND(OR(Overview!$B$10="All",AC1974=Overview!$B$10),OR(Overview!$B$12="All",AD1974=Overview!$B$12),OR(Overview!$B$14="All",AF1974=Overview!$B$14),OR(Overview!$B$16="All",AT1974=Overview!$B$16),OR(Overview!$B$18="All",AU1974=Overview!$B$18)),1,0)</f>
        <v>1</v>
      </c>
      <c r="AZ1974">
        <f>IF(AND(OR('Dash 1'!$B$10="All",AC1974='Dash 1'!$B$10),OR('Dash 1'!$B$12="All",AD1974='Dash 1'!$B$12),OR('Dash 1'!$B$14="All",AF1974='Dash 1'!$B$14),OR('Dash 1'!$B$16="All",AT1974='Dash 1'!$B$16),OR('Dash 1'!$B$18="All",AU1974='Dash 1'!$B$18)),1,0)</f>
        <v>1</v>
      </c>
      <c r="BA1974">
        <f>IF(AND(OR('Dash 2'!$B$10="All",AC1974='Dash 2'!$B$10),OR('Dash 2'!$B$12="All",AD1974='Dash 2'!$B$12),OR('Dash 2'!$B$14="All",AF1974='Dash 2'!$B$14),OR('Dash 2'!$B$16="All",AT1974='Dash 2'!$B$16),OR('Dash 2'!$B$18="All",AU1974='Dash 2'!$B$18)),1,0)</f>
        <v>1</v>
      </c>
    </row>
    <row r="1975" spans="1:53" x14ac:dyDescent="0.3">
      <c r="A1975">
        <v>7007</v>
      </c>
      <c r="B1975">
        <v>30</v>
      </c>
      <c r="C1975">
        <v>1</v>
      </c>
      <c r="D1975">
        <v>0</v>
      </c>
      <c r="E1975">
        <v>3</v>
      </c>
      <c r="F1975">
        <v>29.51</v>
      </c>
      <c r="G1975">
        <v>0</v>
      </c>
      <c r="H1975">
        <v>6.36</v>
      </c>
      <c r="I1975">
        <v>8.02</v>
      </c>
      <c r="J1975">
        <v>7.77</v>
      </c>
      <c r="K1975">
        <v>4.45</v>
      </c>
      <c r="L1975">
        <v>5.47</v>
      </c>
      <c r="M1975">
        <v>1.72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3.27</v>
      </c>
      <c r="U1975">
        <v>3.79</v>
      </c>
      <c r="V1975">
        <v>1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1</v>
      </c>
      <c r="AC1975" t="s">
        <v>66</v>
      </c>
      <c r="AD1975" t="s">
        <v>67</v>
      </c>
      <c r="AE1975" t="s">
        <v>68</v>
      </c>
      <c r="AF1975" t="s">
        <v>69</v>
      </c>
      <c r="AG1975" t="s">
        <v>69</v>
      </c>
      <c r="AH1975" t="s">
        <v>70</v>
      </c>
      <c r="AI1975" t="s">
        <v>69</v>
      </c>
      <c r="AJ1975" t="s">
        <v>69</v>
      </c>
      <c r="AK1975" t="s">
        <v>69</v>
      </c>
      <c r="AL1975" t="s">
        <v>70</v>
      </c>
      <c r="AM1975" t="s">
        <v>70</v>
      </c>
      <c r="AN1975" t="s">
        <v>69</v>
      </c>
      <c r="AO1975" t="s">
        <v>70</v>
      </c>
      <c r="AP1975" t="s">
        <v>70</v>
      </c>
      <c r="AQ1975" t="s">
        <v>69</v>
      </c>
      <c r="AR1975" t="s">
        <v>69</v>
      </c>
      <c r="AS1975" t="s">
        <v>71</v>
      </c>
      <c r="AT1975" t="s">
        <v>83</v>
      </c>
      <c r="AU1975" t="s">
        <v>76</v>
      </c>
      <c r="AV1975">
        <v>0.86</v>
      </c>
      <c r="AW1975">
        <v>3</v>
      </c>
      <c r="AX1975">
        <v>2</v>
      </c>
      <c r="AY1975">
        <f>IF(AND(OR(Overview!$B$10="All",AC1975=Overview!$B$10),OR(Overview!$B$12="All",AD1975=Overview!$B$12),OR(Overview!$B$14="All",AF1975=Overview!$B$14),OR(Overview!$B$16="All",AT1975=Overview!$B$16),OR(Overview!$B$18="All",AU1975=Overview!$B$18)),1,0)</f>
        <v>1</v>
      </c>
      <c r="AZ1975">
        <f>IF(AND(OR('Dash 1'!$B$10="All",AC1975='Dash 1'!$B$10),OR('Dash 1'!$B$12="All",AD1975='Dash 1'!$B$12),OR('Dash 1'!$B$14="All",AF1975='Dash 1'!$B$14),OR('Dash 1'!$B$16="All",AT1975='Dash 1'!$B$16),OR('Dash 1'!$B$18="All",AU1975='Dash 1'!$B$18)),1,0)</f>
        <v>1</v>
      </c>
      <c r="BA1975">
        <f>IF(AND(OR('Dash 2'!$B$10="All",AC1975='Dash 2'!$B$10),OR('Dash 2'!$B$12="All",AD1975='Dash 2'!$B$12),OR('Dash 2'!$B$14="All",AF1975='Dash 2'!$B$14),OR('Dash 2'!$B$16="All",AT1975='Dash 2'!$B$16),OR('Dash 2'!$B$18="All",AU1975='Dash 2'!$B$18)),1,0)</f>
        <v>1</v>
      </c>
    </row>
    <row r="1976" spans="1:53" x14ac:dyDescent="0.3">
      <c r="A1976">
        <v>7008</v>
      </c>
      <c r="B1976">
        <v>47</v>
      </c>
      <c r="C1976">
        <v>0</v>
      </c>
      <c r="D1976">
        <v>0</v>
      </c>
      <c r="E1976">
        <v>1</v>
      </c>
      <c r="F1976">
        <v>24.31</v>
      </c>
      <c r="G1976">
        <v>0</v>
      </c>
      <c r="H1976">
        <v>6.5</v>
      </c>
      <c r="I1976">
        <v>7.36</v>
      </c>
      <c r="J1976">
        <v>6.01</v>
      </c>
      <c r="K1976">
        <v>4.04</v>
      </c>
      <c r="L1976">
        <v>4.57</v>
      </c>
      <c r="M1976">
        <v>6.75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3.07</v>
      </c>
      <c r="U1976">
        <v>3.44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74</v>
      </c>
      <c r="AD1976" t="s">
        <v>67</v>
      </c>
      <c r="AE1976" t="s">
        <v>78</v>
      </c>
      <c r="AF1976" t="s">
        <v>69</v>
      </c>
      <c r="AG1976" t="s">
        <v>69</v>
      </c>
      <c r="AH1976" t="s">
        <v>69</v>
      </c>
      <c r="AI1976" t="s">
        <v>70</v>
      </c>
      <c r="AJ1976" t="s">
        <v>69</v>
      </c>
      <c r="AK1976" t="s">
        <v>69</v>
      </c>
      <c r="AL1976" t="s">
        <v>70</v>
      </c>
      <c r="AM1976" t="s">
        <v>69</v>
      </c>
      <c r="AN1976" t="s">
        <v>70</v>
      </c>
      <c r="AO1976" t="s">
        <v>69</v>
      </c>
      <c r="AP1976" t="s">
        <v>69</v>
      </c>
      <c r="AQ1976" t="s">
        <v>69</v>
      </c>
      <c r="AR1976" t="s">
        <v>69</v>
      </c>
      <c r="AS1976" t="s">
        <v>82</v>
      </c>
      <c r="AT1976" t="s">
        <v>79</v>
      </c>
      <c r="AU1976" t="s">
        <v>73</v>
      </c>
      <c r="AV1976">
        <v>0.89</v>
      </c>
      <c r="AW1976">
        <v>1</v>
      </c>
      <c r="AX1976">
        <v>2</v>
      </c>
      <c r="AY1976">
        <f>IF(AND(OR(Overview!$B$10="All",AC1976=Overview!$B$10),OR(Overview!$B$12="All",AD1976=Overview!$B$12),OR(Overview!$B$14="All",AF1976=Overview!$B$14),OR(Overview!$B$16="All",AT1976=Overview!$B$16),OR(Overview!$B$18="All",AU1976=Overview!$B$18)),1,0)</f>
        <v>1</v>
      </c>
      <c r="AZ1976">
        <f>IF(AND(OR('Dash 1'!$B$10="All",AC1976='Dash 1'!$B$10),OR('Dash 1'!$B$12="All",AD1976='Dash 1'!$B$12),OR('Dash 1'!$B$14="All",AF1976='Dash 1'!$B$14),OR('Dash 1'!$B$16="All",AT1976='Dash 1'!$B$16),OR('Dash 1'!$B$18="All",AU1976='Dash 1'!$B$18)),1,0)</f>
        <v>1</v>
      </c>
      <c r="BA1976">
        <f>IF(AND(OR('Dash 2'!$B$10="All",AC1976='Dash 2'!$B$10),OR('Dash 2'!$B$12="All",AD1976='Dash 2'!$B$12),OR('Dash 2'!$B$14="All",AF1976='Dash 2'!$B$14),OR('Dash 2'!$B$16="All",AT1976='Dash 2'!$B$16),OR('Dash 2'!$B$18="All",AU1976='Dash 2'!$B$18)),1,0)</f>
        <v>1</v>
      </c>
    </row>
    <row r="1977" spans="1:53" x14ac:dyDescent="0.3">
      <c r="A1977">
        <v>7009</v>
      </c>
      <c r="B1977">
        <v>8</v>
      </c>
      <c r="C1977">
        <v>0</v>
      </c>
      <c r="D1977">
        <v>1</v>
      </c>
      <c r="E1977">
        <v>1</v>
      </c>
      <c r="F1977">
        <v>23.45</v>
      </c>
      <c r="G1977">
        <v>0</v>
      </c>
      <c r="H1977">
        <v>3.14</v>
      </c>
      <c r="I1977">
        <v>5.86</v>
      </c>
      <c r="J1977">
        <v>7.28</v>
      </c>
      <c r="K1977">
        <v>5.58</v>
      </c>
      <c r="L1977">
        <v>6.76</v>
      </c>
      <c r="M1977">
        <v>9.24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3.54</v>
      </c>
      <c r="U1977">
        <v>4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 t="s">
        <v>74</v>
      </c>
      <c r="AD1977" t="s">
        <v>77</v>
      </c>
      <c r="AE1977" t="s">
        <v>78</v>
      </c>
      <c r="AF1977" t="s">
        <v>69</v>
      </c>
      <c r="AG1977" t="s">
        <v>69</v>
      </c>
      <c r="AH1977" t="s">
        <v>69</v>
      </c>
      <c r="AI1977" t="s">
        <v>69</v>
      </c>
      <c r="AJ1977" t="s">
        <v>69</v>
      </c>
      <c r="AK1977" t="s">
        <v>69</v>
      </c>
      <c r="AL1977" t="s">
        <v>69</v>
      </c>
      <c r="AM1977" t="s">
        <v>69</v>
      </c>
      <c r="AN1977" t="s">
        <v>69</v>
      </c>
      <c r="AO1977" t="s">
        <v>69</v>
      </c>
      <c r="AP1977" t="s">
        <v>70</v>
      </c>
      <c r="AQ1977" t="s">
        <v>69</v>
      </c>
      <c r="AR1977" t="s">
        <v>69</v>
      </c>
      <c r="AS1977" t="s">
        <v>82</v>
      </c>
      <c r="AT1977" t="s">
        <v>72</v>
      </c>
      <c r="AU1977" t="s">
        <v>73</v>
      </c>
      <c r="AV1977">
        <v>0.89</v>
      </c>
      <c r="AW1977">
        <v>1</v>
      </c>
      <c r="AX1977">
        <v>0</v>
      </c>
      <c r="AY1977">
        <f>IF(AND(OR(Overview!$B$10="All",AC1977=Overview!$B$10),OR(Overview!$B$12="All",AD1977=Overview!$B$12),OR(Overview!$B$14="All",AF1977=Overview!$B$14),OR(Overview!$B$16="All",AT1977=Overview!$B$16),OR(Overview!$B$18="All",AU1977=Overview!$B$18)),1,0)</f>
        <v>1</v>
      </c>
      <c r="AZ1977">
        <f>IF(AND(OR('Dash 1'!$B$10="All",AC1977='Dash 1'!$B$10),OR('Dash 1'!$B$12="All",AD1977='Dash 1'!$B$12),OR('Dash 1'!$B$14="All",AF1977='Dash 1'!$B$14),OR('Dash 1'!$B$16="All",AT1977='Dash 1'!$B$16),OR('Dash 1'!$B$18="All",AU1977='Dash 1'!$B$18)),1,0)</f>
        <v>1</v>
      </c>
      <c r="BA1977">
        <f>IF(AND(OR('Dash 2'!$B$10="All",AC1977='Dash 2'!$B$10),OR('Dash 2'!$B$12="All",AD1977='Dash 2'!$B$12),OR('Dash 2'!$B$14="All",AF1977='Dash 2'!$B$14),OR('Dash 2'!$B$16="All",AT1977='Dash 2'!$B$16),OR('Dash 2'!$B$18="All",AU1977='Dash 2'!$B$18)),1,0)</f>
        <v>1</v>
      </c>
    </row>
    <row r="1978" spans="1:53" x14ac:dyDescent="0.3">
      <c r="A1978">
        <v>7010</v>
      </c>
      <c r="B1978">
        <v>75</v>
      </c>
      <c r="C1978">
        <v>1</v>
      </c>
      <c r="D1978">
        <v>0</v>
      </c>
      <c r="E1978">
        <v>0</v>
      </c>
      <c r="F1978">
        <v>26.41</v>
      </c>
      <c r="G1978">
        <v>0</v>
      </c>
      <c r="H1978">
        <v>3.83</v>
      </c>
      <c r="I1978">
        <v>6.78</v>
      </c>
      <c r="J1978">
        <v>6</v>
      </c>
      <c r="K1978">
        <v>3.04</v>
      </c>
      <c r="L1978">
        <v>5.57</v>
      </c>
      <c r="M1978">
        <v>8.7200000000000006</v>
      </c>
      <c r="N1978">
        <v>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3.32</v>
      </c>
      <c r="U1978">
        <v>4.09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66</v>
      </c>
      <c r="AD1978" t="s">
        <v>67</v>
      </c>
      <c r="AF1978" t="s">
        <v>69</v>
      </c>
      <c r="AG1978" t="s">
        <v>69</v>
      </c>
      <c r="AH1978" t="s">
        <v>69</v>
      </c>
      <c r="AI1978" t="s">
        <v>69</v>
      </c>
      <c r="AJ1978" t="s">
        <v>70</v>
      </c>
      <c r="AK1978" t="s">
        <v>70</v>
      </c>
      <c r="AL1978" t="s">
        <v>69</v>
      </c>
      <c r="AM1978" t="s">
        <v>69</v>
      </c>
      <c r="AN1978" t="s">
        <v>70</v>
      </c>
      <c r="AO1978" t="s">
        <v>69</v>
      </c>
      <c r="AP1978" t="s">
        <v>69</v>
      </c>
      <c r="AQ1978" t="s">
        <v>69</v>
      </c>
      <c r="AR1978" t="s">
        <v>69</v>
      </c>
      <c r="AS1978" t="s">
        <v>82</v>
      </c>
      <c r="AT1978" t="s">
        <v>75</v>
      </c>
      <c r="AU1978" t="s">
        <v>76</v>
      </c>
      <c r="AV1978">
        <v>0.81</v>
      </c>
      <c r="AW1978">
        <v>1</v>
      </c>
      <c r="AX1978">
        <v>2</v>
      </c>
      <c r="AY1978">
        <f>IF(AND(OR(Overview!$B$10="All",AC1978=Overview!$B$10),OR(Overview!$B$12="All",AD1978=Overview!$B$12),OR(Overview!$B$14="All",AF1978=Overview!$B$14),OR(Overview!$B$16="All",AT1978=Overview!$B$16),OR(Overview!$B$18="All",AU1978=Overview!$B$18)),1,0)</f>
        <v>1</v>
      </c>
      <c r="AZ1978">
        <f>IF(AND(OR('Dash 1'!$B$10="All",AC1978='Dash 1'!$B$10),OR('Dash 1'!$B$12="All",AD1978='Dash 1'!$B$12),OR('Dash 1'!$B$14="All",AF1978='Dash 1'!$B$14),OR('Dash 1'!$B$16="All",AT1978='Dash 1'!$B$16),OR('Dash 1'!$B$18="All",AU1978='Dash 1'!$B$18)),1,0)</f>
        <v>1</v>
      </c>
      <c r="BA1978">
        <f>IF(AND(OR('Dash 2'!$B$10="All",AC1978='Dash 2'!$B$10),OR('Dash 2'!$B$12="All",AD1978='Dash 2'!$B$12),OR('Dash 2'!$B$14="All",AF1978='Dash 2'!$B$14),OR('Dash 2'!$B$16="All",AT1978='Dash 2'!$B$16),OR('Dash 2'!$B$18="All",AU1978='Dash 2'!$B$18)),1,0)</f>
        <v>1</v>
      </c>
    </row>
    <row r="1979" spans="1:53" x14ac:dyDescent="0.3">
      <c r="A1979">
        <v>7011</v>
      </c>
      <c r="B1979">
        <v>31</v>
      </c>
      <c r="C1979">
        <v>1</v>
      </c>
      <c r="D1979">
        <v>0</v>
      </c>
      <c r="E1979">
        <v>2</v>
      </c>
      <c r="F1979">
        <v>23.71</v>
      </c>
      <c r="G1979">
        <v>1</v>
      </c>
      <c r="H1979">
        <v>4.2699999999999996</v>
      </c>
      <c r="I1979">
        <v>6.92</v>
      </c>
      <c r="J1979">
        <v>4.51</v>
      </c>
      <c r="K1979">
        <v>4.41</v>
      </c>
      <c r="L1979">
        <v>5.94</v>
      </c>
      <c r="M1979">
        <v>9.76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2.3199999999999998</v>
      </c>
      <c r="U1979">
        <v>3.04</v>
      </c>
      <c r="V1979">
        <v>1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1</v>
      </c>
      <c r="AC1979" t="s">
        <v>66</v>
      </c>
      <c r="AD1979" t="s">
        <v>67</v>
      </c>
      <c r="AE1979" t="s">
        <v>81</v>
      </c>
      <c r="AF1979" t="s">
        <v>70</v>
      </c>
      <c r="AG1979" t="s">
        <v>69</v>
      </c>
      <c r="AH1979" t="s">
        <v>69</v>
      </c>
      <c r="AI1979" t="s">
        <v>69</v>
      </c>
      <c r="AJ1979" t="s">
        <v>70</v>
      </c>
      <c r="AK1979" t="s">
        <v>69</v>
      </c>
      <c r="AL1979" t="s">
        <v>69</v>
      </c>
      <c r="AM1979" t="s">
        <v>70</v>
      </c>
      <c r="AN1979" t="s">
        <v>70</v>
      </c>
      <c r="AO1979" t="s">
        <v>69</v>
      </c>
      <c r="AP1979" t="s">
        <v>69</v>
      </c>
      <c r="AQ1979" t="s">
        <v>69</v>
      </c>
      <c r="AR1979" t="s">
        <v>69</v>
      </c>
      <c r="AS1979" t="s">
        <v>71</v>
      </c>
      <c r="AT1979" t="s">
        <v>83</v>
      </c>
      <c r="AU1979" t="s">
        <v>73</v>
      </c>
      <c r="AV1979">
        <v>0.76</v>
      </c>
      <c r="AW1979">
        <v>2</v>
      </c>
      <c r="AX1979">
        <v>1</v>
      </c>
      <c r="AY1979">
        <f>IF(AND(OR(Overview!$B$10="All",AC1979=Overview!$B$10),OR(Overview!$B$12="All",AD1979=Overview!$B$12),OR(Overview!$B$14="All",AF1979=Overview!$B$14),OR(Overview!$B$16="All",AT1979=Overview!$B$16),OR(Overview!$B$18="All",AU1979=Overview!$B$18)),1,0)</f>
        <v>1</v>
      </c>
      <c r="AZ1979">
        <f>IF(AND(OR('Dash 1'!$B$10="All",AC1979='Dash 1'!$B$10),OR('Dash 1'!$B$12="All",AD1979='Dash 1'!$B$12),OR('Dash 1'!$B$14="All",AF1979='Dash 1'!$B$14),OR('Dash 1'!$B$16="All",AT1979='Dash 1'!$B$16),OR('Dash 1'!$B$18="All",AU1979='Dash 1'!$B$18)),1,0)</f>
        <v>1</v>
      </c>
      <c r="BA1979">
        <f>IF(AND(OR('Dash 2'!$B$10="All",AC1979='Dash 2'!$B$10),OR('Dash 2'!$B$12="All",AD1979='Dash 2'!$B$12),OR('Dash 2'!$B$14="All",AF1979='Dash 2'!$B$14),OR('Dash 2'!$B$16="All",AT1979='Dash 2'!$B$16),OR('Dash 2'!$B$18="All",AU1979='Dash 2'!$B$18)),1,0)</f>
        <v>1</v>
      </c>
    </row>
    <row r="1980" spans="1:53" x14ac:dyDescent="0.3">
      <c r="A1980">
        <v>7012</v>
      </c>
      <c r="B1980">
        <v>9</v>
      </c>
      <c r="C1980">
        <v>1</v>
      </c>
      <c r="D1980">
        <v>0</v>
      </c>
      <c r="E1980">
        <v>3</v>
      </c>
      <c r="F1980">
        <v>29.62</v>
      </c>
      <c r="G1980">
        <v>0</v>
      </c>
      <c r="H1980">
        <v>7.78</v>
      </c>
      <c r="I1980">
        <v>1.55</v>
      </c>
      <c r="J1980">
        <v>6.22</v>
      </c>
      <c r="K1980">
        <v>2.74</v>
      </c>
      <c r="L1980">
        <v>7.45</v>
      </c>
      <c r="M1980">
        <v>5.1100000000000003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3.9</v>
      </c>
      <c r="U1980">
        <v>4.92</v>
      </c>
      <c r="V1980">
        <v>0</v>
      </c>
      <c r="W1980">
        <v>0</v>
      </c>
      <c r="X1980">
        <v>0</v>
      </c>
      <c r="Y1980">
        <v>0</v>
      </c>
      <c r="Z1980">
        <v>1</v>
      </c>
      <c r="AA1980">
        <v>1</v>
      </c>
      <c r="AB1980">
        <v>0</v>
      </c>
      <c r="AC1980" t="s">
        <v>66</v>
      </c>
      <c r="AD1980" t="s">
        <v>67</v>
      </c>
      <c r="AE1980" t="s">
        <v>68</v>
      </c>
      <c r="AF1980" t="s">
        <v>69</v>
      </c>
      <c r="AG1980" t="s">
        <v>69</v>
      </c>
      <c r="AH1980" t="s">
        <v>69</v>
      </c>
      <c r="AI1980" t="s">
        <v>69</v>
      </c>
      <c r="AJ1980" t="s">
        <v>69</v>
      </c>
      <c r="AK1980" t="s">
        <v>69</v>
      </c>
      <c r="AL1980" t="s">
        <v>69</v>
      </c>
      <c r="AM1980" t="s">
        <v>69</v>
      </c>
      <c r="AN1980" t="s">
        <v>69</v>
      </c>
      <c r="AO1980" t="s">
        <v>69</v>
      </c>
      <c r="AP1980" t="s">
        <v>69</v>
      </c>
      <c r="AQ1980" t="s">
        <v>70</v>
      </c>
      <c r="AR1980" t="s">
        <v>70</v>
      </c>
      <c r="AS1980" t="s">
        <v>82</v>
      </c>
      <c r="AT1980" t="s">
        <v>72</v>
      </c>
      <c r="AU1980" t="s">
        <v>76</v>
      </c>
      <c r="AV1980">
        <v>0.79</v>
      </c>
      <c r="AW1980">
        <v>2</v>
      </c>
      <c r="AX1980">
        <v>0</v>
      </c>
      <c r="AY1980">
        <f>IF(AND(OR(Overview!$B$10="All",AC1980=Overview!$B$10),OR(Overview!$B$12="All",AD1980=Overview!$B$12),OR(Overview!$B$14="All",AF1980=Overview!$B$14),OR(Overview!$B$16="All",AT1980=Overview!$B$16),OR(Overview!$B$18="All",AU1980=Overview!$B$18)),1,0)</f>
        <v>1</v>
      </c>
      <c r="AZ1980">
        <f>IF(AND(OR('Dash 1'!$B$10="All",AC1980='Dash 1'!$B$10),OR('Dash 1'!$B$12="All",AD1980='Dash 1'!$B$12),OR('Dash 1'!$B$14="All",AF1980='Dash 1'!$B$14),OR('Dash 1'!$B$16="All",AT1980='Dash 1'!$B$16),OR('Dash 1'!$B$18="All",AU1980='Dash 1'!$B$18)),1,0)</f>
        <v>1</v>
      </c>
      <c r="BA1980">
        <f>IF(AND(OR('Dash 2'!$B$10="All",AC1980='Dash 2'!$B$10),OR('Dash 2'!$B$12="All",AD1980='Dash 2'!$B$12),OR('Dash 2'!$B$14="All",AF1980='Dash 2'!$B$14),OR('Dash 2'!$B$16="All",AT1980='Dash 2'!$B$16),OR('Dash 2'!$B$18="All",AU1980='Dash 2'!$B$18)),1,0)</f>
        <v>1</v>
      </c>
    </row>
    <row r="1981" spans="1:53" x14ac:dyDescent="0.3">
      <c r="A1981">
        <v>7013</v>
      </c>
      <c r="B1981">
        <v>65</v>
      </c>
      <c r="C1981">
        <v>0</v>
      </c>
      <c r="D1981">
        <v>0</v>
      </c>
      <c r="E1981">
        <v>2</v>
      </c>
      <c r="F1981">
        <v>18.97</v>
      </c>
      <c r="G1981">
        <v>1</v>
      </c>
      <c r="H1981">
        <v>3.28</v>
      </c>
      <c r="I1981">
        <v>6.03</v>
      </c>
      <c r="J1981">
        <v>6.53</v>
      </c>
      <c r="K1981">
        <v>6.47</v>
      </c>
      <c r="L1981">
        <v>6.39</v>
      </c>
      <c r="M1981">
        <v>4.12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2.82</v>
      </c>
      <c r="U1981">
        <v>3.16</v>
      </c>
      <c r="V1981">
        <v>0</v>
      </c>
      <c r="W1981">
        <v>0</v>
      </c>
      <c r="X1981">
        <v>1</v>
      </c>
      <c r="Y1981">
        <v>1</v>
      </c>
      <c r="Z1981">
        <v>1</v>
      </c>
      <c r="AA1981">
        <v>1</v>
      </c>
      <c r="AB1981">
        <v>0</v>
      </c>
      <c r="AC1981" t="s">
        <v>74</v>
      </c>
      <c r="AD1981" t="s">
        <v>67</v>
      </c>
      <c r="AE1981" t="s">
        <v>81</v>
      </c>
      <c r="AF1981" t="s">
        <v>70</v>
      </c>
      <c r="AG1981" t="s">
        <v>69</v>
      </c>
      <c r="AH1981" t="s">
        <v>69</v>
      </c>
      <c r="AI1981" t="s">
        <v>69</v>
      </c>
      <c r="AJ1981" t="s">
        <v>69</v>
      </c>
      <c r="AK1981" t="s">
        <v>69</v>
      </c>
      <c r="AL1981" t="s">
        <v>69</v>
      </c>
      <c r="AM1981" t="s">
        <v>69</v>
      </c>
      <c r="AN1981" t="s">
        <v>69</v>
      </c>
      <c r="AO1981" t="s">
        <v>70</v>
      </c>
      <c r="AP1981" t="s">
        <v>70</v>
      </c>
      <c r="AQ1981" t="s">
        <v>70</v>
      </c>
      <c r="AR1981" t="s">
        <v>70</v>
      </c>
      <c r="AS1981" t="s">
        <v>82</v>
      </c>
      <c r="AT1981" t="s">
        <v>75</v>
      </c>
      <c r="AU1981" t="s">
        <v>73</v>
      </c>
      <c r="AV1981">
        <v>0.89</v>
      </c>
      <c r="AW1981">
        <v>4</v>
      </c>
      <c r="AX1981">
        <v>0</v>
      </c>
      <c r="AY1981">
        <f>IF(AND(OR(Overview!$B$10="All",AC1981=Overview!$B$10),OR(Overview!$B$12="All",AD1981=Overview!$B$12),OR(Overview!$B$14="All",AF1981=Overview!$B$14),OR(Overview!$B$16="All",AT1981=Overview!$B$16),OR(Overview!$B$18="All",AU1981=Overview!$B$18)),1,0)</f>
        <v>1</v>
      </c>
      <c r="AZ1981">
        <f>IF(AND(OR('Dash 1'!$B$10="All",AC1981='Dash 1'!$B$10),OR('Dash 1'!$B$12="All",AD1981='Dash 1'!$B$12),OR('Dash 1'!$B$14="All",AF1981='Dash 1'!$B$14),OR('Dash 1'!$B$16="All",AT1981='Dash 1'!$B$16),OR('Dash 1'!$B$18="All",AU1981='Dash 1'!$B$18)),1,0)</f>
        <v>1</v>
      </c>
      <c r="BA1981">
        <f>IF(AND(OR('Dash 2'!$B$10="All",AC1981='Dash 2'!$B$10),OR('Dash 2'!$B$12="All",AD1981='Dash 2'!$B$12),OR('Dash 2'!$B$14="All",AF1981='Dash 2'!$B$14),OR('Dash 2'!$B$16="All",AT1981='Dash 2'!$B$16),OR('Dash 2'!$B$18="All",AU1981='Dash 2'!$B$18)),1,0)</f>
        <v>1</v>
      </c>
    </row>
    <row r="1982" spans="1:53" x14ac:dyDescent="0.3">
      <c r="A1982">
        <v>7014</v>
      </c>
      <c r="B1982">
        <v>54</v>
      </c>
      <c r="C1982">
        <v>0</v>
      </c>
      <c r="D1982">
        <v>0</v>
      </c>
      <c r="E1982">
        <v>1</v>
      </c>
      <c r="F1982">
        <v>30.45</v>
      </c>
      <c r="G1982">
        <v>0</v>
      </c>
      <c r="H1982">
        <v>4.95</v>
      </c>
      <c r="I1982">
        <v>5.17</v>
      </c>
      <c r="J1982">
        <v>7.68</v>
      </c>
      <c r="K1982">
        <v>5.6</v>
      </c>
      <c r="L1982">
        <v>4.9800000000000004</v>
      </c>
      <c r="M1982">
        <v>6.22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3.03</v>
      </c>
      <c r="U1982">
        <v>3.74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1</v>
      </c>
      <c r="AC1982" t="s">
        <v>74</v>
      </c>
      <c r="AD1982" t="s">
        <v>67</v>
      </c>
      <c r="AE1982" t="s">
        <v>78</v>
      </c>
      <c r="AF1982" t="s">
        <v>69</v>
      </c>
      <c r="AG1982" t="s">
        <v>69</v>
      </c>
      <c r="AH1982" t="s">
        <v>69</v>
      </c>
      <c r="AI1982" t="s">
        <v>69</v>
      </c>
      <c r="AJ1982" t="s">
        <v>69</v>
      </c>
      <c r="AK1982" t="s">
        <v>69</v>
      </c>
      <c r="AL1982" t="s">
        <v>69</v>
      </c>
      <c r="AM1982" t="s">
        <v>69</v>
      </c>
      <c r="AN1982" t="s">
        <v>69</v>
      </c>
      <c r="AO1982" t="s">
        <v>70</v>
      </c>
      <c r="AP1982" t="s">
        <v>69</v>
      </c>
      <c r="AQ1982" t="s">
        <v>69</v>
      </c>
      <c r="AR1982" t="s">
        <v>69</v>
      </c>
      <c r="AS1982" t="s">
        <v>71</v>
      </c>
      <c r="AT1982" t="s">
        <v>79</v>
      </c>
      <c r="AU1982" t="s">
        <v>86</v>
      </c>
      <c r="AV1982">
        <v>0.81</v>
      </c>
      <c r="AW1982">
        <v>1</v>
      </c>
      <c r="AX1982">
        <v>0</v>
      </c>
      <c r="AY1982">
        <f>IF(AND(OR(Overview!$B$10="All",AC1982=Overview!$B$10),OR(Overview!$B$12="All",AD1982=Overview!$B$12),OR(Overview!$B$14="All",AF1982=Overview!$B$14),OR(Overview!$B$16="All",AT1982=Overview!$B$16),OR(Overview!$B$18="All",AU1982=Overview!$B$18)),1,0)</f>
        <v>1</v>
      </c>
      <c r="AZ1982">
        <f>IF(AND(OR('Dash 1'!$B$10="All",AC1982='Dash 1'!$B$10),OR('Dash 1'!$B$12="All",AD1982='Dash 1'!$B$12),OR('Dash 1'!$B$14="All",AF1982='Dash 1'!$B$14),OR('Dash 1'!$B$16="All",AT1982='Dash 1'!$B$16),OR('Dash 1'!$B$18="All",AU1982='Dash 1'!$B$18)),1,0)</f>
        <v>1</v>
      </c>
      <c r="BA1982">
        <f>IF(AND(OR('Dash 2'!$B$10="All",AC1982='Dash 2'!$B$10),OR('Dash 2'!$B$12="All",AD1982='Dash 2'!$B$12),OR('Dash 2'!$B$14="All",AF1982='Dash 2'!$B$14),OR('Dash 2'!$B$16="All",AT1982='Dash 2'!$B$16),OR('Dash 2'!$B$18="All",AU1982='Dash 2'!$B$18)),1,0)</f>
        <v>1</v>
      </c>
    </row>
    <row r="1983" spans="1:53" x14ac:dyDescent="0.3">
      <c r="A1983">
        <v>7015</v>
      </c>
      <c r="B1983">
        <v>52</v>
      </c>
      <c r="C1983">
        <v>1</v>
      </c>
      <c r="D1983">
        <v>0</v>
      </c>
      <c r="E1983">
        <v>2</v>
      </c>
      <c r="F1983">
        <v>26.2</v>
      </c>
      <c r="G1983">
        <v>0</v>
      </c>
      <c r="H1983">
        <v>2.74</v>
      </c>
      <c r="I1983">
        <v>4.16</v>
      </c>
      <c r="J1983">
        <v>7.19</v>
      </c>
      <c r="K1983">
        <v>3.92</v>
      </c>
      <c r="L1983">
        <v>0</v>
      </c>
      <c r="M1983">
        <v>4.4000000000000004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3.75</v>
      </c>
      <c r="U1983">
        <v>4.33</v>
      </c>
      <c r="V1983">
        <v>1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1</v>
      </c>
      <c r="AC1983" t="s">
        <v>66</v>
      </c>
      <c r="AD1983" t="s">
        <v>67</v>
      </c>
      <c r="AE1983" t="s">
        <v>81</v>
      </c>
      <c r="AF1983" t="s">
        <v>69</v>
      </c>
      <c r="AG1983" t="s">
        <v>69</v>
      </c>
      <c r="AH1983" t="s">
        <v>69</v>
      </c>
      <c r="AI1983" t="s">
        <v>69</v>
      </c>
      <c r="AJ1983" t="s">
        <v>70</v>
      </c>
      <c r="AK1983" t="s">
        <v>69</v>
      </c>
      <c r="AL1983" t="s">
        <v>70</v>
      </c>
      <c r="AM1983" t="s">
        <v>70</v>
      </c>
      <c r="AN1983" t="s">
        <v>69</v>
      </c>
      <c r="AO1983" t="s">
        <v>70</v>
      </c>
      <c r="AP1983" t="s">
        <v>70</v>
      </c>
      <c r="AQ1983" t="s">
        <v>69</v>
      </c>
      <c r="AR1983" t="s">
        <v>69</v>
      </c>
      <c r="AS1983" t="s">
        <v>71</v>
      </c>
      <c r="AT1983" t="s">
        <v>79</v>
      </c>
      <c r="AU1983" t="s">
        <v>76</v>
      </c>
      <c r="AV1983">
        <v>0.86</v>
      </c>
      <c r="AW1983">
        <v>3</v>
      </c>
      <c r="AX1983">
        <v>2</v>
      </c>
      <c r="AY1983">
        <f>IF(AND(OR(Overview!$B$10="All",AC1983=Overview!$B$10),OR(Overview!$B$12="All",AD1983=Overview!$B$12),OR(Overview!$B$14="All",AF1983=Overview!$B$14),OR(Overview!$B$16="All",AT1983=Overview!$B$16),OR(Overview!$B$18="All",AU1983=Overview!$B$18)),1,0)</f>
        <v>1</v>
      </c>
      <c r="AZ1983">
        <f>IF(AND(OR('Dash 1'!$B$10="All",AC1983='Dash 1'!$B$10),OR('Dash 1'!$B$12="All",AD1983='Dash 1'!$B$12),OR('Dash 1'!$B$14="All",AF1983='Dash 1'!$B$14),OR('Dash 1'!$B$16="All",AT1983='Dash 1'!$B$16),OR('Dash 1'!$B$18="All",AU1983='Dash 1'!$B$18)),1,0)</f>
        <v>1</v>
      </c>
      <c r="BA1983">
        <f>IF(AND(OR('Dash 2'!$B$10="All",AC1983='Dash 2'!$B$10),OR('Dash 2'!$B$12="All",AD1983='Dash 2'!$B$12),OR('Dash 2'!$B$14="All",AF1983='Dash 2'!$B$14),OR('Dash 2'!$B$16="All",AT1983='Dash 2'!$B$16),OR('Dash 2'!$B$18="All",AU1983='Dash 2'!$B$18)),1,0)</f>
        <v>1</v>
      </c>
    </row>
    <row r="1984" spans="1:53" x14ac:dyDescent="0.3">
      <c r="A1984">
        <v>7016</v>
      </c>
      <c r="B1984">
        <v>9</v>
      </c>
      <c r="C1984">
        <v>0</v>
      </c>
      <c r="D1984">
        <v>1</v>
      </c>
      <c r="E1984">
        <v>3</v>
      </c>
      <c r="F1984">
        <v>24.93</v>
      </c>
      <c r="G1984">
        <v>0</v>
      </c>
      <c r="H1984">
        <v>9.1</v>
      </c>
      <c r="I1984">
        <v>5.72</v>
      </c>
      <c r="J1984">
        <v>8.18</v>
      </c>
      <c r="K1984">
        <v>5.09</v>
      </c>
      <c r="L1984">
        <v>6.28</v>
      </c>
      <c r="M1984">
        <v>0.65</v>
      </c>
      <c r="N1984">
        <v>1</v>
      </c>
      <c r="O1984">
        <v>0</v>
      </c>
      <c r="P1984">
        <v>0</v>
      </c>
      <c r="Q1984">
        <v>1</v>
      </c>
      <c r="R1984">
        <v>1</v>
      </c>
      <c r="S1984">
        <v>0</v>
      </c>
      <c r="T1984">
        <v>1.89</v>
      </c>
      <c r="U1984">
        <v>2.33</v>
      </c>
      <c r="V1984">
        <v>1</v>
      </c>
      <c r="W1984">
        <v>1</v>
      </c>
      <c r="X1984">
        <v>1</v>
      </c>
      <c r="Y1984">
        <v>1</v>
      </c>
      <c r="Z1984">
        <v>0</v>
      </c>
      <c r="AA1984">
        <v>0</v>
      </c>
      <c r="AB1984">
        <v>1</v>
      </c>
      <c r="AC1984" t="s">
        <v>74</v>
      </c>
      <c r="AD1984" t="s">
        <v>77</v>
      </c>
      <c r="AE1984" t="s">
        <v>68</v>
      </c>
      <c r="AF1984" t="s">
        <v>69</v>
      </c>
      <c r="AG1984" t="s">
        <v>70</v>
      </c>
      <c r="AH1984" t="s">
        <v>69</v>
      </c>
      <c r="AI1984" t="s">
        <v>69</v>
      </c>
      <c r="AJ1984" t="s">
        <v>70</v>
      </c>
      <c r="AK1984" t="s">
        <v>70</v>
      </c>
      <c r="AL1984" t="s">
        <v>69</v>
      </c>
      <c r="AM1984" t="s">
        <v>70</v>
      </c>
      <c r="AN1984" t="s">
        <v>70</v>
      </c>
      <c r="AO1984" t="s">
        <v>70</v>
      </c>
      <c r="AP1984" t="s">
        <v>70</v>
      </c>
      <c r="AQ1984" t="s">
        <v>69</v>
      </c>
      <c r="AR1984" t="s">
        <v>69</v>
      </c>
      <c r="AS1984" t="s">
        <v>71</v>
      </c>
      <c r="AT1984" t="s">
        <v>72</v>
      </c>
      <c r="AU1984" t="s">
        <v>73</v>
      </c>
      <c r="AV1984">
        <v>0.81</v>
      </c>
      <c r="AW1984">
        <v>4</v>
      </c>
      <c r="AX1984">
        <v>2</v>
      </c>
      <c r="AY1984">
        <f>IF(AND(OR(Overview!$B$10="All",AC1984=Overview!$B$10),OR(Overview!$B$12="All",AD1984=Overview!$B$12),OR(Overview!$B$14="All",AF1984=Overview!$B$14),OR(Overview!$B$16="All",AT1984=Overview!$B$16),OR(Overview!$B$18="All",AU1984=Overview!$B$18)),1,0)</f>
        <v>1</v>
      </c>
      <c r="AZ1984">
        <f>IF(AND(OR('Dash 1'!$B$10="All",AC1984='Dash 1'!$B$10),OR('Dash 1'!$B$12="All",AD1984='Dash 1'!$B$12),OR('Dash 1'!$B$14="All",AF1984='Dash 1'!$B$14),OR('Dash 1'!$B$16="All",AT1984='Dash 1'!$B$16),OR('Dash 1'!$B$18="All",AU1984='Dash 1'!$B$18)),1,0)</f>
        <v>1</v>
      </c>
      <c r="BA1984">
        <f>IF(AND(OR('Dash 2'!$B$10="All",AC1984='Dash 2'!$B$10),OR('Dash 2'!$B$12="All",AD1984='Dash 2'!$B$12),OR('Dash 2'!$B$14="All",AF1984='Dash 2'!$B$14),OR('Dash 2'!$B$16="All",AT1984='Dash 2'!$B$16),OR('Dash 2'!$B$18="All",AU1984='Dash 2'!$B$18)),1,0)</f>
        <v>1</v>
      </c>
    </row>
    <row r="1985" spans="1:53" x14ac:dyDescent="0.3">
      <c r="A1985">
        <v>7017</v>
      </c>
      <c r="B1985">
        <v>62</v>
      </c>
      <c r="C1985">
        <v>1</v>
      </c>
      <c r="D1985">
        <v>0</v>
      </c>
      <c r="E1985">
        <v>2</v>
      </c>
      <c r="F1985">
        <v>17.79</v>
      </c>
      <c r="G1985">
        <v>0</v>
      </c>
      <c r="H1985">
        <v>5.34</v>
      </c>
      <c r="I1985">
        <v>2.44</v>
      </c>
      <c r="J1985">
        <v>5.72</v>
      </c>
      <c r="K1985">
        <v>4.45</v>
      </c>
      <c r="L1985">
        <v>2.72</v>
      </c>
      <c r="M1985">
        <v>7.05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2.19</v>
      </c>
      <c r="U1985">
        <v>2.89</v>
      </c>
      <c r="V1985">
        <v>1</v>
      </c>
      <c r="W1985">
        <v>1</v>
      </c>
      <c r="X1985">
        <v>1</v>
      </c>
      <c r="Y1985">
        <v>1</v>
      </c>
      <c r="Z1985">
        <v>0</v>
      </c>
      <c r="AA1985">
        <v>1</v>
      </c>
      <c r="AB1985">
        <v>1</v>
      </c>
      <c r="AC1985" t="s">
        <v>66</v>
      </c>
      <c r="AD1985" t="s">
        <v>67</v>
      </c>
      <c r="AE1985" t="s">
        <v>81</v>
      </c>
      <c r="AF1985" t="s">
        <v>69</v>
      </c>
      <c r="AG1985" t="s">
        <v>69</v>
      </c>
      <c r="AH1985" t="s">
        <v>69</v>
      </c>
      <c r="AI1985" t="s">
        <v>69</v>
      </c>
      <c r="AJ1985" t="s">
        <v>69</v>
      </c>
      <c r="AK1985" t="s">
        <v>69</v>
      </c>
      <c r="AL1985" t="s">
        <v>69</v>
      </c>
      <c r="AM1985" t="s">
        <v>70</v>
      </c>
      <c r="AN1985" t="s">
        <v>70</v>
      </c>
      <c r="AO1985" t="s">
        <v>70</v>
      </c>
      <c r="AP1985" t="s">
        <v>70</v>
      </c>
      <c r="AQ1985" t="s">
        <v>69</v>
      </c>
      <c r="AR1985" t="s">
        <v>70</v>
      </c>
      <c r="AS1985" t="s">
        <v>71</v>
      </c>
      <c r="AT1985" t="s">
        <v>75</v>
      </c>
      <c r="AU1985" t="s">
        <v>87</v>
      </c>
      <c r="AV1985">
        <v>0.76</v>
      </c>
      <c r="AW1985">
        <v>5</v>
      </c>
      <c r="AX1985">
        <v>0</v>
      </c>
      <c r="AY1985">
        <f>IF(AND(OR(Overview!$B$10="All",AC1985=Overview!$B$10),OR(Overview!$B$12="All",AD1985=Overview!$B$12),OR(Overview!$B$14="All",AF1985=Overview!$B$14),OR(Overview!$B$16="All",AT1985=Overview!$B$16),OR(Overview!$B$18="All",AU1985=Overview!$B$18)),1,0)</f>
        <v>1</v>
      </c>
      <c r="AZ1985">
        <f>IF(AND(OR('Dash 1'!$B$10="All",AC1985='Dash 1'!$B$10),OR('Dash 1'!$B$12="All",AD1985='Dash 1'!$B$12),OR('Dash 1'!$B$14="All",AF1985='Dash 1'!$B$14),OR('Dash 1'!$B$16="All",AT1985='Dash 1'!$B$16),OR('Dash 1'!$B$18="All",AU1985='Dash 1'!$B$18)),1,0)</f>
        <v>1</v>
      </c>
      <c r="BA1985">
        <f>IF(AND(OR('Dash 2'!$B$10="All",AC1985='Dash 2'!$B$10),OR('Dash 2'!$B$12="All",AD1985='Dash 2'!$B$12),OR('Dash 2'!$B$14="All",AF1985='Dash 2'!$B$14),OR('Dash 2'!$B$16="All",AT1985='Dash 2'!$B$16),OR('Dash 2'!$B$18="All",AU1985='Dash 2'!$B$18)),1,0)</f>
        <v>1</v>
      </c>
    </row>
    <row r="1986" spans="1:53" x14ac:dyDescent="0.3">
      <c r="A1986">
        <v>7018</v>
      </c>
      <c r="B1986">
        <v>53</v>
      </c>
      <c r="C1986">
        <v>0</v>
      </c>
      <c r="D1986">
        <v>1</v>
      </c>
      <c r="E1986">
        <v>3</v>
      </c>
      <c r="F1986">
        <v>21.1</v>
      </c>
      <c r="G1986">
        <v>0</v>
      </c>
      <c r="H1986">
        <v>7.37</v>
      </c>
      <c r="I1986">
        <v>2.25</v>
      </c>
      <c r="J1986">
        <v>6.51</v>
      </c>
      <c r="K1986">
        <v>7.86</v>
      </c>
      <c r="L1986">
        <v>4.78</v>
      </c>
      <c r="M1986">
        <v>4.41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2.91</v>
      </c>
      <c r="U1986">
        <v>3.86</v>
      </c>
      <c r="V1986">
        <v>1</v>
      </c>
      <c r="W1986">
        <v>1</v>
      </c>
      <c r="X1986">
        <v>0</v>
      </c>
      <c r="Y1986">
        <v>0</v>
      </c>
      <c r="Z1986">
        <v>0</v>
      </c>
      <c r="AA1986">
        <v>1</v>
      </c>
      <c r="AB1986">
        <v>1</v>
      </c>
      <c r="AC1986" t="s">
        <v>74</v>
      </c>
      <c r="AD1986" t="s">
        <v>77</v>
      </c>
      <c r="AE1986" t="s">
        <v>68</v>
      </c>
      <c r="AF1986" t="s">
        <v>69</v>
      </c>
      <c r="AG1986" t="s">
        <v>70</v>
      </c>
      <c r="AH1986" t="s">
        <v>69</v>
      </c>
      <c r="AI1986" t="s">
        <v>70</v>
      </c>
      <c r="AJ1986" t="s">
        <v>69</v>
      </c>
      <c r="AK1986" t="s">
        <v>70</v>
      </c>
      <c r="AL1986" t="s">
        <v>70</v>
      </c>
      <c r="AM1986" t="s">
        <v>70</v>
      </c>
      <c r="AN1986" t="s">
        <v>70</v>
      </c>
      <c r="AO1986" t="s">
        <v>69</v>
      </c>
      <c r="AP1986" t="s">
        <v>69</v>
      </c>
      <c r="AQ1986" t="s">
        <v>69</v>
      </c>
      <c r="AR1986" t="s">
        <v>70</v>
      </c>
      <c r="AS1986" t="s">
        <v>71</v>
      </c>
      <c r="AT1986" t="s">
        <v>79</v>
      </c>
      <c r="AU1986" t="s">
        <v>73</v>
      </c>
      <c r="AV1986">
        <v>0.76</v>
      </c>
      <c r="AW1986">
        <v>3</v>
      </c>
      <c r="AX1986">
        <v>3</v>
      </c>
      <c r="AY1986">
        <f>IF(AND(OR(Overview!$B$10="All",AC1986=Overview!$B$10),OR(Overview!$B$12="All",AD1986=Overview!$B$12),OR(Overview!$B$14="All",AF1986=Overview!$B$14),OR(Overview!$B$16="All",AT1986=Overview!$B$16),OR(Overview!$B$18="All",AU1986=Overview!$B$18)),1,0)</f>
        <v>1</v>
      </c>
      <c r="AZ1986">
        <f>IF(AND(OR('Dash 1'!$B$10="All",AC1986='Dash 1'!$B$10),OR('Dash 1'!$B$12="All",AD1986='Dash 1'!$B$12),OR('Dash 1'!$B$14="All",AF1986='Dash 1'!$B$14),OR('Dash 1'!$B$16="All",AT1986='Dash 1'!$B$16),OR('Dash 1'!$B$18="All",AU1986='Dash 1'!$B$18)),1,0)</f>
        <v>1</v>
      </c>
      <c r="BA1986">
        <f>IF(AND(OR('Dash 2'!$B$10="All",AC1986='Dash 2'!$B$10),OR('Dash 2'!$B$12="All",AD1986='Dash 2'!$B$12),OR('Dash 2'!$B$14="All",AF1986='Dash 2'!$B$14),OR('Dash 2'!$B$16="All",AT1986='Dash 2'!$B$16),OR('Dash 2'!$B$18="All",AU1986='Dash 2'!$B$18)),1,0)</f>
        <v>1</v>
      </c>
    </row>
    <row r="1987" spans="1:53" x14ac:dyDescent="0.3">
      <c r="A1987">
        <v>7019</v>
      </c>
      <c r="B1987">
        <v>65</v>
      </c>
      <c r="C1987">
        <v>0</v>
      </c>
      <c r="D1987">
        <v>0</v>
      </c>
      <c r="E1987">
        <v>1</v>
      </c>
      <c r="F1987">
        <v>32.99</v>
      </c>
      <c r="G1987">
        <v>1</v>
      </c>
      <c r="H1987">
        <v>3.87</v>
      </c>
      <c r="I1987">
        <v>7.82</v>
      </c>
      <c r="J1987">
        <v>8.74</v>
      </c>
      <c r="K1987">
        <v>3.9</v>
      </c>
      <c r="L1987">
        <v>5.93</v>
      </c>
      <c r="M1987">
        <v>1.33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3.17</v>
      </c>
      <c r="U1987">
        <v>3.66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 t="s">
        <v>74</v>
      </c>
      <c r="AD1987" t="s">
        <v>67</v>
      </c>
      <c r="AE1987" t="s">
        <v>78</v>
      </c>
      <c r="AF1987" t="s">
        <v>70</v>
      </c>
      <c r="AG1987" t="s">
        <v>69</v>
      </c>
      <c r="AH1987" t="s">
        <v>69</v>
      </c>
      <c r="AI1987" t="s">
        <v>70</v>
      </c>
      <c r="AJ1987" t="s">
        <v>69</v>
      </c>
      <c r="AK1987" t="s">
        <v>69</v>
      </c>
      <c r="AL1987" t="s">
        <v>69</v>
      </c>
      <c r="AM1987" t="s">
        <v>70</v>
      </c>
      <c r="AN1987" t="s">
        <v>69</v>
      </c>
      <c r="AO1987" t="s">
        <v>70</v>
      </c>
      <c r="AP1987" t="s">
        <v>69</v>
      </c>
      <c r="AQ1987" t="s">
        <v>69</v>
      </c>
      <c r="AR1987" t="s">
        <v>70</v>
      </c>
      <c r="AS1987" t="s">
        <v>82</v>
      </c>
      <c r="AT1987" t="s">
        <v>75</v>
      </c>
      <c r="AU1987" t="s">
        <v>86</v>
      </c>
      <c r="AV1987">
        <v>0.87</v>
      </c>
      <c r="AW1987">
        <v>3</v>
      </c>
      <c r="AX1987">
        <v>1</v>
      </c>
      <c r="AY1987">
        <f>IF(AND(OR(Overview!$B$10="All",AC1987=Overview!$B$10),OR(Overview!$B$12="All",AD1987=Overview!$B$12),OR(Overview!$B$14="All",AF1987=Overview!$B$14),OR(Overview!$B$16="All",AT1987=Overview!$B$16),OR(Overview!$B$18="All",AU1987=Overview!$B$18)),1,0)</f>
        <v>1</v>
      </c>
      <c r="AZ1987">
        <f>IF(AND(OR('Dash 1'!$B$10="All",AC1987='Dash 1'!$B$10),OR('Dash 1'!$B$12="All",AD1987='Dash 1'!$B$12),OR('Dash 1'!$B$14="All",AF1987='Dash 1'!$B$14),OR('Dash 1'!$B$16="All",AT1987='Dash 1'!$B$16),OR('Dash 1'!$B$18="All",AU1987='Dash 1'!$B$18)),1,0)</f>
        <v>1</v>
      </c>
      <c r="BA1987">
        <f>IF(AND(OR('Dash 2'!$B$10="All",AC1987='Dash 2'!$B$10),OR('Dash 2'!$B$12="All",AD1987='Dash 2'!$B$12),OR('Dash 2'!$B$14="All",AF1987='Dash 2'!$B$14),OR('Dash 2'!$B$16="All",AT1987='Dash 2'!$B$16),OR('Dash 2'!$B$18="All",AU1987='Dash 2'!$B$18)),1,0)</f>
        <v>1</v>
      </c>
    </row>
    <row r="1988" spans="1:53" x14ac:dyDescent="0.3">
      <c r="A1988">
        <v>7020</v>
      </c>
      <c r="B1988">
        <v>67</v>
      </c>
      <c r="C1988">
        <v>0</v>
      </c>
      <c r="D1988">
        <v>2</v>
      </c>
      <c r="E1988">
        <v>1</v>
      </c>
      <c r="F1988">
        <v>24.96</v>
      </c>
      <c r="G1988">
        <v>0</v>
      </c>
      <c r="H1988">
        <v>5.19</v>
      </c>
      <c r="I1988">
        <v>6.45</v>
      </c>
      <c r="J1988">
        <v>4.49</v>
      </c>
      <c r="K1988">
        <v>6.59</v>
      </c>
      <c r="L1988">
        <v>8.33</v>
      </c>
      <c r="M1988">
        <v>3.73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3.41</v>
      </c>
      <c r="U1988">
        <v>4.4000000000000004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0</v>
      </c>
      <c r="AC1988" t="s">
        <v>74</v>
      </c>
      <c r="AD1988" t="s">
        <v>85</v>
      </c>
      <c r="AE1988" t="s">
        <v>78</v>
      </c>
      <c r="AF1988" t="s">
        <v>69</v>
      </c>
      <c r="AG1988" t="s">
        <v>69</v>
      </c>
      <c r="AH1988" t="s">
        <v>70</v>
      </c>
      <c r="AI1988" t="s">
        <v>69</v>
      </c>
      <c r="AJ1988" t="s">
        <v>69</v>
      </c>
      <c r="AK1988" t="s">
        <v>69</v>
      </c>
      <c r="AL1988" t="s">
        <v>69</v>
      </c>
      <c r="AM1988" t="s">
        <v>69</v>
      </c>
      <c r="AN1988" t="s">
        <v>70</v>
      </c>
      <c r="AO1988" t="s">
        <v>69</v>
      </c>
      <c r="AP1988" t="s">
        <v>70</v>
      </c>
      <c r="AQ1988" t="s">
        <v>69</v>
      </c>
      <c r="AR1988" t="s">
        <v>69</v>
      </c>
      <c r="AS1988" t="s">
        <v>82</v>
      </c>
      <c r="AT1988" t="s">
        <v>75</v>
      </c>
      <c r="AU1988" t="s">
        <v>73</v>
      </c>
      <c r="AV1988">
        <v>0.77</v>
      </c>
      <c r="AW1988">
        <v>2</v>
      </c>
      <c r="AX1988">
        <v>1</v>
      </c>
      <c r="AY1988">
        <f>IF(AND(OR(Overview!$B$10="All",AC1988=Overview!$B$10),OR(Overview!$B$12="All",AD1988=Overview!$B$12),OR(Overview!$B$14="All",AF1988=Overview!$B$14),OR(Overview!$B$16="All",AT1988=Overview!$B$16),OR(Overview!$B$18="All",AU1988=Overview!$B$18)),1,0)</f>
        <v>1</v>
      </c>
      <c r="AZ1988">
        <f>IF(AND(OR('Dash 1'!$B$10="All",AC1988='Dash 1'!$B$10),OR('Dash 1'!$B$12="All",AD1988='Dash 1'!$B$12),OR('Dash 1'!$B$14="All",AF1988='Dash 1'!$B$14),OR('Dash 1'!$B$16="All",AT1988='Dash 1'!$B$16),OR('Dash 1'!$B$18="All",AU1988='Dash 1'!$B$18)),1,0)</f>
        <v>1</v>
      </c>
      <c r="BA1988">
        <f>IF(AND(OR('Dash 2'!$B$10="All",AC1988='Dash 2'!$B$10),OR('Dash 2'!$B$12="All",AD1988='Dash 2'!$B$12),OR('Dash 2'!$B$14="All",AF1988='Dash 2'!$B$14),OR('Dash 2'!$B$16="All",AT1988='Dash 2'!$B$16),OR('Dash 2'!$B$18="All",AU1988='Dash 2'!$B$18)),1,0)</f>
        <v>1</v>
      </c>
    </row>
    <row r="1989" spans="1:53" x14ac:dyDescent="0.3">
      <c r="A1989">
        <v>7021</v>
      </c>
      <c r="B1989">
        <v>21</v>
      </c>
      <c r="C1989">
        <v>1</v>
      </c>
      <c r="D1989">
        <v>0</v>
      </c>
      <c r="E1989">
        <v>2</v>
      </c>
      <c r="F1989">
        <v>27.39</v>
      </c>
      <c r="G1989">
        <v>0</v>
      </c>
      <c r="H1989">
        <v>1.7</v>
      </c>
      <c r="I1989">
        <v>0.18</v>
      </c>
      <c r="J1989">
        <v>6.41</v>
      </c>
      <c r="K1989">
        <v>3.24</v>
      </c>
      <c r="L1989">
        <v>9.61</v>
      </c>
      <c r="M1989">
        <v>4.47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1.63</v>
      </c>
      <c r="U1989">
        <v>2.1800000000000002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1</v>
      </c>
      <c r="AC1989" t="s">
        <v>66</v>
      </c>
      <c r="AD1989" t="s">
        <v>67</v>
      </c>
      <c r="AE1989" t="s">
        <v>81</v>
      </c>
      <c r="AF1989" t="s">
        <v>69</v>
      </c>
      <c r="AG1989" t="s">
        <v>69</v>
      </c>
      <c r="AH1989" t="s">
        <v>69</v>
      </c>
      <c r="AI1989" t="s">
        <v>69</v>
      </c>
      <c r="AJ1989" t="s">
        <v>69</v>
      </c>
      <c r="AK1989" t="s">
        <v>70</v>
      </c>
      <c r="AL1989" t="s">
        <v>69</v>
      </c>
      <c r="AM1989" t="s">
        <v>69</v>
      </c>
      <c r="AN1989" t="s">
        <v>70</v>
      </c>
      <c r="AO1989" t="s">
        <v>70</v>
      </c>
      <c r="AP1989" t="s">
        <v>69</v>
      </c>
      <c r="AQ1989" t="s">
        <v>69</v>
      </c>
      <c r="AR1989" t="s">
        <v>69</v>
      </c>
      <c r="AS1989" t="s">
        <v>71</v>
      </c>
      <c r="AT1989" t="s">
        <v>84</v>
      </c>
      <c r="AU1989" t="s">
        <v>76</v>
      </c>
      <c r="AV1989">
        <v>0.75</v>
      </c>
      <c r="AW1989">
        <v>2</v>
      </c>
      <c r="AX1989">
        <v>1</v>
      </c>
      <c r="AY1989">
        <f>IF(AND(OR(Overview!$B$10="All",AC1989=Overview!$B$10),OR(Overview!$B$12="All",AD1989=Overview!$B$12),OR(Overview!$B$14="All",AF1989=Overview!$B$14),OR(Overview!$B$16="All",AT1989=Overview!$B$16),OR(Overview!$B$18="All",AU1989=Overview!$B$18)),1,0)</f>
        <v>1</v>
      </c>
      <c r="AZ1989">
        <f>IF(AND(OR('Dash 1'!$B$10="All",AC1989='Dash 1'!$B$10),OR('Dash 1'!$B$12="All",AD1989='Dash 1'!$B$12),OR('Dash 1'!$B$14="All",AF1989='Dash 1'!$B$14),OR('Dash 1'!$B$16="All",AT1989='Dash 1'!$B$16),OR('Dash 1'!$B$18="All",AU1989='Dash 1'!$B$18)),1,0)</f>
        <v>1</v>
      </c>
      <c r="BA1989">
        <f>IF(AND(OR('Dash 2'!$B$10="All",AC1989='Dash 2'!$B$10),OR('Dash 2'!$B$12="All",AD1989='Dash 2'!$B$12),OR('Dash 2'!$B$14="All",AF1989='Dash 2'!$B$14),OR('Dash 2'!$B$16="All",AT1989='Dash 2'!$B$16),OR('Dash 2'!$B$18="All",AU1989='Dash 2'!$B$18)),1,0)</f>
        <v>1</v>
      </c>
    </row>
    <row r="1990" spans="1:53" x14ac:dyDescent="0.3">
      <c r="A1990">
        <v>7022</v>
      </c>
      <c r="B1990">
        <v>21</v>
      </c>
      <c r="C1990">
        <v>1</v>
      </c>
      <c r="D1990">
        <v>0</v>
      </c>
      <c r="E1990">
        <v>2</v>
      </c>
      <c r="F1990">
        <v>21.6</v>
      </c>
      <c r="G1990">
        <v>0</v>
      </c>
      <c r="H1990">
        <v>0.27</v>
      </c>
      <c r="I1990">
        <v>3.64</v>
      </c>
      <c r="J1990">
        <v>5.61</v>
      </c>
      <c r="K1990">
        <v>7.04</v>
      </c>
      <c r="L1990">
        <v>2.7</v>
      </c>
      <c r="M1990">
        <v>5.03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3.38</v>
      </c>
      <c r="U1990">
        <v>4.4000000000000004</v>
      </c>
      <c r="V1990">
        <v>0</v>
      </c>
      <c r="W1990">
        <v>0</v>
      </c>
      <c r="X1990">
        <v>0</v>
      </c>
      <c r="Y1990">
        <v>1</v>
      </c>
      <c r="Z1990">
        <v>1</v>
      </c>
      <c r="AA1990">
        <v>1</v>
      </c>
      <c r="AB1990">
        <v>1</v>
      </c>
      <c r="AC1990" t="s">
        <v>66</v>
      </c>
      <c r="AD1990" t="s">
        <v>67</v>
      </c>
      <c r="AE1990" t="s">
        <v>81</v>
      </c>
      <c r="AF1990" t="s">
        <v>69</v>
      </c>
      <c r="AG1990" t="s">
        <v>70</v>
      </c>
      <c r="AH1990" t="s">
        <v>70</v>
      </c>
      <c r="AI1990" t="s">
        <v>69</v>
      </c>
      <c r="AJ1990" t="s">
        <v>69</v>
      </c>
      <c r="AK1990" t="s">
        <v>69</v>
      </c>
      <c r="AL1990" t="s">
        <v>69</v>
      </c>
      <c r="AM1990" t="s">
        <v>69</v>
      </c>
      <c r="AN1990" t="s">
        <v>69</v>
      </c>
      <c r="AO1990" t="s">
        <v>69</v>
      </c>
      <c r="AP1990" t="s">
        <v>70</v>
      </c>
      <c r="AQ1990" t="s">
        <v>70</v>
      </c>
      <c r="AR1990" t="s">
        <v>70</v>
      </c>
      <c r="AS1990" t="s">
        <v>71</v>
      </c>
      <c r="AT1990" t="s">
        <v>84</v>
      </c>
      <c r="AU1990" t="s">
        <v>73</v>
      </c>
      <c r="AV1990">
        <v>0.77</v>
      </c>
      <c r="AW1990">
        <v>3</v>
      </c>
      <c r="AX1990">
        <v>1</v>
      </c>
      <c r="AY1990">
        <f>IF(AND(OR(Overview!$B$10="All",AC1990=Overview!$B$10),OR(Overview!$B$12="All",AD1990=Overview!$B$12),OR(Overview!$B$14="All",AF1990=Overview!$B$14),OR(Overview!$B$16="All",AT1990=Overview!$B$16),OR(Overview!$B$18="All",AU1990=Overview!$B$18)),1,0)</f>
        <v>1</v>
      </c>
      <c r="AZ1990">
        <f>IF(AND(OR('Dash 1'!$B$10="All",AC1990='Dash 1'!$B$10),OR('Dash 1'!$B$12="All",AD1990='Dash 1'!$B$12),OR('Dash 1'!$B$14="All",AF1990='Dash 1'!$B$14),OR('Dash 1'!$B$16="All",AT1990='Dash 1'!$B$16),OR('Dash 1'!$B$18="All",AU1990='Dash 1'!$B$18)),1,0)</f>
        <v>1</v>
      </c>
      <c r="BA1990">
        <f>IF(AND(OR('Dash 2'!$B$10="All",AC1990='Dash 2'!$B$10),OR('Dash 2'!$B$12="All",AD1990='Dash 2'!$B$12),OR('Dash 2'!$B$14="All",AF1990='Dash 2'!$B$14),OR('Dash 2'!$B$16="All",AT1990='Dash 2'!$B$16),OR('Dash 2'!$B$18="All",AU1990='Dash 2'!$B$18)),1,0)</f>
        <v>1</v>
      </c>
    </row>
    <row r="1991" spans="1:53" x14ac:dyDescent="0.3">
      <c r="A1991">
        <v>7023</v>
      </c>
      <c r="B1991">
        <v>75</v>
      </c>
      <c r="C1991">
        <v>0</v>
      </c>
      <c r="D1991">
        <v>0</v>
      </c>
      <c r="E1991">
        <v>3</v>
      </c>
      <c r="F1991">
        <v>25.85</v>
      </c>
      <c r="G1991">
        <v>0</v>
      </c>
      <c r="H1991">
        <v>7.75</v>
      </c>
      <c r="I1991">
        <v>7.67</v>
      </c>
      <c r="J1991">
        <v>6.75</v>
      </c>
      <c r="K1991">
        <v>7.59</v>
      </c>
      <c r="L1991">
        <v>1.71</v>
      </c>
      <c r="M1991">
        <v>5.0599999999999996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2.57</v>
      </c>
      <c r="U1991">
        <v>3.07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 t="s">
        <v>74</v>
      </c>
      <c r="AD1991" t="s">
        <v>67</v>
      </c>
      <c r="AE1991" t="s">
        <v>68</v>
      </c>
      <c r="AF1991" t="s">
        <v>69</v>
      </c>
      <c r="AG1991" t="s">
        <v>69</v>
      </c>
      <c r="AH1991" t="s">
        <v>70</v>
      </c>
      <c r="AI1991" t="s">
        <v>69</v>
      </c>
      <c r="AJ1991" t="s">
        <v>69</v>
      </c>
      <c r="AK1991" t="s">
        <v>69</v>
      </c>
      <c r="AL1991" t="s">
        <v>69</v>
      </c>
      <c r="AM1991" t="s">
        <v>69</v>
      </c>
      <c r="AN1991" t="s">
        <v>69</v>
      </c>
      <c r="AO1991" t="s">
        <v>69</v>
      </c>
      <c r="AP1991" t="s">
        <v>69</v>
      </c>
      <c r="AQ1991" t="s">
        <v>69</v>
      </c>
      <c r="AR1991" t="s">
        <v>70</v>
      </c>
      <c r="AS1991" t="s">
        <v>82</v>
      </c>
      <c r="AT1991" t="s">
        <v>75</v>
      </c>
      <c r="AU1991" t="s">
        <v>76</v>
      </c>
      <c r="AV1991">
        <v>0.84</v>
      </c>
      <c r="AW1991">
        <v>1</v>
      </c>
      <c r="AX1991">
        <v>1</v>
      </c>
      <c r="AY1991">
        <f>IF(AND(OR(Overview!$B$10="All",AC1991=Overview!$B$10),OR(Overview!$B$12="All",AD1991=Overview!$B$12),OR(Overview!$B$14="All",AF1991=Overview!$B$14),OR(Overview!$B$16="All",AT1991=Overview!$B$16),OR(Overview!$B$18="All",AU1991=Overview!$B$18)),1,0)</f>
        <v>1</v>
      </c>
      <c r="AZ1991">
        <f>IF(AND(OR('Dash 1'!$B$10="All",AC1991='Dash 1'!$B$10),OR('Dash 1'!$B$12="All",AD1991='Dash 1'!$B$12),OR('Dash 1'!$B$14="All",AF1991='Dash 1'!$B$14),OR('Dash 1'!$B$16="All",AT1991='Dash 1'!$B$16),OR('Dash 1'!$B$18="All",AU1991='Dash 1'!$B$18)),1,0)</f>
        <v>1</v>
      </c>
      <c r="BA1991">
        <f>IF(AND(OR('Dash 2'!$B$10="All",AC1991='Dash 2'!$B$10),OR('Dash 2'!$B$12="All",AD1991='Dash 2'!$B$12),OR('Dash 2'!$B$14="All",AF1991='Dash 2'!$B$14),OR('Dash 2'!$B$16="All",AT1991='Dash 2'!$B$16),OR('Dash 2'!$B$18="All",AU1991='Dash 2'!$B$18)),1,0)</f>
        <v>1</v>
      </c>
    </row>
    <row r="1992" spans="1:53" x14ac:dyDescent="0.3">
      <c r="A1992">
        <v>7024</v>
      </c>
      <c r="B1992">
        <v>45</v>
      </c>
      <c r="C1992">
        <v>0</v>
      </c>
      <c r="D1992">
        <v>0</v>
      </c>
      <c r="E1992">
        <v>2</v>
      </c>
      <c r="F1992">
        <v>19.14</v>
      </c>
      <c r="G1992">
        <v>0</v>
      </c>
      <c r="H1992">
        <v>5.17</v>
      </c>
      <c r="I1992">
        <v>4.97</v>
      </c>
      <c r="J1992">
        <v>6.44</v>
      </c>
      <c r="K1992">
        <v>7.71</v>
      </c>
      <c r="L1992">
        <v>5.81</v>
      </c>
      <c r="M1992">
        <v>8.42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3.41</v>
      </c>
      <c r="U1992">
        <v>4.3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 t="s">
        <v>74</v>
      </c>
      <c r="AD1992" t="s">
        <v>67</v>
      </c>
      <c r="AE1992" t="s">
        <v>81</v>
      </c>
      <c r="AF1992" t="s">
        <v>69</v>
      </c>
      <c r="AG1992" t="s">
        <v>69</v>
      </c>
      <c r="AH1992" t="s">
        <v>69</v>
      </c>
      <c r="AI1992" t="s">
        <v>69</v>
      </c>
      <c r="AJ1992" t="s">
        <v>69</v>
      </c>
      <c r="AK1992" t="s">
        <v>69</v>
      </c>
      <c r="AL1992" t="s">
        <v>69</v>
      </c>
      <c r="AM1992" t="s">
        <v>69</v>
      </c>
      <c r="AN1992" t="s">
        <v>69</v>
      </c>
      <c r="AO1992" t="s">
        <v>69</v>
      </c>
      <c r="AP1992" t="s">
        <v>69</v>
      </c>
      <c r="AQ1992" t="s">
        <v>69</v>
      </c>
      <c r="AR1992" t="s">
        <v>69</v>
      </c>
      <c r="AS1992" t="s">
        <v>71</v>
      </c>
      <c r="AT1992" t="s">
        <v>79</v>
      </c>
      <c r="AU1992" t="s">
        <v>73</v>
      </c>
      <c r="AV1992">
        <v>0.79</v>
      </c>
      <c r="AW1992">
        <v>0</v>
      </c>
      <c r="AX1992">
        <v>0</v>
      </c>
      <c r="AY1992">
        <f>IF(AND(OR(Overview!$B$10="All",AC1992=Overview!$B$10),OR(Overview!$B$12="All",AD1992=Overview!$B$12),OR(Overview!$B$14="All",AF1992=Overview!$B$14),OR(Overview!$B$16="All",AT1992=Overview!$B$16),OR(Overview!$B$18="All",AU1992=Overview!$B$18)),1,0)</f>
        <v>1</v>
      </c>
      <c r="AZ1992">
        <f>IF(AND(OR('Dash 1'!$B$10="All",AC1992='Dash 1'!$B$10),OR('Dash 1'!$B$12="All",AD1992='Dash 1'!$B$12),OR('Dash 1'!$B$14="All",AF1992='Dash 1'!$B$14),OR('Dash 1'!$B$16="All",AT1992='Dash 1'!$B$16),OR('Dash 1'!$B$18="All",AU1992='Dash 1'!$B$18)),1,0)</f>
        <v>1</v>
      </c>
      <c r="BA1992">
        <f>IF(AND(OR('Dash 2'!$B$10="All",AC1992='Dash 2'!$B$10),OR('Dash 2'!$B$12="All",AD1992='Dash 2'!$B$12),OR('Dash 2'!$B$14="All",AF1992='Dash 2'!$B$14),OR('Dash 2'!$B$16="All",AT1992='Dash 2'!$B$16),OR('Dash 2'!$B$18="All",AU1992='Dash 2'!$B$18)),1,0)</f>
        <v>1</v>
      </c>
    </row>
    <row r="1993" spans="1:53" x14ac:dyDescent="0.3">
      <c r="A1993">
        <v>7025</v>
      </c>
      <c r="B1993">
        <v>38</v>
      </c>
      <c r="C1993">
        <v>1</v>
      </c>
      <c r="D1993">
        <v>0</v>
      </c>
      <c r="E1993">
        <v>1</v>
      </c>
      <c r="F1993">
        <v>26.5</v>
      </c>
      <c r="G1993">
        <v>0</v>
      </c>
      <c r="H1993">
        <v>5.45</v>
      </c>
      <c r="I1993">
        <v>8.06</v>
      </c>
      <c r="J1993">
        <v>7.78</v>
      </c>
      <c r="K1993">
        <v>8.68</v>
      </c>
      <c r="L1993">
        <v>5.61</v>
      </c>
      <c r="M1993">
        <v>1.78</v>
      </c>
      <c r="N1993">
        <v>0</v>
      </c>
      <c r="O1993">
        <v>0</v>
      </c>
      <c r="P1993">
        <v>1</v>
      </c>
      <c r="Q1993">
        <v>1</v>
      </c>
      <c r="R1993">
        <v>1</v>
      </c>
      <c r="S1993">
        <v>0</v>
      </c>
      <c r="T1993">
        <v>2.9</v>
      </c>
      <c r="U1993">
        <v>3.49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66</v>
      </c>
      <c r="AD1993" t="s">
        <v>67</v>
      </c>
      <c r="AE1993" t="s">
        <v>78</v>
      </c>
      <c r="AF1993" t="s">
        <v>69</v>
      </c>
      <c r="AG1993" t="s">
        <v>69</v>
      </c>
      <c r="AH1993" t="s">
        <v>69</v>
      </c>
      <c r="AI1993" t="s">
        <v>70</v>
      </c>
      <c r="AJ1993" t="s">
        <v>70</v>
      </c>
      <c r="AK1993" t="s">
        <v>70</v>
      </c>
      <c r="AL1993" t="s">
        <v>69</v>
      </c>
      <c r="AM1993" t="s">
        <v>70</v>
      </c>
      <c r="AN1993" t="s">
        <v>70</v>
      </c>
      <c r="AO1993" t="s">
        <v>69</v>
      </c>
      <c r="AP1993" t="s">
        <v>69</v>
      </c>
      <c r="AQ1993" t="s">
        <v>69</v>
      </c>
      <c r="AR1993" t="s">
        <v>69</v>
      </c>
      <c r="AS1993" t="s">
        <v>82</v>
      </c>
      <c r="AT1993" t="s">
        <v>83</v>
      </c>
      <c r="AU1993" t="s">
        <v>76</v>
      </c>
      <c r="AV1993">
        <v>0.83</v>
      </c>
      <c r="AW1993">
        <v>2</v>
      </c>
      <c r="AX1993">
        <v>3</v>
      </c>
      <c r="AY1993">
        <f>IF(AND(OR(Overview!$B$10="All",AC1993=Overview!$B$10),OR(Overview!$B$12="All",AD1993=Overview!$B$12),OR(Overview!$B$14="All",AF1993=Overview!$B$14),OR(Overview!$B$16="All",AT1993=Overview!$B$16),OR(Overview!$B$18="All",AU1993=Overview!$B$18)),1,0)</f>
        <v>1</v>
      </c>
      <c r="AZ1993">
        <f>IF(AND(OR('Dash 1'!$B$10="All",AC1993='Dash 1'!$B$10),OR('Dash 1'!$B$12="All",AD1993='Dash 1'!$B$12),OR('Dash 1'!$B$14="All",AF1993='Dash 1'!$B$14),OR('Dash 1'!$B$16="All",AT1993='Dash 1'!$B$16),OR('Dash 1'!$B$18="All",AU1993='Dash 1'!$B$18)),1,0)</f>
        <v>1</v>
      </c>
      <c r="BA1993">
        <f>IF(AND(OR('Dash 2'!$B$10="All",AC1993='Dash 2'!$B$10),OR('Dash 2'!$B$12="All",AD1993='Dash 2'!$B$12),OR('Dash 2'!$B$14="All",AF1993='Dash 2'!$B$14),OR('Dash 2'!$B$16="All",AT1993='Dash 2'!$B$16),OR('Dash 2'!$B$18="All",AU1993='Dash 2'!$B$18)),1,0)</f>
        <v>1</v>
      </c>
    </row>
    <row r="1994" spans="1:53" x14ac:dyDescent="0.3">
      <c r="A1994">
        <v>7026</v>
      </c>
      <c r="B1994">
        <v>26</v>
      </c>
      <c r="C1994">
        <v>0</v>
      </c>
      <c r="D1994">
        <v>2</v>
      </c>
      <c r="E1994">
        <v>1</v>
      </c>
      <c r="F1994">
        <v>27.85</v>
      </c>
      <c r="G1994">
        <v>0</v>
      </c>
      <c r="H1994">
        <v>2.25</v>
      </c>
      <c r="I1994">
        <v>7.19</v>
      </c>
      <c r="J1994">
        <v>7.33</v>
      </c>
      <c r="K1994">
        <v>5.73</v>
      </c>
      <c r="L1994">
        <v>2</v>
      </c>
      <c r="M1994">
        <v>4.62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3.32</v>
      </c>
      <c r="U1994">
        <v>3.69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74</v>
      </c>
      <c r="AD1994" t="s">
        <v>85</v>
      </c>
      <c r="AE1994" t="s">
        <v>78</v>
      </c>
      <c r="AF1994" t="s">
        <v>69</v>
      </c>
      <c r="AG1994" t="s">
        <v>69</v>
      </c>
      <c r="AH1994" t="s">
        <v>69</v>
      </c>
      <c r="AI1994" t="s">
        <v>70</v>
      </c>
      <c r="AJ1994" t="s">
        <v>69</v>
      </c>
      <c r="AK1994" t="s">
        <v>69</v>
      </c>
      <c r="AL1994" t="s">
        <v>69</v>
      </c>
      <c r="AM1994" t="s">
        <v>69</v>
      </c>
      <c r="AN1994" t="s">
        <v>70</v>
      </c>
      <c r="AO1994" t="s">
        <v>69</v>
      </c>
      <c r="AP1994" t="s">
        <v>69</v>
      </c>
      <c r="AQ1994" t="s">
        <v>69</v>
      </c>
      <c r="AR1994" t="s">
        <v>69</v>
      </c>
      <c r="AS1994" t="s">
        <v>82</v>
      </c>
      <c r="AT1994" t="s">
        <v>84</v>
      </c>
      <c r="AU1994" t="s">
        <v>76</v>
      </c>
      <c r="AV1994">
        <v>0.9</v>
      </c>
      <c r="AW1994">
        <v>1</v>
      </c>
      <c r="AX1994">
        <v>1</v>
      </c>
      <c r="AY1994">
        <f>IF(AND(OR(Overview!$B$10="All",AC1994=Overview!$B$10),OR(Overview!$B$12="All",AD1994=Overview!$B$12),OR(Overview!$B$14="All",AF1994=Overview!$B$14),OR(Overview!$B$16="All",AT1994=Overview!$B$16),OR(Overview!$B$18="All",AU1994=Overview!$B$18)),1,0)</f>
        <v>1</v>
      </c>
      <c r="AZ1994">
        <f>IF(AND(OR('Dash 1'!$B$10="All",AC1994='Dash 1'!$B$10),OR('Dash 1'!$B$12="All",AD1994='Dash 1'!$B$12),OR('Dash 1'!$B$14="All",AF1994='Dash 1'!$B$14),OR('Dash 1'!$B$16="All",AT1994='Dash 1'!$B$16),OR('Dash 1'!$B$18="All",AU1994='Dash 1'!$B$18)),1,0)</f>
        <v>1</v>
      </c>
      <c r="BA1994">
        <f>IF(AND(OR('Dash 2'!$B$10="All",AC1994='Dash 2'!$B$10),OR('Dash 2'!$B$12="All",AD1994='Dash 2'!$B$12),OR('Dash 2'!$B$14="All",AF1994='Dash 2'!$B$14),OR('Dash 2'!$B$16="All",AT1994='Dash 2'!$B$16),OR('Dash 2'!$B$18="All",AU1994='Dash 2'!$B$18)),1,0)</f>
        <v>1</v>
      </c>
    </row>
    <row r="1995" spans="1:53" x14ac:dyDescent="0.3">
      <c r="A1995">
        <v>7027</v>
      </c>
      <c r="B1995">
        <v>53</v>
      </c>
      <c r="C1995">
        <v>1</v>
      </c>
      <c r="D1995">
        <v>3</v>
      </c>
      <c r="E1995">
        <v>2</v>
      </c>
      <c r="F1995">
        <v>27.6</v>
      </c>
      <c r="G1995">
        <v>0</v>
      </c>
      <c r="H1995">
        <v>3.01</v>
      </c>
      <c r="I1995">
        <v>2.4900000000000002</v>
      </c>
      <c r="J1995">
        <v>5.3</v>
      </c>
      <c r="K1995">
        <v>8.09</v>
      </c>
      <c r="L1995">
        <v>4.96</v>
      </c>
      <c r="M1995">
        <v>2.8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2.46</v>
      </c>
      <c r="U1995">
        <v>3.12</v>
      </c>
      <c r="V1995">
        <v>1</v>
      </c>
      <c r="W1995">
        <v>1</v>
      </c>
      <c r="X1995">
        <v>0</v>
      </c>
      <c r="Y1995">
        <v>1</v>
      </c>
      <c r="Z1995">
        <v>1</v>
      </c>
      <c r="AA1995">
        <v>1</v>
      </c>
      <c r="AB1995">
        <v>1</v>
      </c>
      <c r="AC1995" t="s">
        <v>66</v>
      </c>
      <c r="AD1995" t="s">
        <v>80</v>
      </c>
      <c r="AE1995" t="s">
        <v>81</v>
      </c>
      <c r="AF1995" t="s">
        <v>69</v>
      </c>
      <c r="AG1995" t="s">
        <v>69</v>
      </c>
      <c r="AH1995" t="s">
        <v>70</v>
      </c>
      <c r="AI1995" t="s">
        <v>69</v>
      </c>
      <c r="AJ1995" t="s">
        <v>69</v>
      </c>
      <c r="AK1995" t="s">
        <v>69</v>
      </c>
      <c r="AL1995" t="s">
        <v>69</v>
      </c>
      <c r="AM1995" t="s">
        <v>70</v>
      </c>
      <c r="AN1995" t="s">
        <v>70</v>
      </c>
      <c r="AO1995" t="s">
        <v>69</v>
      </c>
      <c r="AP1995" t="s">
        <v>70</v>
      </c>
      <c r="AQ1995" t="s">
        <v>70</v>
      </c>
      <c r="AR1995" t="s">
        <v>70</v>
      </c>
      <c r="AS1995" t="s">
        <v>71</v>
      </c>
      <c r="AT1995" t="s">
        <v>79</v>
      </c>
      <c r="AU1995" t="s">
        <v>76</v>
      </c>
      <c r="AV1995">
        <v>0.79</v>
      </c>
      <c r="AW1995">
        <v>5</v>
      </c>
      <c r="AX1995">
        <v>1</v>
      </c>
      <c r="AY1995">
        <f>IF(AND(OR(Overview!$B$10="All",AC1995=Overview!$B$10),OR(Overview!$B$12="All",AD1995=Overview!$B$12),OR(Overview!$B$14="All",AF1995=Overview!$B$14),OR(Overview!$B$16="All",AT1995=Overview!$B$16),OR(Overview!$B$18="All",AU1995=Overview!$B$18)),1,0)</f>
        <v>1</v>
      </c>
      <c r="AZ1995">
        <f>IF(AND(OR('Dash 1'!$B$10="All",AC1995='Dash 1'!$B$10),OR('Dash 1'!$B$12="All",AD1995='Dash 1'!$B$12),OR('Dash 1'!$B$14="All",AF1995='Dash 1'!$B$14),OR('Dash 1'!$B$16="All",AT1995='Dash 1'!$B$16),OR('Dash 1'!$B$18="All",AU1995='Dash 1'!$B$18)),1,0)</f>
        <v>1</v>
      </c>
      <c r="BA1995">
        <f>IF(AND(OR('Dash 2'!$B$10="All",AC1995='Dash 2'!$B$10),OR('Dash 2'!$B$12="All",AD1995='Dash 2'!$B$12),OR('Dash 2'!$B$14="All",AF1995='Dash 2'!$B$14),OR('Dash 2'!$B$16="All",AT1995='Dash 2'!$B$16),OR('Dash 2'!$B$18="All",AU1995='Dash 2'!$B$18)),1,0)</f>
        <v>1</v>
      </c>
    </row>
    <row r="1996" spans="1:53" x14ac:dyDescent="0.3">
      <c r="A1996">
        <v>7028</v>
      </c>
      <c r="B1996">
        <v>62</v>
      </c>
      <c r="C1996">
        <v>0</v>
      </c>
      <c r="D1996">
        <v>0</v>
      </c>
      <c r="E1996">
        <v>1</v>
      </c>
      <c r="F1996">
        <v>21.48</v>
      </c>
      <c r="G1996">
        <v>0</v>
      </c>
      <c r="H1996">
        <v>7.34</v>
      </c>
      <c r="I1996">
        <v>5.56</v>
      </c>
      <c r="J1996">
        <v>6.24</v>
      </c>
      <c r="K1996">
        <v>9.06</v>
      </c>
      <c r="L1996">
        <v>6.49</v>
      </c>
      <c r="M1996">
        <v>8.14</v>
      </c>
      <c r="N1996">
        <v>0</v>
      </c>
      <c r="O1996">
        <v>0</v>
      </c>
      <c r="P1996">
        <v>1</v>
      </c>
      <c r="Q1996">
        <v>1</v>
      </c>
      <c r="R1996">
        <v>0</v>
      </c>
      <c r="S1996">
        <v>0</v>
      </c>
      <c r="T1996">
        <v>3</v>
      </c>
      <c r="U1996">
        <v>3.54</v>
      </c>
      <c r="V1996">
        <v>1</v>
      </c>
      <c r="W1996">
        <v>1</v>
      </c>
      <c r="X1996">
        <v>1</v>
      </c>
      <c r="Y1996">
        <v>1</v>
      </c>
      <c r="Z1996">
        <v>0</v>
      </c>
      <c r="AA1996">
        <v>1</v>
      </c>
      <c r="AB1996">
        <v>1</v>
      </c>
      <c r="AC1996" t="s">
        <v>74</v>
      </c>
      <c r="AD1996" t="s">
        <v>67</v>
      </c>
      <c r="AE1996" t="s">
        <v>78</v>
      </c>
      <c r="AF1996" t="s">
        <v>69</v>
      </c>
      <c r="AG1996" t="s">
        <v>69</v>
      </c>
      <c r="AH1996" t="s">
        <v>69</v>
      </c>
      <c r="AI1996" t="s">
        <v>70</v>
      </c>
      <c r="AJ1996" t="s">
        <v>70</v>
      </c>
      <c r="AK1996" t="s">
        <v>69</v>
      </c>
      <c r="AL1996" t="s">
        <v>69</v>
      </c>
      <c r="AM1996" t="s">
        <v>70</v>
      </c>
      <c r="AN1996" t="s">
        <v>70</v>
      </c>
      <c r="AO1996" t="s">
        <v>70</v>
      </c>
      <c r="AP1996" t="s">
        <v>70</v>
      </c>
      <c r="AQ1996" t="s">
        <v>69</v>
      </c>
      <c r="AR1996" t="s">
        <v>70</v>
      </c>
      <c r="AS1996" t="s">
        <v>71</v>
      </c>
      <c r="AT1996" t="s">
        <v>75</v>
      </c>
      <c r="AU1996" t="s">
        <v>73</v>
      </c>
      <c r="AV1996">
        <v>0.85</v>
      </c>
      <c r="AW1996">
        <v>5</v>
      </c>
      <c r="AX1996">
        <v>2</v>
      </c>
      <c r="AY1996">
        <f>IF(AND(OR(Overview!$B$10="All",AC1996=Overview!$B$10),OR(Overview!$B$12="All",AD1996=Overview!$B$12),OR(Overview!$B$14="All",AF1996=Overview!$B$14),OR(Overview!$B$16="All",AT1996=Overview!$B$16),OR(Overview!$B$18="All",AU1996=Overview!$B$18)),1,0)</f>
        <v>1</v>
      </c>
      <c r="AZ1996">
        <f>IF(AND(OR('Dash 1'!$B$10="All",AC1996='Dash 1'!$B$10),OR('Dash 1'!$B$12="All",AD1996='Dash 1'!$B$12),OR('Dash 1'!$B$14="All",AF1996='Dash 1'!$B$14),OR('Dash 1'!$B$16="All",AT1996='Dash 1'!$B$16),OR('Dash 1'!$B$18="All",AU1996='Dash 1'!$B$18)),1,0)</f>
        <v>1</v>
      </c>
      <c r="BA1996">
        <f>IF(AND(OR('Dash 2'!$B$10="All",AC1996='Dash 2'!$B$10),OR('Dash 2'!$B$12="All",AD1996='Dash 2'!$B$12),OR('Dash 2'!$B$14="All",AF1996='Dash 2'!$B$14),OR('Dash 2'!$B$16="All",AT1996='Dash 2'!$B$16),OR('Dash 2'!$B$18="All",AU1996='Dash 2'!$B$18)),1,0)</f>
        <v>1</v>
      </c>
    </row>
    <row r="1997" spans="1:53" x14ac:dyDescent="0.3">
      <c r="A1997">
        <v>7029</v>
      </c>
      <c r="B1997">
        <v>5</v>
      </c>
      <c r="C1997">
        <v>0</v>
      </c>
      <c r="D1997">
        <v>0</v>
      </c>
      <c r="E1997">
        <v>2</v>
      </c>
      <c r="F1997">
        <v>24.29</v>
      </c>
      <c r="G1997">
        <v>0</v>
      </c>
      <c r="H1997">
        <v>8.83</v>
      </c>
      <c r="I1997">
        <v>5.18</v>
      </c>
      <c r="J1997">
        <v>7</v>
      </c>
      <c r="K1997">
        <v>2.19</v>
      </c>
      <c r="L1997">
        <v>1.92</v>
      </c>
      <c r="M1997">
        <v>3.6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2.69</v>
      </c>
      <c r="U1997">
        <v>3.45</v>
      </c>
      <c r="V1997">
        <v>1</v>
      </c>
      <c r="W1997">
        <v>0</v>
      </c>
      <c r="X1997">
        <v>1</v>
      </c>
      <c r="Y1997">
        <v>0</v>
      </c>
      <c r="Z1997">
        <v>1</v>
      </c>
      <c r="AA1997">
        <v>0</v>
      </c>
      <c r="AB1997">
        <v>1</v>
      </c>
      <c r="AC1997" t="s">
        <v>74</v>
      </c>
      <c r="AD1997" t="s">
        <v>67</v>
      </c>
      <c r="AE1997" t="s">
        <v>81</v>
      </c>
      <c r="AF1997" t="s">
        <v>69</v>
      </c>
      <c r="AG1997" t="s">
        <v>69</v>
      </c>
      <c r="AH1997" t="s">
        <v>69</v>
      </c>
      <c r="AI1997" t="s">
        <v>69</v>
      </c>
      <c r="AJ1997" t="s">
        <v>69</v>
      </c>
      <c r="AK1997" t="s">
        <v>70</v>
      </c>
      <c r="AL1997" t="s">
        <v>69</v>
      </c>
      <c r="AM1997" t="s">
        <v>70</v>
      </c>
      <c r="AN1997" t="s">
        <v>69</v>
      </c>
      <c r="AO1997" t="s">
        <v>70</v>
      </c>
      <c r="AP1997" t="s">
        <v>69</v>
      </c>
      <c r="AQ1997" t="s">
        <v>70</v>
      </c>
      <c r="AR1997" t="s">
        <v>69</v>
      </c>
      <c r="AS1997" t="s">
        <v>71</v>
      </c>
      <c r="AT1997" t="s">
        <v>72</v>
      </c>
      <c r="AU1997" t="s">
        <v>73</v>
      </c>
      <c r="AV1997">
        <v>0.78</v>
      </c>
      <c r="AW1997">
        <v>3</v>
      </c>
      <c r="AX1997">
        <v>1</v>
      </c>
      <c r="AY1997">
        <f>IF(AND(OR(Overview!$B$10="All",AC1997=Overview!$B$10),OR(Overview!$B$12="All",AD1997=Overview!$B$12),OR(Overview!$B$14="All",AF1997=Overview!$B$14),OR(Overview!$B$16="All",AT1997=Overview!$B$16),OR(Overview!$B$18="All",AU1997=Overview!$B$18)),1,0)</f>
        <v>1</v>
      </c>
      <c r="AZ1997">
        <f>IF(AND(OR('Dash 1'!$B$10="All",AC1997='Dash 1'!$B$10),OR('Dash 1'!$B$12="All",AD1997='Dash 1'!$B$12),OR('Dash 1'!$B$14="All",AF1997='Dash 1'!$B$14),OR('Dash 1'!$B$16="All",AT1997='Dash 1'!$B$16),OR('Dash 1'!$B$18="All",AU1997='Dash 1'!$B$18)),1,0)</f>
        <v>1</v>
      </c>
      <c r="BA1997">
        <f>IF(AND(OR('Dash 2'!$B$10="All",AC1997='Dash 2'!$B$10),OR('Dash 2'!$B$12="All",AD1997='Dash 2'!$B$12),OR('Dash 2'!$B$14="All",AF1997='Dash 2'!$B$14),OR('Dash 2'!$B$16="All",AT1997='Dash 2'!$B$16),OR('Dash 2'!$B$18="All",AU1997='Dash 2'!$B$18)),1,0)</f>
        <v>1</v>
      </c>
    </row>
    <row r="1998" spans="1:53" x14ac:dyDescent="0.3">
      <c r="A1998">
        <v>7030</v>
      </c>
      <c r="B1998">
        <v>47</v>
      </c>
      <c r="C1998">
        <v>0</v>
      </c>
      <c r="D1998">
        <v>1</v>
      </c>
      <c r="E1998">
        <v>1</v>
      </c>
      <c r="F1998">
        <v>28.69</v>
      </c>
      <c r="G1998">
        <v>0</v>
      </c>
      <c r="H1998">
        <v>3.63</v>
      </c>
      <c r="I1998">
        <v>2.52</v>
      </c>
      <c r="J1998">
        <v>7.96</v>
      </c>
      <c r="K1998">
        <v>3.49</v>
      </c>
      <c r="L1998">
        <v>2.5099999999999998</v>
      </c>
      <c r="M1998">
        <v>4.1399999999999997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3.04</v>
      </c>
      <c r="U1998">
        <v>3.57</v>
      </c>
      <c r="V1998">
        <v>0</v>
      </c>
      <c r="W1998">
        <v>0</v>
      </c>
      <c r="X1998">
        <v>1</v>
      </c>
      <c r="Y1998">
        <v>1</v>
      </c>
      <c r="Z1998">
        <v>0</v>
      </c>
      <c r="AA1998">
        <v>0</v>
      </c>
      <c r="AB1998">
        <v>0</v>
      </c>
      <c r="AC1998" t="s">
        <v>74</v>
      </c>
      <c r="AD1998" t="s">
        <v>77</v>
      </c>
      <c r="AE1998" t="s">
        <v>78</v>
      </c>
      <c r="AF1998" t="s">
        <v>69</v>
      </c>
      <c r="AG1998" t="s">
        <v>69</v>
      </c>
      <c r="AH1998" t="s">
        <v>69</v>
      </c>
      <c r="AI1998" t="s">
        <v>69</v>
      </c>
      <c r="AJ1998" t="s">
        <v>69</v>
      </c>
      <c r="AK1998" t="s">
        <v>70</v>
      </c>
      <c r="AL1998" t="s">
        <v>69</v>
      </c>
      <c r="AM1998" t="s">
        <v>69</v>
      </c>
      <c r="AN1998" t="s">
        <v>69</v>
      </c>
      <c r="AO1998" t="s">
        <v>70</v>
      </c>
      <c r="AP1998" t="s">
        <v>70</v>
      </c>
      <c r="AQ1998" t="s">
        <v>69</v>
      </c>
      <c r="AR1998" t="s">
        <v>69</v>
      </c>
      <c r="AS1998" t="s">
        <v>82</v>
      </c>
      <c r="AT1998" t="s">
        <v>79</v>
      </c>
      <c r="AU1998" t="s">
        <v>76</v>
      </c>
      <c r="AV1998">
        <v>0.85</v>
      </c>
      <c r="AW1998">
        <v>2</v>
      </c>
      <c r="AX1998">
        <v>1</v>
      </c>
      <c r="AY1998">
        <f>IF(AND(OR(Overview!$B$10="All",AC1998=Overview!$B$10),OR(Overview!$B$12="All",AD1998=Overview!$B$12),OR(Overview!$B$14="All",AF1998=Overview!$B$14),OR(Overview!$B$16="All",AT1998=Overview!$B$16),OR(Overview!$B$18="All",AU1998=Overview!$B$18)),1,0)</f>
        <v>1</v>
      </c>
      <c r="AZ1998">
        <f>IF(AND(OR('Dash 1'!$B$10="All",AC1998='Dash 1'!$B$10),OR('Dash 1'!$B$12="All",AD1998='Dash 1'!$B$12),OR('Dash 1'!$B$14="All",AF1998='Dash 1'!$B$14),OR('Dash 1'!$B$16="All",AT1998='Dash 1'!$B$16),OR('Dash 1'!$B$18="All",AU1998='Dash 1'!$B$18)),1,0)</f>
        <v>1</v>
      </c>
      <c r="BA1998">
        <f>IF(AND(OR('Dash 2'!$B$10="All",AC1998='Dash 2'!$B$10),OR('Dash 2'!$B$12="All",AD1998='Dash 2'!$B$12),OR('Dash 2'!$B$14="All",AF1998='Dash 2'!$B$14),OR('Dash 2'!$B$16="All",AT1998='Dash 2'!$B$16),OR('Dash 2'!$B$18="All",AU1998='Dash 2'!$B$18)),1,0)</f>
        <v>1</v>
      </c>
    </row>
    <row r="1999" spans="1:53" x14ac:dyDescent="0.3">
      <c r="A1999">
        <v>7031</v>
      </c>
      <c r="B1999">
        <v>80</v>
      </c>
      <c r="C1999">
        <v>1</v>
      </c>
      <c r="D1999">
        <v>1</v>
      </c>
      <c r="E1999">
        <v>1</v>
      </c>
      <c r="F1999">
        <v>24.94</v>
      </c>
      <c r="G1999">
        <v>0</v>
      </c>
      <c r="H1999">
        <v>6.48</v>
      </c>
      <c r="I1999">
        <v>2.81</v>
      </c>
      <c r="J1999">
        <v>10</v>
      </c>
      <c r="K1999">
        <v>1.26</v>
      </c>
      <c r="L1999">
        <v>3.39</v>
      </c>
      <c r="M1999">
        <v>7.62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3.1</v>
      </c>
      <c r="U1999">
        <v>3.55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1</v>
      </c>
      <c r="AB1999">
        <v>0</v>
      </c>
      <c r="AC1999" t="s">
        <v>66</v>
      </c>
      <c r="AD1999" t="s">
        <v>77</v>
      </c>
      <c r="AE1999" t="s">
        <v>78</v>
      </c>
      <c r="AF1999" t="s">
        <v>69</v>
      </c>
      <c r="AG1999" t="s">
        <v>69</v>
      </c>
      <c r="AH1999" t="s">
        <v>69</v>
      </c>
      <c r="AI1999" t="s">
        <v>69</v>
      </c>
      <c r="AJ1999" t="s">
        <v>70</v>
      </c>
      <c r="AK1999" t="s">
        <v>69</v>
      </c>
      <c r="AL1999" t="s">
        <v>69</v>
      </c>
      <c r="AM1999" t="s">
        <v>70</v>
      </c>
      <c r="AN1999" t="s">
        <v>70</v>
      </c>
      <c r="AO1999" t="s">
        <v>69</v>
      </c>
      <c r="AP1999" t="s">
        <v>69</v>
      </c>
      <c r="AQ1999" t="s">
        <v>70</v>
      </c>
      <c r="AR1999" t="s">
        <v>70</v>
      </c>
      <c r="AS1999" t="s">
        <v>82</v>
      </c>
      <c r="AT1999" t="s">
        <v>75</v>
      </c>
      <c r="AU1999" t="s">
        <v>73</v>
      </c>
      <c r="AV1999">
        <v>0.87</v>
      </c>
      <c r="AW1999">
        <v>4</v>
      </c>
      <c r="AX1999">
        <v>1</v>
      </c>
      <c r="AY1999">
        <f>IF(AND(OR(Overview!$B$10="All",AC1999=Overview!$B$10),OR(Overview!$B$12="All",AD1999=Overview!$B$12),OR(Overview!$B$14="All",AF1999=Overview!$B$14),OR(Overview!$B$16="All",AT1999=Overview!$B$16),OR(Overview!$B$18="All",AU1999=Overview!$B$18)),1,0)</f>
        <v>1</v>
      </c>
      <c r="AZ1999">
        <f>IF(AND(OR('Dash 1'!$B$10="All",AC1999='Dash 1'!$B$10),OR('Dash 1'!$B$12="All",AD1999='Dash 1'!$B$12),OR('Dash 1'!$B$14="All",AF1999='Dash 1'!$B$14),OR('Dash 1'!$B$16="All",AT1999='Dash 1'!$B$16),OR('Dash 1'!$B$18="All",AU1999='Dash 1'!$B$18)),1,0)</f>
        <v>1</v>
      </c>
      <c r="BA1999">
        <f>IF(AND(OR('Dash 2'!$B$10="All",AC1999='Dash 2'!$B$10),OR('Dash 2'!$B$12="All",AD1999='Dash 2'!$B$12),OR('Dash 2'!$B$14="All",AF1999='Dash 2'!$B$14),OR('Dash 2'!$B$16="All",AT1999='Dash 2'!$B$16),OR('Dash 2'!$B$18="All",AU1999='Dash 2'!$B$18)),1,0)</f>
        <v>1</v>
      </c>
    </row>
    <row r="2000" spans="1:53" x14ac:dyDescent="0.3">
      <c r="A2000">
        <v>7032</v>
      </c>
      <c r="B2000">
        <v>26</v>
      </c>
      <c r="C2000">
        <v>0</v>
      </c>
      <c r="D2000">
        <v>0</v>
      </c>
      <c r="E2000">
        <v>2</v>
      </c>
      <c r="F2000">
        <v>25.56</v>
      </c>
      <c r="G2000">
        <v>1</v>
      </c>
      <c r="H2000">
        <v>4.22</v>
      </c>
      <c r="I2000">
        <v>3.77</v>
      </c>
      <c r="J2000">
        <v>7.51</v>
      </c>
      <c r="K2000">
        <v>7.65</v>
      </c>
      <c r="L2000">
        <v>4.47</v>
      </c>
      <c r="M2000">
        <v>8.31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3.34</v>
      </c>
      <c r="U2000">
        <v>3.95</v>
      </c>
      <c r="V2000">
        <v>1</v>
      </c>
      <c r="W2000">
        <v>1</v>
      </c>
      <c r="X2000">
        <v>1</v>
      </c>
      <c r="Y2000">
        <v>0</v>
      </c>
      <c r="Z2000">
        <v>0</v>
      </c>
      <c r="AA2000">
        <v>1</v>
      </c>
      <c r="AB2000">
        <v>1</v>
      </c>
      <c r="AC2000" t="s">
        <v>74</v>
      </c>
      <c r="AD2000" t="s">
        <v>67</v>
      </c>
      <c r="AE2000" t="s">
        <v>81</v>
      </c>
      <c r="AF2000" t="s">
        <v>70</v>
      </c>
      <c r="AG2000" t="s">
        <v>69</v>
      </c>
      <c r="AH2000" t="s">
        <v>69</v>
      </c>
      <c r="AI2000" t="s">
        <v>69</v>
      </c>
      <c r="AJ2000" t="s">
        <v>69</v>
      </c>
      <c r="AK2000" t="s">
        <v>69</v>
      </c>
      <c r="AL2000" t="s">
        <v>69</v>
      </c>
      <c r="AM2000" t="s">
        <v>70</v>
      </c>
      <c r="AN2000" t="s">
        <v>70</v>
      </c>
      <c r="AO2000" t="s">
        <v>70</v>
      </c>
      <c r="AP2000" t="s">
        <v>69</v>
      </c>
      <c r="AQ2000" t="s">
        <v>69</v>
      </c>
      <c r="AR2000" t="s">
        <v>70</v>
      </c>
      <c r="AS2000" t="s">
        <v>71</v>
      </c>
      <c r="AT2000" t="s">
        <v>84</v>
      </c>
      <c r="AU2000" t="s">
        <v>76</v>
      </c>
      <c r="AV2000">
        <v>0.84</v>
      </c>
      <c r="AW2000">
        <v>4</v>
      </c>
      <c r="AX2000">
        <v>0</v>
      </c>
      <c r="AY2000">
        <f>IF(AND(OR(Overview!$B$10="All",AC2000=Overview!$B$10),OR(Overview!$B$12="All",AD2000=Overview!$B$12),OR(Overview!$B$14="All",AF2000=Overview!$B$14),OR(Overview!$B$16="All",AT2000=Overview!$B$16),OR(Overview!$B$18="All",AU2000=Overview!$B$18)),1,0)</f>
        <v>1</v>
      </c>
      <c r="AZ2000">
        <f>IF(AND(OR('Dash 1'!$B$10="All",AC2000='Dash 1'!$B$10),OR('Dash 1'!$B$12="All",AD2000='Dash 1'!$B$12),OR('Dash 1'!$B$14="All",AF2000='Dash 1'!$B$14),OR('Dash 1'!$B$16="All",AT2000='Dash 1'!$B$16),OR('Dash 1'!$B$18="All",AU2000='Dash 1'!$B$18)),1,0)</f>
        <v>1</v>
      </c>
      <c r="BA2000">
        <f>IF(AND(OR('Dash 2'!$B$10="All",AC2000='Dash 2'!$B$10),OR('Dash 2'!$B$12="All",AD2000='Dash 2'!$B$12),OR('Dash 2'!$B$14="All",AF2000='Dash 2'!$B$14),OR('Dash 2'!$B$16="All",AT2000='Dash 2'!$B$16),OR('Dash 2'!$B$18="All",AU2000='Dash 2'!$B$18)),1,0)</f>
        <v>1</v>
      </c>
    </row>
    <row r="2001" spans="1:53" x14ac:dyDescent="0.3">
      <c r="A2001">
        <v>7033</v>
      </c>
      <c r="B2001">
        <v>26</v>
      </c>
      <c r="C2001">
        <v>1</v>
      </c>
      <c r="D2001">
        <v>2</v>
      </c>
      <c r="E2001">
        <v>0</v>
      </c>
      <c r="F2001">
        <v>36.520000000000003</v>
      </c>
      <c r="G2001">
        <v>1</v>
      </c>
      <c r="H2001">
        <v>3.53</v>
      </c>
      <c r="I2001">
        <v>4</v>
      </c>
      <c r="J2001">
        <v>5.28</v>
      </c>
      <c r="K2001">
        <v>1.23</v>
      </c>
      <c r="L2001">
        <v>6.73</v>
      </c>
      <c r="M2001">
        <v>8.68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2.74</v>
      </c>
      <c r="U2001">
        <v>3.36</v>
      </c>
      <c r="V2001">
        <v>1</v>
      </c>
      <c r="W2001">
        <v>1</v>
      </c>
      <c r="X2001">
        <v>1</v>
      </c>
      <c r="Y2001">
        <v>0</v>
      </c>
      <c r="Z2001">
        <v>1</v>
      </c>
      <c r="AA2001">
        <v>1</v>
      </c>
      <c r="AB2001">
        <v>1</v>
      </c>
      <c r="AC2001" t="s">
        <v>66</v>
      </c>
      <c r="AD2001" t="s">
        <v>85</v>
      </c>
      <c r="AF2001" t="s">
        <v>70</v>
      </c>
      <c r="AG2001" t="s">
        <v>69</v>
      </c>
      <c r="AH2001" t="s">
        <v>69</v>
      </c>
      <c r="AI2001" t="s">
        <v>70</v>
      </c>
      <c r="AJ2001" t="s">
        <v>69</v>
      </c>
      <c r="AK2001" t="s">
        <v>69</v>
      </c>
      <c r="AL2001" t="s">
        <v>69</v>
      </c>
      <c r="AM2001" t="s">
        <v>70</v>
      </c>
      <c r="AN2001" t="s">
        <v>70</v>
      </c>
      <c r="AO2001" t="s">
        <v>70</v>
      </c>
      <c r="AP2001" t="s">
        <v>69</v>
      </c>
      <c r="AQ2001" t="s">
        <v>70</v>
      </c>
      <c r="AR2001" t="s">
        <v>70</v>
      </c>
      <c r="AS2001" t="s">
        <v>71</v>
      </c>
      <c r="AT2001" t="s">
        <v>84</v>
      </c>
      <c r="AU2001" t="s">
        <v>86</v>
      </c>
      <c r="AV2001">
        <v>0.82</v>
      </c>
      <c r="AW2001">
        <v>5</v>
      </c>
      <c r="AX2001">
        <v>1</v>
      </c>
      <c r="AY2001">
        <f>IF(AND(OR(Overview!$B$10="All",AC2001=Overview!$B$10),OR(Overview!$B$12="All",AD2001=Overview!$B$12),OR(Overview!$B$14="All",AF2001=Overview!$B$14),OR(Overview!$B$16="All",AT2001=Overview!$B$16),OR(Overview!$B$18="All",AU2001=Overview!$B$18)),1,0)</f>
        <v>1</v>
      </c>
      <c r="AZ2001">
        <f>IF(AND(OR('Dash 1'!$B$10="All",AC2001='Dash 1'!$B$10),OR('Dash 1'!$B$12="All",AD2001='Dash 1'!$B$12),OR('Dash 1'!$B$14="All",AF2001='Dash 1'!$B$14),OR('Dash 1'!$B$16="All",AT2001='Dash 1'!$B$16),OR('Dash 1'!$B$18="All",AU2001='Dash 1'!$B$18)),1,0)</f>
        <v>1</v>
      </c>
      <c r="BA2001">
        <f>IF(AND(OR('Dash 2'!$B$10="All",AC2001='Dash 2'!$B$10),OR('Dash 2'!$B$12="All",AD2001='Dash 2'!$B$12),OR('Dash 2'!$B$14="All",AF2001='Dash 2'!$B$14),OR('Dash 2'!$B$16="All",AT2001='Dash 2'!$B$16),OR('Dash 2'!$B$18="All",AU2001='Dash 2'!$B$18)),1,0)</f>
        <v>1</v>
      </c>
    </row>
    <row r="2002" spans="1:53" x14ac:dyDescent="0.3">
      <c r="A2002">
        <v>7034</v>
      </c>
      <c r="B2002">
        <v>71</v>
      </c>
      <c r="C2002">
        <v>0</v>
      </c>
      <c r="D2002">
        <v>0</v>
      </c>
      <c r="E2002">
        <v>2</v>
      </c>
      <c r="F2002">
        <v>21.25</v>
      </c>
      <c r="G2002">
        <v>0</v>
      </c>
      <c r="H2002">
        <v>9.07</v>
      </c>
      <c r="I2002">
        <v>6.68</v>
      </c>
      <c r="J2002">
        <v>6.88</v>
      </c>
      <c r="K2002">
        <v>0.55000000000000004</v>
      </c>
      <c r="L2002">
        <v>4.18</v>
      </c>
      <c r="M2002">
        <v>0.89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0</v>
      </c>
      <c r="T2002">
        <v>2.88</v>
      </c>
      <c r="U2002">
        <v>3.67</v>
      </c>
      <c r="V2002">
        <v>1</v>
      </c>
      <c r="W2002">
        <v>1</v>
      </c>
      <c r="X2002">
        <v>0</v>
      </c>
      <c r="Y2002">
        <v>1</v>
      </c>
      <c r="Z2002">
        <v>1</v>
      </c>
      <c r="AA2002">
        <v>1</v>
      </c>
      <c r="AB2002">
        <v>1</v>
      </c>
      <c r="AC2002" t="s">
        <v>74</v>
      </c>
      <c r="AD2002" t="s">
        <v>67</v>
      </c>
      <c r="AE2002" t="s">
        <v>81</v>
      </c>
      <c r="AF2002" t="s">
        <v>69</v>
      </c>
      <c r="AG2002" t="s">
        <v>70</v>
      </c>
      <c r="AH2002" t="s">
        <v>70</v>
      </c>
      <c r="AI2002" t="s">
        <v>70</v>
      </c>
      <c r="AJ2002" t="s">
        <v>70</v>
      </c>
      <c r="AK2002" t="s">
        <v>70</v>
      </c>
      <c r="AL2002" t="s">
        <v>69</v>
      </c>
      <c r="AM2002" t="s">
        <v>70</v>
      </c>
      <c r="AN2002" t="s">
        <v>70</v>
      </c>
      <c r="AO2002" t="s">
        <v>69</v>
      </c>
      <c r="AP2002" t="s">
        <v>70</v>
      </c>
      <c r="AQ2002" t="s">
        <v>70</v>
      </c>
      <c r="AR2002" t="s">
        <v>70</v>
      </c>
      <c r="AS2002" t="s">
        <v>71</v>
      </c>
      <c r="AT2002" t="s">
        <v>75</v>
      </c>
      <c r="AU2002" t="s">
        <v>73</v>
      </c>
      <c r="AV2002">
        <v>0.79</v>
      </c>
      <c r="AW2002">
        <v>5</v>
      </c>
      <c r="AX2002">
        <v>4</v>
      </c>
      <c r="AY2002">
        <f>IF(AND(OR(Overview!$B$10="All",AC2002=Overview!$B$10),OR(Overview!$B$12="All",AD2002=Overview!$B$12),OR(Overview!$B$14="All",AF2002=Overview!$B$14),OR(Overview!$B$16="All",AT2002=Overview!$B$16),OR(Overview!$B$18="All",AU2002=Overview!$B$18)),1,0)</f>
        <v>1</v>
      </c>
      <c r="AZ2002">
        <f>IF(AND(OR('Dash 1'!$B$10="All",AC2002='Dash 1'!$B$10),OR('Dash 1'!$B$12="All",AD2002='Dash 1'!$B$12),OR('Dash 1'!$B$14="All",AF2002='Dash 1'!$B$14),OR('Dash 1'!$B$16="All",AT2002='Dash 1'!$B$16),OR('Dash 1'!$B$18="All",AU2002='Dash 1'!$B$18)),1,0)</f>
        <v>1</v>
      </c>
      <c r="BA2002">
        <f>IF(AND(OR('Dash 2'!$B$10="All",AC2002='Dash 2'!$B$10),OR('Dash 2'!$B$12="All",AD2002='Dash 2'!$B$12),OR('Dash 2'!$B$14="All",AF2002='Dash 2'!$B$14),OR('Dash 2'!$B$16="All",AT2002='Dash 2'!$B$16),OR('Dash 2'!$B$18="All",AU2002='Dash 2'!$B$18)),1,0)</f>
        <v>1</v>
      </c>
    </row>
    <row r="2003" spans="1:53" x14ac:dyDescent="0.3">
      <c r="A2003">
        <v>7035</v>
      </c>
      <c r="B2003">
        <v>9</v>
      </c>
      <c r="C2003">
        <v>0</v>
      </c>
      <c r="D2003">
        <v>1</v>
      </c>
      <c r="E2003">
        <v>2</v>
      </c>
      <c r="F2003">
        <v>31.4</v>
      </c>
      <c r="G2003">
        <v>0</v>
      </c>
      <c r="H2003">
        <v>4</v>
      </c>
      <c r="I2003">
        <v>7.44</v>
      </c>
      <c r="J2003">
        <v>7.24</v>
      </c>
      <c r="K2003">
        <v>2.2599999999999998</v>
      </c>
      <c r="L2003">
        <v>5.14</v>
      </c>
      <c r="M2003">
        <v>6.21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3.32</v>
      </c>
      <c r="U2003">
        <v>3.87</v>
      </c>
      <c r="V2003">
        <v>1</v>
      </c>
      <c r="W2003">
        <v>0</v>
      </c>
      <c r="X2003">
        <v>1</v>
      </c>
      <c r="Y2003">
        <v>1</v>
      </c>
      <c r="Z2003">
        <v>0</v>
      </c>
      <c r="AA2003">
        <v>0</v>
      </c>
      <c r="AB2003">
        <v>0</v>
      </c>
      <c r="AC2003" t="s">
        <v>74</v>
      </c>
      <c r="AD2003" t="s">
        <v>77</v>
      </c>
      <c r="AE2003" t="s">
        <v>81</v>
      </c>
      <c r="AF2003" t="s">
        <v>69</v>
      </c>
      <c r="AG2003" t="s">
        <v>69</v>
      </c>
      <c r="AH2003" t="s">
        <v>69</v>
      </c>
      <c r="AI2003" t="s">
        <v>69</v>
      </c>
      <c r="AJ2003" t="s">
        <v>69</v>
      </c>
      <c r="AK2003" t="s">
        <v>69</v>
      </c>
      <c r="AL2003" t="s">
        <v>69</v>
      </c>
      <c r="AM2003" t="s">
        <v>70</v>
      </c>
      <c r="AN2003" t="s">
        <v>69</v>
      </c>
      <c r="AO2003" t="s">
        <v>70</v>
      </c>
      <c r="AP2003" t="s">
        <v>70</v>
      </c>
      <c r="AQ2003" t="s">
        <v>69</v>
      </c>
      <c r="AR2003" t="s">
        <v>69</v>
      </c>
      <c r="AS2003" t="s">
        <v>82</v>
      </c>
      <c r="AT2003" t="s">
        <v>72</v>
      </c>
      <c r="AU2003" t="s">
        <v>86</v>
      </c>
      <c r="AV2003">
        <v>0.86</v>
      </c>
      <c r="AW2003">
        <v>3</v>
      </c>
      <c r="AX2003">
        <v>0</v>
      </c>
      <c r="AY2003">
        <f>IF(AND(OR(Overview!$B$10="All",AC2003=Overview!$B$10),OR(Overview!$B$12="All",AD2003=Overview!$B$12),OR(Overview!$B$14="All",AF2003=Overview!$B$14),OR(Overview!$B$16="All",AT2003=Overview!$B$16),OR(Overview!$B$18="All",AU2003=Overview!$B$18)),1,0)</f>
        <v>1</v>
      </c>
      <c r="AZ2003">
        <f>IF(AND(OR('Dash 1'!$B$10="All",AC2003='Dash 1'!$B$10),OR('Dash 1'!$B$12="All",AD2003='Dash 1'!$B$12),OR('Dash 1'!$B$14="All",AF2003='Dash 1'!$B$14),OR('Dash 1'!$B$16="All",AT2003='Dash 1'!$B$16),OR('Dash 1'!$B$18="All",AU2003='Dash 1'!$B$18)),1,0)</f>
        <v>1</v>
      </c>
      <c r="BA2003">
        <f>IF(AND(OR('Dash 2'!$B$10="All",AC2003='Dash 2'!$B$10),OR('Dash 2'!$B$12="All",AD2003='Dash 2'!$B$12),OR('Dash 2'!$B$14="All",AF2003='Dash 2'!$B$14),OR('Dash 2'!$B$16="All",AT2003='Dash 2'!$B$16),OR('Dash 2'!$B$18="All",AU2003='Dash 2'!$B$18)),1,0)</f>
        <v>1</v>
      </c>
    </row>
    <row r="2004" spans="1:53" x14ac:dyDescent="0.3">
      <c r="A2004">
        <v>7036</v>
      </c>
      <c r="B2004">
        <v>35</v>
      </c>
      <c r="C2004">
        <v>1</v>
      </c>
      <c r="D2004">
        <v>0</v>
      </c>
      <c r="E2004">
        <v>2</v>
      </c>
      <c r="F2004">
        <v>20.23</v>
      </c>
      <c r="G2004">
        <v>0</v>
      </c>
      <c r="H2004">
        <v>7.73</v>
      </c>
      <c r="I2004">
        <v>6.94</v>
      </c>
      <c r="J2004">
        <v>6.32</v>
      </c>
      <c r="K2004">
        <v>0.65</v>
      </c>
      <c r="L2004">
        <v>10</v>
      </c>
      <c r="M2004">
        <v>5.68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3.69</v>
      </c>
      <c r="U2004">
        <v>4.8</v>
      </c>
      <c r="V2004">
        <v>0</v>
      </c>
      <c r="W2004">
        <v>0</v>
      </c>
      <c r="X2004">
        <v>0</v>
      </c>
      <c r="Y2004">
        <v>1</v>
      </c>
      <c r="Z2004">
        <v>1</v>
      </c>
      <c r="AA2004">
        <v>0</v>
      </c>
      <c r="AB2004">
        <v>1</v>
      </c>
      <c r="AC2004" t="s">
        <v>66</v>
      </c>
      <c r="AD2004" t="s">
        <v>67</v>
      </c>
      <c r="AE2004" t="s">
        <v>81</v>
      </c>
      <c r="AF2004" t="s">
        <v>69</v>
      </c>
      <c r="AG2004" t="s">
        <v>69</v>
      </c>
      <c r="AH2004" t="s">
        <v>69</v>
      </c>
      <c r="AI2004" t="s">
        <v>69</v>
      </c>
      <c r="AJ2004" t="s">
        <v>69</v>
      </c>
      <c r="AK2004" t="s">
        <v>69</v>
      </c>
      <c r="AL2004" t="s">
        <v>69</v>
      </c>
      <c r="AM2004" t="s">
        <v>69</v>
      </c>
      <c r="AN2004" t="s">
        <v>69</v>
      </c>
      <c r="AO2004" t="s">
        <v>69</v>
      </c>
      <c r="AP2004" t="s">
        <v>70</v>
      </c>
      <c r="AQ2004" t="s">
        <v>70</v>
      </c>
      <c r="AR2004" t="s">
        <v>69</v>
      </c>
      <c r="AS2004" t="s">
        <v>71</v>
      </c>
      <c r="AT2004" t="s">
        <v>83</v>
      </c>
      <c r="AU2004" t="s">
        <v>73</v>
      </c>
      <c r="AV2004">
        <v>0.77</v>
      </c>
      <c r="AW2004">
        <v>2</v>
      </c>
      <c r="AX2004">
        <v>0</v>
      </c>
      <c r="AY2004">
        <f>IF(AND(OR(Overview!$B$10="All",AC2004=Overview!$B$10),OR(Overview!$B$12="All",AD2004=Overview!$B$12),OR(Overview!$B$14="All",AF2004=Overview!$B$14),OR(Overview!$B$16="All",AT2004=Overview!$B$16),OR(Overview!$B$18="All",AU2004=Overview!$B$18)),1,0)</f>
        <v>1</v>
      </c>
      <c r="AZ2004">
        <f>IF(AND(OR('Dash 1'!$B$10="All",AC2004='Dash 1'!$B$10),OR('Dash 1'!$B$12="All",AD2004='Dash 1'!$B$12),OR('Dash 1'!$B$14="All",AF2004='Dash 1'!$B$14),OR('Dash 1'!$B$16="All",AT2004='Dash 1'!$B$16),OR('Dash 1'!$B$18="All",AU2004='Dash 1'!$B$18)),1,0)</f>
        <v>1</v>
      </c>
      <c r="BA2004">
        <f>IF(AND(OR('Dash 2'!$B$10="All",AC2004='Dash 2'!$B$10),OR('Dash 2'!$B$12="All",AD2004='Dash 2'!$B$12),OR('Dash 2'!$B$14="All",AF2004='Dash 2'!$B$14),OR('Dash 2'!$B$16="All",AT2004='Dash 2'!$B$16),OR('Dash 2'!$B$18="All",AU2004='Dash 2'!$B$18)),1,0)</f>
        <v>1</v>
      </c>
    </row>
    <row r="2005" spans="1:53" x14ac:dyDescent="0.3">
      <c r="A2005">
        <v>7037</v>
      </c>
      <c r="B2005">
        <v>39</v>
      </c>
      <c r="C2005">
        <v>1</v>
      </c>
      <c r="D2005">
        <v>0</v>
      </c>
      <c r="E2005">
        <v>2</v>
      </c>
      <c r="F2005">
        <v>29.27</v>
      </c>
      <c r="G2005">
        <v>0</v>
      </c>
      <c r="H2005">
        <v>5.84</v>
      </c>
      <c r="I2005">
        <v>7.13</v>
      </c>
      <c r="J2005">
        <v>7.61</v>
      </c>
      <c r="K2005">
        <v>5.68</v>
      </c>
      <c r="L2005">
        <v>2.61</v>
      </c>
      <c r="M2005">
        <v>4.87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3.26</v>
      </c>
      <c r="U2005">
        <v>3.62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1</v>
      </c>
      <c r="AC2005" t="s">
        <v>66</v>
      </c>
      <c r="AD2005" t="s">
        <v>67</v>
      </c>
      <c r="AE2005" t="s">
        <v>81</v>
      </c>
      <c r="AF2005" t="s">
        <v>69</v>
      </c>
      <c r="AG2005" t="s">
        <v>70</v>
      </c>
      <c r="AH2005" t="s">
        <v>69</v>
      </c>
      <c r="AI2005" t="s">
        <v>69</v>
      </c>
      <c r="AJ2005" t="s">
        <v>69</v>
      </c>
      <c r="AK2005" t="s">
        <v>69</v>
      </c>
      <c r="AL2005" t="s">
        <v>69</v>
      </c>
      <c r="AM2005" t="s">
        <v>69</v>
      </c>
      <c r="AN2005" t="s">
        <v>69</v>
      </c>
      <c r="AO2005" t="s">
        <v>69</v>
      </c>
      <c r="AP2005" t="s">
        <v>70</v>
      </c>
      <c r="AQ2005" t="s">
        <v>69</v>
      </c>
      <c r="AR2005" t="s">
        <v>69</v>
      </c>
      <c r="AS2005" t="s">
        <v>71</v>
      </c>
      <c r="AT2005" t="s">
        <v>83</v>
      </c>
      <c r="AU2005" t="s">
        <v>76</v>
      </c>
      <c r="AV2005">
        <v>0.9</v>
      </c>
      <c r="AW2005">
        <v>1</v>
      </c>
      <c r="AX2005">
        <v>0</v>
      </c>
      <c r="AY2005">
        <f>IF(AND(OR(Overview!$B$10="All",AC2005=Overview!$B$10),OR(Overview!$B$12="All",AD2005=Overview!$B$12),OR(Overview!$B$14="All",AF2005=Overview!$B$14),OR(Overview!$B$16="All",AT2005=Overview!$B$16),OR(Overview!$B$18="All",AU2005=Overview!$B$18)),1,0)</f>
        <v>1</v>
      </c>
      <c r="AZ2005">
        <f>IF(AND(OR('Dash 1'!$B$10="All",AC2005='Dash 1'!$B$10),OR('Dash 1'!$B$12="All",AD2005='Dash 1'!$B$12),OR('Dash 1'!$B$14="All",AF2005='Dash 1'!$B$14),OR('Dash 1'!$B$16="All",AT2005='Dash 1'!$B$16),OR('Dash 1'!$B$18="All",AU2005='Dash 1'!$B$18)),1,0)</f>
        <v>1</v>
      </c>
      <c r="BA2005">
        <f>IF(AND(OR('Dash 2'!$B$10="All",AC2005='Dash 2'!$B$10),OR('Dash 2'!$B$12="All",AD2005='Dash 2'!$B$12),OR('Dash 2'!$B$14="All",AF2005='Dash 2'!$B$14),OR('Dash 2'!$B$16="All",AT2005='Dash 2'!$B$16),OR('Dash 2'!$B$18="All",AU2005='Dash 2'!$B$18)),1,0)</f>
        <v>1</v>
      </c>
    </row>
    <row r="2006" spans="1:53" x14ac:dyDescent="0.3">
      <c r="A2006">
        <v>7038</v>
      </c>
      <c r="B2006">
        <v>65</v>
      </c>
      <c r="C2006">
        <v>0</v>
      </c>
      <c r="D2006">
        <v>0</v>
      </c>
      <c r="E2006">
        <v>2</v>
      </c>
      <c r="F2006">
        <v>29.54</v>
      </c>
      <c r="G2006">
        <v>0</v>
      </c>
      <c r="H2006">
        <v>4.96</v>
      </c>
      <c r="I2006">
        <v>4.96</v>
      </c>
      <c r="J2006">
        <v>4.05</v>
      </c>
      <c r="K2006">
        <v>2.29</v>
      </c>
      <c r="L2006">
        <v>3.37</v>
      </c>
      <c r="M2006">
        <v>5.17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2.6</v>
      </c>
      <c r="U2006">
        <v>3.38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1</v>
      </c>
      <c r="AC2006" t="s">
        <v>74</v>
      </c>
      <c r="AD2006" t="s">
        <v>67</v>
      </c>
      <c r="AE2006" t="s">
        <v>81</v>
      </c>
      <c r="AF2006" t="s">
        <v>69</v>
      </c>
      <c r="AG2006" t="s">
        <v>69</v>
      </c>
      <c r="AH2006" t="s">
        <v>69</v>
      </c>
      <c r="AI2006" t="s">
        <v>69</v>
      </c>
      <c r="AJ2006" t="s">
        <v>69</v>
      </c>
      <c r="AK2006" t="s">
        <v>70</v>
      </c>
      <c r="AL2006" t="s">
        <v>69</v>
      </c>
      <c r="AM2006" t="s">
        <v>69</v>
      </c>
      <c r="AN2006" t="s">
        <v>69</v>
      </c>
      <c r="AO2006" t="s">
        <v>69</v>
      </c>
      <c r="AP2006" t="s">
        <v>70</v>
      </c>
      <c r="AQ2006" t="s">
        <v>69</v>
      </c>
      <c r="AR2006" t="s">
        <v>69</v>
      </c>
      <c r="AS2006" t="s">
        <v>71</v>
      </c>
      <c r="AT2006" t="s">
        <v>75</v>
      </c>
      <c r="AU2006" t="s">
        <v>76</v>
      </c>
      <c r="AV2006">
        <v>0.77</v>
      </c>
      <c r="AW2006">
        <v>1</v>
      </c>
      <c r="AX2006">
        <v>1</v>
      </c>
      <c r="AY2006">
        <f>IF(AND(OR(Overview!$B$10="All",AC2006=Overview!$B$10),OR(Overview!$B$12="All",AD2006=Overview!$B$12),OR(Overview!$B$14="All",AF2006=Overview!$B$14),OR(Overview!$B$16="All",AT2006=Overview!$B$16),OR(Overview!$B$18="All",AU2006=Overview!$B$18)),1,0)</f>
        <v>1</v>
      </c>
      <c r="AZ2006">
        <f>IF(AND(OR('Dash 1'!$B$10="All",AC2006='Dash 1'!$B$10),OR('Dash 1'!$B$12="All",AD2006='Dash 1'!$B$12),OR('Dash 1'!$B$14="All",AF2006='Dash 1'!$B$14),OR('Dash 1'!$B$16="All",AT2006='Dash 1'!$B$16),OR('Dash 1'!$B$18="All",AU2006='Dash 1'!$B$18)),1,0)</f>
        <v>1</v>
      </c>
      <c r="BA2006">
        <f>IF(AND(OR('Dash 2'!$B$10="All",AC2006='Dash 2'!$B$10),OR('Dash 2'!$B$12="All",AD2006='Dash 2'!$B$12),OR('Dash 2'!$B$14="All",AF2006='Dash 2'!$B$14),OR('Dash 2'!$B$16="All",AT2006='Dash 2'!$B$16),OR('Dash 2'!$B$18="All",AU2006='Dash 2'!$B$18)),1,0)</f>
        <v>1</v>
      </c>
    </row>
    <row r="2007" spans="1:53" x14ac:dyDescent="0.3">
      <c r="A2007">
        <v>7039</v>
      </c>
      <c r="B2007">
        <v>14</v>
      </c>
      <c r="C2007">
        <v>0</v>
      </c>
      <c r="D2007">
        <v>2</v>
      </c>
      <c r="E2007">
        <v>3</v>
      </c>
      <c r="F2007">
        <v>23.45</v>
      </c>
      <c r="G2007">
        <v>0</v>
      </c>
      <c r="H2007">
        <v>8.02</v>
      </c>
      <c r="I2007">
        <v>7.16</v>
      </c>
      <c r="J2007">
        <v>7.72</v>
      </c>
      <c r="K2007">
        <v>0.77</v>
      </c>
      <c r="L2007">
        <v>6.7</v>
      </c>
      <c r="M2007">
        <v>8.2100000000000009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3.53</v>
      </c>
      <c r="U2007">
        <v>4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74</v>
      </c>
      <c r="AD2007" t="s">
        <v>85</v>
      </c>
      <c r="AE2007" t="s">
        <v>68</v>
      </c>
      <c r="AF2007" t="s">
        <v>69</v>
      </c>
      <c r="AG2007" t="s">
        <v>69</v>
      </c>
      <c r="AH2007" t="s">
        <v>69</v>
      </c>
      <c r="AI2007" t="s">
        <v>69</v>
      </c>
      <c r="AJ2007" t="s">
        <v>70</v>
      </c>
      <c r="AK2007" t="s">
        <v>69</v>
      </c>
      <c r="AL2007" t="s">
        <v>69</v>
      </c>
      <c r="AM2007" t="s">
        <v>69</v>
      </c>
      <c r="AN2007" t="s">
        <v>69</v>
      </c>
      <c r="AO2007" t="s">
        <v>69</v>
      </c>
      <c r="AP2007" t="s">
        <v>69</v>
      </c>
      <c r="AQ2007" t="s">
        <v>69</v>
      </c>
      <c r="AR2007" t="s">
        <v>69</v>
      </c>
      <c r="AS2007" t="s">
        <v>82</v>
      </c>
      <c r="AT2007" t="s">
        <v>72</v>
      </c>
      <c r="AU2007" t="s">
        <v>73</v>
      </c>
      <c r="AV2007">
        <v>0.88</v>
      </c>
      <c r="AW2007">
        <v>0</v>
      </c>
      <c r="AX2007">
        <v>1</v>
      </c>
      <c r="AY2007">
        <f>IF(AND(OR(Overview!$B$10="All",AC2007=Overview!$B$10),OR(Overview!$B$12="All",AD2007=Overview!$B$12),OR(Overview!$B$14="All",AF2007=Overview!$B$14),OR(Overview!$B$16="All",AT2007=Overview!$B$16),OR(Overview!$B$18="All",AU2007=Overview!$B$18)),1,0)</f>
        <v>1</v>
      </c>
      <c r="AZ2007">
        <f>IF(AND(OR('Dash 1'!$B$10="All",AC2007='Dash 1'!$B$10),OR('Dash 1'!$B$12="All",AD2007='Dash 1'!$B$12),OR('Dash 1'!$B$14="All",AF2007='Dash 1'!$B$14),OR('Dash 1'!$B$16="All",AT2007='Dash 1'!$B$16),OR('Dash 1'!$B$18="All",AU2007='Dash 1'!$B$18)),1,0)</f>
        <v>1</v>
      </c>
      <c r="BA2007">
        <f>IF(AND(OR('Dash 2'!$B$10="All",AC2007='Dash 2'!$B$10),OR('Dash 2'!$B$12="All",AD2007='Dash 2'!$B$12),OR('Dash 2'!$B$14="All",AF2007='Dash 2'!$B$14),OR('Dash 2'!$B$16="All",AT2007='Dash 2'!$B$16),OR('Dash 2'!$B$18="All",AU2007='Dash 2'!$B$18)),1,0)</f>
        <v>1</v>
      </c>
    </row>
    <row r="2008" spans="1:53" x14ac:dyDescent="0.3">
      <c r="A2008">
        <v>7040</v>
      </c>
      <c r="B2008">
        <v>37</v>
      </c>
      <c r="C2008">
        <v>0</v>
      </c>
      <c r="D2008">
        <v>0</v>
      </c>
      <c r="E2008">
        <v>1</v>
      </c>
      <c r="F2008">
        <v>19.91</v>
      </c>
      <c r="G2008">
        <v>0</v>
      </c>
      <c r="H2008">
        <v>5.64</v>
      </c>
      <c r="I2008">
        <v>5.3</v>
      </c>
      <c r="J2008">
        <v>6.38</v>
      </c>
      <c r="K2008">
        <v>4.9000000000000004</v>
      </c>
      <c r="L2008">
        <v>7.47</v>
      </c>
      <c r="M2008">
        <v>7.6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2.7</v>
      </c>
      <c r="U2008">
        <v>3.26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1</v>
      </c>
      <c r="AB2008">
        <v>1</v>
      </c>
      <c r="AC2008" t="s">
        <v>74</v>
      </c>
      <c r="AD2008" t="s">
        <v>67</v>
      </c>
      <c r="AE2008" t="s">
        <v>78</v>
      </c>
      <c r="AF2008" t="s">
        <v>69</v>
      </c>
      <c r="AG2008" t="s">
        <v>69</v>
      </c>
      <c r="AH2008" t="s">
        <v>69</v>
      </c>
      <c r="AI2008" t="s">
        <v>69</v>
      </c>
      <c r="AJ2008" t="s">
        <v>70</v>
      </c>
      <c r="AK2008" t="s">
        <v>70</v>
      </c>
      <c r="AL2008" t="s">
        <v>69</v>
      </c>
      <c r="AM2008" t="s">
        <v>69</v>
      </c>
      <c r="AN2008" t="s">
        <v>70</v>
      </c>
      <c r="AO2008" t="s">
        <v>69</v>
      </c>
      <c r="AP2008" t="s">
        <v>69</v>
      </c>
      <c r="AQ2008" t="s">
        <v>70</v>
      </c>
      <c r="AR2008" t="s">
        <v>70</v>
      </c>
      <c r="AS2008" t="s">
        <v>71</v>
      </c>
      <c r="AT2008" t="s">
        <v>83</v>
      </c>
      <c r="AU2008" t="s">
        <v>73</v>
      </c>
      <c r="AV2008">
        <v>0.83</v>
      </c>
      <c r="AW2008">
        <v>3</v>
      </c>
      <c r="AX2008">
        <v>2</v>
      </c>
      <c r="AY2008">
        <f>IF(AND(OR(Overview!$B$10="All",AC2008=Overview!$B$10),OR(Overview!$B$12="All",AD2008=Overview!$B$12),OR(Overview!$B$14="All",AF2008=Overview!$B$14),OR(Overview!$B$16="All",AT2008=Overview!$B$16),OR(Overview!$B$18="All",AU2008=Overview!$B$18)),1,0)</f>
        <v>1</v>
      </c>
      <c r="AZ2008">
        <f>IF(AND(OR('Dash 1'!$B$10="All",AC2008='Dash 1'!$B$10),OR('Dash 1'!$B$12="All",AD2008='Dash 1'!$B$12),OR('Dash 1'!$B$14="All",AF2008='Dash 1'!$B$14),OR('Dash 1'!$B$16="All",AT2008='Dash 1'!$B$16),OR('Dash 1'!$B$18="All",AU2008='Dash 1'!$B$18)),1,0)</f>
        <v>1</v>
      </c>
      <c r="BA2008">
        <f>IF(AND(OR('Dash 2'!$B$10="All",AC2008='Dash 2'!$B$10),OR('Dash 2'!$B$12="All",AD2008='Dash 2'!$B$12),OR('Dash 2'!$B$14="All",AF2008='Dash 2'!$B$14),OR('Dash 2'!$B$16="All",AT2008='Dash 2'!$B$16),OR('Dash 2'!$B$18="All",AU2008='Dash 2'!$B$18)),1,0)</f>
        <v>1</v>
      </c>
    </row>
    <row r="2009" spans="1:53" x14ac:dyDescent="0.3">
      <c r="A2009">
        <v>7041</v>
      </c>
      <c r="B2009">
        <v>16</v>
      </c>
      <c r="C2009">
        <v>1</v>
      </c>
      <c r="D2009">
        <v>2</v>
      </c>
      <c r="E2009">
        <v>1</v>
      </c>
      <c r="F2009">
        <v>17.149999999999999</v>
      </c>
      <c r="G2009">
        <v>1</v>
      </c>
      <c r="H2009">
        <v>3.59</v>
      </c>
      <c r="I2009">
        <v>4.41</v>
      </c>
      <c r="J2009">
        <v>6.46</v>
      </c>
      <c r="K2009">
        <v>5.04</v>
      </c>
      <c r="L2009">
        <v>6.04</v>
      </c>
      <c r="M2009">
        <v>7.24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2.0299999999999998</v>
      </c>
      <c r="U2009">
        <v>2.59</v>
      </c>
      <c r="V2009">
        <v>1</v>
      </c>
      <c r="W2009">
        <v>1</v>
      </c>
      <c r="X2009">
        <v>1</v>
      </c>
      <c r="Y2009">
        <v>1</v>
      </c>
      <c r="Z2009">
        <v>0</v>
      </c>
      <c r="AA2009">
        <v>0</v>
      </c>
      <c r="AB2009">
        <v>1</v>
      </c>
      <c r="AC2009" t="s">
        <v>66</v>
      </c>
      <c r="AD2009" t="s">
        <v>85</v>
      </c>
      <c r="AE2009" t="s">
        <v>78</v>
      </c>
      <c r="AF2009" t="s">
        <v>70</v>
      </c>
      <c r="AG2009" t="s">
        <v>69</v>
      </c>
      <c r="AH2009" t="s">
        <v>70</v>
      </c>
      <c r="AI2009" t="s">
        <v>69</v>
      </c>
      <c r="AJ2009" t="s">
        <v>69</v>
      </c>
      <c r="AK2009" t="s">
        <v>69</v>
      </c>
      <c r="AL2009" t="s">
        <v>69</v>
      </c>
      <c r="AM2009" t="s">
        <v>70</v>
      </c>
      <c r="AN2009" t="s">
        <v>70</v>
      </c>
      <c r="AO2009" t="s">
        <v>70</v>
      </c>
      <c r="AP2009" t="s">
        <v>70</v>
      </c>
      <c r="AQ2009" t="s">
        <v>69</v>
      </c>
      <c r="AR2009" t="s">
        <v>69</v>
      </c>
      <c r="AS2009" t="s">
        <v>71</v>
      </c>
      <c r="AT2009" t="s">
        <v>72</v>
      </c>
      <c r="AU2009" t="s">
        <v>87</v>
      </c>
      <c r="AV2009">
        <v>0.78</v>
      </c>
      <c r="AW2009">
        <v>4</v>
      </c>
      <c r="AX2009">
        <v>1</v>
      </c>
      <c r="AY2009">
        <f>IF(AND(OR(Overview!$B$10="All",AC2009=Overview!$B$10),OR(Overview!$B$12="All",AD2009=Overview!$B$12),OR(Overview!$B$14="All",AF2009=Overview!$B$14),OR(Overview!$B$16="All",AT2009=Overview!$B$16),OR(Overview!$B$18="All",AU2009=Overview!$B$18)),1,0)</f>
        <v>1</v>
      </c>
      <c r="AZ2009">
        <f>IF(AND(OR('Dash 1'!$B$10="All",AC2009='Dash 1'!$B$10),OR('Dash 1'!$B$12="All",AD2009='Dash 1'!$B$12),OR('Dash 1'!$B$14="All",AF2009='Dash 1'!$B$14),OR('Dash 1'!$B$16="All",AT2009='Dash 1'!$B$16),OR('Dash 1'!$B$18="All",AU2009='Dash 1'!$B$18)),1,0)</f>
        <v>1</v>
      </c>
      <c r="BA2009">
        <f>IF(AND(OR('Dash 2'!$B$10="All",AC2009='Dash 2'!$B$10),OR('Dash 2'!$B$12="All",AD2009='Dash 2'!$B$12),OR('Dash 2'!$B$14="All",AF2009='Dash 2'!$B$14),OR('Dash 2'!$B$16="All",AT2009='Dash 2'!$B$16),OR('Dash 2'!$B$18="All",AU2009='Dash 2'!$B$18)),1,0)</f>
        <v>1</v>
      </c>
    </row>
    <row r="2010" spans="1:53" x14ac:dyDescent="0.3">
      <c r="A2010">
        <v>7042</v>
      </c>
      <c r="B2010">
        <v>64</v>
      </c>
      <c r="C2010">
        <v>0</v>
      </c>
      <c r="D2010">
        <v>2</v>
      </c>
      <c r="E2010">
        <v>2</v>
      </c>
      <c r="F2010">
        <v>22.92</v>
      </c>
      <c r="G2010">
        <v>0</v>
      </c>
      <c r="H2010">
        <v>8.0299999999999994</v>
      </c>
      <c r="I2010">
        <v>9.75</v>
      </c>
      <c r="J2010">
        <v>8.91</v>
      </c>
      <c r="K2010">
        <v>0.33</v>
      </c>
      <c r="L2010">
        <v>9.52</v>
      </c>
      <c r="M2010">
        <v>5.52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2.69</v>
      </c>
      <c r="U2010">
        <v>2.99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1</v>
      </c>
      <c r="AC2010" t="s">
        <v>74</v>
      </c>
      <c r="AD2010" t="s">
        <v>85</v>
      </c>
      <c r="AE2010" t="s">
        <v>81</v>
      </c>
      <c r="AF2010" t="s">
        <v>69</v>
      </c>
      <c r="AG2010" t="s">
        <v>69</v>
      </c>
      <c r="AH2010" t="s">
        <v>69</v>
      </c>
      <c r="AI2010" t="s">
        <v>70</v>
      </c>
      <c r="AJ2010" t="s">
        <v>69</v>
      </c>
      <c r="AK2010" t="s">
        <v>69</v>
      </c>
      <c r="AL2010" t="s">
        <v>69</v>
      </c>
      <c r="AM2010" t="s">
        <v>69</v>
      </c>
      <c r="AN2010" t="s">
        <v>69</v>
      </c>
      <c r="AO2010" t="s">
        <v>70</v>
      </c>
      <c r="AP2010" t="s">
        <v>69</v>
      </c>
      <c r="AQ2010" t="s">
        <v>69</v>
      </c>
      <c r="AR2010" t="s">
        <v>69</v>
      </c>
      <c r="AS2010" t="s">
        <v>71</v>
      </c>
      <c r="AT2010" t="s">
        <v>75</v>
      </c>
      <c r="AU2010" t="s">
        <v>73</v>
      </c>
      <c r="AV2010">
        <v>0.9</v>
      </c>
      <c r="AW2010">
        <v>1</v>
      </c>
      <c r="AX2010">
        <v>1</v>
      </c>
      <c r="AY2010">
        <f>IF(AND(OR(Overview!$B$10="All",AC2010=Overview!$B$10),OR(Overview!$B$12="All",AD2010=Overview!$B$12),OR(Overview!$B$14="All",AF2010=Overview!$B$14),OR(Overview!$B$16="All",AT2010=Overview!$B$16),OR(Overview!$B$18="All",AU2010=Overview!$B$18)),1,0)</f>
        <v>1</v>
      </c>
      <c r="AZ2010">
        <f>IF(AND(OR('Dash 1'!$B$10="All",AC2010='Dash 1'!$B$10),OR('Dash 1'!$B$12="All",AD2010='Dash 1'!$B$12),OR('Dash 1'!$B$14="All",AF2010='Dash 1'!$B$14),OR('Dash 1'!$B$16="All",AT2010='Dash 1'!$B$16),OR('Dash 1'!$B$18="All",AU2010='Dash 1'!$B$18)),1,0)</f>
        <v>1</v>
      </c>
      <c r="BA2010">
        <f>IF(AND(OR('Dash 2'!$B$10="All",AC2010='Dash 2'!$B$10),OR('Dash 2'!$B$12="All",AD2010='Dash 2'!$B$12),OR('Dash 2'!$B$14="All",AF2010='Dash 2'!$B$14),OR('Dash 2'!$B$16="All",AT2010='Dash 2'!$B$16),OR('Dash 2'!$B$18="All",AU2010='Dash 2'!$B$18)),1,0)</f>
        <v>1</v>
      </c>
    </row>
    <row r="2011" spans="1:53" x14ac:dyDescent="0.3">
      <c r="A2011">
        <v>7043</v>
      </c>
      <c r="B2011">
        <v>53</v>
      </c>
      <c r="C2011">
        <v>0</v>
      </c>
      <c r="D2011">
        <v>1</v>
      </c>
      <c r="E2011">
        <v>2</v>
      </c>
      <c r="F2011">
        <v>29.63</v>
      </c>
      <c r="G2011">
        <v>1</v>
      </c>
      <c r="H2011">
        <v>6.55</v>
      </c>
      <c r="I2011">
        <v>1.07</v>
      </c>
      <c r="J2011">
        <v>4.96</v>
      </c>
      <c r="K2011">
        <v>3.22</v>
      </c>
      <c r="L2011">
        <v>5.79</v>
      </c>
      <c r="M2011">
        <v>10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2.89</v>
      </c>
      <c r="U2011">
        <v>3.46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>
        <v>0</v>
      </c>
      <c r="AC2011" t="s">
        <v>74</v>
      </c>
      <c r="AD2011" t="s">
        <v>77</v>
      </c>
      <c r="AE2011" t="s">
        <v>81</v>
      </c>
      <c r="AF2011" t="s">
        <v>70</v>
      </c>
      <c r="AG2011" t="s">
        <v>69</v>
      </c>
      <c r="AH2011" t="s">
        <v>69</v>
      </c>
      <c r="AI2011" t="s">
        <v>69</v>
      </c>
      <c r="AJ2011" t="s">
        <v>69</v>
      </c>
      <c r="AK2011" t="s">
        <v>69</v>
      </c>
      <c r="AL2011" t="s">
        <v>69</v>
      </c>
      <c r="AM2011" t="s">
        <v>69</v>
      </c>
      <c r="AN2011" t="s">
        <v>69</v>
      </c>
      <c r="AO2011" t="s">
        <v>70</v>
      </c>
      <c r="AP2011" t="s">
        <v>69</v>
      </c>
      <c r="AQ2011" t="s">
        <v>69</v>
      </c>
      <c r="AR2011" t="s">
        <v>70</v>
      </c>
      <c r="AS2011" t="s">
        <v>82</v>
      </c>
      <c r="AT2011" t="s">
        <v>79</v>
      </c>
      <c r="AU2011" t="s">
        <v>76</v>
      </c>
      <c r="AV2011">
        <v>0.83</v>
      </c>
      <c r="AW2011">
        <v>2</v>
      </c>
      <c r="AX2011">
        <v>0</v>
      </c>
      <c r="AY2011">
        <f>IF(AND(OR(Overview!$B$10="All",AC2011=Overview!$B$10),OR(Overview!$B$12="All",AD2011=Overview!$B$12),OR(Overview!$B$14="All",AF2011=Overview!$B$14),OR(Overview!$B$16="All",AT2011=Overview!$B$16),OR(Overview!$B$18="All",AU2011=Overview!$B$18)),1,0)</f>
        <v>1</v>
      </c>
      <c r="AZ2011">
        <f>IF(AND(OR('Dash 1'!$B$10="All",AC2011='Dash 1'!$B$10),OR('Dash 1'!$B$12="All",AD2011='Dash 1'!$B$12),OR('Dash 1'!$B$14="All",AF2011='Dash 1'!$B$14),OR('Dash 1'!$B$16="All",AT2011='Dash 1'!$B$16),OR('Dash 1'!$B$18="All",AU2011='Dash 1'!$B$18)),1,0)</f>
        <v>1</v>
      </c>
      <c r="BA2011">
        <f>IF(AND(OR('Dash 2'!$B$10="All",AC2011='Dash 2'!$B$10),OR('Dash 2'!$B$12="All",AD2011='Dash 2'!$B$12),OR('Dash 2'!$B$14="All",AF2011='Dash 2'!$B$14),OR('Dash 2'!$B$16="All",AT2011='Dash 2'!$B$16),OR('Dash 2'!$B$18="All",AU2011='Dash 2'!$B$18)),1,0)</f>
        <v>1</v>
      </c>
    </row>
    <row r="2012" spans="1:53" x14ac:dyDescent="0.3">
      <c r="A2012">
        <v>7044</v>
      </c>
      <c r="B2012">
        <v>42</v>
      </c>
      <c r="C2012">
        <v>0</v>
      </c>
      <c r="D2012">
        <v>0</v>
      </c>
      <c r="E2012">
        <v>2</v>
      </c>
      <c r="F2012">
        <v>20.61</v>
      </c>
      <c r="G2012">
        <v>0</v>
      </c>
      <c r="H2012">
        <v>7.64</v>
      </c>
      <c r="I2012">
        <v>2.15</v>
      </c>
      <c r="J2012">
        <v>7.35</v>
      </c>
      <c r="K2012">
        <v>4.8099999999999996</v>
      </c>
      <c r="L2012">
        <v>0.06</v>
      </c>
      <c r="M2012">
        <v>4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3.13</v>
      </c>
      <c r="U2012">
        <v>4.28</v>
      </c>
      <c r="V2012">
        <v>1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</v>
      </c>
      <c r="AC2012" t="s">
        <v>74</v>
      </c>
      <c r="AD2012" t="s">
        <v>67</v>
      </c>
      <c r="AE2012" t="s">
        <v>81</v>
      </c>
      <c r="AF2012" t="s">
        <v>69</v>
      </c>
      <c r="AG2012" t="s">
        <v>69</v>
      </c>
      <c r="AH2012" t="s">
        <v>70</v>
      </c>
      <c r="AI2012" t="s">
        <v>69</v>
      </c>
      <c r="AJ2012" t="s">
        <v>69</v>
      </c>
      <c r="AK2012" t="s">
        <v>69</v>
      </c>
      <c r="AL2012" t="s">
        <v>69</v>
      </c>
      <c r="AM2012" t="s">
        <v>70</v>
      </c>
      <c r="AN2012" t="s">
        <v>69</v>
      </c>
      <c r="AO2012" t="s">
        <v>70</v>
      </c>
      <c r="AP2012" t="s">
        <v>69</v>
      </c>
      <c r="AQ2012" t="s">
        <v>69</v>
      </c>
      <c r="AR2012" t="s">
        <v>69</v>
      </c>
      <c r="AS2012" t="s">
        <v>71</v>
      </c>
      <c r="AT2012" t="s">
        <v>83</v>
      </c>
      <c r="AU2012" t="s">
        <v>73</v>
      </c>
      <c r="AV2012">
        <v>0.73</v>
      </c>
      <c r="AW2012">
        <v>2</v>
      </c>
      <c r="AX2012">
        <v>1</v>
      </c>
      <c r="AY2012">
        <f>IF(AND(OR(Overview!$B$10="All",AC2012=Overview!$B$10),OR(Overview!$B$12="All",AD2012=Overview!$B$12),OR(Overview!$B$14="All",AF2012=Overview!$B$14),OR(Overview!$B$16="All",AT2012=Overview!$B$16),OR(Overview!$B$18="All",AU2012=Overview!$B$18)),1,0)</f>
        <v>1</v>
      </c>
      <c r="AZ2012">
        <f>IF(AND(OR('Dash 1'!$B$10="All",AC2012='Dash 1'!$B$10),OR('Dash 1'!$B$12="All",AD2012='Dash 1'!$B$12),OR('Dash 1'!$B$14="All",AF2012='Dash 1'!$B$14),OR('Dash 1'!$B$16="All",AT2012='Dash 1'!$B$16),OR('Dash 1'!$B$18="All",AU2012='Dash 1'!$B$18)),1,0)</f>
        <v>1</v>
      </c>
      <c r="BA2012">
        <f>IF(AND(OR('Dash 2'!$B$10="All",AC2012='Dash 2'!$B$10),OR('Dash 2'!$B$12="All",AD2012='Dash 2'!$B$12),OR('Dash 2'!$B$14="All",AF2012='Dash 2'!$B$14),OR('Dash 2'!$B$16="All",AT2012='Dash 2'!$B$16),OR('Dash 2'!$B$18="All",AU2012='Dash 2'!$B$18)),1,0)</f>
        <v>1</v>
      </c>
    </row>
    <row r="2013" spans="1:53" x14ac:dyDescent="0.3">
      <c r="A2013">
        <v>7045</v>
      </c>
      <c r="B2013">
        <v>34</v>
      </c>
      <c r="C2013">
        <v>1</v>
      </c>
      <c r="D2013">
        <v>0</v>
      </c>
      <c r="E2013">
        <v>2</v>
      </c>
      <c r="F2013">
        <v>26.48</v>
      </c>
      <c r="G2013">
        <v>0</v>
      </c>
      <c r="H2013">
        <v>0</v>
      </c>
      <c r="I2013">
        <v>5.52</v>
      </c>
      <c r="J2013">
        <v>8.0299999999999994</v>
      </c>
      <c r="K2013">
        <v>4.1100000000000003</v>
      </c>
      <c r="L2013">
        <v>5.24</v>
      </c>
      <c r="M2013">
        <v>0.96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2.72</v>
      </c>
      <c r="U2013">
        <v>3.2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66</v>
      </c>
      <c r="AD2013" t="s">
        <v>67</v>
      </c>
      <c r="AE2013" t="s">
        <v>81</v>
      </c>
      <c r="AF2013" t="s">
        <v>69</v>
      </c>
      <c r="AG2013" t="s">
        <v>69</v>
      </c>
      <c r="AH2013" t="s">
        <v>69</v>
      </c>
      <c r="AI2013" t="s">
        <v>69</v>
      </c>
      <c r="AJ2013" t="s">
        <v>69</v>
      </c>
      <c r="AK2013" t="s">
        <v>69</v>
      </c>
      <c r="AL2013" t="s">
        <v>69</v>
      </c>
      <c r="AM2013" t="s">
        <v>69</v>
      </c>
      <c r="AN2013" t="s">
        <v>70</v>
      </c>
      <c r="AO2013" t="s">
        <v>69</v>
      </c>
      <c r="AP2013" t="s">
        <v>69</v>
      </c>
      <c r="AQ2013" t="s">
        <v>69</v>
      </c>
      <c r="AR2013" t="s">
        <v>69</v>
      </c>
      <c r="AS2013" t="s">
        <v>82</v>
      </c>
      <c r="AT2013" t="s">
        <v>83</v>
      </c>
      <c r="AU2013" t="s">
        <v>76</v>
      </c>
      <c r="AV2013">
        <v>0.85</v>
      </c>
      <c r="AW2013">
        <v>1</v>
      </c>
      <c r="AX2013">
        <v>0</v>
      </c>
      <c r="AY2013">
        <f>IF(AND(OR(Overview!$B$10="All",AC2013=Overview!$B$10),OR(Overview!$B$12="All",AD2013=Overview!$B$12),OR(Overview!$B$14="All",AF2013=Overview!$B$14),OR(Overview!$B$16="All",AT2013=Overview!$B$16),OR(Overview!$B$18="All",AU2013=Overview!$B$18)),1,0)</f>
        <v>1</v>
      </c>
      <c r="AZ2013">
        <f>IF(AND(OR('Dash 1'!$B$10="All",AC2013='Dash 1'!$B$10),OR('Dash 1'!$B$12="All",AD2013='Dash 1'!$B$12),OR('Dash 1'!$B$14="All",AF2013='Dash 1'!$B$14),OR('Dash 1'!$B$16="All",AT2013='Dash 1'!$B$16),OR('Dash 1'!$B$18="All",AU2013='Dash 1'!$B$18)),1,0)</f>
        <v>1</v>
      </c>
      <c r="BA2013">
        <f>IF(AND(OR('Dash 2'!$B$10="All",AC2013='Dash 2'!$B$10),OR('Dash 2'!$B$12="All",AD2013='Dash 2'!$B$12),OR('Dash 2'!$B$14="All",AF2013='Dash 2'!$B$14),OR('Dash 2'!$B$16="All",AT2013='Dash 2'!$B$16),OR('Dash 2'!$B$18="All",AU2013='Dash 2'!$B$18)),1,0)</f>
        <v>1</v>
      </c>
    </row>
    <row r="2014" spans="1:53" x14ac:dyDescent="0.3">
      <c r="A2014">
        <v>7046</v>
      </c>
      <c r="B2014">
        <v>16</v>
      </c>
      <c r="C2014">
        <v>0</v>
      </c>
      <c r="D2014">
        <v>0</v>
      </c>
      <c r="E2014">
        <v>2</v>
      </c>
      <c r="F2014">
        <v>18.62</v>
      </c>
      <c r="G2014">
        <v>0</v>
      </c>
      <c r="H2014">
        <v>5.97</v>
      </c>
      <c r="I2014">
        <v>5.12</v>
      </c>
      <c r="J2014">
        <v>7.22</v>
      </c>
      <c r="K2014">
        <v>4.18</v>
      </c>
      <c r="L2014">
        <v>3.57</v>
      </c>
      <c r="M2014">
        <v>4.34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2.56</v>
      </c>
      <c r="U2014">
        <v>3.55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1</v>
      </c>
      <c r="AC2014" t="s">
        <v>74</v>
      </c>
      <c r="AD2014" t="s">
        <v>67</v>
      </c>
      <c r="AE2014" t="s">
        <v>81</v>
      </c>
      <c r="AF2014" t="s">
        <v>69</v>
      </c>
      <c r="AG2014" t="s">
        <v>69</v>
      </c>
      <c r="AH2014" t="s">
        <v>69</v>
      </c>
      <c r="AI2014" t="s">
        <v>69</v>
      </c>
      <c r="AJ2014" t="s">
        <v>69</v>
      </c>
      <c r="AK2014" t="s">
        <v>69</v>
      </c>
      <c r="AL2014" t="s">
        <v>69</v>
      </c>
      <c r="AM2014" t="s">
        <v>69</v>
      </c>
      <c r="AN2014" t="s">
        <v>70</v>
      </c>
      <c r="AO2014" t="s">
        <v>69</v>
      </c>
      <c r="AP2014" t="s">
        <v>69</v>
      </c>
      <c r="AQ2014" t="s">
        <v>69</v>
      </c>
      <c r="AR2014" t="s">
        <v>69</v>
      </c>
      <c r="AS2014" t="s">
        <v>71</v>
      </c>
      <c r="AT2014" t="s">
        <v>72</v>
      </c>
      <c r="AU2014" t="s">
        <v>73</v>
      </c>
      <c r="AV2014">
        <v>0.72</v>
      </c>
      <c r="AW2014">
        <v>1</v>
      </c>
      <c r="AX2014">
        <v>0</v>
      </c>
      <c r="AY2014">
        <f>IF(AND(OR(Overview!$B$10="All",AC2014=Overview!$B$10),OR(Overview!$B$12="All",AD2014=Overview!$B$12),OR(Overview!$B$14="All",AF2014=Overview!$B$14),OR(Overview!$B$16="All",AT2014=Overview!$B$16),OR(Overview!$B$18="All",AU2014=Overview!$B$18)),1,0)</f>
        <v>1</v>
      </c>
      <c r="AZ2014">
        <f>IF(AND(OR('Dash 1'!$B$10="All",AC2014='Dash 1'!$B$10),OR('Dash 1'!$B$12="All",AD2014='Dash 1'!$B$12),OR('Dash 1'!$B$14="All",AF2014='Dash 1'!$B$14),OR('Dash 1'!$B$16="All",AT2014='Dash 1'!$B$16),OR('Dash 1'!$B$18="All",AU2014='Dash 1'!$B$18)),1,0)</f>
        <v>1</v>
      </c>
      <c r="BA2014">
        <f>IF(AND(OR('Dash 2'!$B$10="All",AC2014='Dash 2'!$B$10),OR('Dash 2'!$B$12="All",AD2014='Dash 2'!$B$12),OR('Dash 2'!$B$14="All",AF2014='Dash 2'!$B$14),OR('Dash 2'!$B$16="All",AT2014='Dash 2'!$B$16),OR('Dash 2'!$B$18="All",AU2014='Dash 2'!$B$18)),1,0)</f>
        <v>1</v>
      </c>
    </row>
    <row r="2015" spans="1:53" x14ac:dyDescent="0.3">
      <c r="A2015">
        <v>7047</v>
      </c>
      <c r="B2015">
        <v>75</v>
      </c>
      <c r="C2015">
        <v>1</v>
      </c>
      <c r="D2015">
        <v>1</v>
      </c>
      <c r="E2015">
        <v>1</v>
      </c>
      <c r="F2015">
        <v>24.83</v>
      </c>
      <c r="G2015">
        <v>0</v>
      </c>
      <c r="H2015">
        <v>5.47</v>
      </c>
      <c r="I2015">
        <v>2.7</v>
      </c>
      <c r="J2015">
        <v>4.9000000000000004</v>
      </c>
      <c r="K2015">
        <v>7.95</v>
      </c>
      <c r="L2015">
        <v>8.4600000000000009</v>
      </c>
      <c r="M2015">
        <v>5.14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3.69</v>
      </c>
      <c r="U2015">
        <v>4.6900000000000004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 t="s">
        <v>66</v>
      </c>
      <c r="AD2015" t="s">
        <v>77</v>
      </c>
      <c r="AE2015" t="s">
        <v>78</v>
      </c>
      <c r="AF2015" t="s">
        <v>69</v>
      </c>
      <c r="AG2015" t="s">
        <v>69</v>
      </c>
      <c r="AH2015" t="s">
        <v>69</v>
      </c>
      <c r="AI2015" t="s">
        <v>69</v>
      </c>
      <c r="AJ2015" t="s">
        <v>69</v>
      </c>
      <c r="AK2015" t="s">
        <v>70</v>
      </c>
      <c r="AL2015" t="s">
        <v>69</v>
      </c>
      <c r="AM2015" t="s">
        <v>69</v>
      </c>
      <c r="AN2015" t="s">
        <v>69</v>
      </c>
      <c r="AO2015" t="s">
        <v>69</v>
      </c>
      <c r="AP2015" t="s">
        <v>69</v>
      </c>
      <c r="AQ2015" t="s">
        <v>69</v>
      </c>
      <c r="AR2015" t="s">
        <v>70</v>
      </c>
      <c r="AS2015" t="s">
        <v>82</v>
      </c>
      <c r="AT2015" t="s">
        <v>75</v>
      </c>
      <c r="AU2015" t="s">
        <v>73</v>
      </c>
      <c r="AV2015">
        <v>0.79</v>
      </c>
      <c r="AW2015">
        <v>1</v>
      </c>
      <c r="AX2015">
        <v>1</v>
      </c>
      <c r="AY2015">
        <f>IF(AND(OR(Overview!$B$10="All",AC2015=Overview!$B$10),OR(Overview!$B$12="All",AD2015=Overview!$B$12),OR(Overview!$B$14="All",AF2015=Overview!$B$14),OR(Overview!$B$16="All",AT2015=Overview!$B$16),OR(Overview!$B$18="All",AU2015=Overview!$B$18)),1,0)</f>
        <v>1</v>
      </c>
      <c r="AZ2015">
        <f>IF(AND(OR('Dash 1'!$B$10="All",AC2015='Dash 1'!$B$10),OR('Dash 1'!$B$12="All",AD2015='Dash 1'!$B$12),OR('Dash 1'!$B$14="All",AF2015='Dash 1'!$B$14),OR('Dash 1'!$B$16="All",AT2015='Dash 1'!$B$16),OR('Dash 1'!$B$18="All",AU2015='Dash 1'!$B$18)),1,0)</f>
        <v>1</v>
      </c>
      <c r="BA2015">
        <f>IF(AND(OR('Dash 2'!$B$10="All",AC2015='Dash 2'!$B$10),OR('Dash 2'!$B$12="All",AD2015='Dash 2'!$B$12),OR('Dash 2'!$B$14="All",AF2015='Dash 2'!$B$14),OR('Dash 2'!$B$16="All",AT2015='Dash 2'!$B$16),OR('Dash 2'!$B$18="All",AU2015='Dash 2'!$B$18)),1,0)</f>
        <v>1</v>
      </c>
    </row>
    <row r="2016" spans="1:53" x14ac:dyDescent="0.3">
      <c r="A2016">
        <v>7048</v>
      </c>
      <c r="B2016">
        <v>54</v>
      </c>
      <c r="C2016">
        <v>0</v>
      </c>
      <c r="D2016">
        <v>3</v>
      </c>
      <c r="E2016">
        <v>2</v>
      </c>
      <c r="F2016">
        <v>20.260000000000002</v>
      </c>
      <c r="G2016">
        <v>0</v>
      </c>
      <c r="H2016">
        <v>4.92</v>
      </c>
      <c r="I2016">
        <v>3.38</v>
      </c>
      <c r="J2016">
        <v>8.76</v>
      </c>
      <c r="K2016">
        <v>10</v>
      </c>
      <c r="L2016">
        <v>7.41</v>
      </c>
      <c r="M2016">
        <v>8.26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1</v>
      </c>
      <c r="T2016">
        <v>3.23</v>
      </c>
      <c r="U2016">
        <v>4.1900000000000004</v>
      </c>
      <c r="V2016">
        <v>0</v>
      </c>
      <c r="W2016">
        <v>1</v>
      </c>
      <c r="X2016">
        <v>1</v>
      </c>
      <c r="Y2016">
        <v>0</v>
      </c>
      <c r="Z2016">
        <v>1</v>
      </c>
      <c r="AA2016">
        <v>0</v>
      </c>
      <c r="AB2016">
        <v>1</v>
      </c>
      <c r="AC2016" t="s">
        <v>74</v>
      </c>
      <c r="AD2016" t="s">
        <v>80</v>
      </c>
      <c r="AE2016" t="s">
        <v>81</v>
      </c>
      <c r="AF2016" t="s">
        <v>69</v>
      </c>
      <c r="AG2016" t="s">
        <v>69</v>
      </c>
      <c r="AH2016" t="s">
        <v>69</v>
      </c>
      <c r="AI2016" t="s">
        <v>69</v>
      </c>
      <c r="AJ2016" t="s">
        <v>70</v>
      </c>
      <c r="AK2016" t="s">
        <v>69</v>
      </c>
      <c r="AL2016" t="s">
        <v>70</v>
      </c>
      <c r="AM2016" t="s">
        <v>69</v>
      </c>
      <c r="AN2016" t="s">
        <v>70</v>
      </c>
      <c r="AO2016" t="s">
        <v>70</v>
      </c>
      <c r="AP2016" t="s">
        <v>69</v>
      </c>
      <c r="AQ2016" t="s">
        <v>70</v>
      </c>
      <c r="AR2016" t="s">
        <v>69</v>
      </c>
      <c r="AS2016" t="s">
        <v>71</v>
      </c>
      <c r="AT2016" t="s">
        <v>79</v>
      </c>
      <c r="AU2016" t="s">
        <v>73</v>
      </c>
      <c r="AV2016">
        <v>0.77</v>
      </c>
      <c r="AW2016">
        <v>3</v>
      </c>
      <c r="AX2016">
        <v>2</v>
      </c>
      <c r="AY2016">
        <f>IF(AND(OR(Overview!$B$10="All",AC2016=Overview!$B$10),OR(Overview!$B$12="All",AD2016=Overview!$B$12),OR(Overview!$B$14="All",AF2016=Overview!$B$14),OR(Overview!$B$16="All",AT2016=Overview!$B$16),OR(Overview!$B$18="All",AU2016=Overview!$B$18)),1,0)</f>
        <v>1</v>
      </c>
      <c r="AZ2016">
        <f>IF(AND(OR('Dash 1'!$B$10="All",AC2016='Dash 1'!$B$10),OR('Dash 1'!$B$12="All",AD2016='Dash 1'!$B$12),OR('Dash 1'!$B$14="All",AF2016='Dash 1'!$B$14),OR('Dash 1'!$B$16="All",AT2016='Dash 1'!$B$16),OR('Dash 1'!$B$18="All",AU2016='Dash 1'!$B$18)),1,0)</f>
        <v>1</v>
      </c>
      <c r="BA2016">
        <f>IF(AND(OR('Dash 2'!$B$10="All",AC2016='Dash 2'!$B$10),OR('Dash 2'!$B$12="All",AD2016='Dash 2'!$B$12),OR('Dash 2'!$B$14="All",AF2016='Dash 2'!$B$14),OR('Dash 2'!$B$16="All",AT2016='Dash 2'!$B$16),OR('Dash 2'!$B$18="All",AU2016='Dash 2'!$B$18)),1,0)</f>
        <v>1</v>
      </c>
    </row>
    <row r="2017" spans="1:53" x14ac:dyDescent="0.3">
      <c r="A2017">
        <v>7049</v>
      </c>
      <c r="B2017">
        <v>29</v>
      </c>
      <c r="C2017">
        <v>0</v>
      </c>
      <c r="D2017">
        <v>0</v>
      </c>
      <c r="E2017">
        <v>1</v>
      </c>
      <c r="F2017">
        <v>25.61</v>
      </c>
      <c r="G2017">
        <v>0</v>
      </c>
      <c r="H2017">
        <v>6.34</v>
      </c>
      <c r="I2017">
        <v>3.85</v>
      </c>
      <c r="J2017">
        <v>6.73</v>
      </c>
      <c r="K2017">
        <v>4.22</v>
      </c>
      <c r="L2017">
        <v>1.03</v>
      </c>
      <c r="M2017">
        <v>3.72</v>
      </c>
      <c r="N2017">
        <v>0</v>
      </c>
      <c r="O2017">
        <v>0</v>
      </c>
      <c r="P2017">
        <v>1</v>
      </c>
      <c r="Q2017">
        <v>0</v>
      </c>
      <c r="R2017">
        <v>1</v>
      </c>
      <c r="S2017">
        <v>0</v>
      </c>
      <c r="T2017">
        <v>2.95</v>
      </c>
      <c r="U2017">
        <v>3.55</v>
      </c>
      <c r="V2017">
        <v>1</v>
      </c>
      <c r="W2017">
        <v>0</v>
      </c>
      <c r="X2017">
        <v>0</v>
      </c>
      <c r="Y2017">
        <v>1</v>
      </c>
      <c r="Z2017">
        <v>1</v>
      </c>
      <c r="AA2017">
        <v>1</v>
      </c>
      <c r="AB2017">
        <v>0</v>
      </c>
      <c r="AC2017" t="s">
        <v>74</v>
      </c>
      <c r="AD2017" t="s">
        <v>67</v>
      </c>
      <c r="AE2017" t="s">
        <v>78</v>
      </c>
      <c r="AF2017" t="s">
        <v>69</v>
      </c>
      <c r="AG2017" t="s">
        <v>69</v>
      </c>
      <c r="AH2017" t="s">
        <v>69</v>
      </c>
      <c r="AI2017" t="s">
        <v>70</v>
      </c>
      <c r="AJ2017" t="s">
        <v>69</v>
      </c>
      <c r="AK2017" t="s">
        <v>70</v>
      </c>
      <c r="AL2017" t="s">
        <v>69</v>
      </c>
      <c r="AM2017" t="s">
        <v>70</v>
      </c>
      <c r="AN2017" t="s">
        <v>69</v>
      </c>
      <c r="AO2017" t="s">
        <v>69</v>
      </c>
      <c r="AP2017" t="s">
        <v>70</v>
      </c>
      <c r="AQ2017" t="s">
        <v>70</v>
      </c>
      <c r="AR2017" t="s">
        <v>70</v>
      </c>
      <c r="AS2017" t="s">
        <v>82</v>
      </c>
      <c r="AT2017" t="s">
        <v>84</v>
      </c>
      <c r="AU2017" t="s">
        <v>76</v>
      </c>
      <c r="AV2017">
        <v>0.83</v>
      </c>
      <c r="AW2017">
        <v>4</v>
      </c>
      <c r="AX2017">
        <v>2</v>
      </c>
      <c r="AY2017">
        <f>IF(AND(OR(Overview!$B$10="All",AC2017=Overview!$B$10),OR(Overview!$B$12="All",AD2017=Overview!$B$12),OR(Overview!$B$14="All",AF2017=Overview!$B$14),OR(Overview!$B$16="All",AT2017=Overview!$B$16),OR(Overview!$B$18="All",AU2017=Overview!$B$18)),1,0)</f>
        <v>1</v>
      </c>
      <c r="AZ2017">
        <f>IF(AND(OR('Dash 1'!$B$10="All",AC2017='Dash 1'!$B$10),OR('Dash 1'!$B$12="All",AD2017='Dash 1'!$B$12),OR('Dash 1'!$B$14="All",AF2017='Dash 1'!$B$14),OR('Dash 1'!$B$16="All",AT2017='Dash 1'!$B$16),OR('Dash 1'!$B$18="All",AU2017='Dash 1'!$B$18)),1,0)</f>
        <v>1</v>
      </c>
      <c r="BA2017">
        <f>IF(AND(OR('Dash 2'!$B$10="All",AC2017='Dash 2'!$B$10),OR('Dash 2'!$B$12="All",AD2017='Dash 2'!$B$12),OR('Dash 2'!$B$14="All",AF2017='Dash 2'!$B$14),OR('Dash 2'!$B$16="All",AT2017='Dash 2'!$B$16),OR('Dash 2'!$B$18="All",AU2017='Dash 2'!$B$18)),1,0)</f>
        <v>1</v>
      </c>
    </row>
    <row r="2018" spans="1:53" x14ac:dyDescent="0.3">
      <c r="A2018">
        <v>7050</v>
      </c>
      <c r="B2018">
        <v>36</v>
      </c>
      <c r="C2018">
        <v>0</v>
      </c>
      <c r="D2018">
        <v>2</v>
      </c>
      <c r="E2018">
        <v>1</v>
      </c>
      <c r="F2018">
        <v>23.49</v>
      </c>
      <c r="G2018">
        <v>0</v>
      </c>
      <c r="H2018">
        <v>5.57</v>
      </c>
      <c r="I2018">
        <v>7.37</v>
      </c>
      <c r="J2018">
        <v>6.31</v>
      </c>
      <c r="K2018">
        <v>1.7</v>
      </c>
      <c r="L2018">
        <v>8.3800000000000008</v>
      </c>
      <c r="M2018">
        <v>6.23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3.29</v>
      </c>
      <c r="U2018">
        <v>4.2699999999999996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74</v>
      </c>
      <c r="AD2018" t="s">
        <v>85</v>
      </c>
      <c r="AE2018" t="s">
        <v>78</v>
      </c>
      <c r="AF2018" t="s">
        <v>69</v>
      </c>
      <c r="AG2018" t="s">
        <v>69</v>
      </c>
      <c r="AH2018" t="s">
        <v>69</v>
      </c>
      <c r="AI2018" t="s">
        <v>69</v>
      </c>
      <c r="AJ2018" t="s">
        <v>69</v>
      </c>
      <c r="AK2018" t="s">
        <v>69</v>
      </c>
      <c r="AL2018" t="s">
        <v>69</v>
      </c>
      <c r="AM2018" t="s">
        <v>69</v>
      </c>
      <c r="AN2018" t="s">
        <v>70</v>
      </c>
      <c r="AO2018" t="s">
        <v>69</v>
      </c>
      <c r="AP2018" t="s">
        <v>69</v>
      </c>
      <c r="AQ2018" t="s">
        <v>69</v>
      </c>
      <c r="AR2018" t="s">
        <v>69</v>
      </c>
      <c r="AS2018" t="s">
        <v>82</v>
      </c>
      <c r="AT2018" t="s">
        <v>83</v>
      </c>
      <c r="AU2018" t="s">
        <v>73</v>
      </c>
      <c r="AV2018">
        <v>0.77</v>
      </c>
      <c r="AW2018">
        <v>1</v>
      </c>
      <c r="AX2018">
        <v>0</v>
      </c>
      <c r="AY2018">
        <f>IF(AND(OR(Overview!$B$10="All",AC2018=Overview!$B$10),OR(Overview!$B$12="All",AD2018=Overview!$B$12),OR(Overview!$B$14="All",AF2018=Overview!$B$14),OR(Overview!$B$16="All",AT2018=Overview!$B$16),OR(Overview!$B$18="All",AU2018=Overview!$B$18)),1,0)</f>
        <v>1</v>
      </c>
      <c r="AZ2018">
        <f>IF(AND(OR('Dash 1'!$B$10="All",AC2018='Dash 1'!$B$10),OR('Dash 1'!$B$12="All",AD2018='Dash 1'!$B$12),OR('Dash 1'!$B$14="All",AF2018='Dash 1'!$B$14),OR('Dash 1'!$B$16="All",AT2018='Dash 1'!$B$16),OR('Dash 1'!$B$18="All",AU2018='Dash 1'!$B$18)),1,0)</f>
        <v>1</v>
      </c>
      <c r="BA2018">
        <f>IF(AND(OR('Dash 2'!$B$10="All",AC2018='Dash 2'!$B$10),OR('Dash 2'!$B$12="All",AD2018='Dash 2'!$B$12),OR('Dash 2'!$B$14="All",AF2018='Dash 2'!$B$14),OR('Dash 2'!$B$16="All",AT2018='Dash 2'!$B$16),OR('Dash 2'!$B$18="All",AU2018='Dash 2'!$B$18)),1,0)</f>
        <v>1</v>
      </c>
    </row>
    <row r="2019" spans="1:53" x14ac:dyDescent="0.3">
      <c r="A2019">
        <v>7051</v>
      </c>
      <c r="B2019">
        <v>60</v>
      </c>
      <c r="C2019">
        <v>0</v>
      </c>
      <c r="D2019">
        <v>0</v>
      </c>
      <c r="E2019">
        <v>2</v>
      </c>
      <c r="F2019">
        <v>20.05</v>
      </c>
      <c r="G2019">
        <v>0</v>
      </c>
      <c r="H2019">
        <v>6.49</v>
      </c>
      <c r="I2019">
        <v>8.15</v>
      </c>
      <c r="J2019">
        <v>6.6</v>
      </c>
      <c r="K2019">
        <v>4.41</v>
      </c>
      <c r="L2019">
        <v>7.35</v>
      </c>
      <c r="M2019">
        <v>1.31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2.71</v>
      </c>
      <c r="U2019">
        <v>3.57</v>
      </c>
      <c r="V2019">
        <v>1</v>
      </c>
      <c r="W2019">
        <v>1</v>
      </c>
      <c r="X2019">
        <v>1</v>
      </c>
      <c r="Y2019">
        <v>1</v>
      </c>
      <c r="Z2019">
        <v>0</v>
      </c>
      <c r="AA2019">
        <v>1</v>
      </c>
      <c r="AB2019">
        <v>1</v>
      </c>
      <c r="AC2019" t="s">
        <v>74</v>
      </c>
      <c r="AD2019" t="s">
        <v>67</v>
      </c>
      <c r="AE2019" t="s">
        <v>81</v>
      </c>
      <c r="AF2019" t="s">
        <v>69</v>
      </c>
      <c r="AG2019" t="s">
        <v>69</v>
      </c>
      <c r="AH2019" t="s">
        <v>69</v>
      </c>
      <c r="AI2019" t="s">
        <v>69</v>
      </c>
      <c r="AJ2019" t="s">
        <v>70</v>
      </c>
      <c r="AK2019" t="s">
        <v>69</v>
      </c>
      <c r="AL2019" t="s">
        <v>69</v>
      </c>
      <c r="AM2019" t="s">
        <v>70</v>
      </c>
      <c r="AN2019" t="s">
        <v>70</v>
      </c>
      <c r="AO2019" t="s">
        <v>70</v>
      </c>
      <c r="AP2019" t="s">
        <v>70</v>
      </c>
      <c r="AQ2019" t="s">
        <v>69</v>
      </c>
      <c r="AR2019" t="s">
        <v>70</v>
      </c>
      <c r="AS2019" t="s">
        <v>71</v>
      </c>
      <c r="AT2019" t="s">
        <v>75</v>
      </c>
      <c r="AU2019" t="s">
        <v>73</v>
      </c>
      <c r="AV2019">
        <v>0.76</v>
      </c>
      <c r="AW2019">
        <v>5</v>
      </c>
      <c r="AX2019">
        <v>1</v>
      </c>
      <c r="AY2019">
        <f>IF(AND(OR(Overview!$B$10="All",AC2019=Overview!$B$10),OR(Overview!$B$12="All",AD2019=Overview!$B$12),OR(Overview!$B$14="All",AF2019=Overview!$B$14),OR(Overview!$B$16="All",AT2019=Overview!$B$16),OR(Overview!$B$18="All",AU2019=Overview!$B$18)),1,0)</f>
        <v>1</v>
      </c>
      <c r="AZ2019">
        <f>IF(AND(OR('Dash 1'!$B$10="All",AC2019='Dash 1'!$B$10),OR('Dash 1'!$B$12="All",AD2019='Dash 1'!$B$12),OR('Dash 1'!$B$14="All",AF2019='Dash 1'!$B$14),OR('Dash 1'!$B$16="All",AT2019='Dash 1'!$B$16),OR('Dash 1'!$B$18="All",AU2019='Dash 1'!$B$18)),1,0)</f>
        <v>1</v>
      </c>
      <c r="BA2019">
        <f>IF(AND(OR('Dash 2'!$B$10="All",AC2019='Dash 2'!$B$10),OR('Dash 2'!$B$12="All",AD2019='Dash 2'!$B$12),OR('Dash 2'!$B$14="All",AF2019='Dash 2'!$B$14),OR('Dash 2'!$B$16="All",AT2019='Dash 2'!$B$16),OR('Dash 2'!$B$18="All",AU2019='Dash 2'!$B$18)),1,0)</f>
        <v>1</v>
      </c>
    </row>
    <row r="2020" spans="1:53" x14ac:dyDescent="0.3">
      <c r="A2020">
        <v>7052</v>
      </c>
      <c r="B2020">
        <v>59</v>
      </c>
      <c r="C2020">
        <v>0</v>
      </c>
      <c r="D2020">
        <v>0</v>
      </c>
      <c r="E2020">
        <v>2</v>
      </c>
      <c r="F2020">
        <v>22.71</v>
      </c>
      <c r="G2020">
        <v>0</v>
      </c>
      <c r="H2020">
        <v>4.41</v>
      </c>
      <c r="I2020">
        <v>8.69</v>
      </c>
      <c r="J2020">
        <v>6.5</v>
      </c>
      <c r="K2020">
        <v>5.49</v>
      </c>
      <c r="L2020">
        <v>4.1900000000000004</v>
      </c>
      <c r="M2020">
        <v>7.7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3</v>
      </c>
      <c r="U2020">
        <v>3.56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 t="s">
        <v>74</v>
      </c>
      <c r="AD2020" t="s">
        <v>67</v>
      </c>
      <c r="AE2020" t="s">
        <v>81</v>
      </c>
      <c r="AF2020" t="s">
        <v>69</v>
      </c>
      <c r="AG2020" t="s">
        <v>69</v>
      </c>
      <c r="AH2020" t="s">
        <v>69</v>
      </c>
      <c r="AI2020" t="s">
        <v>69</v>
      </c>
      <c r="AJ2020" t="s">
        <v>69</v>
      </c>
      <c r="AK2020" t="s">
        <v>69</v>
      </c>
      <c r="AL2020" t="s">
        <v>69</v>
      </c>
      <c r="AM2020" t="s">
        <v>69</v>
      </c>
      <c r="AN2020" t="s">
        <v>69</v>
      </c>
      <c r="AO2020" t="s">
        <v>69</v>
      </c>
      <c r="AP2020" t="s">
        <v>69</v>
      </c>
      <c r="AQ2020" t="s">
        <v>70</v>
      </c>
      <c r="AR2020" t="s">
        <v>69</v>
      </c>
      <c r="AS2020" t="s">
        <v>82</v>
      </c>
      <c r="AT2020" t="s">
        <v>79</v>
      </c>
      <c r="AU2020" t="s">
        <v>73</v>
      </c>
      <c r="AV2020">
        <v>0.84</v>
      </c>
      <c r="AW2020">
        <v>1</v>
      </c>
      <c r="AX2020">
        <v>0</v>
      </c>
      <c r="AY2020">
        <f>IF(AND(OR(Overview!$B$10="All",AC2020=Overview!$B$10),OR(Overview!$B$12="All",AD2020=Overview!$B$12),OR(Overview!$B$14="All",AF2020=Overview!$B$14),OR(Overview!$B$16="All",AT2020=Overview!$B$16),OR(Overview!$B$18="All",AU2020=Overview!$B$18)),1,0)</f>
        <v>1</v>
      </c>
      <c r="AZ2020">
        <f>IF(AND(OR('Dash 1'!$B$10="All",AC2020='Dash 1'!$B$10),OR('Dash 1'!$B$12="All",AD2020='Dash 1'!$B$12),OR('Dash 1'!$B$14="All",AF2020='Dash 1'!$B$14),OR('Dash 1'!$B$16="All",AT2020='Dash 1'!$B$16),OR('Dash 1'!$B$18="All",AU2020='Dash 1'!$B$18)),1,0)</f>
        <v>1</v>
      </c>
      <c r="BA2020">
        <f>IF(AND(OR('Dash 2'!$B$10="All",AC2020='Dash 2'!$B$10),OR('Dash 2'!$B$12="All",AD2020='Dash 2'!$B$12),OR('Dash 2'!$B$14="All",AF2020='Dash 2'!$B$14),OR('Dash 2'!$B$16="All",AT2020='Dash 2'!$B$16),OR('Dash 2'!$B$18="All",AU2020='Dash 2'!$B$18)),1,0)</f>
        <v>1</v>
      </c>
    </row>
    <row r="2021" spans="1:53" x14ac:dyDescent="0.3">
      <c r="A2021">
        <v>7053</v>
      </c>
      <c r="B2021">
        <v>40</v>
      </c>
      <c r="C2021">
        <v>1</v>
      </c>
      <c r="D2021">
        <v>0</v>
      </c>
      <c r="E2021">
        <v>1</v>
      </c>
      <c r="F2021">
        <v>21.33</v>
      </c>
      <c r="G2021">
        <v>0</v>
      </c>
      <c r="H2021">
        <v>8.3000000000000007</v>
      </c>
      <c r="I2021">
        <v>2.82</v>
      </c>
      <c r="J2021">
        <v>5.45</v>
      </c>
      <c r="K2021">
        <v>4.87</v>
      </c>
      <c r="L2021">
        <v>4.8</v>
      </c>
      <c r="M2021">
        <v>5.17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3.32</v>
      </c>
      <c r="U2021">
        <v>3.78</v>
      </c>
      <c r="V2021">
        <v>0</v>
      </c>
      <c r="W2021">
        <v>0</v>
      </c>
      <c r="X2021">
        <v>1</v>
      </c>
      <c r="Y2021">
        <v>1</v>
      </c>
      <c r="Z2021">
        <v>0</v>
      </c>
      <c r="AA2021">
        <v>0</v>
      </c>
      <c r="AB2021">
        <v>0</v>
      </c>
      <c r="AC2021" t="s">
        <v>66</v>
      </c>
      <c r="AD2021" t="s">
        <v>67</v>
      </c>
      <c r="AE2021" t="s">
        <v>78</v>
      </c>
      <c r="AF2021" t="s">
        <v>69</v>
      </c>
      <c r="AG2021" t="s">
        <v>69</v>
      </c>
      <c r="AH2021" t="s">
        <v>69</v>
      </c>
      <c r="AI2021" t="s">
        <v>69</v>
      </c>
      <c r="AJ2021" t="s">
        <v>69</v>
      </c>
      <c r="AK2021" t="s">
        <v>69</v>
      </c>
      <c r="AL2021" t="s">
        <v>69</v>
      </c>
      <c r="AM2021" t="s">
        <v>69</v>
      </c>
      <c r="AN2021" t="s">
        <v>69</v>
      </c>
      <c r="AO2021" t="s">
        <v>70</v>
      </c>
      <c r="AP2021" t="s">
        <v>70</v>
      </c>
      <c r="AQ2021" t="s">
        <v>69</v>
      </c>
      <c r="AR2021" t="s">
        <v>69</v>
      </c>
      <c r="AS2021" t="s">
        <v>82</v>
      </c>
      <c r="AT2021" t="s">
        <v>83</v>
      </c>
      <c r="AU2021" t="s">
        <v>73</v>
      </c>
      <c r="AV2021">
        <v>0.88</v>
      </c>
      <c r="AW2021">
        <v>2</v>
      </c>
      <c r="AX2021">
        <v>0</v>
      </c>
      <c r="AY2021">
        <f>IF(AND(OR(Overview!$B$10="All",AC2021=Overview!$B$10),OR(Overview!$B$12="All",AD2021=Overview!$B$12),OR(Overview!$B$14="All",AF2021=Overview!$B$14),OR(Overview!$B$16="All",AT2021=Overview!$B$16),OR(Overview!$B$18="All",AU2021=Overview!$B$18)),1,0)</f>
        <v>1</v>
      </c>
      <c r="AZ2021">
        <f>IF(AND(OR('Dash 1'!$B$10="All",AC2021='Dash 1'!$B$10),OR('Dash 1'!$B$12="All",AD2021='Dash 1'!$B$12),OR('Dash 1'!$B$14="All",AF2021='Dash 1'!$B$14),OR('Dash 1'!$B$16="All",AT2021='Dash 1'!$B$16),OR('Dash 1'!$B$18="All",AU2021='Dash 1'!$B$18)),1,0)</f>
        <v>1</v>
      </c>
      <c r="BA2021">
        <f>IF(AND(OR('Dash 2'!$B$10="All",AC2021='Dash 2'!$B$10),OR('Dash 2'!$B$12="All",AD2021='Dash 2'!$B$12),OR('Dash 2'!$B$14="All",AF2021='Dash 2'!$B$14),OR('Dash 2'!$B$16="All",AT2021='Dash 2'!$B$16),OR('Dash 2'!$B$18="All",AU2021='Dash 2'!$B$18)),1,0)</f>
        <v>1</v>
      </c>
    </row>
    <row r="2022" spans="1:53" x14ac:dyDescent="0.3">
      <c r="A2022">
        <v>7054</v>
      </c>
      <c r="B2022">
        <v>28</v>
      </c>
      <c r="C2022">
        <v>0</v>
      </c>
      <c r="D2022">
        <v>1</v>
      </c>
      <c r="E2022">
        <v>3</v>
      </c>
      <c r="F2022">
        <v>19.43</v>
      </c>
      <c r="G2022">
        <v>0</v>
      </c>
      <c r="H2022">
        <v>6.71</v>
      </c>
      <c r="I2022">
        <v>3.02</v>
      </c>
      <c r="J2022">
        <v>7.21</v>
      </c>
      <c r="K2022">
        <v>6.53</v>
      </c>
      <c r="L2022">
        <v>8.48</v>
      </c>
      <c r="M2022">
        <v>4.3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3.25</v>
      </c>
      <c r="U2022">
        <v>4.12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74</v>
      </c>
      <c r="AD2022" t="s">
        <v>77</v>
      </c>
      <c r="AE2022" t="s">
        <v>68</v>
      </c>
      <c r="AF2022" t="s">
        <v>69</v>
      </c>
      <c r="AG2022" t="s">
        <v>69</v>
      </c>
      <c r="AH2022" t="s">
        <v>69</v>
      </c>
      <c r="AI2022" t="s">
        <v>69</v>
      </c>
      <c r="AJ2022" t="s">
        <v>69</v>
      </c>
      <c r="AK2022" t="s">
        <v>69</v>
      </c>
      <c r="AL2022" t="s">
        <v>69</v>
      </c>
      <c r="AM2022" t="s">
        <v>70</v>
      </c>
      <c r="AN2022" t="s">
        <v>69</v>
      </c>
      <c r="AO2022" t="s">
        <v>69</v>
      </c>
      <c r="AP2022" t="s">
        <v>69</v>
      </c>
      <c r="AQ2022" t="s">
        <v>69</v>
      </c>
      <c r="AR2022" t="s">
        <v>69</v>
      </c>
      <c r="AS2022" t="s">
        <v>82</v>
      </c>
      <c r="AT2022" t="s">
        <v>84</v>
      </c>
      <c r="AU2022" t="s">
        <v>73</v>
      </c>
      <c r="AV2022">
        <v>0.79</v>
      </c>
      <c r="AW2022">
        <v>1</v>
      </c>
      <c r="AX2022">
        <v>0</v>
      </c>
      <c r="AY2022">
        <f>IF(AND(OR(Overview!$B$10="All",AC2022=Overview!$B$10),OR(Overview!$B$12="All",AD2022=Overview!$B$12),OR(Overview!$B$14="All",AF2022=Overview!$B$14),OR(Overview!$B$16="All",AT2022=Overview!$B$16),OR(Overview!$B$18="All",AU2022=Overview!$B$18)),1,0)</f>
        <v>1</v>
      </c>
      <c r="AZ2022">
        <f>IF(AND(OR('Dash 1'!$B$10="All",AC2022='Dash 1'!$B$10),OR('Dash 1'!$B$12="All",AD2022='Dash 1'!$B$12),OR('Dash 1'!$B$14="All",AF2022='Dash 1'!$B$14),OR('Dash 1'!$B$16="All",AT2022='Dash 1'!$B$16),OR('Dash 1'!$B$18="All",AU2022='Dash 1'!$B$18)),1,0)</f>
        <v>1</v>
      </c>
      <c r="BA2022">
        <f>IF(AND(OR('Dash 2'!$B$10="All",AC2022='Dash 2'!$B$10),OR('Dash 2'!$B$12="All",AD2022='Dash 2'!$B$12),OR('Dash 2'!$B$14="All",AF2022='Dash 2'!$B$14),OR('Dash 2'!$B$16="All",AT2022='Dash 2'!$B$16),OR('Dash 2'!$B$18="All",AU2022='Dash 2'!$B$18)),1,0)</f>
        <v>1</v>
      </c>
    </row>
    <row r="2023" spans="1:53" x14ac:dyDescent="0.3">
      <c r="A2023">
        <v>7055</v>
      </c>
      <c r="B2023">
        <v>55</v>
      </c>
      <c r="C2023">
        <v>1</v>
      </c>
      <c r="D2023">
        <v>0</v>
      </c>
      <c r="E2023">
        <v>2</v>
      </c>
      <c r="F2023">
        <v>31.41</v>
      </c>
      <c r="G2023">
        <v>0</v>
      </c>
      <c r="H2023">
        <v>6.19</v>
      </c>
      <c r="I2023">
        <v>2.81</v>
      </c>
      <c r="J2023">
        <v>6.22</v>
      </c>
      <c r="K2023">
        <v>10</v>
      </c>
      <c r="L2023">
        <v>7.0000000000000007E-2</v>
      </c>
      <c r="M2023">
        <v>10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2.41</v>
      </c>
      <c r="U2023">
        <v>2.68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 t="s">
        <v>66</v>
      </c>
      <c r="AD2023" t="s">
        <v>67</v>
      </c>
      <c r="AE2023" t="s">
        <v>81</v>
      </c>
      <c r="AF2023" t="s">
        <v>69</v>
      </c>
      <c r="AG2023" t="s">
        <v>69</v>
      </c>
      <c r="AH2023" t="s">
        <v>69</v>
      </c>
      <c r="AI2023" t="s">
        <v>69</v>
      </c>
      <c r="AJ2023" t="s">
        <v>69</v>
      </c>
      <c r="AK2023" t="s">
        <v>70</v>
      </c>
      <c r="AL2023" t="s">
        <v>69</v>
      </c>
      <c r="AM2023" t="s">
        <v>69</v>
      </c>
      <c r="AN2023" t="s">
        <v>70</v>
      </c>
      <c r="AO2023" t="s">
        <v>69</v>
      </c>
      <c r="AP2023" t="s">
        <v>69</v>
      </c>
      <c r="AQ2023" t="s">
        <v>70</v>
      </c>
      <c r="AR2023" t="s">
        <v>69</v>
      </c>
      <c r="AS2023" t="s">
        <v>71</v>
      </c>
      <c r="AT2023" t="s">
        <v>79</v>
      </c>
      <c r="AU2023" t="s">
        <v>86</v>
      </c>
      <c r="AV2023">
        <v>0.9</v>
      </c>
      <c r="AW2023">
        <v>2</v>
      </c>
      <c r="AX2023">
        <v>1</v>
      </c>
      <c r="AY2023">
        <f>IF(AND(OR(Overview!$B$10="All",AC2023=Overview!$B$10),OR(Overview!$B$12="All",AD2023=Overview!$B$12),OR(Overview!$B$14="All",AF2023=Overview!$B$14),OR(Overview!$B$16="All",AT2023=Overview!$B$16),OR(Overview!$B$18="All",AU2023=Overview!$B$18)),1,0)</f>
        <v>1</v>
      </c>
      <c r="AZ2023">
        <f>IF(AND(OR('Dash 1'!$B$10="All",AC2023='Dash 1'!$B$10),OR('Dash 1'!$B$12="All",AD2023='Dash 1'!$B$12),OR('Dash 1'!$B$14="All",AF2023='Dash 1'!$B$14),OR('Dash 1'!$B$16="All",AT2023='Dash 1'!$B$16),OR('Dash 1'!$B$18="All",AU2023='Dash 1'!$B$18)),1,0)</f>
        <v>1</v>
      </c>
      <c r="BA2023">
        <f>IF(AND(OR('Dash 2'!$B$10="All",AC2023='Dash 2'!$B$10),OR('Dash 2'!$B$12="All",AD2023='Dash 2'!$B$12),OR('Dash 2'!$B$14="All",AF2023='Dash 2'!$B$14),OR('Dash 2'!$B$16="All",AT2023='Dash 2'!$B$16),OR('Dash 2'!$B$18="All",AU2023='Dash 2'!$B$18)),1,0)</f>
        <v>1</v>
      </c>
    </row>
    <row r="2024" spans="1:53" x14ac:dyDescent="0.3">
      <c r="A2024">
        <v>7056</v>
      </c>
      <c r="B2024">
        <v>55</v>
      </c>
      <c r="C2024">
        <v>0</v>
      </c>
      <c r="D2024">
        <v>0</v>
      </c>
      <c r="E2024">
        <v>2</v>
      </c>
      <c r="F2024">
        <v>24.2</v>
      </c>
      <c r="G2024">
        <v>0</v>
      </c>
      <c r="H2024">
        <v>6.09</v>
      </c>
      <c r="I2024">
        <v>8.24</v>
      </c>
      <c r="J2024">
        <v>7.87</v>
      </c>
      <c r="K2024">
        <v>0.72</v>
      </c>
      <c r="L2024">
        <v>6.11</v>
      </c>
      <c r="M2024">
        <v>7.67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2.86</v>
      </c>
      <c r="U2024">
        <v>3.56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 t="s">
        <v>74</v>
      </c>
      <c r="AD2024" t="s">
        <v>67</v>
      </c>
      <c r="AE2024" t="s">
        <v>81</v>
      </c>
      <c r="AF2024" t="s">
        <v>69</v>
      </c>
      <c r="AG2024" t="s">
        <v>69</v>
      </c>
      <c r="AH2024" t="s">
        <v>69</v>
      </c>
      <c r="AI2024" t="s">
        <v>69</v>
      </c>
      <c r="AJ2024" t="s">
        <v>69</v>
      </c>
      <c r="AK2024" t="s">
        <v>69</v>
      </c>
      <c r="AL2024" t="s">
        <v>69</v>
      </c>
      <c r="AM2024" t="s">
        <v>69</v>
      </c>
      <c r="AN2024" t="s">
        <v>69</v>
      </c>
      <c r="AO2024" t="s">
        <v>69</v>
      </c>
      <c r="AP2024" t="s">
        <v>70</v>
      </c>
      <c r="AQ2024" t="s">
        <v>69</v>
      </c>
      <c r="AR2024" t="s">
        <v>69</v>
      </c>
      <c r="AS2024" t="s">
        <v>82</v>
      </c>
      <c r="AT2024" t="s">
        <v>79</v>
      </c>
      <c r="AU2024" t="s">
        <v>73</v>
      </c>
      <c r="AV2024">
        <v>0.8</v>
      </c>
      <c r="AW2024">
        <v>1</v>
      </c>
      <c r="AX2024">
        <v>0</v>
      </c>
      <c r="AY2024">
        <f>IF(AND(OR(Overview!$B$10="All",AC2024=Overview!$B$10),OR(Overview!$B$12="All",AD2024=Overview!$B$12),OR(Overview!$B$14="All",AF2024=Overview!$B$14),OR(Overview!$B$16="All",AT2024=Overview!$B$16),OR(Overview!$B$18="All",AU2024=Overview!$B$18)),1,0)</f>
        <v>1</v>
      </c>
      <c r="AZ2024">
        <f>IF(AND(OR('Dash 1'!$B$10="All",AC2024='Dash 1'!$B$10),OR('Dash 1'!$B$12="All",AD2024='Dash 1'!$B$12),OR('Dash 1'!$B$14="All",AF2024='Dash 1'!$B$14),OR('Dash 1'!$B$16="All",AT2024='Dash 1'!$B$16),OR('Dash 1'!$B$18="All",AU2024='Dash 1'!$B$18)),1,0)</f>
        <v>1</v>
      </c>
      <c r="BA2024">
        <f>IF(AND(OR('Dash 2'!$B$10="All",AC2024='Dash 2'!$B$10),OR('Dash 2'!$B$12="All",AD2024='Dash 2'!$B$12),OR('Dash 2'!$B$14="All",AF2024='Dash 2'!$B$14),OR('Dash 2'!$B$16="All",AT2024='Dash 2'!$B$16),OR('Dash 2'!$B$18="All",AU2024='Dash 2'!$B$18)),1,0)</f>
        <v>1</v>
      </c>
    </row>
    <row r="2025" spans="1:53" x14ac:dyDescent="0.3">
      <c r="A2025">
        <v>7057</v>
      </c>
      <c r="B2025">
        <v>50</v>
      </c>
      <c r="C2025">
        <v>0</v>
      </c>
      <c r="D2025">
        <v>2</v>
      </c>
      <c r="E2025">
        <v>3</v>
      </c>
      <c r="F2025">
        <v>15</v>
      </c>
      <c r="G2025">
        <v>0</v>
      </c>
      <c r="H2025">
        <v>7.55</v>
      </c>
      <c r="I2025">
        <v>6.72</v>
      </c>
      <c r="J2025">
        <v>7.67</v>
      </c>
      <c r="K2025">
        <v>3.73</v>
      </c>
      <c r="L2025">
        <v>7.73</v>
      </c>
      <c r="M2025">
        <v>2.4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2.71</v>
      </c>
      <c r="U2025">
        <v>3.18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1</v>
      </c>
      <c r="AC2025" t="s">
        <v>74</v>
      </c>
      <c r="AD2025" t="s">
        <v>85</v>
      </c>
      <c r="AE2025" t="s">
        <v>68</v>
      </c>
      <c r="AF2025" t="s">
        <v>69</v>
      </c>
      <c r="AG2025" t="s">
        <v>69</v>
      </c>
      <c r="AH2025" t="s">
        <v>69</v>
      </c>
      <c r="AI2025" t="s">
        <v>69</v>
      </c>
      <c r="AJ2025" t="s">
        <v>69</v>
      </c>
      <c r="AK2025" t="s">
        <v>69</v>
      </c>
      <c r="AL2025" t="s">
        <v>69</v>
      </c>
      <c r="AM2025" t="s">
        <v>69</v>
      </c>
      <c r="AN2025" t="s">
        <v>69</v>
      </c>
      <c r="AO2025" t="s">
        <v>69</v>
      </c>
      <c r="AP2025" t="s">
        <v>69</v>
      </c>
      <c r="AQ2025" t="s">
        <v>70</v>
      </c>
      <c r="AR2025" t="s">
        <v>69</v>
      </c>
      <c r="AS2025" t="s">
        <v>71</v>
      </c>
      <c r="AT2025" t="s">
        <v>79</v>
      </c>
      <c r="AU2025" t="s">
        <v>87</v>
      </c>
      <c r="AV2025">
        <v>0.85</v>
      </c>
      <c r="AW2025">
        <v>1</v>
      </c>
      <c r="AX2025">
        <v>0</v>
      </c>
      <c r="AY2025">
        <f>IF(AND(OR(Overview!$B$10="All",AC2025=Overview!$B$10),OR(Overview!$B$12="All",AD2025=Overview!$B$12),OR(Overview!$B$14="All",AF2025=Overview!$B$14),OR(Overview!$B$16="All",AT2025=Overview!$B$16),OR(Overview!$B$18="All",AU2025=Overview!$B$18)),1,0)</f>
        <v>1</v>
      </c>
      <c r="AZ2025">
        <f>IF(AND(OR('Dash 1'!$B$10="All",AC2025='Dash 1'!$B$10),OR('Dash 1'!$B$12="All",AD2025='Dash 1'!$B$12),OR('Dash 1'!$B$14="All",AF2025='Dash 1'!$B$14),OR('Dash 1'!$B$16="All",AT2025='Dash 1'!$B$16),OR('Dash 1'!$B$18="All",AU2025='Dash 1'!$B$18)),1,0)</f>
        <v>1</v>
      </c>
      <c r="BA2025">
        <f>IF(AND(OR('Dash 2'!$B$10="All",AC2025='Dash 2'!$B$10),OR('Dash 2'!$B$12="All",AD2025='Dash 2'!$B$12),OR('Dash 2'!$B$14="All",AF2025='Dash 2'!$B$14),OR('Dash 2'!$B$16="All",AT2025='Dash 2'!$B$16),OR('Dash 2'!$B$18="All",AU2025='Dash 2'!$B$18)),1,0)</f>
        <v>1</v>
      </c>
    </row>
    <row r="2026" spans="1:53" x14ac:dyDescent="0.3">
      <c r="A2026">
        <v>7058</v>
      </c>
      <c r="B2026">
        <v>10</v>
      </c>
      <c r="C2026">
        <v>0</v>
      </c>
      <c r="D2026">
        <v>0</v>
      </c>
      <c r="E2026">
        <v>1</v>
      </c>
      <c r="F2026">
        <v>22.88</v>
      </c>
      <c r="G2026">
        <v>0</v>
      </c>
      <c r="H2026">
        <v>7.25</v>
      </c>
      <c r="I2026">
        <v>6</v>
      </c>
      <c r="J2026">
        <v>9.11</v>
      </c>
      <c r="K2026">
        <v>8.85</v>
      </c>
      <c r="L2026">
        <v>4.78</v>
      </c>
      <c r="M2026">
        <v>4.7300000000000004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3.71</v>
      </c>
      <c r="U2026">
        <v>4.43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74</v>
      </c>
      <c r="AD2026" t="s">
        <v>67</v>
      </c>
      <c r="AE2026" t="s">
        <v>78</v>
      </c>
      <c r="AF2026" t="s">
        <v>69</v>
      </c>
      <c r="AG2026" t="s">
        <v>69</v>
      </c>
      <c r="AH2026" t="s">
        <v>69</v>
      </c>
      <c r="AI2026" t="s">
        <v>69</v>
      </c>
      <c r="AJ2026" t="s">
        <v>69</v>
      </c>
      <c r="AK2026" t="s">
        <v>69</v>
      </c>
      <c r="AL2026" t="s">
        <v>69</v>
      </c>
      <c r="AM2026" t="s">
        <v>69</v>
      </c>
      <c r="AN2026" t="s">
        <v>69</v>
      </c>
      <c r="AO2026" t="s">
        <v>69</v>
      </c>
      <c r="AP2026" t="s">
        <v>69</v>
      </c>
      <c r="AQ2026" t="s">
        <v>69</v>
      </c>
      <c r="AR2026" t="s">
        <v>69</v>
      </c>
      <c r="AS2026" t="s">
        <v>82</v>
      </c>
      <c r="AT2026" t="s">
        <v>72</v>
      </c>
      <c r="AU2026" t="s">
        <v>73</v>
      </c>
      <c r="AV2026">
        <v>0.84</v>
      </c>
      <c r="AW2026">
        <v>0</v>
      </c>
      <c r="AX2026">
        <v>0</v>
      </c>
      <c r="AY2026">
        <f>IF(AND(OR(Overview!$B$10="All",AC2026=Overview!$B$10),OR(Overview!$B$12="All",AD2026=Overview!$B$12),OR(Overview!$B$14="All",AF2026=Overview!$B$14),OR(Overview!$B$16="All",AT2026=Overview!$B$16),OR(Overview!$B$18="All",AU2026=Overview!$B$18)),1,0)</f>
        <v>1</v>
      </c>
      <c r="AZ2026">
        <f>IF(AND(OR('Dash 1'!$B$10="All",AC2026='Dash 1'!$B$10),OR('Dash 1'!$B$12="All",AD2026='Dash 1'!$B$12),OR('Dash 1'!$B$14="All",AF2026='Dash 1'!$B$14),OR('Dash 1'!$B$16="All",AT2026='Dash 1'!$B$16),OR('Dash 1'!$B$18="All",AU2026='Dash 1'!$B$18)),1,0)</f>
        <v>1</v>
      </c>
      <c r="BA2026">
        <f>IF(AND(OR('Dash 2'!$B$10="All",AC2026='Dash 2'!$B$10),OR('Dash 2'!$B$12="All",AD2026='Dash 2'!$B$12),OR('Dash 2'!$B$14="All",AF2026='Dash 2'!$B$14),OR('Dash 2'!$B$16="All",AT2026='Dash 2'!$B$16),OR('Dash 2'!$B$18="All",AU2026='Dash 2'!$B$18)),1,0)</f>
        <v>1</v>
      </c>
    </row>
    <row r="2027" spans="1:53" x14ac:dyDescent="0.3">
      <c r="A2027">
        <v>7059</v>
      </c>
      <c r="B2027">
        <v>40</v>
      </c>
      <c r="C2027">
        <v>0</v>
      </c>
      <c r="D2027">
        <v>0</v>
      </c>
      <c r="E2027">
        <v>2</v>
      </c>
      <c r="F2027">
        <v>31.57</v>
      </c>
      <c r="G2027">
        <v>1</v>
      </c>
      <c r="H2027">
        <v>3.55</v>
      </c>
      <c r="I2027">
        <v>5.74</v>
      </c>
      <c r="J2027">
        <v>6.32</v>
      </c>
      <c r="K2027">
        <v>3.69</v>
      </c>
      <c r="L2027">
        <v>6.62</v>
      </c>
      <c r="M2027">
        <v>10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2.68</v>
      </c>
      <c r="U2027">
        <v>3.46</v>
      </c>
      <c r="V2027">
        <v>1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1</v>
      </c>
      <c r="AC2027" t="s">
        <v>74</v>
      </c>
      <c r="AD2027" t="s">
        <v>67</v>
      </c>
      <c r="AE2027" t="s">
        <v>81</v>
      </c>
      <c r="AF2027" t="s">
        <v>70</v>
      </c>
      <c r="AG2027" t="s">
        <v>69</v>
      </c>
      <c r="AH2027" t="s">
        <v>69</v>
      </c>
      <c r="AI2027" t="s">
        <v>69</v>
      </c>
      <c r="AJ2027" t="s">
        <v>69</v>
      </c>
      <c r="AK2027" t="s">
        <v>69</v>
      </c>
      <c r="AL2027" t="s">
        <v>69</v>
      </c>
      <c r="AM2027" t="s">
        <v>70</v>
      </c>
      <c r="AN2027" t="s">
        <v>70</v>
      </c>
      <c r="AO2027" t="s">
        <v>69</v>
      </c>
      <c r="AP2027" t="s">
        <v>69</v>
      </c>
      <c r="AQ2027" t="s">
        <v>69</v>
      </c>
      <c r="AR2027" t="s">
        <v>70</v>
      </c>
      <c r="AS2027" t="s">
        <v>71</v>
      </c>
      <c r="AT2027" t="s">
        <v>83</v>
      </c>
      <c r="AU2027" t="s">
        <v>86</v>
      </c>
      <c r="AV2027">
        <v>0.77</v>
      </c>
      <c r="AW2027">
        <v>3</v>
      </c>
      <c r="AX2027">
        <v>0</v>
      </c>
      <c r="AY2027">
        <f>IF(AND(OR(Overview!$B$10="All",AC2027=Overview!$B$10),OR(Overview!$B$12="All",AD2027=Overview!$B$12),OR(Overview!$B$14="All",AF2027=Overview!$B$14),OR(Overview!$B$16="All",AT2027=Overview!$B$16),OR(Overview!$B$18="All",AU2027=Overview!$B$18)),1,0)</f>
        <v>1</v>
      </c>
      <c r="AZ2027">
        <f>IF(AND(OR('Dash 1'!$B$10="All",AC2027='Dash 1'!$B$10),OR('Dash 1'!$B$12="All",AD2027='Dash 1'!$B$12),OR('Dash 1'!$B$14="All",AF2027='Dash 1'!$B$14),OR('Dash 1'!$B$16="All",AT2027='Dash 1'!$B$16),OR('Dash 1'!$B$18="All",AU2027='Dash 1'!$B$18)),1,0)</f>
        <v>1</v>
      </c>
      <c r="BA2027">
        <f>IF(AND(OR('Dash 2'!$B$10="All",AC2027='Dash 2'!$B$10),OR('Dash 2'!$B$12="All",AD2027='Dash 2'!$B$12),OR('Dash 2'!$B$14="All",AF2027='Dash 2'!$B$14),OR('Dash 2'!$B$16="All",AT2027='Dash 2'!$B$16),OR('Dash 2'!$B$18="All",AU2027='Dash 2'!$B$18)),1,0)</f>
        <v>1</v>
      </c>
    </row>
    <row r="2028" spans="1:53" x14ac:dyDescent="0.3">
      <c r="A2028">
        <v>7060</v>
      </c>
      <c r="B2028">
        <v>51</v>
      </c>
      <c r="C2028">
        <v>1</v>
      </c>
      <c r="D2028">
        <v>0</v>
      </c>
      <c r="E2028">
        <v>1</v>
      </c>
      <c r="F2028">
        <v>22.19</v>
      </c>
      <c r="G2028">
        <v>0</v>
      </c>
      <c r="H2028">
        <v>7.18</v>
      </c>
      <c r="I2028">
        <v>5.71</v>
      </c>
      <c r="J2028">
        <v>5.96</v>
      </c>
      <c r="K2028">
        <v>6.97</v>
      </c>
      <c r="L2028">
        <v>5.26</v>
      </c>
      <c r="M2028">
        <v>9.9499999999999993</v>
      </c>
      <c r="N2028">
        <v>0</v>
      </c>
      <c r="O2028">
        <v>0</v>
      </c>
      <c r="P2028">
        <v>0</v>
      </c>
      <c r="Q2028">
        <v>1</v>
      </c>
      <c r="R2028">
        <v>1</v>
      </c>
      <c r="S2028">
        <v>1</v>
      </c>
      <c r="T2028">
        <v>2.2400000000000002</v>
      </c>
      <c r="U2028">
        <v>2.68</v>
      </c>
      <c r="V2028">
        <v>1</v>
      </c>
      <c r="W2028">
        <v>1</v>
      </c>
      <c r="X2028">
        <v>0</v>
      </c>
      <c r="Y2028">
        <v>1</v>
      </c>
      <c r="Z2028">
        <v>0</v>
      </c>
      <c r="AA2028">
        <v>1</v>
      </c>
      <c r="AB2028">
        <v>1</v>
      </c>
      <c r="AC2028" t="s">
        <v>66</v>
      </c>
      <c r="AD2028" t="s">
        <v>67</v>
      </c>
      <c r="AE2028" t="s">
        <v>78</v>
      </c>
      <c r="AF2028" t="s">
        <v>69</v>
      </c>
      <c r="AG2028" t="s">
        <v>69</v>
      </c>
      <c r="AH2028" t="s">
        <v>69</v>
      </c>
      <c r="AI2028" t="s">
        <v>69</v>
      </c>
      <c r="AJ2028" t="s">
        <v>70</v>
      </c>
      <c r="AK2028" t="s">
        <v>70</v>
      </c>
      <c r="AL2028" t="s">
        <v>70</v>
      </c>
      <c r="AM2028" t="s">
        <v>70</v>
      </c>
      <c r="AN2028" t="s">
        <v>70</v>
      </c>
      <c r="AO2028" t="s">
        <v>69</v>
      </c>
      <c r="AP2028" t="s">
        <v>70</v>
      </c>
      <c r="AQ2028" t="s">
        <v>69</v>
      </c>
      <c r="AR2028" t="s">
        <v>70</v>
      </c>
      <c r="AS2028" t="s">
        <v>71</v>
      </c>
      <c r="AT2028" t="s">
        <v>79</v>
      </c>
      <c r="AU2028" t="s">
        <v>73</v>
      </c>
      <c r="AV2028">
        <v>0.84</v>
      </c>
      <c r="AW2028">
        <v>4</v>
      </c>
      <c r="AX2028">
        <v>3</v>
      </c>
      <c r="AY2028">
        <f>IF(AND(OR(Overview!$B$10="All",AC2028=Overview!$B$10),OR(Overview!$B$12="All",AD2028=Overview!$B$12),OR(Overview!$B$14="All",AF2028=Overview!$B$14),OR(Overview!$B$16="All",AT2028=Overview!$B$16),OR(Overview!$B$18="All",AU2028=Overview!$B$18)),1,0)</f>
        <v>1</v>
      </c>
      <c r="AZ2028">
        <f>IF(AND(OR('Dash 1'!$B$10="All",AC2028='Dash 1'!$B$10),OR('Dash 1'!$B$12="All",AD2028='Dash 1'!$B$12),OR('Dash 1'!$B$14="All",AF2028='Dash 1'!$B$14),OR('Dash 1'!$B$16="All",AT2028='Dash 1'!$B$16),OR('Dash 1'!$B$18="All",AU2028='Dash 1'!$B$18)),1,0)</f>
        <v>1</v>
      </c>
      <c r="BA2028">
        <f>IF(AND(OR('Dash 2'!$B$10="All",AC2028='Dash 2'!$B$10),OR('Dash 2'!$B$12="All",AD2028='Dash 2'!$B$12),OR('Dash 2'!$B$14="All",AF2028='Dash 2'!$B$14),OR('Dash 2'!$B$16="All",AT2028='Dash 2'!$B$16),OR('Dash 2'!$B$18="All",AU2028='Dash 2'!$B$18)),1,0)</f>
        <v>1</v>
      </c>
    </row>
    <row r="2029" spans="1:53" x14ac:dyDescent="0.3">
      <c r="A2029">
        <v>7061</v>
      </c>
      <c r="B2029">
        <v>77</v>
      </c>
      <c r="C2029">
        <v>0</v>
      </c>
      <c r="D2029">
        <v>0</v>
      </c>
      <c r="E2029">
        <v>1</v>
      </c>
      <c r="F2029">
        <v>33.49</v>
      </c>
      <c r="G2029">
        <v>0</v>
      </c>
      <c r="H2029">
        <v>5.38</v>
      </c>
      <c r="I2029">
        <v>3.32</v>
      </c>
      <c r="J2029">
        <v>5.09</v>
      </c>
      <c r="K2029">
        <v>6.58</v>
      </c>
      <c r="L2029">
        <v>3.04</v>
      </c>
      <c r="M2029">
        <v>7.31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2.82</v>
      </c>
      <c r="U2029">
        <v>3.74</v>
      </c>
      <c r="V2029">
        <v>1</v>
      </c>
      <c r="W2029">
        <v>0</v>
      </c>
      <c r="X2029">
        <v>0</v>
      </c>
      <c r="Y2029">
        <v>0</v>
      </c>
      <c r="Z2029">
        <v>1</v>
      </c>
      <c r="AA2029">
        <v>1</v>
      </c>
      <c r="AB2029">
        <v>0</v>
      </c>
      <c r="AC2029" t="s">
        <v>74</v>
      </c>
      <c r="AD2029" t="s">
        <v>67</v>
      </c>
      <c r="AE2029" t="s">
        <v>78</v>
      </c>
      <c r="AF2029" t="s">
        <v>69</v>
      </c>
      <c r="AG2029" t="s">
        <v>69</v>
      </c>
      <c r="AH2029" t="s">
        <v>69</v>
      </c>
      <c r="AI2029" t="s">
        <v>70</v>
      </c>
      <c r="AJ2029" t="s">
        <v>69</v>
      </c>
      <c r="AK2029" t="s">
        <v>69</v>
      </c>
      <c r="AL2029" t="s">
        <v>69</v>
      </c>
      <c r="AM2029" t="s">
        <v>70</v>
      </c>
      <c r="AN2029" t="s">
        <v>69</v>
      </c>
      <c r="AO2029" t="s">
        <v>69</v>
      </c>
      <c r="AP2029" t="s">
        <v>69</v>
      </c>
      <c r="AQ2029" t="s">
        <v>70</v>
      </c>
      <c r="AR2029" t="s">
        <v>70</v>
      </c>
      <c r="AS2029" t="s">
        <v>82</v>
      </c>
      <c r="AT2029" t="s">
        <v>75</v>
      </c>
      <c r="AU2029" t="s">
        <v>86</v>
      </c>
      <c r="AV2029">
        <v>0.76</v>
      </c>
      <c r="AW2029">
        <v>3</v>
      </c>
      <c r="AX2029">
        <v>1</v>
      </c>
      <c r="AY2029">
        <f>IF(AND(OR(Overview!$B$10="All",AC2029=Overview!$B$10),OR(Overview!$B$12="All",AD2029=Overview!$B$12),OR(Overview!$B$14="All",AF2029=Overview!$B$14),OR(Overview!$B$16="All",AT2029=Overview!$B$16),OR(Overview!$B$18="All",AU2029=Overview!$B$18)),1,0)</f>
        <v>1</v>
      </c>
      <c r="AZ2029">
        <f>IF(AND(OR('Dash 1'!$B$10="All",AC2029='Dash 1'!$B$10),OR('Dash 1'!$B$12="All",AD2029='Dash 1'!$B$12),OR('Dash 1'!$B$14="All",AF2029='Dash 1'!$B$14),OR('Dash 1'!$B$16="All",AT2029='Dash 1'!$B$16),OR('Dash 1'!$B$18="All",AU2029='Dash 1'!$B$18)),1,0)</f>
        <v>1</v>
      </c>
      <c r="BA2029">
        <f>IF(AND(OR('Dash 2'!$B$10="All",AC2029='Dash 2'!$B$10),OR('Dash 2'!$B$12="All",AD2029='Dash 2'!$B$12),OR('Dash 2'!$B$14="All",AF2029='Dash 2'!$B$14),OR('Dash 2'!$B$16="All",AT2029='Dash 2'!$B$16),OR('Dash 2'!$B$18="All",AU2029='Dash 2'!$B$18)),1,0)</f>
        <v>1</v>
      </c>
    </row>
    <row r="2030" spans="1:53" x14ac:dyDescent="0.3">
      <c r="A2030">
        <v>7062</v>
      </c>
      <c r="B2030">
        <v>44</v>
      </c>
      <c r="C2030">
        <v>1</v>
      </c>
      <c r="D2030">
        <v>0</v>
      </c>
      <c r="E2030">
        <v>1</v>
      </c>
      <c r="F2030">
        <v>21.72</v>
      </c>
      <c r="G2030">
        <v>0</v>
      </c>
      <c r="H2030">
        <v>9.2200000000000006</v>
      </c>
      <c r="I2030">
        <v>7.16</v>
      </c>
      <c r="J2030">
        <v>9.85</v>
      </c>
      <c r="K2030">
        <v>8.09</v>
      </c>
      <c r="L2030">
        <v>2.98</v>
      </c>
      <c r="M2030">
        <v>0.38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2.72</v>
      </c>
      <c r="U2030">
        <v>3.85</v>
      </c>
      <c r="V2030">
        <v>1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 t="s">
        <v>66</v>
      </c>
      <c r="AD2030" t="s">
        <v>67</v>
      </c>
      <c r="AE2030" t="s">
        <v>78</v>
      </c>
      <c r="AF2030" t="s">
        <v>69</v>
      </c>
      <c r="AG2030" t="s">
        <v>69</v>
      </c>
      <c r="AH2030" t="s">
        <v>69</v>
      </c>
      <c r="AI2030" t="s">
        <v>69</v>
      </c>
      <c r="AJ2030" t="s">
        <v>69</v>
      </c>
      <c r="AK2030" t="s">
        <v>69</v>
      </c>
      <c r="AL2030" t="s">
        <v>69</v>
      </c>
      <c r="AM2030" t="s">
        <v>70</v>
      </c>
      <c r="AN2030" t="s">
        <v>69</v>
      </c>
      <c r="AO2030" t="s">
        <v>70</v>
      </c>
      <c r="AP2030" t="s">
        <v>69</v>
      </c>
      <c r="AQ2030" t="s">
        <v>69</v>
      </c>
      <c r="AR2030" t="s">
        <v>69</v>
      </c>
      <c r="AS2030" t="s">
        <v>71</v>
      </c>
      <c r="AT2030" t="s">
        <v>83</v>
      </c>
      <c r="AU2030" t="s">
        <v>73</v>
      </c>
      <c r="AV2030">
        <v>0.7</v>
      </c>
      <c r="AW2030">
        <v>2</v>
      </c>
      <c r="AX2030">
        <v>0</v>
      </c>
      <c r="AY2030">
        <f>IF(AND(OR(Overview!$B$10="All",AC2030=Overview!$B$10),OR(Overview!$B$12="All",AD2030=Overview!$B$12),OR(Overview!$B$14="All",AF2030=Overview!$B$14),OR(Overview!$B$16="All",AT2030=Overview!$B$16),OR(Overview!$B$18="All",AU2030=Overview!$B$18)),1,0)</f>
        <v>1</v>
      </c>
      <c r="AZ2030">
        <f>IF(AND(OR('Dash 1'!$B$10="All",AC2030='Dash 1'!$B$10),OR('Dash 1'!$B$12="All",AD2030='Dash 1'!$B$12),OR('Dash 1'!$B$14="All",AF2030='Dash 1'!$B$14),OR('Dash 1'!$B$16="All",AT2030='Dash 1'!$B$16),OR('Dash 1'!$B$18="All",AU2030='Dash 1'!$B$18)),1,0)</f>
        <v>1</v>
      </c>
      <c r="BA2030">
        <f>IF(AND(OR('Dash 2'!$B$10="All",AC2030='Dash 2'!$B$10),OR('Dash 2'!$B$12="All",AD2030='Dash 2'!$B$12),OR('Dash 2'!$B$14="All",AF2030='Dash 2'!$B$14),OR('Dash 2'!$B$16="All",AT2030='Dash 2'!$B$16),OR('Dash 2'!$B$18="All",AU2030='Dash 2'!$B$18)),1,0)</f>
        <v>1</v>
      </c>
    </row>
    <row r="2031" spans="1:53" x14ac:dyDescent="0.3">
      <c r="A2031">
        <v>7063</v>
      </c>
      <c r="B2031">
        <v>31</v>
      </c>
      <c r="C2031">
        <v>1</v>
      </c>
      <c r="D2031">
        <v>0</v>
      </c>
      <c r="E2031">
        <v>1</v>
      </c>
      <c r="F2031">
        <v>29.52</v>
      </c>
      <c r="G2031">
        <v>1</v>
      </c>
      <c r="H2031">
        <v>6.22</v>
      </c>
      <c r="I2031">
        <v>5.31</v>
      </c>
      <c r="J2031">
        <v>7.46</v>
      </c>
      <c r="K2031">
        <v>9.7799999999999994</v>
      </c>
      <c r="L2031">
        <v>6.78</v>
      </c>
      <c r="M2031">
        <v>8.33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1.62</v>
      </c>
      <c r="U2031">
        <v>2.2000000000000002</v>
      </c>
      <c r="V2031">
        <v>1</v>
      </c>
      <c r="W2031">
        <v>0</v>
      </c>
      <c r="X2031">
        <v>1</v>
      </c>
      <c r="Y2031">
        <v>1</v>
      </c>
      <c r="Z2031">
        <v>1</v>
      </c>
      <c r="AA2031">
        <v>1</v>
      </c>
      <c r="AB2031">
        <v>0</v>
      </c>
      <c r="AC2031" t="s">
        <v>66</v>
      </c>
      <c r="AD2031" t="s">
        <v>67</v>
      </c>
      <c r="AE2031" t="s">
        <v>78</v>
      </c>
      <c r="AF2031" t="s">
        <v>70</v>
      </c>
      <c r="AG2031" t="s">
        <v>69</v>
      </c>
      <c r="AH2031" t="s">
        <v>69</v>
      </c>
      <c r="AI2031" t="s">
        <v>70</v>
      </c>
      <c r="AJ2031" t="s">
        <v>69</v>
      </c>
      <c r="AK2031" t="s">
        <v>69</v>
      </c>
      <c r="AL2031" t="s">
        <v>69</v>
      </c>
      <c r="AM2031" t="s">
        <v>70</v>
      </c>
      <c r="AN2031" t="s">
        <v>69</v>
      </c>
      <c r="AO2031" t="s">
        <v>70</v>
      </c>
      <c r="AP2031" t="s">
        <v>70</v>
      </c>
      <c r="AQ2031" t="s">
        <v>70</v>
      </c>
      <c r="AR2031" t="s">
        <v>70</v>
      </c>
      <c r="AS2031" t="s">
        <v>82</v>
      </c>
      <c r="AT2031" t="s">
        <v>83</v>
      </c>
      <c r="AU2031" t="s">
        <v>76</v>
      </c>
      <c r="AV2031">
        <v>0.73</v>
      </c>
      <c r="AW2031">
        <v>5</v>
      </c>
      <c r="AX2031">
        <v>1</v>
      </c>
      <c r="AY2031">
        <f>IF(AND(OR(Overview!$B$10="All",AC2031=Overview!$B$10),OR(Overview!$B$12="All",AD2031=Overview!$B$12),OR(Overview!$B$14="All",AF2031=Overview!$B$14),OR(Overview!$B$16="All",AT2031=Overview!$B$16),OR(Overview!$B$18="All",AU2031=Overview!$B$18)),1,0)</f>
        <v>1</v>
      </c>
      <c r="AZ2031">
        <f>IF(AND(OR('Dash 1'!$B$10="All",AC2031='Dash 1'!$B$10),OR('Dash 1'!$B$12="All",AD2031='Dash 1'!$B$12),OR('Dash 1'!$B$14="All",AF2031='Dash 1'!$B$14),OR('Dash 1'!$B$16="All",AT2031='Dash 1'!$B$16),OR('Dash 1'!$B$18="All",AU2031='Dash 1'!$B$18)),1,0)</f>
        <v>1</v>
      </c>
      <c r="BA2031">
        <f>IF(AND(OR('Dash 2'!$B$10="All",AC2031='Dash 2'!$B$10),OR('Dash 2'!$B$12="All",AD2031='Dash 2'!$B$12),OR('Dash 2'!$B$14="All",AF2031='Dash 2'!$B$14),OR('Dash 2'!$B$16="All",AT2031='Dash 2'!$B$16),OR('Dash 2'!$B$18="All",AU2031='Dash 2'!$B$18)),1,0)</f>
        <v>1</v>
      </c>
    </row>
    <row r="2032" spans="1:53" x14ac:dyDescent="0.3">
      <c r="A2032">
        <v>7064</v>
      </c>
      <c r="B2032">
        <v>47</v>
      </c>
      <c r="C2032">
        <v>1</v>
      </c>
      <c r="D2032">
        <v>1</v>
      </c>
      <c r="E2032">
        <v>2</v>
      </c>
      <c r="F2032">
        <v>31.18</v>
      </c>
      <c r="G2032">
        <v>0</v>
      </c>
      <c r="H2032">
        <v>3.62</v>
      </c>
      <c r="I2032">
        <v>2.89</v>
      </c>
      <c r="J2032">
        <v>6.1</v>
      </c>
      <c r="K2032">
        <v>5.83</v>
      </c>
      <c r="L2032">
        <v>3.41</v>
      </c>
      <c r="M2032">
        <v>3.41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3.33</v>
      </c>
      <c r="U2032">
        <v>4.32</v>
      </c>
      <c r="V2032">
        <v>0</v>
      </c>
      <c r="W2032">
        <v>1</v>
      </c>
      <c r="X2032">
        <v>0</v>
      </c>
      <c r="Y2032">
        <v>1</v>
      </c>
      <c r="Z2032">
        <v>1</v>
      </c>
      <c r="AA2032">
        <v>0</v>
      </c>
      <c r="AB2032">
        <v>1</v>
      </c>
      <c r="AC2032" t="s">
        <v>66</v>
      </c>
      <c r="AD2032" t="s">
        <v>77</v>
      </c>
      <c r="AE2032" t="s">
        <v>81</v>
      </c>
      <c r="AF2032" t="s">
        <v>69</v>
      </c>
      <c r="AG2032" t="s">
        <v>69</v>
      </c>
      <c r="AH2032" t="s">
        <v>69</v>
      </c>
      <c r="AI2032" t="s">
        <v>69</v>
      </c>
      <c r="AJ2032" t="s">
        <v>69</v>
      </c>
      <c r="AK2032" t="s">
        <v>70</v>
      </c>
      <c r="AL2032" t="s">
        <v>70</v>
      </c>
      <c r="AM2032" t="s">
        <v>69</v>
      </c>
      <c r="AN2032" t="s">
        <v>70</v>
      </c>
      <c r="AO2032" t="s">
        <v>69</v>
      </c>
      <c r="AP2032" t="s">
        <v>70</v>
      </c>
      <c r="AQ2032" t="s">
        <v>70</v>
      </c>
      <c r="AR2032" t="s">
        <v>69</v>
      </c>
      <c r="AS2032" t="s">
        <v>71</v>
      </c>
      <c r="AT2032" t="s">
        <v>79</v>
      </c>
      <c r="AU2032" t="s">
        <v>86</v>
      </c>
      <c r="AV2032">
        <v>0.77</v>
      </c>
      <c r="AW2032">
        <v>3</v>
      </c>
      <c r="AX2032">
        <v>2</v>
      </c>
      <c r="AY2032">
        <f>IF(AND(OR(Overview!$B$10="All",AC2032=Overview!$B$10),OR(Overview!$B$12="All",AD2032=Overview!$B$12),OR(Overview!$B$14="All",AF2032=Overview!$B$14),OR(Overview!$B$16="All",AT2032=Overview!$B$16),OR(Overview!$B$18="All",AU2032=Overview!$B$18)),1,0)</f>
        <v>1</v>
      </c>
      <c r="AZ2032">
        <f>IF(AND(OR('Dash 1'!$B$10="All",AC2032='Dash 1'!$B$10),OR('Dash 1'!$B$12="All",AD2032='Dash 1'!$B$12),OR('Dash 1'!$B$14="All",AF2032='Dash 1'!$B$14),OR('Dash 1'!$B$16="All",AT2032='Dash 1'!$B$16),OR('Dash 1'!$B$18="All",AU2032='Dash 1'!$B$18)),1,0)</f>
        <v>1</v>
      </c>
      <c r="BA2032">
        <f>IF(AND(OR('Dash 2'!$B$10="All",AC2032='Dash 2'!$B$10),OR('Dash 2'!$B$12="All",AD2032='Dash 2'!$B$12),OR('Dash 2'!$B$14="All",AF2032='Dash 2'!$B$14),OR('Dash 2'!$B$16="All",AT2032='Dash 2'!$B$16),OR('Dash 2'!$B$18="All",AU2032='Dash 2'!$B$18)),1,0)</f>
        <v>1</v>
      </c>
    </row>
    <row r="2033" spans="1:53" x14ac:dyDescent="0.3">
      <c r="A2033">
        <v>7065</v>
      </c>
      <c r="B2033">
        <v>18</v>
      </c>
      <c r="C2033">
        <v>0</v>
      </c>
      <c r="D2033">
        <v>0</v>
      </c>
      <c r="E2033">
        <v>1</v>
      </c>
      <c r="F2033">
        <v>28.25</v>
      </c>
      <c r="G2033">
        <v>0</v>
      </c>
      <c r="H2033">
        <v>10</v>
      </c>
      <c r="I2033">
        <v>7.4</v>
      </c>
      <c r="J2033">
        <v>9.1999999999999993</v>
      </c>
      <c r="K2033">
        <v>0.64</v>
      </c>
      <c r="L2033">
        <v>1.19</v>
      </c>
      <c r="M2033">
        <v>8.31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3.53</v>
      </c>
      <c r="U2033">
        <v>4.05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74</v>
      </c>
      <c r="AD2033" t="s">
        <v>67</v>
      </c>
      <c r="AE2033" t="s">
        <v>78</v>
      </c>
      <c r="AF2033" t="s">
        <v>69</v>
      </c>
      <c r="AG2033" t="s">
        <v>69</v>
      </c>
      <c r="AH2033" t="s">
        <v>69</v>
      </c>
      <c r="AI2033" t="s">
        <v>69</v>
      </c>
      <c r="AJ2033" t="s">
        <v>69</v>
      </c>
      <c r="AK2033" t="s">
        <v>70</v>
      </c>
      <c r="AL2033" t="s">
        <v>69</v>
      </c>
      <c r="AM2033" t="s">
        <v>69</v>
      </c>
      <c r="AN2033" t="s">
        <v>69</v>
      </c>
      <c r="AO2033" t="s">
        <v>69</v>
      </c>
      <c r="AP2033" t="s">
        <v>69</v>
      </c>
      <c r="AQ2033" t="s">
        <v>69</v>
      </c>
      <c r="AR2033" t="s">
        <v>69</v>
      </c>
      <c r="AS2033" t="s">
        <v>82</v>
      </c>
      <c r="AT2033" t="s">
        <v>84</v>
      </c>
      <c r="AU2033" t="s">
        <v>76</v>
      </c>
      <c r="AV2033">
        <v>0.87</v>
      </c>
      <c r="AW2033">
        <v>0</v>
      </c>
      <c r="AX2033">
        <v>1</v>
      </c>
      <c r="AY2033">
        <f>IF(AND(OR(Overview!$B$10="All",AC2033=Overview!$B$10),OR(Overview!$B$12="All",AD2033=Overview!$B$12),OR(Overview!$B$14="All",AF2033=Overview!$B$14),OR(Overview!$B$16="All",AT2033=Overview!$B$16),OR(Overview!$B$18="All",AU2033=Overview!$B$18)),1,0)</f>
        <v>1</v>
      </c>
      <c r="AZ2033">
        <f>IF(AND(OR('Dash 1'!$B$10="All",AC2033='Dash 1'!$B$10),OR('Dash 1'!$B$12="All",AD2033='Dash 1'!$B$12),OR('Dash 1'!$B$14="All",AF2033='Dash 1'!$B$14),OR('Dash 1'!$B$16="All",AT2033='Dash 1'!$B$16),OR('Dash 1'!$B$18="All",AU2033='Dash 1'!$B$18)),1,0)</f>
        <v>1</v>
      </c>
      <c r="BA2033">
        <f>IF(AND(OR('Dash 2'!$B$10="All",AC2033='Dash 2'!$B$10),OR('Dash 2'!$B$12="All",AD2033='Dash 2'!$B$12),OR('Dash 2'!$B$14="All",AF2033='Dash 2'!$B$14),OR('Dash 2'!$B$16="All",AT2033='Dash 2'!$B$16),OR('Dash 2'!$B$18="All",AU2033='Dash 2'!$B$18)),1,0)</f>
        <v>1</v>
      </c>
    </row>
    <row r="2034" spans="1:53" x14ac:dyDescent="0.3">
      <c r="A2034">
        <v>7066</v>
      </c>
      <c r="B2034">
        <v>11</v>
      </c>
      <c r="C2034">
        <v>0</v>
      </c>
      <c r="D2034">
        <v>1</v>
      </c>
      <c r="E2034">
        <v>2</v>
      </c>
      <c r="F2034">
        <v>19.13</v>
      </c>
      <c r="G2034">
        <v>0</v>
      </c>
      <c r="H2034">
        <v>0.38</v>
      </c>
      <c r="I2034">
        <v>3.95</v>
      </c>
      <c r="J2034">
        <v>8.76</v>
      </c>
      <c r="K2034">
        <v>3.25</v>
      </c>
      <c r="L2034">
        <v>5.31</v>
      </c>
      <c r="M2034">
        <v>3.19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3.14</v>
      </c>
      <c r="U2034">
        <v>4.5</v>
      </c>
      <c r="V2034">
        <v>0</v>
      </c>
      <c r="W2034">
        <v>1</v>
      </c>
      <c r="X2034">
        <v>1</v>
      </c>
      <c r="Y2034">
        <v>1</v>
      </c>
      <c r="Z2034">
        <v>1</v>
      </c>
      <c r="AA2034">
        <v>0</v>
      </c>
      <c r="AB2034">
        <v>1</v>
      </c>
      <c r="AC2034" t="s">
        <v>74</v>
      </c>
      <c r="AD2034" t="s">
        <v>77</v>
      </c>
      <c r="AE2034" t="s">
        <v>81</v>
      </c>
      <c r="AF2034" t="s">
        <v>69</v>
      </c>
      <c r="AG2034" t="s">
        <v>69</v>
      </c>
      <c r="AH2034" t="s">
        <v>69</v>
      </c>
      <c r="AI2034" t="s">
        <v>70</v>
      </c>
      <c r="AJ2034" t="s">
        <v>69</v>
      </c>
      <c r="AK2034" t="s">
        <v>69</v>
      </c>
      <c r="AL2034" t="s">
        <v>70</v>
      </c>
      <c r="AM2034" t="s">
        <v>69</v>
      </c>
      <c r="AN2034" t="s">
        <v>70</v>
      </c>
      <c r="AO2034" t="s">
        <v>70</v>
      </c>
      <c r="AP2034" t="s">
        <v>70</v>
      </c>
      <c r="AQ2034" t="s">
        <v>70</v>
      </c>
      <c r="AR2034" t="s">
        <v>69</v>
      </c>
      <c r="AS2034" t="s">
        <v>71</v>
      </c>
      <c r="AT2034" t="s">
        <v>72</v>
      </c>
      <c r="AU2034" t="s">
        <v>73</v>
      </c>
      <c r="AV2034">
        <v>0.7</v>
      </c>
      <c r="AW2034">
        <v>4</v>
      </c>
      <c r="AX2034">
        <v>2</v>
      </c>
      <c r="AY2034">
        <f>IF(AND(OR(Overview!$B$10="All",AC2034=Overview!$B$10),OR(Overview!$B$12="All",AD2034=Overview!$B$12),OR(Overview!$B$14="All",AF2034=Overview!$B$14),OR(Overview!$B$16="All",AT2034=Overview!$B$16),OR(Overview!$B$18="All",AU2034=Overview!$B$18)),1,0)</f>
        <v>1</v>
      </c>
      <c r="AZ2034">
        <f>IF(AND(OR('Dash 1'!$B$10="All",AC2034='Dash 1'!$B$10),OR('Dash 1'!$B$12="All",AD2034='Dash 1'!$B$12),OR('Dash 1'!$B$14="All",AF2034='Dash 1'!$B$14),OR('Dash 1'!$B$16="All",AT2034='Dash 1'!$B$16),OR('Dash 1'!$B$18="All",AU2034='Dash 1'!$B$18)),1,0)</f>
        <v>1</v>
      </c>
      <c r="BA2034">
        <f>IF(AND(OR('Dash 2'!$B$10="All",AC2034='Dash 2'!$B$10),OR('Dash 2'!$B$12="All",AD2034='Dash 2'!$B$12),OR('Dash 2'!$B$14="All",AF2034='Dash 2'!$B$14),OR('Dash 2'!$B$16="All",AT2034='Dash 2'!$B$16),OR('Dash 2'!$B$18="All",AU2034='Dash 2'!$B$18)),1,0)</f>
        <v>1</v>
      </c>
    </row>
    <row r="2035" spans="1:53" x14ac:dyDescent="0.3">
      <c r="A2035">
        <v>7067</v>
      </c>
      <c r="B2035">
        <v>56</v>
      </c>
      <c r="C2035">
        <v>1</v>
      </c>
      <c r="D2035">
        <v>0</v>
      </c>
      <c r="E2035">
        <v>1</v>
      </c>
      <c r="F2035">
        <v>21.29</v>
      </c>
      <c r="G2035">
        <v>0</v>
      </c>
      <c r="H2035">
        <v>6.4</v>
      </c>
      <c r="I2035">
        <v>6.17</v>
      </c>
      <c r="J2035">
        <v>5.24</v>
      </c>
      <c r="K2035">
        <v>10</v>
      </c>
      <c r="L2035">
        <v>3.72</v>
      </c>
      <c r="M2035">
        <v>6.22</v>
      </c>
      <c r="N2035">
        <v>0</v>
      </c>
      <c r="O2035">
        <v>0</v>
      </c>
      <c r="P2035">
        <v>1</v>
      </c>
      <c r="Q2035">
        <v>1</v>
      </c>
      <c r="R2035">
        <v>0</v>
      </c>
      <c r="S2035">
        <v>0</v>
      </c>
      <c r="T2035">
        <v>2.19</v>
      </c>
      <c r="U2035">
        <v>2.68</v>
      </c>
      <c r="V2035">
        <v>1</v>
      </c>
      <c r="W2035">
        <v>0</v>
      </c>
      <c r="X2035">
        <v>1</v>
      </c>
      <c r="Y2035">
        <v>1</v>
      </c>
      <c r="Z2035">
        <v>0</v>
      </c>
      <c r="AA2035">
        <v>1</v>
      </c>
      <c r="AB2035">
        <v>1</v>
      </c>
      <c r="AC2035" t="s">
        <v>66</v>
      </c>
      <c r="AD2035" t="s">
        <v>67</v>
      </c>
      <c r="AE2035" t="s">
        <v>78</v>
      </c>
      <c r="AF2035" t="s">
        <v>69</v>
      </c>
      <c r="AG2035" t="s">
        <v>69</v>
      </c>
      <c r="AH2035" t="s">
        <v>69</v>
      </c>
      <c r="AI2035" t="s">
        <v>70</v>
      </c>
      <c r="AJ2035" t="s">
        <v>70</v>
      </c>
      <c r="AK2035" t="s">
        <v>69</v>
      </c>
      <c r="AL2035" t="s">
        <v>69</v>
      </c>
      <c r="AM2035" t="s">
        <v>70</v>
      </c>
      <c r="AN2035" t="s">
        <v>69</v>
      </c>
      <c r="AO2035" t="s">
        <v>70</v>
      </c>
      <c r="AP2035" t="s">
        <v>70</v>
      </c>
      <c r="AQ2035" t="s">
        <v>69</v>
      </c>
      <c r="AR2035" t="s">
        <v>70</v>
      </c>
      <c r="AS2035" t="s">
        <v>71</v>
      </c>
      <c r="AT2035" t="s">
        <v>79</v>
      </c>
      <c r="AU2035" t="s">
        <v>73</v>
      </c>
      <c r="AV2035">
        <v>0.82</v>
      </c>
      <c r="AW2035">
        <v>4</v>
      </c>
      <c r="AX2035">
        <v>2</v>
      </c>
      <c r="AY2035">
        <f>IF(AND(OR(Overview!$B$10="All",AC2035=Overview!$B$10),OR(Overview!$B$12="All",AD2035=Overview!$B$12),OR(Overview!$B$14="All",AF2035=Overview!$B$14),OR(Overview!$B$16="All",AT2035=Overview!$B$16),OR(Overview!$B$18="All",AU2035=Overview!$B$18)),1,0)</f>
        <v>1</v>
      </c>
      <c r="AZ2035">
        <f>IF(AND(OR('Dash 1'!$B$10="All",AC2035='Dash 1'!$B$10),OR('Dash 1'!$B$12="All",AD2035='Dash 1'!$B$12),OR('Dash 1'!$B$14="All",AF2035='Dash 1'!$B$14),OR('Dash 1'!$B$16="All",AT2035='Dash 1'!$B$16),OR('Dash 1'!$B$18="All",AU2035='Dash 1'!$B$18)),1,0)</f>
        <v>1</v>
      </c>
      <c r="BA2035">
        <f>IF(AND(OR('Dash 2'!$B$10="All",AC2035='Dash 2'!$B$10),OR('Dash 2'!$B$12="All",AD2035='Dash 2'!$B$12),OR('Dash 2'!$B$14="All",AF2035='Dash 2'!$B$14),OR('Dash 2'!$B$16="All",AT2035='Dash 2'!$B$16),OR('Dash 2'!$B$18="All",AU2035='Dash 2'!$B$18)),1,0)</f>
        <v>1</v>
      </c>
    </row>
    <row r="2036" spans="1:53" x14ac:dyDescent="0.3">
      <c r="A2036">
        <v>7068</v>
      </c>
      <c r="B2036">
        <v>79</v>
      </c>
      <c r="C2036">
        <v>0</v>
      </c>
      <c r="D2036">
        <v>0</v>
      </c>
      <c r="E2036">
        <v>1</v>
      </c>
      <c r="F2036">
        <v>32.85</v>
      </c>
      <c r="G2036">
        <v>1</v>
      </c>
      <c r="H2036">
        <v>2.27</v>
      </c>
      <c r="I2036">
        <v>4.84</v>
      </c>
      <c r="J2036">
        <v>5.62</v>
      </c>
      <c r="K2036">
        <v>1.46</v>
      </c>
      <c r="L2036">
        <v>2</v>
      </c>
      <c r="M2036">
        <v>3.4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2.68</v>
      </c>
      <c r="U2036">
        <v>3.43</v>
      </c>
      <c r="V2036">
        <v>1</v>
      </c>
      <c r="W2036">
        <v>1</v>
      </c>
      <c r="X2036">
        <v>1</v>
      </c>
      <c r="Y2036">
        <v>1</v>
      </c>
      <c r="Z2036">
        <v>0</v>
      </c>
      <c r="AA2036">
        <v>1</v>
      </c>
      <c r="AB2036">
        <v>1</v>
      </c>
      <c r="AC2036" t="s">
        <v>74</v>
      </c>
      <c r="AD2036" t="s">
        <v>67</v>
      </c>
      <c r="AE2036" t="s">
        <v>78</v>
      </c>
      <c r="AF2036" t="s">
        <v>70</v>
      </c>
      <c r="AG2036" t="s">
        <v>69</v>
      </c>
      <c r="AH2036" t="s">
        <v>69</v>
      </c>
      <c r="AI2036" t="s">
        <v>69</v>
      </c>
      <c r="AJ2036" t="s">
        <v>69</v>
      </c>
      <c r="AK2036" t="s">
        <v>70</v>
      </c>
      <c r="AL2036" t="s">
        <v>69</v>
      </c>
      <c r="AM2036" t="s">
        <v>70</v>
      </c>
      <c r="AN2036" t="s">
        <v>70</v>
      </c>
      <c r="AO2036" t="s">
        <v>70</v>
      </c>
      <c r="AP2036" t="s">
        <v>70</v>
      </c>
      <c r="AQ2036" t="s">
        <v>69</v>
      </c>
      <c r="AR2036" t="s">
        <v>70</v>
      </c>
      <c r="AS2036" t="s">
        <v>71</v>
      </c>
      <c r="AT2036" t="s">
        <v>75</v>
      </c>
      <c r="AU2036" t="s">
        <v>86</v>
      </c>
      <c r="AV2036">
        <v>0.78</v>
      </c>
      <c r="AW2036">
        <v>5</v>
      </c>
      <c r="AX2036">
        <v>1</v>
      </c>
      <c r="AY2036">
        <f>IF(AND(OR(Overview!$B$10="All",AC2036=Overview!$B$10),OR(Overview!$B$12="All",AD2036=Overview!$B$12),OR(Overview!$B$14="All",AF2036=Overview!$B$14),OR(Overview!$B$16="All",AT2036=Overview!$B$16),OR(Overview!$B$18="All",AU2036=Overview!$B$18)),1,0)</f>
        <v>1</v>
      </c>
      <c r="AZ2036">
        <f>IF(AND(OR('Dash 1'!$B$10="All",AC2036='Dash 1'!$B$10),OR('Dash 1'!$B$12="All",AD2036='Dash 1'!$B$12),OR('Dash 1'!$B$14="All",AF2036='Dash 1'!$B$14),OR('Dash 1'!$B$16="All",AT2036='Dash 1'!$B$16),OR('Dash 1'!$B$18="All",AU2036='Dash 1'!$B$18)),1,0)</f>
        <v>1</v>
      </c>
      <c r="BA2036">
        <f>IF(AND(OR('Dash 2'!$B$10="All",AC2036='Dash 2'!$B$10),OR('Dash 2'!$B$12="All",AD2036='Dash 2'!$B$12),OR('Dash 2'!$B$14="All",AF2036='Dash 2'!$B$14),OR('Dash 2'!$B$16="All",AT2036='Dash 2'!$B$16),OR('Dash 2'!$B$18="All",AU2036='Dash 2'!$B$18)),1,0)</f>
        <v>1</v>
      </c>
    </row>
    <row r="2037" spans="1:53" x14ac:dyDescent="0.3">
      <c r="A2037">
        <v>7069</v>
      </c>
      <c r="B2037">
        <v>69</v>
      </c>
      <c r="C2037">
        <v>0</v>
      </c>
      <c r="D2037">
        <v>0</v>
      </c>
      <c r="E2037">
        <v>3</v>
      </c>
      <c r="F2037">
        <v>21.98</v>
      </c>
      <c r="G2037">
        <v>0</v>
      </c>
      <c r="H2037">
        <v>9.14</v>
      </c>
      <c r="I2037">
        <v>7.9</v>
      </c>
      <c r="J2037">
        <v>6.83</v>
      </c>
      <c r="K2037">
        <v>6.24</v>
      </c>
      <c r="L2037">
        <v>5.18</v>
      </c>
      <c r="M2037">
        <v>4.09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2.56</v>
      </c>
      <c r="U2037">
        <v>3.06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74</v>
      </c>
      <c r="AD2037" t="s">
        <v>67</v>
      </c>
      <c r="AE2037" t="s">
        <v>68</v>
      </c>
      <c r="AF2037" t="s">
        <v>69</v>
      </c>
      <c r="AG2037" t="s">
        <v>69</v>
      </c>
      <c r="AH2037" t="s">
        <v>69</v>
      </c>
      <c r="AI2037" t="s">
        <v>69</v>
      </c>
      <c r="AJ2037" t="s">
        <v>69</v>
      </c>
      <c r="AK2037" t="s">
        <v>69</v>
      </c>
      <c r="AL2037" t="s">
        <v>69</v>
      </c>
      <c r="AM2037" t="s">
        <v>69</v>
      </c>
      <c r="AN2037" t="s">
        <v>69</v>
      </c>
      <c r="AO2037" t="s">
        <v>69</v>
      </c>
      <c r="AP2037" t="s">
        <v>69</v>
      </c>
      <c r="AQ2037" t="s">
        <v>69</v>
      </c>
      <c r="AR2037" t="s">
        <v>69</v>
      </c>
      <c r="AS2037" t="s">
        <v>82</v>
      </c>
      <c r="AT2037" t="s">
        <v>75</v>
      </c>
      <c r="AU2037" t="s">
        <v>73</v>
      </c>
      <c r="AV2037">
        <v>0.84</v>
      </c>
      <c r="AW2037">
        <v>0</v>
      </c>
      <c r="AX2037">
        <v>0</v>
      </c>
      <c r="AY2037">
        <f>IF(AND(OR(Overview!$B$10="All",AC2037=Overview!$B$10),OR(Overview!$B$12="All",AD2037=Overview!$B$12),OR(Overview!$B$14="All",AF2037=Overview!$B$14),OR(Overview!$B$16="All",AT2037=Overview!$B$16),OR(Overview!$B$18="All",AU2037=Overview!$B$18)),1,0)</f>
        <v>1</v>
      </c>
      <c r="AZ2037">
        <f>IF(AND(OR('Dash 1'!$B$10="All",AC2037='Dash 1'!$B$10),OR('Dash 1'!$B$12="All",AD2037='Dash 1'!$B$12),OR('Dash 1'!$B$14="All",AF2037='Dash 1'!$B$14),OR('Dash 1'!$B$16="All",AT2037='Dash 1'!$B$16),OR('Dash 1'!$B$18="All",AU2037='Dash 1'!$B$18)),1,0)</f>
        <v>1</v>
      </c>
      <c r="BA2037">
        <f>IF(AND(OR('Dash 2'!$B$10="All",AC2037='Dash 2'!$B$10),OR('Dash 2'!$B$12="All",AD2037='Dash 2'!$B$12),OR('Dash 2'!$B$14="All",AF2037='Dash 2'!$B$14),OR('Dash 2'!$B$16="All",AT2037='Dash 2'!$B$16),OR('Dash 2'!$B$18="All",AU2037='Dash 2'!$B$18)),1,0)</f>
        <v>1</v>
      </c>
    </row>
    <row r="2038" spans="1:53" x14ac:dyDescent="0.3">
      <c r="A2038">
        <v>7070</v>
      </c>
      <c r="B2038">
        <v>49</v>
      </c>
      <c r="C2038">
        <v>1</v>
      </c>
      <c r="D2038">
        <v>0</v>
      </c>
      <c r="E2038">
        <v>2</v>
      </c>
      <c r="F2038">
        <v>30.88</v>
      </c>
      <c r="G2038">
        <v>0</v>
      </c>
      <c r="H2038">
        <v>5.56</v>
      </c>
      <c r="I2038">
        <v>6.02</v>
      </c>
      <c r="J2038">
        <v>5.61</v>
      </c>
      <c r="K2038">
        <v>0</v>
      </c>
      <c r="L2038">
        <v>6.92</v>
      </c>
      <c r="M2038">
        <v>6.56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4</v>
      </c>
      <c r="U2038">
        <v>4.6399999999999997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 t="s">
        <v>66</v>
      </c>
      <c r="AD2038" t="s">
        <v>67</v>
      </c>
      <c r="AE2038" t="s">
        <v>81</v>
      </c>
      <c r="AF2038" t="s">
        <v>69</v>
      </c>
      <c r="AG2038" t="s">
        <v>69</v>
      </c>
      <c r="AH2038" t="s">
        <v>70</v>
      </c>
      <c r="AI2038" t="s">
        <v>69</v>
      </c>
      <c r="AJ2038" t="s">
        <v>69</v>
      </c>
      <c r="AK2038" t="s">
        <v>69</v>
      </c>
      <c r="AL2038" t="s">
        <v>69</v>
      </c>
      <c r="AM2038" t="s">
        <v>70</v>
      </c>
      <c r="AN2038" t="s">
        <v>70</v>
      </c>
      <c r="AO2038" t="s">
        <v>69</v>
      </c>
      <c r="AP2038" t="s">
        <v>69</v>
      </c>
      <c r="AQ2038" t="s">
        <v>70</v>
      </c>
      <c r="AR2038" t="s">
        <v>69</v>
      </c>
      <c r="AS2038" t="s">
        <v>71</v>
      </c>
      <c r="AT2038" t="s">
        <v>79</v>
      </c>
      <c r="AU2038" t="s">
        <v>86</v>
      </c>
      <c r="AV2038">
        <v>0.86</v>
      </c>
      <c r="AW2038">
        <v>3</v>
      </c>
      <c r="AX2038">
        <v>1</v>
      </c>
      <c r="AY2038">
        <f>IF(AND(OR(Overview!$B$10="All",AC2038=Overview!$B$10),OR(Overview!$B$12="All",AD2038=Overview!$B$12),OR(Overview!$B$14="All",AF2038=Overview!$B$14),OR(Overview!$B$16="All",AT2038=Overview!$B$16),OR(Overview!$B$18="All",AU2038=Overview!$B$18)),1,0)</f>
        <v>1</v>
      </c>
      <c r="AZ2038">
        <f>IF(AND(OR('Dash 1'!$B$10="All",AC2038='Dash 1'!$B$10),OR('Dash 1'!$B$12="All",AD2038='Dash 1'!$B$12),OR('Dash 1'!$B$14="All",AF2038='Dash 1'!$B$14),OR('Dash 1'!$B$16="All",AT2038='Dash 1'!$B$16),OR('Dash 1'!$B$18="All",AU2038='Dash 1'!$B$18)),1,0)</f>
        <v>1</v>
      </c>
      <c r="BA2038">
        <f>IF(AND(OR('Dash 2'!$B$10="All",AC2038='Dash 2'!$B$10),OR('Dash 2'!$B$12="All",AD2038='Dash 2'!$B$12),OR('Dash 2'!$B$14="All",AF2038='Dash 2'!$B$14),OR('Dash 2'!$B$16="All",AT2038='Dash 2'!$B$16),OR('Dash 2'!$B$18="All",AU2038='Dash 2'!$B$18)),1,0)</f>
        <v>1</v>
      </c>
    </row>
    <row r="2039" spans="1:53" x14ac:dyDescent="0.3">
      <c r="A2039">
        <v>7071</v>
      </c>
      <c r="B2039">
        <v>8</v>
      </c>
      <c r="C2039">
        <v>1</v>
      </c>
      <c r="D2039">
        <v>0</v>
      </c>
      <c r="E2039">
        <v>3</v>
      </c>
      <c r="F2039">
        <v>23.85</v>
      </c>
      <c r="G2039">
        <v>0</v>
      </c>
      <c r="H2039">
        <v>3.25</v>
      </c>
      <c r="I2039">
        <v>3.47</v>
      </c>
      <c r="J2039">
        <v>6.87</v>
      </c>
      <c r="K2039">
        <v>1.62</v>
      </c>
      <c r="L2039">
        <v>5.05</v>
      </c>
      <c r="M2039">
        <v>1.7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2.31</v>
      </c>
      <c r="U2039">
        <v>2.83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 t="s">
        <v>66</v>
      </c>
      <c r="AD2039" t="s">
        <v>67</v>
      </c>
      <c r="AE2039" t="s">
        <v>68</v>
      </c>
      <c r="AF2039" t="s">
        <v>69</v>
      </c>
      <c r="AG2039" t="s">
        <v>69</v>
      </c>
      <c r="AH2039" t="s">
        <v>69</v>
      </c>
      <c r="AI2039" t="s">
        <v>69</v>
      </c>
      <c r="AJ2039" t="s">
        <v>69</v>
      </c>
      <c r="AK2039" t="s">
        <v>69</v>
      </c>
      <c r="AL2039" t="s">
        <v>69</v>
      </c>
      <c r="AM2039" t="s">
        <v>69</v>
      </c>
      <c r="AN2039" t="s">
        <v>69</v>
      </c>
      <c r="AO2039" t="s">
        <v>69</v>
      </c>
      <c r="AP2039" t="s">
        <v>70</v>
      </c>
      <c r="AQ2039" t="s">
        <v>69</v>
      </c>
      <c r="AR2039" t="s">
        <v>69</v>
      </c>
      <c r="AS2039" t="s">
        <v>82</v>
      </c>
      <c r="AT2039" t="s">
        <v>72</v>
      </c>
      <c r="AU2039" t="s">
        <v>73</v>
      </c>
      <c r="AV2039">
        <v>0.82</v>
      </c>
      <c r="AW2039">
        <v>1</v>
      </c>
      <c r="AX2039">
        <v>0</v>
      </c>
      <c r="AY2039">
        <f>IF(AND(OR(Overview!$B$10="All",AC2039=Overview!$B$10),OR(Overview!$B$12="All",AD2039=Overview!$B$12),OR(Overview!$B$14="All",AF2039=Overview!$B$14),OR(Overview!$B$16="All",AT2039=Overview!$B$16),OR(Overview!$B$18="All",AU2039=Overview!$B$18)),1,0)</f>
        <v>1</v>
      </c>
      <c r="AZ2039">
        <f>IF(AND(OR('Dash 1'!$B$10="All",AC2039='Dash 1'!$B$10),OR('Dash 1'!$B$12="All",AD2039='Dash 1'!$B$12),OR('Dash 1'!$B$14="All",AF2039='Dash 1'!$B$14),OR('Dash 1'!$B$16="All",AT2039='Dash 1'!$B$16),OR('Dash 1'!$B$18="All",AU2039='Dash 1'!$B$18)),1,0)</f>
        <v>1</v>
      </c>
      <c r="BA2039">
        <f>IF(AND(OR('Dash 2'!$B$10="All",AC2039='Dash 2'!$B$10),OR('Dash 2'!$B$12="All",AD2039='Dash 2'!$B$12),OR('Dash 2'!$B$14="All",AF2039='Dash 2'!$B$14),OR('Dash 2'!$B$16="All",AT2039='Dash 2'!$B$16),OR('Dash 2'!$B$18="All",AU2039='Dash 2'!$B$18)),1,0)</f>
        <v>1</v>
      </c>
    </row>
    <row r="2040" spans="1:53" x14ac:dyDescent="0.3">
      <c r="A2040">
        <v>7072</v>
      </c>
      <c r="B2040">
        <v>80</v>
      </c>
      <c r="C2040">
        <v>1</v>
      </c>
      <c r="D2040">
        <v>0</v>
      </c>
      <c r="E2040">
        <v>2</v>
      </c>
      <c r="F2040">
        <v>26.71</v>
      </c>
      <c r="G2040">
        <v>0</v>
      </c>
      <c r="H2040">
        <v>4.41</v>
      </c>
      <c r="I2040">
        <v>6.06</v>
      </c>
      <c r="J2040">
        <v>7.93</v>
      </c>
      <c r="K2040">
        <v>7.22</v>
      </c>
      <c r="L2040">
        <v>2.33</v>
      </c>
      <c r="M2040">
        <v>10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3.96</v>
      </c>
      <c r="U2040">
        <v>4.8099999999999996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1</v>
      </c>
      <c r="AB2040">
        <v>0</v>
      </c>
      <c r="AC2040" t="s">
        <v>66</v>
      </c>
      <c r="AD2040" t="s">
        <v>67</v>
      </c>
      <c r="AE2040" t="s">
        <v>81</v>
      </c>
      <c r="AF2040" t="s">
        <v>69</v>
      </c>
      <c r="AG2040" t="s">
        <v>69</v>
      </c>
      <c r="AH2040" t="s">
        <v>69</v>
      </c>
      <c r="AI2040" t="s">
        <v>69</v>
      </c>
      <c r="AJ2040" t="s">
        <v>69</v>
      </c>
      <c r="AK2040" t="s">
        <v>69</v>
      </c>
      <c r="AL2040" t="s">
        <v>69</v>
      </c>
      <c r="AM2040" t="s">
        <v>69</v>
      </c>
      <c r="AN2040" t="s">
        <v>69</v>
      </c>
      <c r="AO2040" t="s">
        <v>69</v>
      </c>
      <c r="AP2040" t="s">
        <v>69</v>
      </c>
      <c r="AQ2040" t="s">
        <v>70</v>
      </c>
      <c r="AR2040" t="s">
        <v>70</v>
      </c>
      <c r="AS2040" t="s">
        <v>82</v>
      </c>
      <c r="AT2040" t="s">
        <v>75</v>
      </c>
      <c r="AU2040" t="s">
        <v>76</v>
      </c>
      <c r="AV2040">
        <v>0.82</v>
      </c>
      <c r="AW2040">
        <v>2</v>
      </c>
      <c r="AX2040">
        <v>0</v>
      </c>
      <c r="AY2040">
        <f>IF(AND(OR(Overview!$B$10="All",AC2040=Overview!$B$10),OR(Overview!$B$12="All",AD2040=Overview!$B$12),OR(Overview!$B$14="All",AF2040=Overview!$B$14),OR(Overview!$B$16="All",AT2040=Overview!$B$16),OR(Overview!$B$18="All",AU2040=Overview!$B$18)),1,0)</f>
        <v>1</v>
      </c>
      <c r="AZ2040">
        <f>IF(AND(OR('Dash 1'!$B$10="All",AC2040='Dash 1'!$B$10),OR('Dash 1'!$B$12="All",AD2040='Dash 1'!$B$12),OR('Dash 1'!$B$14="All",AF2040='Dash 1'!$B$14),OR('Dash 1'!$B$16="All",AT2040='Dash 1'!$B$16),OR('Dash 1'!$B$18="All",AU2040='Dash 1'!$B$18)),1,0)</f>
        <v>1</v>
      </c>
      <c r="BA2040">
        <f>IF(AND(OR('Dash 2'!$B$10="All",AC2040='Dash 2'!$B$10),OR('Dash 2'!$B$12="All",AD2040='Dash 2'!$B$12),OR('Dash 2'!$B$14="All",AF2040='Dash 2'!$B$14),OR('Dash 2'!$B$16="All",AT2040='Dash 2'!$B$16),OR('Dash 2'!$B$18="All",AU2040='Dash 2'!$B$18)),1,0)</f>
        <v>1</v>
      </c>
    </row>
    <row r="2041" spans="1:53" x14ac:dyDescent="0.3">
      <c r="A2041">
        <v>7073</v>
      </c>
      <c r="B2041">
        <v>39</v>
      </c>
      <c r="C2041">
        <v>0</v>
      </c>
      <c r="D2041">
        <v>3</v>
      </c>
      <c r="E2041">
        <v>0</v>
      </c>
      <c r="F2041">
        <v>19.07</v>
      </c>
      <c r="G2041">
        <v>0</v>
      </c>
      <c r="H2041">
        <v>3.43</v>
      </c>
      <c r="I2041">
        <v>5.97</v>
      </c>
      <c r="J2041">
        <v>5.21</v>
      </c>
      <c r="K2041">
        <v>5.09</v>
      </c>
      <c r="L2041">
        <v>6.2</v>
      </c>
      <c r="M2041">
        <v>2.4300000000000002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3.36</v>
      </c>
      <c r="U2041">
        <v>3.98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74</v>
      </c>
      <c r="AD2041" t="s">
        <v>80</v>
      </c>
      <c r="AF2041" t="s">
        <v>69</v>
      </c>
      <c r="AG2041" t="s">
        <v>69</v>
      </c>
      <c r="AH2041" t="s">
        <v>69</v>
      </c>
      <c r="AI2041" t="s">
        <v>69</v>
      </c>
      <c r="AJ2041" t="s">
        <v>69</v>
      </c>
      <c r="AK2041" t="s">
        <v>69</v>
      </c>
      <c r="AL2041" t="s">
        <v>69</v>
      </c>
      <c r="AM2041" t="s">
        <v>69</v>
      </c>
      <c r="AN2041" t="s">
        <v>69</v>
      </c>
      <c r="AO2041" t="s">
        <v>69</v>
      </c>
      <c r="AP2041" t="s">
        <v>69</v>
      </c>
      <c r="AQ2041" t="s">
        <v>69</v>
      </c>
      <c r="AR2041" t="s">
        <v>69</v>
      </c>
      <c r="AS2041" t="s">
        <v>82</v>
      </c>
      <c r="AT2041" t="s">
        <v>83</v>
      </c>
      <c r="AU2041" t="s">
        <v>73</v>
      </c>
      <c r="AV2041">
        <v>0.84</v>
      </c>
      <c r="AW2041">
        <v>0</v>
      </c>
      <c r="AX2041">
        <v>0</v>
      </c>
      <c r="AY2041">
        <f>IF(AND(OR(Overview!$B$10="All",AC2041=Overview!$B$10),OR(Overview!$B$12="All",AD2041=Overview!$B$12),OR(Overview!$B$14="All",AF2041=Overview!$B$14),OR(Overview!$B$16="All",AT2041=Overview!$B$16),OR(Overview!$B$18="All",AU2041=Overview!$B$18)),1,0)</f>
        <v>1</v>
      </c>
      <c r="AZ2041">
        <f>IF(AND(OR('Dash 1'!$B$10="All",AC2041='Dash 1'!$B$10),OR('Dash 1'!$B$12="All",AD2041='Dash 1'!$B$12),OR('Dash 1'!$B$14="All",AF2041='Dash 1'!$B$14),OR('Dash 1'!$B$16="All",AT2041='Dash 1'!$B$16),OR('Dash 1'!$B$18="All",AU2041='Dash 1'!$B$18)),1,0)</f>
        <v>1</v>
      </c>
      <c r="BA2041">
        <f>IF(AND(OR('Dash 2'!$B$10="All",AC2041='Dash 2'!$B$10),OR('Dash 2'!$B$12="All",AD2041='Dash 2'!$B$12),OR('Dash 2'!$B$14="All",AF2041='Dash 2'!$B$14),OR('Dash 2'!$B$16="All",AT2041='Dash 2'!$B$16),OR('Dash 2'!$B$18="All",AU2041='Dash 2'!$B$18)),1,0)</f>
        <v>1</v>
      </c>
    </row>
    <row r="2042" spans="1:53" x14ac:dyDescent="0.3">
      <c r="A2042">
        <v>7074</v>
      </c>
      <c r="B2042">
        <v>27</v>
      </c>
      <c r="C2042">
        <v>1</v>
      </c>
      <c r="D2042">
        <v>2</v>
      </c>
      <c r="E2042">
        <v>2</v>
      </c>
      <c r="F2042">
        <v>23.96</v>
      </c>
      <c r="G2042">
        <v>1</v>
      </c>
      <c r="H2042">
        <v>3.13</v>
      </c>
      <c r="I2042">
        <v>6.24</v>
      </c>
      <c r="J2042">
        <v>6.98</v>
      </c>
      <c r="K2042">
        <v>4.0599999999999996</v>
      </c>
      <c r="L2042">
        <v>7.59</v>
      </c>
      <c r="M2042">
        <v>2.29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3</v>
      </c>
      <c r="U2042">
        <v>3.68</v>
      </c>
      <c r="V2042">
        <v>0</v>
      </c>
      <c r="W2042">
        <v>1</v>
      </c>
      <c r="X2042">
        <v>0</v>
      </c>
      <c r="Y2042">
        <v>1</v>
      </c>
      <c r="Z2042">
        <v>1</v>
      </c>
      <c r="AA2042">
        <v>0</v>
      </c>
      <c r="AB2042">
        <v>0</v>
      </c>
      <c r="AC2042" t="s">
        <v>66</v>
      </c>
      <c r="AD2042" t="s">
        <v>85</v>
      </c>
      <c r="AE2042" t="s">
        <v>81</v>
      </c>
      <c r="AF2042" t="s">
        <v>70</v>
      </c>
      <c r="AG2042" t="s">
        <v>69</v>
      </c>
      <c r="AH2042" t="s">
        <v>69</v>
      </c>
      <c r="AI2042" t="s">
        <v>70</v>
      </c>
      <c r="AJ2042" t="s">
        <v>69</v>
      </c>
      <c r="AK2042" t="s">
        <v>69</v>
      </c>
      <c r="AL2042" t="s">
        <v>69</v>
      </c>
      <c r="AM2042" t="s">
        <v>69</v>
      </c>
      <c r="AN2042" t="s">
        <v>70</v>
      </c>
      <c r="AO2042" t="s">
        <v>69</v>
      </c>
      <c r="AP2042" t="s">
        <v>70</v>
      </c>
      <c r="AQ2042" t="s">
        <v>70</v>
      </c>
      <c r="AR2042" t="s">
        <v>69</v>
      </c>
      <c r="AS2042" t="s">
        <v>82</v>
      </c>
      <c r="AT2042" t="s">
        <v>84</v>
      </c>
      <c r="AU2042" t="s">
        <v>73</v>
      </c>
      <c r="AV2042">
        <v>0.82</v>
      </c>
      <c r="AW2042">
        <v>3</v>
      </c>
      <c r="AX2042">
        <v>1</v>
      </c>
      <c r="AY2042">
        <f>IF(AND(OR(Overview!$B$10="All",AC2042=Overview!$B$10),OR(Overview!$B$12="All",AD2042=Overview!$B$12),OR(Overview!$B$14="All",AF2042=Overview!$B$14),OR(Overview!$B$16="All",AT2042=Overview!$B$16),OR(Overview!$B$18="All",AU2042=Overview!$B$18)),1,0)</f>
        <v>1</v>
      </c>
      <c r="AZ2042">
        <f>IF(AND(OR('Dash 1'!$B$10="All",AC2042='Dash 1'!$B$10),OR('Dash 1'!$B$12="All",AD2042='Dash 1'!$B$12),OR('Dash 1'!$B$14="All",AF2042='Dash 1'!$B$14),OR('Dash 1'!$B$16="All",AT2042='Dash 1'!$B$16),OR('Dash 1'!$B$18="All",AU2042='Dash 1'!$B$18)),1,0)</f>
        <v>1</v>
      </c>
      <c r="BA2042">
        <f>IF(AND(OR('Dash 2'!$B$10="All",AC2042='Dash 2'!$B$10),OR('Dash 2'!$B$12="All",AD2042='Dash 2'!$B$12),OR('Dash 2'!$B$14="All",AF2042='Dash 2'!$B$14),OR('Dash 2'!$B$16="All",AT2042='Dash 2'!$B$16),OR('Dash 2'!$B$18="All",AU2042='Dash 2'!$B$18)),1,0)</f>
        <v>1</v>
      </c>
    </row>
    <row r="2043" spans="1:53" x14ac:dyDescent="0.3">
      <c r="A2043">
        <v>7075</v>
      </c>
      <c r="B2043">
        <v>72</v>
      </c>
      <c r="C2043">
        <v>0</v>
      </c>
      <c r="D2043">
        <v>0</v>
      </c>
      <c r="E2043">
        <v>2</v>
      </c>
      <c r="F2043">
        <v>22.62</v>
      </c>
      <c r="G2043">
        <v>1</v>
      </c>
      <c r="H2043">
        <v>3.08</v>
      </c>
      <c r="I2043">
        <v>7.28</v>
      </c>
      <c r="J2043">
        <v>8.1199999999999992</v>
      </c>
      <c r="K2043">
        <v>2.96</v>
      </c>
      <c r="L2043">
        <v>10</v>
      </c>
      <c r="M2043">
        <v>6.56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2.2799999999999998</v>
      </c>
      <c r="U2043">
        <v>3.53</v>
      </c>
      <c r="V2043">
        <v>1</v>
      </c>
      <c r="W2043">
        <v>0</v>
      </c>
      <c r="X2043">
        <v>1</v>
      </c>
      <c r="Y2043">
        <v>1</v>
      </c>
      <c r="Z2043">
        <v>1</v>
      </c>
      <c r="AA2043">
        <v>1</v>
      </c>
      <c r="AB2043">
        <v>1</v>
      </c>
      <c r="AC2043" t="s">
        <v>74</v>
      </c>
      <c r="AD2043" t="s">
        <v>67</v>
      </c>
      <c r="AE2043" t="s">
        <v>81</v>
      </c>
      <c r="AF2043" t="s">
        <v>70</v>
      </c>
      <c r="AG2043" t="s">
        <v>69</v>
      </c>
      <c r="AH2043" t="s">
        <v>69</v>
      </c>
      <c r="AI2043" t="s">
        <v>70</v>
      </c>
      <c r="AJ2043" t="s">
        <v>69</v>
      </c>
      <c r="AK2043" t="s">
        <v>69</v>
      </c>
      <c r="AL2043" t="s">
        <v>69</v>
      </c>
      <c r="AM2043" t="s">
        <v>70</v>
      </c>
      <c r="AN2043" t="s">
        <v>69</v>
      </c>
      <c r="AO2043" t="s">
        <v>70</v>
      </c>
      <c r="AP2043" t="s">
        <v>70</v>
      </c>
      <c r="AQ2043" t="s">
        <v>70</v>
      </c>
      <c r="AR2043" t="s">
        <v>70</v>
      </c>
      <c r="AS2043" t="s">
        <v>71</v>
      </c>
      <c r="AT2043" t="s">
        <v>75</v>
      </c>
      <c r="AU2043" t="s">
        <v>73</v>
      </c>
      <c r="AV2043">
        <v>0.64</v>
      </c>
      <c r="AW2043">
        <v>5</v>
      </c>
      <c r="AX2043">
        <v>1</v>
      </c>
      <c r="AY2043">
        <f>IF(AND(OR(Overview!$B$10="All",AC2043=Overview!$B$10),OR(Overview!$B$12="All",AD2043=Overview!$B$12),OR(Overview!$B$14="All",AF2043=Overview!$B$14),OR(Overview!$B$16="All",AT2043=Overview!$B$16),OR(Overview!$B$18="All",AU2043=Overview!$B$18)),1,0)</f>
        <v>1</v>
      </c>
      <c r="AZ2043">
        <f>IF(AND(OR('Dash 1'!$B$10="All",AC2043='Dash 1'!$B$10),OR('Dash 1'!$B$12="All",AD2043='Dash 1'!$B$12),OR('Dash 1'!$B$14="All",AF2043='Dash 1'!$B$14),OR('Dash 1'!$B$16="All",AT2043='Dash 1'!$B$16),OR('Dash 1'!$B$18="All",AU2043='Dash 1'!$B$18)),1,0)</f>
        <v>1</v>
      </c>
      <c r="BA2043">
        <f>IF(AND(OR('Dash 2'!$B$10="All",AC2043='Dash 2'!$B$10),OR('Dash 2'!$B$12="All",AD2043='Dash 2'!$B$12),OR('Dash 2'!$B$14="All",AF2043='Dash 2'!$B$14),OR('Dash 2'!$B$16="All",AT2043='Dash 2'!$B$16),OR('Dash 2'!$B$18="All",AU2043='Dash 2'!$B$18)),1,0)</f>
        <v>1</v>
      </c>
    </row>
    <row r="2044" spans="1:53" x14ac:dyDescent="0.3">
      <c r="A2044">
        <v>7076</v>
      </c>
      <c r="B2044">
        <v>61</v>
      </c>
      <c r="C2044">
        <v>1</v>
      </c>
      <c r="D2044">
        <v>1</v>
      </c>
      <c r="E2044">
        <v>0</v>
      </c>
      <c r="F2044">
        <v>27.13</v>
      </c>
      <c r="G2044">
        <v>0</v>
      </c>
      <c r="H2044">
        <v>3.35</v>
      </c>
      <c r="I2044">
        <v>4.0199999999999996</v>
      </c>
      <c r="J2044">
        <v>7.52</v>
      </c>
      <c r="K2044">
        <v>0.01</v>
      </c>
      <c r="L2044">
        <v>8.6</v>
      </c>
      <c r="M2044">
        <v>8.23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2.75</v>
      </c>
      <c r="U2044">
        <v>3.44</v>
      </c>
      <c r="V2044">
        <v>1</v>
      </c>
      <c r="W2044">
        <v>1</v>
      </c>
      <c r="X2044">
        <v>0</v>
      </c>
      <c r="Y2044">
        <v>1</v>
      </c>
      <c r="Z2044">
        <v>0</v>
      </c>
      <c r="AA2044">
        <v>0</v>
      </c>
      <c r="AB2044">
        <v>0</v>
      </c>
      <c r="AC2044" t="s">
        <v>66</v>
      </c>
      <c r="AD2044" t="s">
        <v>77</v>
      </c>
      <c r="AF2044" t="s">
        <v>69</v>
      </c>
      <c r="AG2044" t="s">
        <v>70</v>
      </c>
      <c r="AH2044" t="s">
        <v>69</v>
      </c>
      <c r="AI2044" t="s">
        <v>69</v>
      </c>
      <c r="AJ2044" t="s">
        <v>69</v>
      </c>
      <c r="AK2044" t="s">
        <v>69</v>
      </c>
      <c r="AL2044" t="s">
        <v>70</v>
      </c>
      <c r="AM2044" t="s">
        <v>70</v>
      </c>
      <c r="AN2044" t="s">
        <v>70</v>
      </c>
      <c r="AO2044" t="s">
        <v>69</v>
      </c>
      <c r="AP2044" t="s">
        <v>70</v>
      </c>
      <c r="AQ2044" t="s">
        <v>69</v>
      </c>
      <c r="AR2044" t="s">
        <v>69</v>
      </c>
      <c r="AS2044" t="s">
        <v>82</v>
      </c>
      <c r="AT2044" t="s">
        <v>75</v>
      </c>
      <c r="AU2044" t="s">
        <v>76</v>
      </c>
      <c r="AV2044">
        <v>0.8</v>
      </c>
      <c r="AW2044">
        <v>3</v>
      </c>
      <c r="AX2044">
        <v>1</v>
      </c>
      <c r="AY2044">
        <f>IF(AND(OR(Overview!$B$10="All",AC2044=Overview!$B$10),OR(Overview!$B$12="All",AD2044=Overview!$B$12),OR(Overview!$B$14="All",AF2044=Overview!$B$14),OR(Overview!$B$16="All",AT2044=Overview!$B$16),OR(Overview!$B$18="All",AU2044=Overview!$B$18)),1,0)</f>
        <v>1</v>
      </c>
      <c r="AZ2044">
        <f>IF(AND(OR('Dash 1'!$B$10="All",AC2044='Dash 1'!$B$10),OR('Dash 1'!$B$12="All",AD2044='Dash 1'!$B$12),OR('Dash 1'!$B$14="All",AF2044='Dash 1'!$B$14),OR('Dash 1'!$B$16="All",AT2044='Dash 1'!$B$16),OR('Dash 1'!$B$18="All",AU2044='Dash 1'!$B$18)),1,0)</f>
        <v>1</v>
      </c>
      <c r="BA2044">
        <f>IF(AND(OR('Dash 2'!$B$10="All",AC2044='Dash 2'!$B$10),OR('Dash 2'!$B$12="All",AD2044='Dash 2'!$B$12),OR('Dash 2'!$B$14="All",AF2044='Dash 2'!$B$14),OR('Dash 2'!$B$16="All",AT2044='Dash 2'!$B$16),OR('Dash 2'!$B$18="All",AU2044='Dash 2'!$B$18)),1,0)</f>
        <v>1</v>
      </c>
    </row>
    <row r="2045" spans="1:53" x14ac:dyDescent="0.3">
      <c r="A2045">
        <v>7077</v>
      </c>
      <c r="B2045">
        <v>61</v>
      </c>
      <c r="C2045">
        <v>1</v>
      </c>
      <c r="D2045">
        <v>1</v>
      </c>
      <c r="E2045">
        <v>3</v>
      </c>
      <c r="F2045">
        <v>26.47</v>
      </c>
      <c r="G2045">
        <v>0</v>
      </c>
      <c r="H2045">
        <v>5.59</v>
      </c>
      <c r="I2045">
        <v>6.92</v>
      </c>
      <c r="J2045">
        <v>6.9</v>
      </c>
      <c r="K2045">
        <v>6.73</v>
      </c>
      <c r="L2045">
        <v>2.4900000000000002</v>
      </c>
      <c r="M2045">
        <v>4.1900000000000004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3.66</v>
      </c>
      <c r="U2045">
        <v>4.54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66</v>
      </c>
      <c r="AD2045" t="s">
        <v>77</v>
      </c>
      <c r="AE2045" t="s">
        <v>68</v>
      </c>
      <c r="AF2045" t="s">
        <v>69</v>
      </c>
      <c r="AG2045" t="s">
        <v>69</v>
      </c>
      <c r="AH2045" t="s">
        <v>69</v>
      </c>
      <c r="AI2045" t="s">
        <v>69</v>
      </c>
      <c r="AJ2045" t="s">
        <v>70</v>
      </c>
      <c r="AK2045" t="s">
        <v>69</v>
      </c>
      <c r="AL2045" t="s">
        <v>69</v>
      </c>
      <c r="AM2045" t="s">
        <v>69</v>
      </c>
      <c r="AN2045" t="s">
        <v>69</v>
      </c>
      <c r="AO2045" t="s">
        <v>69</v>
      </c>
      <c r="AP2045" t="s">
        <v>69</v>
      </c>
      <c r="AQ2045" t="s">
        <v>69</v>
      </c>
      <c r="AR2045" t="s">
        <v>69</v>
      </c>
      <c r="AS2045" t="s">
        <v>82</v>
      </c>
      <c r="AT2045" t="s">
        <v>75</v>
      </c>
      <c r="AU2045" t="s">
        <v>76</v>
      </c>
      <c r="AV2045">
        <v>0.81</v>
      </c>
      <c r="AW2045">
        <v>0</v>
      </c>
      <c r="AX2045">
        <v>1</v>
      </c>
      <c r="AY2045">
        <f>IF(AND(OR(Overview!$B$10="All",AC2045=Overview!$B$10),OR(Overview!$B$12="All",AD2045=Overview!$B$12),OR(Overview!$B$14="All",AF2045=Overview!$B$14),OR(Overview!$B$16="All",AT2045=Overview!$B$16),OR(Overview!$B$18="All",AU2045=Overview!$B$18)),1,0)</f>
        <v>1</v>
      </c>
      <c r="AZ2045">
        <f>IF(AND(OR('Dash 1'!$B$10="All",AC2045='Dash 1'!$B$10),OR('Dash 1'!$B$12="All",AD2045='Dash 1'!$B$12),OR('Dash 1'!$B$14="All",AF2045='Dash 1'!$B$14),OR('Dash 1'!$B$16="All",AT2045='Dash 1'!$B$16),OR('Dash 1'!$B$18="All",AU2045='Dash 1'!$B$18)),1,0)</f>
        <v>1</v>
      </c>
      <c r="BA2045">
        <f>IF(AND(OR('Dash 2'!$B$10="All",AC2045='Dash 2'!$B$10),OR('Dash 2'!$B$12="All",AD2045='Dash 2'!$B$12),OR('Dash 2'!$B$14="All",AF2045='Dash 2'!$B$14),OR('Dash 2'!$B$16="All",AT2045='Dash 2'!$B$16),OR('Dash 2'!$B$18="All",AU2045='Dash 2'!$B$18)),1,0)</f>
        <v>1</v>
      </c>
    </row>
    <row r="2046" spans="1:53" x14ac:dyDescent="0.3">
      <c r="A2046">
        <v>7078</v>
      </c>
      <c r="B2046">
        <v>26</v>
      </c>
      <c r="C2046">
        <v>1</v>
      </c>
      <c r="D2046">
        <v>2</v>
      </c>
      <c r="E2046">
        <v>2</v>
      </c>
      <c r="F2046">
        <v>29.31</v>
      </c>
      <c r="G2046">
        <v>1</v>
      </c>
      <c r="H2046">
        <v>4.66</v>
      </c>
      <c r="I2046">
        <v>2</v>
      </c>
      <c r="J2046">
        <v>5.73</v>
      </c>
      <c r="K2046">
        <v>4.29</v>
      </c>
      <c r="L2046">
        <v>7.15</v>
      </c>
      <c r="M2046">
        <v>2.3199999999999998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2.94</v>
      </c>
      <c r="U2046">
        <v>3.95</v>
      </c>
      <c r="V2046">
        <v>1</v>
      </c>
      <c r="W2046">
        <v>1</v>
      </c>
      <c r="X2046">
        <v>1</v>
      </c>
      <c r="Y2046">
        <v>0</v>
      </c>
      <c r="Z2046">
        <v>0</v>
      </c>
      <c r="AA2046">
        <v>1</v>
      </c>
      <c r="AB2046">
        <v>1</v>
      </c>
      <c r="AC2046" t="s">
        <v>66</v>
      </c>
      <c r="AD2046" t="s">
        <v>85</v>
      </c>
      <c r="AE2046" t="s">
        <v>81</v>
      </c>
      <c r="AF2046" t="s">
        <v>70</v>
      </c>
      <c r="AG2046" t="s">
        <v>69</v>
      </c>
      <c r="AH2046" t="s">
        <v>69</v>
      </c>
      <c r="AI2046" t="s">
        <v>69</v>
      </c>
      <c r="AJ2046" t="s">
        <v>69</v>
      </c>
      <c r="AK2046" t="s">
        <v>69</v>
      </c>
      <c r="AL2046" t="s">
        <v>70</v>
      </c>
      <c r="AM2046" t="s">
        <v>70</v>
      </c>
      <c r="AN2046" t="s">
        <v>70</v>
      </c>
      <c r="AO2046" t="s">
        <v>70</v>
      </c>
      <c r="AP2046" t="s">
        <v>69</v>
      </c>
      <c r="AQ2046" t="s">
        <v>69</v>
      </c>
      <c r="AR2046" t="s">
        <v>70</v>
      </c>
      <c r="AS2046" t="s">
        <v>71</v>
      </c>
      <c r="AT2046" t="s">
        <v>84</v>
      </c>
      <c r="AU2046" t="s">
        <v>76</v>
      </c>
      <c r="AV2046">
        <v>0.74</v>
      </c>
      <c r="AW2046">
        <v>4</v>
      </c>
      <c r="AX2046">
        <v>1</v>
      </c>
      <c r="AY2046">
        <f>IF(AND(OR(Overview!$B$10="All",AC2046=Overview!$B$10),OR(Overview!$B$12="All",AD2046=Overview!$B$12),OR(Overview!$B$14="All",AF2046=Overview!$B$14),OR(Overview!$B$16="All",AT2046=Overview!$B$16),OR(Overview!$B$18="All",AU2046=Overview!$B$18)),1,0)</f>
        <v>1</v>
      </c>
      <c r="AZ2046">
        <f>IF(AND(OR('Dash 1'!$B$10="All",AC2046='Dash 1'!$B$10),OR('Dash 1'!$B$12="All",AD2046='Dash 1'!$B$12),OR('Dash 1'!$B$14="All",AF2046='Dash 1'!$B$14),OR('Dash 1'!$B$16="All",AT2046='Dash 1'!$B$16),OR('Dash 1'!$B$18="All",AU2046='Dash 1'!$B$18)),1,0)</f>
        <v>1</v>
      </c>
      <c r="BA2046">
        <f>IF(AND(OR('Dash 2'!$B$10="All",AC2046='Dash 2'!$B$10),OR('Dash 2'!$B$12="All",AD2046='Dash 2'!$B$12),OR('Dash 2'!$B$14="All",AF2046='Dash 2'!$B$14),OR('Dash 2'!$B$16="All",AT2046='Dash 2'!$B$16),OR('Dash 2'!$B$18="All",AU2046='Dash 2'!$B$18)),1,0)</f>
        <v>1</v>
      </c>
    </row>
    <row r="2047" spans="1:53" x14ac:dyDescent="0.3">
      <c r="A2047">
        <v>7079</v>
      </c>
      <c r="B2047">
        <v>80</v>
      </c>
      <c r="C2047">
        <v>1</v>
      </c>
      <c r="D2047">
        <v>0</v>
      </c>
      <c r="E2047">
        <v>2</v>
      </c>
      <c r="F2047">
        <v>23.55</v>
      </c>
      <c r="G2047">
        <v>0</v>
      </c>
      <c r="H2047">
        <v>2.81</v>
      </c>
      <c r="I2047">
        <v>4.93</v>
      </c>
      <c r="J2047">
        <v>8.08</v>
      </c>
      <c r="K2047">
        <v>1.2</v>
      </c>
      <c r="L2047">
        <v>5.64</v>
      </c>
      <c r="M2047">
        <v>2.69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3.27</v>
      </c>
      <c r="U2047">
        <v>4.0599999999999996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 t="s">
        <v>66</v>
      </c>
      <c r="AD2047" t="s">
        <v>67</v>
      </c>
      <c r="AE2047" t="s">
        <v>81</v>
      </c>
      <c r="AF2047" t="s">
        <v>69</v>
      </c>
      <c r="AG2047" t="s">
        <v>70</v>
      </c>
      <c r="AH2047" t="s">
        <v>69</v>
      </c>
      <c r="AI2047" t="s">
        <v>69</v>
      </c>
      <c r="AJ2047" t="s">
        <v>69</v>
      </c>
      <c r="AK2047" t="s">
        <v>70</v>
      </c>
      <c r="AL2047" t="s">
        <v>69</v>
      </c>
      <c r="AM2047" t="s">
        <v>69</v>
      </c>
      <c r="AN2047" t="s">
        <v>69</v>
      </c>
      <c r="AO2047" t="s">
        <v>70</v>
      </c>
      <c r="AP2047" t="s">
        <v>69</v>
      </c>
      <c r="AQ2047" t="s">
        <v>69</v>
      </c>
      <c r="AR2047" t="s">
        <v>69</v>
      </c>
      <c r="AS2047" t="s">
        <v>82</v>
      </c>
      <c r="AT2047" t="s">
        <v>75</v>
      </c>
      <c r="AU2047" t="s">
        <v>73</v>
      </c>
      <c r="AV2047">
        <v>0.8</v>
      </c>
      <c r="AW2047">
        <v>1</v>
      </c>
      <c r="AX2047">
        <v>1</v>
      </c>
      <c r="AY2047">
        <f>IF(AND(OR(Overview!$B$10="All",AC2047=Overview!$B$10),OR(Overview!$B$12="All",AD2047=Overview!$B$12),OR(Overview!$B$14="All",AF2047=Overview!$B$14),OR(Overview!$B$16="All",AT2047=Overview!$B$16),OR(Overview!$B$18="All",AU2047=Overview!$B$18)),1,0)</f>
        <v>1</v>
      </c>
      <c r="AZ2047">
        <f>IF(AND(OR('Dash 1'!$B$10="All",AC2047='Dash 1'!$B$10),OR('Dash 1'!$B$12="All",AD2047='Dash 1'!$B$12),OR('Dash 1'!$B$14="All",AF2047='Dash 1'!$B$14),OR('Dash 1'!$B$16="All",AT2047='Dash 1'!$B$16),OR('Dash 1'!$B$18="All",AU2047='Dash 1'!$B$18)),1,0)</f>
        <v>1</v>
      </c>
      <c r="BA2047">
        <f>IF(AND(OR('Dash 2'!$B$10="All",AC2047='Dash 2'!$B$10),OR('Dash 2'!$B$12="All",AD2047='Dash 2'!$B$12),OR('Dash 2'!$B$14="All",AF2047='Dash 2'!$B$14),OR('Dash 2'!$B$16="All",AT2047='Dash 2'!$B$16),OR('Dash 2'!$B$18="All",AU2047='Dash 2'!$B$18)),1,0)</f>
        <v>1</v>
      </c>
    </row>
    <row r="2048" spans="1:53" x14ac:dyDescent="0.3">
      <c r="A2048">
        <v>7080</v>
      </c>
      <c r="B2048">
        <v>39</v>
      </c>
      <c r="C2048">
        <v>0</v>
      </c>
      <c r="D2048">
        <v>0</v>
      </c>
      <c r="E2048">
        <v>2</v>
      </c>
      <c r="F2048">
        <v>21.35</v>
      </c>
      <c r="G2048">
        <v>0</v>
      </c>
      <c r="H2048">
        <v>1.35</v>
      </c>
      <c r="I2048">
        <v>4.4000000000000004</v>
      </c>
      <c r="J2048">
        <v>5.47</v>
      </c>
      <c r="K2048">
        <v>5.08</v>
      </c>
      <c r="L2048">
        <v>2.12</v>
      </c>
      <c r="M2048">
        <v>2.42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0</v>
      </c>
      <c r="T2048">
        <v>3.32</v>
      </c>
      <c r="U2048">
        <v>4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 t="s">
        <v>74</v>
      </c>
      <c r="AD2048" t="s">
        <v>67</v>
      </c>
      <c r="AE2048" t="s">
        <v>81</v>
      </c>
      <c r="AF2048" t="s">
        <v>69</v>
      </c>
      <c r="AG2048" t="s">
        <v>69</v>
      </c>
      <c r="AH2048" t="s">
        <v>69</v>
      </c>
      <c r="AI2048" t="s">
        <v>70</v>
      </c>
      <c r="AJ2048" t="s">
        <v>70</v>
      </c>
      <c r="AK2048" t="s">
        <v>69</v>
      </c>
      <c r="AL2048" t="s">
        <v>69</v>
      </c>
      <c r="AM2048" t="s">
        <v>69</v>
      </c>
      <c r="AN2048" t="s">
        <v>69</v>
      </c>
      <c r="AO2048" t="s">
        <v>70</v>
      </c>
      <c r="AP2048" t="s">
        <v>69</v>
      </c>
      <c r="AQ2048" t="s">
        <v>69</v>
      </c>
      <c r="AR2048" t="s">
        <v>69</v>
      </c>
      <c r="AS2048" t="s">
        <v>82</v>
      </c>
      <c r="AT2048" t="s">
        <v>83</v>
      </c>
      <c r="AU2048" t="s">
        <v>73</v>
      </c>
      <c r="AV2048">
        <v>0.83</v>
      </c>
      <c r="AW2048">
        <v>1</v>
      </c>
      <c r="AX2048">
        <v>2</v>
      </c>
      <c r="AY2048">
        <f>IF(AND(OR(Overview!$B$10="All",AC2048=Overview!$B$10),OR(Overview!$B$12="All",AD2048=Overview!$B$12),OR(Overview!$B$14="All",AF2048=Overview!$B$14),OR(Overview!$B$16="All",AT2048=Overview!$B$16),OR(Overview!$B$18="All",AU2048=Overview!$B$18)),1,0)</f>
        <v>1</v>
      </c>
      <c r="AZ2048">
        <f>IF(AND(OR('Dash 1'!$B$10="All",AC2048='Dash 1'!$B$10),OR('Dash 1'!$B$12="All",AD2048='Dash 1'!$B$12),OR('Dash 1'!$B$14="All",AF2048='Dash 1'!$B$14),OR('Dash 1'!$B$16="All",AT2048='Dash 1'!$B$16),OR('Dash 1'!$B$18="All",AU2048='Dash 1'!$B$18)),1,0)</f>
        <v>1</v>
      </c>
      <c r="BA2048">
        <f>IF(AND(OR('Dash 2'!$B$10="All",AC2048='Dash 2'!$B$10),OR('Dash 2'!$B$12="All",AD2048='Dash 2'!$B$12),OR('Dash 2'!$B$14="All",AF2048='Dash 2'!$B$14),OR('Dash 2'!$B$16="All",AT2048='Dash 2'!$B$16),OR('Dash 2'!$B$18="All",AU2048='Dash 2'!$B$18)),1,0)</f>
        <v>1</v>
      </c>
    </row>
    <row r="2049" spans="1:53" x14ac:dyDescent="0.3">
      <c r="A2049">
        <v>7081</v>
      </c>
      <c r="B2049">
        <v>45</v>
      </c>
      <c r="C2049">
        <v>0</v>
      </c>
      <c r="D2049">
        <v>0</v>
      </c>
      <c r="E2049">
        <v>2</v>
      </c>
      <c r="F2049">
        <v>26.91</v>
      </c>
      <c r="G2049">
        <v>0</v>
      </c>
      <c r="H2049">
        <v>5.68</v>
      </c>
      <c r="I2049">
        <v>8.5</v>
      </c>
      <c r="J2049">
        <v>7.32</v>
      </c>
      <c r="K2049">
        <v>6.45</v>
      </c>
      <c r="L2049">
        <v>5.71</v>
      </c>
      <c r="M2049">
        <v>5.77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</v>
      </c>
      <c r="U2049">
        <v>4.96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74</v>
      </c>
      <c r="AD2049" t="s">
        <v>67</v>
      </c>
      <c r="AE2049" t="s">
        <v>81</v>
      </c>
      <c r="AF2049" t="s">
        <v>69</v>
      </c>
      <c r="AG2049" t="s">
        <v>69</v>
      </c>
      <c r="AH2049" t="s">
        <v>69</v>
      </c>
      <c r="AI2049" t="s">
        <v>69</v>
      </c>
      <c r="AJ2049" t="s">
        <v>69</v>
      </c>
      <c r="AK2049" t="s">
        <v>69</v>
      </c>
      <c r="AL2049" t="s">
        <v>69</v>
      </c>
      <c r="AM2049" t="s">
        <v>69</v>
      </c>
      <c r="AN2049" t="s">
        <v>69</v>
      </c>
      <c r="AO2049" t="s">
        <v>69</v>
      </c>
      <c r="AP2049" t="s">
        <v>69</v>
      </c>
      <c r="AQ2049" t="s">
        <v>69</v>
      </c>
      <c r="AR2049" t="s">
        <v>69</v>
      </c>
      <c r="AS2049" t="s">
        <v>82</v>
      </c>
      <c r="AT2049" t="s">
        <v>79</v>
      </c>
      <c r="AU2049" t="s">
        <v>76</v>
      </c>
      <c r="AV2049">
        <v>0.81</v>
      </c>
      <c r="AW2049">
        <v>0</v>
      </c>
      <c r="AX2049">
        <v>0</v>
      </c>
      <c r="AY2049">
        <f>IF(AND(OR(Overview!$B$10="All",AC2049=Overview!$B$10),OR(Overview!$B$12="All",AD2049=Overview!$B$12),OR(Overview!$B$14="All",AF2049=Overview!$B$14),OR(Overview!$B$16="All",AT2049=Overview!$B$16),OR(Overview!$B$18="All",AU2049=Overview!$B$18)),1,0)</f>
        <v>1</v>
      </c>
      <c r="AZ2049">
        <f>IF(AND(OR('Dash 1'!$B$10="All",AC2049='Dash 1'!$B$10),OR('Dash 1'!$B$12="All",AD2049='Dash 1'!$B$12),OR('Dash 1'!$B$14="All",AF2049='Dash 1'!$B$14),OR('Dash 1'!$B$16="All",AT2049='Dash 1'!$B$16),OR('Dash 1'!$B$18="All",AU2049='Dash 1'!$B$18)),1,0)</f>
        <v>1</v>
      </c>
      <c r="BA2049">
        <f>IF(AND(OR('Dash 2'!$B$10="All",AC2049='Dash 2'!$B$10),OR('Dash 2'!$B$12="All",AD2049='Dash 2'!$B$12),OR('Dash 2'!$B$14="All",AF2049='Dash 2'!$B$14),OR('Dash 2'!$B$16="All",AT2049='Dash 2'!$B$16),OR('Dash 2'!$B$18="All",AU2049='Dash 2'!$B$18)),1,0)</f>
        <v>1</v>
      </c>
    </row>
    <row r="2050" spans="1:53" x14ac:dyDescent="0.3">
      <c r="A2050">
        <v>7082</v>
      </c>
      <c r="B2050">
        <v>62</v>
      </c>
      <c r="C2050">
        <v>0</v>
      </c>
      <c r="D2050">
        <v>0</v>
      </c>
      <c r="E2050">
        <v>1</v>
      </c>
      <c r="F2050">
        <v>20.85</v>
      </c>
      <c r="G2050">
        <v>0</v>
      </c>
      <c r="H2050">
        <v>6.17</v>
      </c>
      <c r="I2050">
        <v>5.36</v>
      </c>
      <c r="J2050">
        <v>7.03</v>
      </c>
      <c r="K2050">
        <v>4.5</v>
      </c>
      <c r="L2050">
        <v>9.8000000000000007</v>
      </c>
      <c r="M2050">
        <v>4.83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3.23</v>
      </c>
      <c r="U2050">
        <v>3.82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 t="s">
        <v>74</v>
      </c>
      <c r="AD2050" t="s">
        <v>67</v>
      </c>
      <c r="AE2050" t="s">
        <v>78</v>
      </c>
      <c r="AF2050" t="s">
        <v>69</v>
      </c>
      <c r="AG2050" t="s">
        <v>69</v>
      </c>
      <c r="AH2050" t="s">
        <v>69</v>
      </c>
      <c r="AI2050" t="s">
        <v>69</v>
      </c>
      <c r="AJ2050" t="s">
        <v>69</v>
      </c>
      <c r="AK2050" t="s">
        <v>69</v>
      </c>
      <c r="AL2050" t="s">
        <v>69</v>
      </c>
      <c r="AM2050" t="s">
        <v>69</v>
      </c>
      <c r="AN2050" t="s">
        <v>69</v>
      </c>
      <c r="AO2050" t="s">
        <v>69</v>
      </c>
      <c r="AP2050" t="s">
        <v>69</v>
      </c>
      <c r="AQ2050" t="s">
        <v>70</v>
      </c>
      <c r="AR2050" t="s">
        <v>69</v>
      </c>
      <c r="AS2050" t="s">
        <v>82</v>
      </c>
      <c r="AT2050" t="s">
        <v>75</v>
      </c>
      <c r="AU2050" t="s">
        <v>73</v>
      </c>
      <c r="AV2050">
        <v>0.84</v>
      </c>
      <c r="AW2050">
        <v>1</v>
      </c>
      <c r="AX2050">
        <v>0</v>
      </c>
      <c r="AY2050">
        <f>IF(AND(OR(Overview!$B$10="All",AC2050=Overview!$B$10),OR(Overview!$B$12="All",AD2050=Overview!$B$12),OR(Overview!$B$14="All",AF2050=Overview!$B$14),OR(Overview!$B$16="All",AT2050=Overview!$B$16),OR(Overview!$B$18="All",AU2050=Overview!$B$18)),1,0)</f>
        <v>1</v>
      </c>
      <c r="AZ2050">
        <f>IF(AND(OR('Dash 1'!$B$10="All",AC2050='Dash 1'!$B$10),OR('Dash 1'!$B$12="All",AD2050='Dash 1'!$B$12),OR('Dash 1'!$B$14="All",AF2050='Dash 1'!$B$14),OR('Dash 1'!$B$16="All",AT2050='Dash 1'!$B$16),OR('Dash 1'!$B$18="All",AU2050='Dash 1'!$B$18)),1,0)</f>
        <v>1</v>
      </c>
      <c r="BA2050">
        <f>IF(AND(OR('Dash 2'!$B$10="All",AC2050='Dash 2'!$B$10),OR('Dash 2'!$B$12="All",AD2050='Dash 2'!$B$12),OR('Dash 2'!$B$14="All",AF2050='Dash 2'!$B$14),OR('Dash 2'!$B$16="All",AT2050='Dash 2'!$B$16),OR('Dash 2'!$B$18="All",AU2050='Dash 2'!$B$18)),1,0)</f>
        <v>1</v>
      </c>
    </row>
    <row r="2051" spans="1:53" x14ac:dyDescent="0.3">
      <c r="A2051">
        <v>7083</v>
      </c>
      <c r="B2051">
        <v>55</v>
      </c>
      <c r="C2051">
        <v>0</v>
      </c>
      <c r="D2051">
        <v>0</v>
      </c>
      <c r="E2051">
        <v>3</v>
      </c>
      <c r="F2051">
        <v>32.39</v>
      </c>
      <c r="G2051">
        <v>1</v>
      </c>
      <c r="H2051">
        <v>5.41</v>
      </c>
      <c r="I2051">
        <v>6.78</v>
      </c>
      <c r="J2051">
        <v>8.06</v>
      </c>
      <c r="K2051">
        <v>5.29</v>
      </c>
      <c r="L2051">
        <v>7.99</v>
      </c>
      <c r="M2051">
        <v>6.06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2.5099999999999998</v>
      </c>
      <c r="U2051">
        <v>2.95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74</v>
      </c>
      <c r="AD2051" t="s">
        <v>67</v>
      </c>
      <c r="AE2051" t="s">
        <v>68</v>
      </c>
      <c r="AF2051" t="s">
        <v>70</v>
      </c>
      <c r="AG2051" t="s">
        <v>69</v>
      </c>
      <c r="AH2051" t="s">
        <v>69</v>
      </c>
      <c r="AI2051" t="s">
        <v>69</v>
      </c>
      <c r="AJ2051" t="s">
        <v>70</v>
      </c>
      <c r="AK2051" t="s">
        <v>69</v>
      </c>
      <c r="AL2051" t="s">
        <v>69</v>
      </c>
      <c r="AM2051" t="s">
        <v>70</v>
      </c>
      <c r="AN2051" t="s">
        <v>69</v>
      </c>
      <c r="AO2051" t="s">
        <v>69</v>
      </c>
      <c r="AP2051" t="s">
        <v>69</v>
      </c>
      <c r="AQ2051" t="s">
        <v>69</v>
      </c>
      <c r="AR2051" t="s">
        <v>69</v>
      </c>
      <c r="AS2051" t="s">
        <v>82</v>
      </c>
      <c r="AT2051" t="s">
        <v>79</v>
      </c>
      <c r="AU2051" t="s">
        <v>86</v>
      </c>
      <c r="AV2051">
        <v>0.85</v>
      </c>
      <c r="AW2051">
        <v>1</v>
      </c>
      <c r="AX2051">
        <v>1</v>
      </c>
      <c r="AY2051">
        <f>IF(AND(OR(Overview!$B$10="All",AC2051=Overview!$B$10),OR(Overview!$B$12="All",AD2051=Overview!$B$12),OR(Overview!$B$14="All",AF2051=Overview!$B$14),OR(Overview!$B$16="All",AT2051=Overview!$B$16),OR(Overview!$B$18="All",AU2051=Overview!$B$18)),1,0)</f>
        <v>1</v>
      </c>
      <c r="AZ2051">
        <f>IF(AND(OR('Dash 1'!$B$10="All",AC2051='Dash 1'!$B$10),OR('Dash 1'!$B$12="All",AD2051='Dash 1'!$B$12),OR('Dash 1'!$B$14="All",AF2051='Dash 1'!$B$14),OR('Dash 1'!$B$16="All",AT2051='Dash 1'!$B$16),OR('Dash 1'!$B$18="All",AU2051='Dash 1'!$B$18)),1,0)</f>
        <v>1</v>
      </c>
      <c r="BA2051">
        <f>IF(AND(OR('Dash 2'!$B$10="All",AC2051='Dash 2'!$B$10),OR('Dash 2'!$B$12="All",AD2051='Dash 2'!$B$12),OR('Dash 2'!$B$14="All",AF2051='Dash 2'!$B$14),OR('Dash 2'!$B$16="All",AT2051='Dash 2'!$B$16),OR('Dash 2'!$B$18="All",AU2051='Dash 2'!$B$18)),1,0)</f>
        <v>1</v>
      </c>
    </row>
    <row r="2052" spans="1:53" x14ac:dyDescent="0.3">
      <c r="A2052">
        <v>7084</v>
      </c>
      <c r="B2052">
        <v>18</v>
      </c>
      <c r="C2052">
        <v>1</v>
      </c>
      <c r="D2052">
        <v>2</v>
      </c>
      <c r="E2052">
        <v>1</v>
      </c>
      <c r="F2052">
        <v>26.43</v>
      </c>
      <c r="G2052">
        <v>1</v>
      </c>
      <c r="H2052">
        <v>5.01</v>
      </c>
      <c r="I2052">
        <v>1.98</v>
      </c>
      <c r="J2052">
        <v>5.84</v>
      </c>
      <c r="K2052">
        <v>5.0999999999999996</v>
      </c>
      <c r="L2052">
        <v>2.4700000000000002</v>
      </c>
      <c r="M2052">
        <v>5.91</v>
      </c>
      <c r="N2052">
        <v>0</v>
      </c>
      <c r="O2052">
        <v>0</v>
      </c>
      <c r="P2052">
        <v>1</v>
      </c>
      <c r="Q2052">
        <v>1</v>
      </c>
      <c r="R2052">
        <v>0</v>
      </c>
      <c r="S2052">
        <v>0</v>
      </c>
      <c r="T2052">
        <v>2.79</v>
      </c>
      <c r="U2052">
        <v>4.34</v>
      </c>
      <c r="V2052">
        <v>1</v>
      </c>
      <c r="W2052">
        <v>1</v>
      </c>
      <c r="X2052">
        <v>0</v>
      </c>
      <c r="Y2052">
        <v>1</v>
      </c>
      <c r="Z2052">
        <v>0</v>
      </c>
      <c r="AA2052">
        <v>1</v>
      </c>
      <c r="AB2052">
        <v>1</v>
      </c>
      <c r="AC2052" t="s">
        <v>66</v>
      </c>
      <c r="AD2052" t="s">
        <v>85</v>
      </c>
      <c r="AE2052" t="s">
        <v>78</v>
      </c>
      <c r="AF2052" t="s">
        <v>70</v>
      </c>
      <c r="AG2052" t="s">
        <v>69</v>
      </c>
      <c r="AH2052" t="s">
        <v>69</v>
      </c>
      <c r="AI2052" t="s">
        <v>70</v>
      </c>
      <c r="AJ2052" t="s">
        <v>70</v>
      </c>
      <c r="AK2052" t="s">
        <v>69</v>
      </c>
      <c r="AL2052" t="s">
        <v>69</v>
      </c>
      <c r="AM2052" t="s">
        <v>70</v>
      </c>
      <c r="AN2052" t="s">
        <v>70</v>
      </c>
      <c r="AO2052" t="s">
        <v>69</v>
      </c>
      <c r="AP2052" t="s">
        <v>70</v>
      </c>
      <c r="AQ2052" t="s">
        <v>69</v>
      </c>
      <c r="AR2052" t="s">
        <v>70</v>
      </c>
      <c r="AS2052" t="s">
        <v>71</v>
      </c>
      <c r="AT2052" t="s">
        <v>84</v>
      </c>
      <c r="AU2052" t="s">
        <v>76</v>
      </c>
      <c r="AV2052">
        <v>0.64</v>
      </c>
      <c r="AW2052">
        <v>4</v>
      </c>
      <c r="AX2052">
        <v>2</v>
      </c>
      <c r="AY2052">
        <f>IF(AND(OR(Overview!$B$10="All",AC2052=Overview!$B$10),OR(Overview!$B$12="All",AD2052=Overview!$B$12),OR(Overview!$B$14="All",AF2052=Overview!$B$14),OR(Overview!$B$16="All",AT2052=Overview!$B$16),OR(Overview!$B$18="All",AU2052=Overview!$B$18)),1,0)</f>
        <v>1</v>
      </c>
      <c r="AZ2052">
        <f>IF(AND(OR('Dash 1'!$B$10="All",AC2052='Dash 1'!$B$10),OR('Dash 1'!$B$12="All",AD2052='Dash 1'!$B$12),OR('Dash 1'!$B$14="All",AF2052='Dash 1'!$B$14),OR('Dash 1'!$B$16="All",AT2052='Dash 1'!$B$16),OR('Dash 1'!$B$18="All",AU2052='Dash 1'!$B$18)),1,0)</f>
        <v>1</v>
      </c>
      <c r="BA2052">
        <f>IF(AND(OR('Dash 2'!$B$10="All",AC2052='Dash 2'!$B$10),OR('Dash 2'!$B$12="All",AD2052='Dash 2'!$B$12),OR('Dash 2'!$B$14="All",AF2052='Dash 2'!$B$14),OR('Dash 2'!$B$16="All",AT2052='Dash 2'!$B$16),OR('Dash 2'!$B$18="All",AU2052='Dash 2'!$B$18)),1,0)</f>
        <v>1</v>
      </c>
    </row>
    <row r="2053" spans="1:53" x14ac:dyDescent="0.3">
      <c r="A2053">
        <v>7085</v>
      </c>
      <c r="B2053">
        <v>27</v>
      </c>
      <c r="C2053">
        <v>0</v>
      </c>
      <c r="D2053">
        <v>3</v>
      </c>
      <c r="E2053">
        <v>1</v>
      </c>
      <c r="F2053">
        <v>24.37</v>
      </c>
      <c r="G2053">
        <v>0</v>
      </c>
      <c r="H2053">
        <v>8.4600000000000009</v>
      </c>
      <c r="I2053">
        <v>5.32</v>
      </c>
      <c r="J2053">
        <v>6.35</v>
      </c>
      <c r="K2053">
        <v>3.23</v>
      </c>
      <c r="L2053">
        <v>5.03</v>
      </c>
      <c r="M2053">
        <v>7.06</v>
      </c>
      <c r="N2053">
        <v>1</v>
      </c>
      <c r="O2053">
        <v>1</v>
      </c>
      <c r="P2053">
        <v>0</v>
      </c>
      <c r="Q2053">
        <v>1</v>
      </c>
      <c r="R2053">
        <v>1</v>
      </c>
      <c r="S2053">
        <v>1</v>
      </c>
      <c r="T2053">
        <v>2.46</v>
      </c>
      <c r="U2053">
        <v>3.49</v>
      </c>
      <c r="V2053">
        <v>0</v>
      </c>
      <c r="W2053">
        <v>1</v>
      </c>
      <c r="X2053">
        <v>1</v>
      </c>
      <c r="Y2053">
        <v>1</v>
      </c>
      <c r="Z2053">
        <v>0</v>
      </c>
      <c r="AA2053">
        <v>0</v>
      </c>
      <c r="AB2053">
        <v>0</v>
      </c>
      <c r="AC2053" t="s">
        <v>74</v>
      </c>
      <c r="AD2053" t="s">
        <v>80</v>
      </c>
      <c r="AE2053" t="s">
        <v>78</v>
      </c>
      <c r="AF2053" t="s">
        <v>69</v>
      </c>
      <c r="AG2053" t="s">
        <v>70</v>
      </c>
      <c r="AH2053" t="s">
        <v>70</v>
      </c>
      <c r="AI2053" t="s">
        <v>69</v>
      </c>
      <c r="AJ2053" t="s">
        <v>70</v>
      </c>
      <c r="AK2053" t="s">
        <v>70</v>
      </c>
      <c r="AL2053" t="s">
        <v>70</v>
      </c>
      <c r="AM2053" t="s">
        <v>69</v>
      </c>
      <c r="AN2053" t="s">
        <v>70</v>
      </c>
      <c r="AO2053" t="s">
        <v>70</v>
      </c>
      <c r="AP2053" t="s">
        <v>70</v>
      </c>
      <c r="AQ2053" t="s">
        <v>69</v>
      </c>
      <c r="AR2053" t="s">
        <v>69</v>
      </c>
      <c r="AS2053" t="s">
        <v>82</v>
      </c>
      <c r="AT2053" t="s">
        <v>84</v>
      </c>
      <c r="AU2053" t="s">
        <v>73</v>
      </c>
      <c r="AV2053">
        <v>0.7</v>
      </c>
      <c r="AW2053">
        <v>3</v>
      </c>
      <c r="AX2053">
        <v>4</v>
      </c>
      <c r="AY2053">
        <f>IF(AND(OR(Overview!$B$10="All",AC2053=Overview!$B$10),OR(Overview!$B$12="All",AD2053=Overview!$B$12),OR(Overview!$B$14="All",AF2053=Overview!$B$14),OR(Overview!$B$16="All",AT2053=Overview!$B$16),OR(Overview!$B$18="All",AU2053=Overview!$B$18)),1,0)</f>
        <v>1</v>
      </c>
      <c r="AZ2053">
        <f>IF(AND(OR('Dash 1'!$B$10="All",AC2053='Dash 1'!$B$10),OR('Dash 1'!$B$12="All",AD2053='Dash 1'!$B$12),OR('Dash 1'!$B$14="All",AF2053='Dash 1'!$B$14),OR('Dash 1'!$B$16="All",AT2053='Dash 1'!$B$16),OR('Dash 1'!$B$18="All",AU2053='Dash 1'!$B$18)),1,0)</f>
        <v>1</v>
      </c>
      <c r="BA2053">
        <f>IF(AND(OR('Dash 2'!$B$10="All",AC2053='Dash 2'!$B$10),OR('Dash 2'!$B$12="All",AD2053='Dash 2'!$B$12),OR('Dash 2'!$B$14="All",AF2053='Dash 2'!$B$14),OR('Dash 2'!$B$16="All",AT2053='Dash 2'!$B$16),OR('Dash 2'!$B$18="All",AU2053='Dash 2'!$B$18)),1,0)</f>
        <v>1</v>
      </c>
    </row>
    <row r="2054" spans="1:53" x14ac:dyDescent="0.3">
      <c r="A2054">
        <v>7086</v>
      </c>
      <c r="B2054">
        <v>32</v>
      </c>
      <c r="C2054">
        <v>1</v>
      </c>
      <c r="D2054">
        <v>0</v>
      </c>
      <c r="E2054">
        <v>0</v>
      </c>
      <c r="F2054">
        <v>28.31</v>
      </c>
      <c r="G2054">
        <v>0</v>
      </c>
      <c r="H2054">
        <v>7.19</v>
      </c>
      <c r="I2054">
        <v>4.1399999999999997</v>
      </c>
      <c r="J2054">
        <v>5.39</v>
      </c>
      <c r="K2054">
        <v>5.14</v>
      </c>
      <c r="L2054">
        <v>6.23</v>
      </c>
      <c r="M2054">
        <v>3.98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2.65</v>
      </c>
      <c r="U2054">
        <v>3.86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66</v>
      </c>
      <c r="AD2054" t="s">
        <v>67</v>
      </c>
      <c r="AF2054" t="s">
        <v>69</v>
      </c>
      <c r="AG2054" t="s">
        <v>69</v>
      </c>
      <c r="AH2054" t="s">
        <v>69</v>
      </c>
      <c r="AI2054" t="s">
        <v>69</v>
      </c>
      <c r="AJ2054" t="s">
        <v>69</v>
      </c>
      <c r="AK2054" t="s">
        <v>69</v>
      </c>
      <c r="AL2054" t="s">
        <v>70</v>
      </c>
      <c r="AM2054" t="s">
        <v>69</v>
      </c>
      <c r="AN2054" t="s">
        <v>69</v>
      </c>
      <c r="AO2054" t="s">
        <v>69</v>
      </c>
      <c r="AP2054" t="s">
        <v>69</v>
      </c>
      <c r="AQ2054" t="s">
        <v>69</v>
      </c>
      <c r="AR2054" t="s">
        <v>69</v>
      </c>
      <c r="AS2054" t="s">
        <v>82</v>
      </c>
      <c r="AT2054" t="s">
        <v>83</v>
      </c>
      <c r="AU2054" t="s">
        <v>76</v>
      </c>
      <c r="AV2054">
        <v>0.69</v>
      </c>
      <c r="AW2054">
        <v>0</v>
      </c>
      <c r="AX2054">
        <v>1</v>
      </c>
      <c r="AY2054">
        <f>IF(AND(OR(Overview!$B$10="All",AC2054=Overview!$B$10),OR(Overview!$B$12="All",AD2054=Overview!$B$12),OR(Overview!$B$14="All",AF2054=Overview!$B$14),OR(Overview!$B$16="All",AT2054=Overview!$B$16),OR(Overview!$B$18="All",AU2054=Overview!$B$18)),1,0)</f>
        <v>1</v>
      </c>
      <c r="AZ2054">
        <f>IF(AND(OR('Dash 1'!$B$10="All",AC2054='Dash 1'!$B$10),OR('Dash 1'!$B$12="All",AD2054='Dash 1'!$B$12),OR('Dash 1'!$B$14="All",AF2054='Dash 1'!$B$14),OR('Dash 1'!$B$16="All",AT2054='Dash 1'!$B$16),OR('Dash 1'!$B$18="All",AU2054='Dash 1'!$B$18)),1,0)</f>
        <v>1</v>
      </c>
      <c r="BA2054">
        <f>IF(AND(OR('Dash 2'!$B$10="All",AC2054='Dash 2'!$B$10),OR('Dash 2'!$B$12="All",AD2054='Dash 2'!$B$12),OR('Dash 2'!$B$14="All",AF2054='Dash 2'!$B$14),OR('Dash 2'!$B$16="All",AT2054='Dash 2'!$B$16),OR('Dash 2'!$B$18="All",AU2054='Dash 2'!$B$18)),1,0)</f>
        <v>1</v>
      </c>
    </row>
    <row r="2055" spans="1:53" x14ac:dyDescent="0.3">
      <c r="A2055">
        <v>7087</v>
      </c>
      <c r="B2055">
        <v>77</v>
      </c>
      <c r="C2055">
        <v>0</v>
      </c>
      <c r="D2055">
        <v>0</v>
      </c>
      <c r="E2055">
        <v>2</v>
      </c>
      <c r="F2055">
        <v>25.62</v>
      </c>
      <c r="G2055">
        <v>0</v>
      </c>
      <c r="H2055">
        <v>10</v>
      </c>
      <c r="I2055">
        <v>10</v>
      </c>
      <c r="J2055">
        <v>7.57</v>
      </c>
      <c r="K2055">
        <v>6.84</v>
      </c>
      <c r="L2055">
        <v>0.68</v>
      </c>
      <c r="M2055">
        <v>3.15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3.53</v>
      </c>
      <c r="U2055">
        <v>4.38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74</v>
      </c>
      <c r="AD2055" t="s">
        <v>67</v>
      </c>
      <c r="AE2055" t="s">
        <v>81</v>
      </c>
      <c r="AF2055" t="s">
        <v>69</v>
      </c>
      <c r="AG2055" t="s">
        <v>69</v>
      </c>
      <c r="AH2055" t="s">
        <v>69</v>
      </c>
      <c r="AI2055" t="s">
        <v>69</v>
      </c>
      <c r="AJ2055" t="s">
        <v>69</v>
      </c>
      <c r="AK2055" t="s">
        <v>69</v>
      </c>
      <c r="AL2055" t="s">
        <v>69</v>
      </c>
      <c r="AM2055" t="s">
        <v>69</v>
      </c>
      <c r="AN2055" t="s">
        <v>69</v>
      </c>
      <c r="AO2055" t="s">
        <v>69</v>
      </c>
      <c r="AP2055" t="s">
        <v>69</v>
      </c>
      <c r="AQ2055" t="s">
        <v>69</v>
      </c>
      <c r="AR2055" t="s">
        <v>69</v>
      </c>
      <c r="AS2055" t="s">
        <v>82</v>
      </c>
      <c r="AT2055" t="s">
        <v>75</v>
      </c>
      <c r="AU2055" t="s">
        <v>76</v>
      </c>
      <c r="AV2055">
        <v>0.81</v>
      </c>
      <c r="AW2055">
        <v>0</v>
      </c>
      <c r="AX2055">
        <v>0</v>
      </c>
      <c r="AY2055">
        <f>IF(AND(OR(Overview!$B$10="All",AC2055=Overview!$B$10),OR(Overview!$B$12="All",AD2055=Overview!$B$12),OR(Overview!$B$14="All",AF2055=Overview!$B$14),OR(Overview!$B$16="All",AT2055=Overview!$B$16),OR(Overview!$B$18="All",AU2055=Overview!$B$18)),1,0)</f>
        <v>1</v>
      </c>
      <c r="AZ2055">
        <f>IF(AND(OR('Dash 1'!$B$10="All",AC2055='Dash 1'!$B$10),OR('Dash 1'!$B$12="All",AD2055='Dash 1'!$B$12),OR('Dash 1'!$B$14="All",AF2055='Dash 1'!$B$14),OR('Dash 1'!$B$16="All",AT2055='Dash 1'!$B$16),OR('Dash 1'!$B$18="All",AU2055='Dash 1'!$B$18)),1,0)</f>
        <v>1</v>
      </c>
      <c r="BA2055">
        <f>IF(AND(OR('Dash 2'!$B$10="All",AC2055='Dash 2'!$B$10),OR('Dash 2'!$B$12="All",AD2055='Dash 2'!$B$12),OR('Dash 2'!$B$14="All",AF2055='Dash 2'!$B$14),OR('Dash 2'!$B$16="All",AT2055='Dash 2'!$B$16),OR('Dash 2'!$B$18="All",AU2055='Dash 2'!$B$18)),1,0)</f>
        <v>1</v>
      </c>
    </row>
    <row r="2056" spans="1:53" x14ac:dyDescent="0.3">
      <c r="A2056">
        <v>7088</v>
      </c>
      <c r="B2056">
        <v>59</v>
      </c>
      <c r="C2056">
        <v>0</v>
      </c>
      <c r="D2056">
        <v>0</v>
      </c>
      <c r="E2056">
        <v>3</v>
      </c>
      <c r="F2056">
        <v>17.71</v>
      </c>
      <c r="G2056">
        <v>0</v>
      </c>
      <c r="H2056">
        <v>10</v>
      </c>
      <c r="I2056">
        <v>4.92</v>
      </c>
      <c r="J2056">
        <v>6.45</v>
      </c>
      <c r="K2056">
        <v>7.59</v>
      </c>
      <c r="L2056">
        <v>0.76</v>
      </c>
      <c r="M2056">
        <v>5.39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2.76</v>
      </c>
      <c r="U2056">
        <v>3.43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 t="s">
        <v>74</v>
      </c>
      <c r="AD2056" t="s">
        <v>67</v>
      </c>
      <c r="AE2056" t="s">
        <v>68</v>
      </c>
      <c r="AF2056" t="s">
        <v>69</v>
      </c>
      <c r="AG2056" t="s">
        <v>69</v>
      </c>
      <c r="AH2056" t="s">
        <v>69</v>
      </c>
      <c r="AI2056" t="s">
        <v>69</v>
      </c>
      <c r="AJ2056" t="s">
        <v>69</v>
      </c>
      <c r="AK2056" t="s">
        <v>69</v>
      </c>
      <c r="AL2056" t="s">
        <v>69</v>
      </c>
      <c r="AM2056" t="s">
        <v>69</v>
      </c>
      <c r="AN2056" t="s">
        <v>70</v>
      </c>
      <c r="AO2056" t="s">
        <v>70</v>
      </c>
      <c r="AP2056" t="s">
        <v>69</v>
      </c>
      <c r="AQ2056" t="s">
        <v>69</v>
      </c>
      <c r="AR2056" t="s">
        <v>69</v>
      </c>
      <c r="AS2056" t="s">
        <v>82</v>
      </c>
      <c r="AT2056" t="s">
        <v>79</v>
      </c>
      <c r="AU2056" t="s">
        <v>87</v>
      </c>
      <c r="AV2056">
        <v>0.8</v>
      </c>
      <c r="AW2056">
        <v>2</v>
      </c>
      <c r="AX2056">
        <v>0</v>
      </c>
      <c r="AY2056">
        <f>IF(AND(OR(Overview!$B$10="All",AC2056=Overview!$B$10),OR(Overview!$B$12="All",AD2056=Overview!$B$12),OR(Overview!$B$14="All",AF2056=Overview!$B$14),OR(Overview!$B$16="All",AT2056=Overview!$B$16),OR(Overview!$B$18="All",AU2056=Overview!$B$18)),1,0)</f>
        <v>1</v>
      </c>
      <c r="AZ2056">
        <f>IF(AND(OR('Dash 1'!$B$10="All",AC2056='Dash 1'!$B$10),OR('Dash 1'!$B$12="All",AD2056='Dash 1'!$B$12),OR('Dash 1'!$B$14="All",AF2056='Dash 1'!$B$14),OR('Dash 1'!$B$16="All",AT2056='Dash 1'!$B$16),OR('Dash 1'!$B$18="All",AU2056='Dash 1'!$B$18)),1,0)</f>
        <v>1</v>
      </c>
      <c r="BA2056">
        <f>IF(AND(OR('Dash 2'!$B$10="All",AC2056='Dash 2'!$B$10),OR('Dash 2'!$B$12="All",AD2056='Dash 2'!$B$12),OR('Dash 2'!$B$14="All",AF2056='Dash 2'!$B$14),OR('Dash 2'!$B$16="All",AT2056='Dash 2'!$B$16),OR('Dash 2'!$B$18="All",AU2056='Dash 2'!$B$18)),1,0)</f>
        <v>1</v>
      </c>
    </row>
    <row r="2057" spans="1:53" x14ac:dyDescent="0.3">
      <c r="A2057">
        <v>7089</v>
      </c>
      <c r="B2057">
        <v>32</v>
      </c>
      <c r="C2057">
        <v>0</v>
      </c>
      <c r="D2057">
        <v>0</v>
      </c>
      <c r="E2057">
        <v>3</v>
      </c>
      <c r="F2057">
        <v>20.69</v>
      </c>
      <c r="G2057">
        <v>0</v>
      </c>
      <c r="H2057">
        <v>1.1299999999999999</v>
      </c>
      <c r="I2057">
        <v>5.07</v>
      </c>
      <c r="J2057">
        <v>5.88</v>
      </c>
      <c r="K2057">
        <v>6.98</v>
      </c>
      <c r="L2057">
        <v>5.39</v>
      </c>
      <c r="M2057">
        <v>4.8600000000000003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3.1</v>
      </c>
      <c r="U2057">
        <v>3.75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 t="s">
        <v>74</v>
      </c>
      <c r="AD2057" t="s">
        <v>67</v>
      </c>
      <c r="AE2057" t="s">
        <v>68</v>
      </c>
      <c r="AF2057" t="s">
        <v>69</v>
      </c>
      <c r="AG2057" t="s">
        <v>69</v>
      </c>
      <c r="AH2057" t="s">
        <v>69</v>
      </c>
      <c r="AI2057" t="s">
        <v>69</v>
      </c>
      <c r="AJ2057" t="s">
        <v>70</v>
      </c>
      <c r="AK2057" t="s">
        <v>69</v>
      </c>
      <c r="AL2057" t="s">
        <v>69</v>
      </c>
      <c r="AM2057" t="s">
        <v>70</v>
      </c>
      <c r="AN2057" t="s">
        <v>69</v>
      </c>
      <c r="AO2057" t="s">
        <v>69</v>
      </c>
      <c r="AP2057" t="s">
        <v>69</v>
      </c>
      <c r="AQ2057" t="s">
        <v>69</v>
      </c>
      <c r="AR2057" t="s">
        <v>69</v>
      </c>
      <c r="AS2057" t="s">
        <v>71</v>
      </c>
      <c r="AT2057" t="s">
        <v>83</v>
      </c>
      <c r="AU2057" t="s">
        <v>73</v>
      </c>
      <c r="AV2057">
        <v>0.82</v>
      </c>
      <c r="AW2057">
        <v>1</v>
      </c>
      <c r="AX2057">
        <v>1</v>
      </c>
      <c r="AY2057">
        <f>IF(AND(OR(Overview!$B$10="All",AC2057=Overview!$B$10),OR(Overview!$B$12="All",AD2057=Overview!$B$12),OR(Overview!$B$14="All",AF2057=Overview!$B$14),OR(Overview!$B$16="All",AT2057=Overview!$B$16),OR(Overview!$B$18="All",AU2057=Overview!$B$18)),1,0)</f>
        <v>1</v>
      </c>
      <c r="AZ2057">
        <f>IF(AND(OR('Dash 1'!$B$10="All",AC2057='Dash 1'!$B$10),OR('Dash 1'!$B$12="All",AD2057='Dash 1'!$B$12),OR('Dash 1'!$B$14="All",AF2057='Dash 1'!$B$14),OR('Dash 1'!$B$16="All",AT2057='Dash 1'!$B$16),OR('Dash 1'!$B$18="All",AU2057='Dash 1'!$B$18)),1,0)</f>
        <v>1</v>
      </c>
      <c r="BA2057">
        <f>IF(AND(OR('Dash 2'!$B$10="All",AC2057='Dash 2'!$B$10),OR('Dash 2'!$B$12="All",AD2057='Dash 2'!$B$12),OR('Dash 2'!$B$14="All",AF2057='Dash 2'!$B$14),OR('Dash 2'!$B$16="All",AT2057='Dash 2'!$B$16),OR('Dash 2'!$B$18="All",AU2057='Dash 2'!$B$18)),1,0)</f>
        <v>1</v>
      </c>
    </row>
    <row r="2058" spans="1:53" x14ac:dyDescent="0.3">
      <c r="A2058">
        <v>7090</v>
      </c>
      <c r="B2058">
        <v>60</v>
      </c>
      <c r="C2058">
        <v>1</v>
      </c>
      <c r="D2058">
        <v>1</v>
      </c>
      <c r="E2058">
        <v>2</v>
      </c>
      <c r="F2058">
        <v>31.29</v>
      </c>
      <c r="G2058">
        <v>0</v>
      </c>
      <c r="H2058">
        <v>0.17</v>
      </c>
      <c r="I2058">
        <v>5.03</v>
      </c>
      <c r="J2058">
        <v>6</v>
      </c>
      <c r="K2058">
        <v>3.31</v>
      </c>
      <c r="L2058">
        <v>5.42</v>
      </c>
      <c r="M2058">
        <v>5.63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3.42</v>
      </c>
      <c r="U2058">
        <v>3.96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 t="s">
        <v>66</v>
      </c>
      <c r="AD2058" t="s">
        <v>77</v>
      </c>
      <c r="AE2058" t="s">
        <v>81</v>
      </c>
      <c r="AF2058" t="s">
        <v>69</v>
      </c>
      <c r="AG2058" t="s">
        <v>69</v>
      </c>
      <c r="AH2058" t="s">
        <v>69</v>
      </c>
      <c r="AI2058" t="s">
        <v>69</v>
      </c>
      <c r="AJ2058" t="s">
        <v>70</v>
      </c>
      <c r="AK2058" t="s">
        <v>69</v>
      </c>
      <c r="AL2058" t="s">
        <v>69</v>
      </c>
      <c r="AM2058" t="s">
        <v>69</v>
      </c>
      <c r="AN2058" t="s">
        <v>69</v>
      </c>
      <c r="AO2058" t="s">
        <v>69</v>
      </c>
      <c r="AP2058" t="s">
        <v>69</v>
      </c>
      <c r="AQ2058" t="s">
        <v>70</v>
      </c>
      <c r="AR2058" t="s">
        <v>69</v>
      </c>
      <c r="AS2058" t="s">
        <v>82</v>
      </c>
      <c r="AT2058" t="s">
        <v>75</v>
      </c>
      <c r="AU2058" t="s">
        <v>86</v>
      </c>
      <c r="AV2058">
        <v>0.86</v>
      </c>
      <c r="AW2058">
        <v>1</v>
      </c>
      <c r="AX2058">
        <v>1</v>
      </c>
      <c r="AY2058">
        <f>IF(AND(OR(Overview!$B$10="All",AC2058=Overview!$B$10),OR(Overview!$B$12="All",AD2058=Overview!$B$12),OR(Overview!$B$14="All",AF2058=Overview!$B$14),OR(Overview!$B$16="All",AT2058=Overview!$B$16),OR(Overview!$B$18="All",AU2058=Overview!$B$18)),1,0)</f>
        <v>1</v>
      </c>
      <c r="AZ2058">
        <f>IF(AND(OR('Dash 1'!$B$10="All",AC2058='Dash 1'!$B$10),OR('Dash 1'!$B$12="All",AD2058='Dash 1'!$B$12),OR('Dash 1'!$B$14="All",AF2058='Dash 1'!$B$14),OR('Dash 1'!$B$16="All",AT2058='Dash 1'!$B$16),OR('Dash 1'!$B$18="All",AU2058='Dash 1'!$B$18)),1,0)</f>
        <v>1</v>
      </c>
      <c r="BA2058">
        <f>IF(AND(OR('Dash 2'!$B$10="All",AC2058='Dash 2'!$B$10),OR('Dash 2'!$B$12="All",AD2058='Dash 2'!$B$12),OR('Dash 2'!$B$14="All",AF2058='Dash 2'!$B$14),OR('Dash 2'!$B$16="All",AT2058='Dash 2'!$B$16),OR('Dash 2'!$B$18="All",AU2058='Dash 2'!$B$18)),1,0)</f>
        <v>1</v>
      </c>
    </row>
    <row r="2059" spans="1:53" x14ac:dyDescent="0.3">
      <c r="A2059">
        <v>7091</v>
      </c>
      <c r="B2059">
        <v>61</v>
      </c>
      <c r="C2059">
        <v>1</v>
      </c>
      <c r="D2059">
        <v>0</v>
      </c>
      <c r="E2059">
        <v>3</v>
      </c>
      <c r="F2059">
        <v>27.42</v>
      </c>
      <c r="G2059">
        <v>1</v>
      </c>
      <c r="H2059">
        <v>3.78</v>
      </c>
      <c r="I2059">
        <v>2.14</v>
      </c>
      <c r="J2059">
        <v>7.3</v>
      </c>
      <c r="K2059">
        <v>6.59</v>
      </c>
      <c r="L2059">
        <v>0.4</v>
      </c>
      <c r="M2059">
        <v>3.22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3.76</v>
      </c>
      <c r="U2059">
        <v>4.6500000000000004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 t="s">
        <v>66</v>
      </c>
      <c r="AD2059" t="s">
        <v>67</v>
      </c>
      <c r="AE2059" t="s">
        <v>68</v>
      </c>
      <c r="AF2059" t="s">
        <v>70</v>
      </c>
      <c r="AG2059" t="s">
        <v>70</v>
      </c>
      <c r="AH2059" t="s">
        <v>69</v>
      </c>
      <c r="AI2059" t="s">
        <v>69</v>
      </c>
      <c r="AJ2059" t="s">
        <v>69</v>
      </c>
      <c r="AK2059" t="s">
        <v>69</v>
      </c>
      <c r="AL2059" t="s">
        <v>69</v>
      </c>
      <c r="AM2059" t="s">
        <v>69</v>
      </c>
      <c r="AN2059" t="s">
        <v>69</v>
      </c>
      <c r="AO2059" t="s">
        <v>69</v>
      </c>
      <c r="AP2059" t="s">
        <v>70</v>
      </c>
      <c r="AQ2059" t="s">
        <v>69</v>
      </c>
      <c r="AR2059" t="s">
        <v>69</v>
      </c>
      <c r="AS2059" t="s">
        <v>82</v>
      </c>
      <c r="AT2059" t="s">
        <v>75</v>
      </c>
      <c r="AU2059" t="s">
        <v>76</v>
      </c>
      <c r="AV2059">
        <v>0.81</v>
      </c>
      <c r="AW2059">
        <v>1</v>
      </c>
      <c r="AX2059">
        <v>0</v>
      </c>
      <c r="AY2059">
        <f>IF(AND(OR(Overview!$B$10="All",AC2059=Overview!$B$10),OR(Overview!$B$12="All",AD2059=Overview!$B$12),OR(Overview!$B$14="All",AF2059=Overview!$B$14),OR(Overview!$B$16="All",AT2059=Overview!$B$16),OR(Overview!$B$18="All",AU2059=Overview!$B$18)),1,0)</f>
        <v>1</v>
      </c>
      <c r="AZ2059">
        <f>IF(AND(OR('Dash 1'!$B$10="All",AC2059='Dash 1'!$B$10),OR('Dash 1'!$B$12="All",AD2059='Dash 1'!$B$12),OR('Dash 1'!$B$14="All",AF2059='Dash 1'!$B$14),OR('Dash 1'!$B$16="All",AT2059='Dash 1'!$B$16),OR('Dash 1'!$B$18="All",AU2059='Dash 1'!$B$18)),1,0)</f>
        <v>1</v>
      </c>
      <c r="BA2059">
        <f>IF(AND(OR('Dash 2'!$B$10="All",AC2059='Dash 2'!$B$10),OR('Dash 2'!$B$12="All",AD2059='Dash 2'!$B$12),OR('Dash 2'!$B$14="All",AF2059='Dash 2'!$B$14),OR('Dash 2'!$B$16="All",AT2059='Dash 2'!$B$16),OR('Dash 2'!$B$18="All",AU2059='Dash 2'!$B$18)),1,0)</f>
        <v>1</v>
      </c>
    </row>
    <row r="2060" spans="1:53" x14ac:dyDescent="0.3">
      <c r="A2060">
        <v>7092</v>
      </c>
      <c r="B2060">
        <v>34</v>
      </c>
      <c r="C2060">
        <v>1</v>
      </c>
      <c r="D2060">
        <v>2</v>
      </c>
      <c r="E2060">
        <v>2</v>
      </c>
      <c r="F2060">
        <v>17.59</v>
      </c>
      <c r="G2060">
        <v>0</v>
      </c>
      <c r="H2060">
        <v>6.11</v>
      </c>
      <c r="I2060">
        <v>4.6100000000000003</v>
      </c>
      <c r="J2060">
        <v>5.57</v>
      </c>
      <c r="K2060">
        <v>6.16</v>
      </c>
      <c r="L2060">
        <v>5.97</v>
      </c>
      <c r="M2060">
        <v>6.61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3.03</v>
      </c>
      <c r="U2060">
        <v>4.04</v>
      </c>
      <c r="V2060">
        <v>1</v>
      </c>
      <c r="W2060">
        <v>0</v>
      </c>
      <c r="X2060">
        <v>1</v>
      </c>
      <c r="Y2060">
        <v>1</v>
      </c>
      <c r="Z2060">
        <v>1</v>
      </c>
      <c r="AA2060">
        <v>1</v>
      </c>
      <c r="AB2060">
        <v>0</v>
      </c>
      <c r="AC2060" t="s">
        <v>66</v>
      </c>
      <c r="AD2060" t="s">
        <v>85</v>
      </c>
      <c r="AE2060" t="s">
        <v>81</v>
      </c>
      <c r="AF2060" t="s">
        <v>69</v>
      </c>
      <c r="AG2060" t="s">
        <v>69</v>
      </c>
      <c r="AH2060" t="s">
        <v>69</v>
      </c>
      <c r="AI2060" t="s">
        <v>69</v>
      </c>
      <c r="AJ2060" t="s">
        <v>69</v>
      </c>
      <c r="AK2060" t="s">
        <v>69</v>
      </c>
      <c r="AL2060" t="s">
        <v>69</v>
      </c>
      <c r="AM2060" t="s">
        <v>70</v>
      </c>
      <c r="AN2060" t="s">
        <v>69</v>
      </c>
      <c r="AO2060" t="s">
        <v>70</v>
      </c>
      <c r="AP2060" t="s">
        <v>70</v>
      </c>
      <c r="AQ2060" t="s">
        <v>70</v>
      </c>
      <c r="AR2060" t="s">
        <v>70</v>
      </c>
      <c r="AS2060" t="s">
        <v>82</v>
      </c>
      <c r="AT2060" t="s">
        <v>83</v>
      </c>
      <c r="AU2060" t="s">
        <v>87</v>
      </c>
      <c r="AV2060">
        <v>0.75</v>
      </c>
      <c r="AW2060">
        <v>5</v>
      </c>
      <c r="AX2060">
        <v>0</v>
      </c>
      <c r="AY2060">
        <f>IF(AND(OR(Overview!$B$10="All",AC2060=Overview!$B$10),OR(Overview!$B$12="All",AD2060=Overview!$B$12),OR(Overview!$B$14="All",AF2060=Overview!$B$14),OR(Overview!$B$16="All",AT2060=Overview!$B$16),OR(Overview!$B$18="All",AU2060=Overview!$B$18)),1,0)</f>
        <v>1</v>
      </c>
      <c r="AZ2060">
        <f>IF(AND(OR('Dash 1'!$B$10="All",AC2060='Dash 1'!$B$10),OR('Dash 1'!$B$12="All",AD2060='Dash 1'!$B$12),OR('Dash 1'!$B$14="All",AF2060='Dash 1'!$B$14),OR('Dash 1'!$B$16="All",AT2060='Dash 1'!$B$16),OR('Dash 1'!$B$18="All",AU2060='Dash 1'!$B$18)),1,0)</f>
        <v>1</v>
      </c>
      <c r="BA2060">
        <f>IF(AND(OR('Dash 2'!$B$10="All",AC2060='Dash 2'!$B$10),OR('Dash 2'!$B$12="All",AD2060='Dash 2'!$B$12),OR('Dash 2'!$B$14="All",AF2060='Dash 2'!$B$14),OR('Dash 2'!$B$16="All",AT2060='Dash 2'!$B$16),OR('Dash 2'!$B$18="All",AU2060='Dash 2'!$B$18)),1,0)</f>
        <v>1</v>
      </c>
    </row>
    <row r="2061" spans="1:53" x14ac:dyDescent="0.3">
      <c r="A2061">
        <v>7093</v>
      </c>
      <c r="B2061">
        <v>35</v>
      </c>
      <c r="C2061">
        <v>0</v>
      </c>
      <c r="D2061">
        <v>3</v>
      </c>
      <c r="E2061">
        <v>1</v>
      </c>
      <c r="F2061">
        <v>27.76</v>
      </c>
      <c r="G2061">
        <v>0</v>
      </c>
      <c r="H2061">
        <v>4.83</v>
      </c>
      <c r="I2061">
        <v>6.28</v>
      </c>
      <c r="J2061">
        <v>5.68</v>
      </c>
      <c r="K2061">
        <v>3.23</v>
      </c>
      <c r="L2061">
        <v>7.72</v>
      </c>
      <c r="M2061">
        <v>2.0499999999999998</v>
      </c>
      <c r="N2061">
        <v>0</v>
      </c>
      <c r="O2061">
        <v>1</v>
      </c>
      <c r="P2061">
        <v>1</v>
      </c>
      <c r="Q2061">
        <v>1</v>
      </c>
      <c r="R2061">
        <v>0</v>
      </c>
      <c r="S2061">
        <v>0</v>
      </c>
      <c r="T2061">
        <v>2.17</v>
      </c>
      <c r="U2061">
        <v>2.75</v>
      </c>
      <c r="V2061">
        <v>1</v>
      </c>
      <c r="W2061">
        <v>1</v>
      </c>
      <c r="X2061">
        <v>0</v>
      </c>
      <c r="Y2061">
        <v>1</v>
      </c>
      <c r="Z2061">
        <v>1</v>
      </c>
      <c r="AA2061">
        <v>1</v>
      </c>
      <c r="AB2061">
        <v>1</v>
      </c>
      <c r="AC2061" t="s">
        <v>74</v>
      </c>
      <c r="AD2061" t="s">
        <v>80</v>
      </c>
      <c r="AE2061" t="s">
        <v>78</v>
      </c>
      <c r="AF2061" t="s">
        <v>69</v>
      </c>
      <c r="AG2061" t="s">
        <v>69</v>
      </c>
      <c r="AH2061" t="s">
        <v>70</v>
      </c>
      <c r="AI2061" t="s">
        <v>70</v>
      </c>
      <c r="AJ2061" t="s">
        <v>70</v>
      </c>
      <c r="AK2061" t="s">
        <v>69</v>
      </c>
      <c r="AL2061" t="s">
        <v>69</v>
      </c>
      <c r="AM2061" t="s">
        <v>70</v>
      </c>
      <c r="AN2061" t="s">
        <v>70</v>
      </c>
      <c r="AO2061" t="s">
        <v>69</v>
      </c>
      <c r="AP2061" t="s">
        <v>70</v>
      </c>
      <c r="AQ2061" t="s">
        <v>70</v>
      </c>
      <c r="AR2061" t="s">
        <v>70</v>
      </c>
      <c r="AS2061" t="s">
        <v>71</v>
      </c>
      <c r="AT2061" t="s">
        <v>83</v>
      </c>
      <c r="AU2061" t="s">
        <v>76</v>
      </c>
      <c r="AV2061">
        <v>0.79</v>
      </c>
      <c r="AW2061">
        <v>5</v>
      </c>
      <c r="AX2061">
        <v>3</v>
      </c>
      <c r="AY2061">
        <f>IF(AND(OR(Overview!$B$10="All",AC2061=Overview!$B$10),OR(Overview!$B$12="All",AD2061=Overview!$B$12),OR(Overview!$B$14="All",AF2061=Overview!$B$14),OR(Overview!$B$16="All",AT2061=Overview!$B$16),OR(Overview!$B$18="All",AU2061=Overview!$B$18)),1,0)</f>
        <v>1</v>
      </c>
      <c r="AZ2061">
        <f>IF(AND(OR('Dash 1'!$B$10="All",AC2061='Dash 1'!$B$10),OR('Dash 1'!$B$12="All",AD2061='Dash 1'!$B$12),OR('Dash 1'!$B$14="All",AF2061='Dash 1'!$B$14),OR('Dash 1'!$B$16="All",AT2061='Dash 1'!$B$16),OR('Dash 1'!$B$18="All",AU2061='Dash 1'!$B$18)),1,0)</f>
        <v>1</v>
      </c>
      <c r="BA2061">
        <f>IF(AND(OR('Dash 2'!$B$10="All",AC2061='Dash 2'!$B$10),OR('Dash 2'!$B$12="All",AD2061='Dash 2'!$B$12),OR('Dash 2'!$B$14="All",AF2061='Dash 2'!$B$14),OR('Dash 2'!$B$16="All",AT2061='Dash 2'!$B$16),OR('Dash 2'!$B$18="All",AU2061='Dash 2'!$B$18)),1,0)</f>
        <v>1</v>
      </c>
    </row>
    <row r="2062" spans="1:53" x14ac:dyDescent="0.3">
      <c r="A2062">
        <v>7094</v>
      </c>
      <c r="B2062">
        <v>72</v>
      </c>
      <c r="C2062">
        <v>0</v>
      </c>
      <c r="D2062">
        <v>1</v>
      </c>
      <c r="E2062">
        <v>2</v>
      </c>
      <c r="F2062">
        <v>23.2</v>
      </c>
      <c r="G2062">
        <v>0</v>
      </c>
      <c r="H2062">
        <v>6.55</v>
      </c>
      <c r="I2062">
        <v>5.9</v>
      </c>
      <c r="J2062">
        <v>8.17</v>
      </c>
      <c r="K2062">
        <v>3.84</v>
      </c>
      <c r="L2062">
        <v>4.45</v>
      </c>
      <c r="M2062">
        <v>3.9</v>
      </c>
      <c r="N2062">
        <v>1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2.7</v>
      </c>
      <c r="U2062">
        <v>3.39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74</v>
      </c>
      <c r="AD2062" t="s">
        <v>77</v>
      </c>
      <c r="AE2062" t="s">
        <v>81</v>
      </c>
      <c r="AF2062" t="s">
        <v>69</v>
      </c>
      <c r="AG2062" t="s">
        <v>70</v>
      </c>
      <c r="AH2062" t="s">
        <v>69</v>
      </c>
      <c r="AI2062" t="s">
        <v>70</v>
      </c>
      <c r="AJ2062" t="s">
        <v>70</v>
      </c>
      <c r="AK2062" t="s">
        <v>69</v>
      </c>
      <c r="AL2062" t="s">
        <v>69</v>
      </c>
      <c r="AM2062" t="s">
        <v>69</v>
      </c>
      <c r="AN2062" t="s">
        <v>69</v>
      </c>
      <c r="AO2062" t="s">
        <v>69</v>
      </c>
      <c r="AP2062" t="s">
        <v>69</v>
      </c>
      <c r="AQ2062" t="s">
        <v>69</v>
      </c>
      <c r="AR2062" t="s">
        <v>69</v>
      </c>
      <c r="AS2062" t="s">
        <v>82</v>
      </c>
      <c r="AT2062" t="s">
        <v>75</v>
      </c>
      <c r="AU2062" t="s">
        <v>73</v>
      </c>
      <c r="AV2062">
        <v>0.8</v>
      </c>
      <c r="AW2062">
        <v>0</v>
      </c>
      <c r="AX2062">
        <v>2</v>
      </c>
      <c r="AY2062">
        <f>IF(AND(OR(Overview!$B$10="All",AC2062=Overview!$B$10),OR(Overview!$B$12="All",AD2062=Overview!$B$12),OR(Overview!$B$14="All",AF2062=Overview!$B$14),OR(Overview!$B$16="All",AT2062=Overview!$B$16),OR(Overview!$B$18="All",AU2062=Overview!$B$18)),1,0)</f>
        <v>1</v>
      </c>
      <c r="AZ2062">
        <f>IF(AND(OR('Dash 1'!$B$10="All",AC2062='Dash 1'!$B$10),OR('Dash 1'!$B$12="All",AD2062='Dash 1'!$B$12),OR('Dash 1'!$B$14="All",AF2062='Dash 1'!$B$14),OR('Dash 1'!$B$16="All",AT2062='Dash 1'!$B$16),OR('Dash 1'!$B$18="All",AU2062='Dash 1'!$B$18)),1,0)</f>
        <v>1</v>
      </c>
      <c r="BA2062">
        <f>IF(AND(OR('Dash 2'!$B$10="All",AC2062='Dash 2'!$B$10),OR('Dash 2'!$B$12="All",AD2062='Dash 2'!$B$12),OR('Dash 2'!$B$14="All",AF2062='Dash 2'!$B$14),OR('Dash 2'!$B$16="All",AT2062='Dash 2'!$B$16),OR('Dash 2'!$B$18="All",AU2062='Dash 2'!$B$18)),1,0)</f>
        <v>1</v>
      </c>
    </row>
    <row r="2063" spans="1:53" x14ac:dyDescent="0.3">
      <c r="A2063">
        <v>7095</v>
      </c>
      <c r="B2063">
        <v>47</v>
      </c>
      <c r="C2063">
        <v>1</v>
      </c>
      <c r="D2063">
        <v>1</v>
      </c>
      <c r="E2063">
        <v>0</v>
      </c>
      <c r="F2063">
        <v>21.63</v>
      </c>
      <c r="G2063">
        <v>0</v>
      </c>
      <c r="H2063">
        <v>4.41</v>
      </c>
      <c r="I2063">
        <v>0.81</v>
      </c>
      <c r="J2063">
        <v>6.78</v>
      </c>
      <c r="K2063">
        <v>6.7</v>
      </c>
      <c r="L2063">
        <v>5.15</v>
      </c>
      <c r="M2063">
        <v>7.82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1</v>
      </c>
      <c r="T2063">
        <v>3.32</v>
      </c>
      <c r="U2063">
        <v>4.8499999999999996</v>
      </c>
      <c r="V2063">
        <v>1</v>
      </c>
      <c r="W2063">
        <v>1</v>
      </c>
      <c r="X2063">
        <v>1</v>
      </c>
      <c r="Y2063">
        <v>0</v>
      </c>
      <c r="Z2063">
        <v>0</v>
      </c>
      <c r="AA2063">
        <v>1</v>
      </c>
      <c r="AB2063">
        <v>1</v>
      </c>
      <c r="AC2063" t="s">
        <v>66</v>
      </c>
      <c r="AD2063" t="s">
        <v>77</v>
      </c>
      <c r="AF2063" t="s">
        <v>69</v>
      </c>
      <c r="AG2063" t="s">
        <v>69</v>
      </c>
      <c r="AH2063" t="s">
        <v>70</v>
      </c>
      <c r="AI2063" t="s">
        <v>70</v>
      </c>
      <c r="AJ2063" t="s">
        <v>69</v>
      </c>
      <c r="AK2063" t="s">
        <v>69</v>
      </c>
      <c r="AL2063" t="s">
        <v>70</v>
      </c>
      <c r="AM2063" t="s">
        <v>70</v>
      </c>
      <c r="AN2063" t="s">
        <v>70</v>
      </c>
      <c r="AO2063" t="s">
        <v>70</v>
      </c>
      <c r="AP2063" t="s">
        <v>69</v>
      </c>
      <c r="AQ2063" t="s">
        <v>69</v>
      </c>
      <c r="AR2063" t="s">
        <v>70</v>
      </c>
      <c r="AS2063" t="s">
        <v>71</v>
      </c>
      <c r="AT2063" t="s">
        <v>79</v>
      </c>
      <c r="AU2063" t="s">
        <v>73</v>
      </c>
      <c r="AV2063">
        <v>0.68</v>
      </c>
      <c r="AW2063">
        <v>4</v>
      </c>
      <c r="AX2063">
        <v>3</v>
      </c>
      <c r="AY2063">
        <f>IF(AND(OR(Overview!$B$10="All",AC2063=Overview!$B$10),OR(Overview!$B$12="All",AD2063=Overview!$B$12),OR(Overview!$B$14="All",AF2063=Overview!$B$14),OR(Overview!$B$16="All",AT2063=Overview!$B$16),OR(Overview!$B$18="All",AU2063=Overview!$B$18)),1,0)</f>
        <v>1</v>
      </c>
      <c r="AZ2063">
        <f>IF(AND(OR('Dash 1'!$B$10="All",AC2063='Dash 1'!$B$10),OR('Dash 1'!$B$12="All",AD2063='Dash 1'!$B$12),OR('Dash 1'!$B$14="All",AF2063='Dash 1'!$B$14),OR('Dash 1'!$B$16="All",AT2063='Dash 1'!$B$16),OR('Dash 1'!$B$18="All",AU2063='Dash 1'!$B$18)),1,0)</f>
        <v>1</v>
      </c>
      <c r="BA2063">
        <f>IF(AND(OR('Dash 2'!$B$10="All",AC2063='Dash 2'!$B$10),OR('Dash 2'!$B$12="All",AD2063='Dash 2'!$B$12),OR('Dash 2'!$B$14="All",AF2063='Dash 2'!$B$14),OR('Dash 2'!$B$16="All",AT2063='Dash 2'!$B$16),OR('Dash 2'!$B$18="All",AU2063='Dash 2'!$B$18)),1,0)</f>
        <v>1</v>
      </c>
    </row>
    <row r="2064" spans="1:53" x14ac:dyDescent="0.3">
      <c r="A2064">
        <v>7096</v>
      </c>
      <c r="B2064">
        <v>16</v>
      </c>
      <c r="C2064">
        <v>1</v>
      </c>
      <c r="D2064">
        <v>0</v>
      </c>
      <c r="E2064">
        <v>1</v>
      </c>
      <c r="F2064">
        <v>20.28</v>
      </c>
      <c r="G2064">
        <v>0</v>
      </c>
      <c r="H2064">
        <v>3.47</v>
      </c>
      <c r="I2064">
        <v>4.1399999999999997</v>
      </c>
      <c r="J2064">
        <v>8.24</v>
      </c>
      <c r="K2064">
        <v>8.44</v>
      </c>
      <c r="L2064">
        <v>6.43</v>
      </c>
      <c r="M2064">
        <v>2.17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2.62</v>
      </c>
      <c r="U2064">
        <v>3.09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66</v>
      </c>
      <c r="AD2064" t="s">
        <v>67</v>
      </c>
      <c r="AE2064" t="s">
        <v>78</v>
      </c>
      <c r="AF2064" t="s">
        <v>69</v>
      </c>
      <c r="AG2064" t="s">
        <v>69</v>
      </c>
      <c r="AH2064" t="s">
        <v>69</v>
      </c>
      <c r="AI2064" t="s">
        <v>70</v>
      </c>
      <c r="AJ2064" t="s">
        <v>70</v>
      </c>
      <c r="AK2064" t="s">
        <v>69</v>
      </c>
      <c r="AL2064" t="s">
        <v>69</v>
      </c>
      <c r="AM2064" t="s">
        <v>70</v>
      </c>
      <c r="AN2064" t="s">
        <v>69</v>
      </c>
      <c r="AO2064" t="s">
        <v>70</v>
      </c>
      <c r="AP2064" t="s">
        <v>69</v>
      </c>
      <c r="AQ2064" t="s">
        <v>69</v>
      </c>
      <c r="AR2064" t="s">
        <v>69</v>
      </c>
      <c r="AS2064" t="s">
        <v>82</v>
      </c>
      <c r="AT2064" t="s">
        <v>72</v>
      </c>
      <c r="AU2064" t="s">
        <v>73</v>
      </c>
      <c r="AV2064">
        <v>0.85</v>
      </c>
      <c r="AW2064">
        <v>2</v>
      </c>
      <c r="AX2064">
        <v>2</v>
      </c>
      <c r="AY2064">
        <f>IF(AND(OR(Overview!$B$10="All",AC2064=Overview!$B$10),OR(Overview!$B$12="All",AD2064=Overview!$B$12),OR(Overview!$B$14="All",AF2064=Overview!$B$14),OR(Overview!$B$16="All",AT2064=Overview!$B$16),OR(Overview!$B$18="All",AU2064=Overview!$B$18)),1,0)</f>
        <v>1</v>
      </c>
      <c r="AZ2064">
        <f>IF(AND(OR('Dash 1'!$B$10="All",AC2064='Dash 1'!$B$10),OR('Dash 1'!$B$12="All",AD2064='Dash 1'!$B$12),OR('Dash 1'!$B$14="All",AF2064='Dash 1'!$B$14),OR('Dash 1'!$B$16="All",AT2064='Dash 1'!$B$16),OR('Dash 1'!$B$18="All",AU2064='Dash 1'!$B$18)),1,0)</f>
        <v>1</v>
      </c>
      <c r="BA2064">
        <f>IF(AND(OR('Dash 2'!$B$10="All",AC2064='Dash 2'!$B$10),OR('Dash 2'!$B$12="All",AD2064='Dash 2'!$B$12),OR('Dash 2'!$B$14="All",AF2064='Dash 2'!$B$14),OR('Dash 2'!$B$16="All",AT2064='Dash 2'!$B$16),OR('Dash 2'!$B$18="All",AU2064='Dash 2'!$B$18)),1,0)</f>
        <v>1</v>
      </c>
    </row>
    <row r="2065" spans="1:53" x14ac:dyDescent="0.3">
      <c r="A2065">
        <v>7097</v>
      </c>
      <c r="B2065">
        <v>59</v>
      </c>
      <c r="C2065">
        <v>0</v>
      </c>
      <c r="D2065">
        <v>0</v>
      </c>
      <c r="E2065">
        <v>1</v>
      </c>
      <c r="F2065">
        <v>32</v>
      </c>
      <c r="G2065">
        <v>1</v>
      </c>
      <c r="H2065">
        <v>2.61</v>
      </c>
      <c r="I2065">
        <v>7.18</v>
      </c>
      <c r="J2065">
        <v>6.13</v>
      </c>
      <c r="K2065">
        <v>0.47</v>
      </c>
      <c r="L2065">
        <v>6.1</v>
      </c>
      <c r="M2065">
        <v>7.63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2</v>
      </c>
      <c r="U2065">
        <v>2.4700000000000002</v>
      </c>
      <c r="V2065">
        <v>1</v>
      </c>
      <c r="W2065">
        <v>1</v>
      </c>
      <c r="X2065">
        <v>1</v>
      </c>
      <c r="Y2065">
        <v>1</v>
      </c>
      <c r="Z2065">
        <v>0</v>
      </c>
      <c r="AA2065">
        <v>1</v>
      </c>
      <c r="AB2065">
        <v>0</v>
      </c>
      <c r="AC2065" t="s">
        <v>74</v>
      </c>
      <c r="AD2065" t="s">
        <v>67</v>
      </c>
      <c r="AE2065" t="s">
        <v>78</v>
      </c>
      <c r="AF2065" t="s">
        <v>70</v>
      </c>
      <c r="AG2065" t="s">
        <v>69</v>
      </c>
      <c r="AH2065" t="s">
        <v>69</v>
      </c>
      <c r="AI2065" t="s">
        <v>70</v>
      </c>
      <c r="AJ2065" t="s">
        <v>69</v>
      </c>
      <c r="AK2065" t="s">
        <v>69</v>
      </c>
      <c r="AL2065" t="s">
        <v>69</v>
      </c>
      <c r="AM2065" t="s">
        <v>70</v>
      </c>
      <c r="AN2065" t="s">
        <v>70</v>
      </c>
      <c r="AO2065" t="s">
        <v>70</v>
      </c>
      <c r="AP2065" t="s">
        <v>70</v>
      </c>
      <c r="AQ2065" t="s">
        <v>69</v>
      </c>
      <c r="AR2065" t="s">
        <v>70</v>
      </c>
      <c r="AS2065" t="s">
        <v>82</v>
      </c>
      <c r="AT2065" t="s">
        <v>79</v>
      </c>
      <c r="AU2065" t="s">
        <v>86</v>
      </c>
      <c r="AV2065">
        <v>0.81</v>
      </c>
      <c r="AW2065">
        <v>5</v>
      </c>
      <c r="AX2065">
        <v>1</v>
      </c>
      <c r="AY2065">
        <f>IF(AND(OR(Overview!$B$10="All",AC2065=Overview!$B$10),OR(Overview!$B$12="All",AD2065=Overview!$B$12),OR(Overview!$B$14="All",AF2065=Overview!$B$14),OR(Overview!$B$16="All",AT2065=Overview!$B$16),OR(Overview!$B$18="All",AU2065=Overview!$B$18)),1,0)</f>
        <v>1</v>
      </c>
      <c r="AZ2065">
        <f>IF(AND(OR('Dash 1'!$B$10="All",AC2065='Dash 1'!$B$10),OR('Dash 1'!$B$12="All",AD2065='Dash 1'!$B$12),OR('Dash 1'!$B$14="All",AF2065='Dash 1'!$B$14),OR('Dash 1'!$B$16="All",AT2065='Dash 1'!$B$16),OR('Dash 1'!$B$18="All",AU2065='Dash 1'!$B$18)),1,0)</f>
        <v>1</v>
      </c>
      <c r="BA2065">
        <f>IF(AND(OR('Dash 2'!$B$10="All",AC2065='Dash 2'!$B$10),OR('Dash 2'!$B$12="All",AD2065='Dash 2'!$B$12),OR('Dash 2'!$B$14="All",AF2065='Dash 2'!$B$14),OR('Dash 2'!$B$16="All",AT2065='Dash 2'!$B$16),OR('Dash 2'!$B$18="All",AU2065='Dash 2'!$B$18)),1,0)</f>
        <v>1</v>
      </c>
    </row>
    <row r="2066" spans="1:53" x14ac:dyDescent="0.3">
      <c r="A2066">
        <v>7098</v>
      </c>
      <c r="B2066">
        <v>49</v>
      </c>
      <c r="C2066">
        <v>1</v>
      </c>
      <c r="D2066">
        <v>0</v>
      </c>
      <c r="E2066">
        <v>1</v>
      </c>
      <c r="F2066">
        <v>16.170000000000002</v>
      </c>
      <c r="G2066">
        <v>0</v>
      </c>
      <c r="H2066">
        <v>4.5599999999999996</v>
      </c>
      <c r="I2066">
        <v>6.61</v>
      </c>
      <c r="J2066">
        <v>7</v>
      </c>
      <c r="K2066">
        <v>9.1</v>
      </c>
      <c r="L2066">
        <v>0.83</v>
      </c>
      <c r="M2066">
        <v>1.48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2.74</v>
      </c>
      <c r="U2066">
        <v>3.07</v>
      </c>
      <c r="V2066">
        <v>0</v>
      </c>
      <c r="W2066">
        <v>0</v>
      </c>
      <c r="X2066">
        <v>0</v>
      </c>
      <c r="Y2066">
        <v>1</v>
      </c>
      <c r="Z2066">
        <v>1</v>
      </c>
      <c r="AA2066">
        <v>0</v>
      </c>
      <c r="AB2066">
        <v>0</v>
      </c>
      <c r="AC2066" t="s">
        <v>66</v>
      </c>
      <c r="AD2066" t="s">
        <v>67</v>
      </c>
      <c r="AE2066" t="s">
        <v>78</v>
      </c>
      <c r="AF2066" t="s">
        <v>69</v>
      </c>
      <c r="AG2066" t="s">
        <v>69</v>
      </c>
      <c r="AH2066" t="s">
        <v>69</v>
      </c>
      <c r="AI2066" t="s">
        <v>69</v>
      </c>
      <c r="AJ2066" t="s">
        <v>69</v>
      </c>
      <c r="AK2066" t="s">
        <v>69</v>
      </c>
      <c r="AL2066" t="s">
        <v>69</v>
      </c>
      <c r="AM2066" t="s">
        <v>69</v>
      </c>
      <c r="AN2066" t="s">
        <v>69</v>
      </c>
      <c r="AO2066" t="s">
        <v>69</v>
      </c>
      <c r="AP2066" t="s">
        <v>70</v>
      </c>
      <c r="AQ2066" t="s">
        <v>70</v>
      </c>
      <c r="AR2066" t="s">
        <v>69</v>
      </c>
      <c r="AS2066" t="s">
        <v>82</v>
      </c>
      <c r="AT2066" t="s">
        <v>79</v>
      </c>
      <c r="AU2066" t="s">
        <v>87</v>
      </c>
      <c r="AV2066">
        <v>0.89</v>
      </c>
      <c r="AW2066">
        <v>2</v>
      </c>
      <c r="AX2066">
        <v>0</v>
      </c>
      <c r="AY2066">
        <f>IF(AND(OR(Overview!$B$10="All",AC2066=Overview!$B$10),OR(Overview!$B$12="All",AD2066=Overview!$B$12),OR(Overview!$B$14="All",AF2066=Overview!$B$14),OR(Overview!$B$16="All",AT2066=Overview!$B$16),OR(Overview!$B$18="All",AU2066=Overview!$B$18)),1,0)</f>
        <v>1</v>
      </c>
      <c r="AZ2066">
        <f>IF(AND(OR('Dash 1'!$B$10="All",AC2066='Dash 1'!$B$10),OR('Dash 1'!$B$12="All",AD2066='Dash 1'!$B$12),OR('Dash 1'!$B$14="All",AF2066='Dash 1'!$B$14),OR('Dash 1'!$B$16="All",AT2066='Dash 1'!$B$16),OR('Dash 1'!$B$18="All",AU2066='Dash 1'!$B$18)),1,0)</f>
        <v>1</v>
      </c>
      <c r="BA2066">
        <f>IF(AND(OR('Dash 2'!$B$10="All",AC2066='Dash 2'!$B$10),OR('Dash 2'!$B$12="All",AD2066='Dash 2'!$B$12),OR('Dash 2'!$B$14="All",AF2066='Dash 2'!$B$14),OR('Dash 2'!$B$16="All",AT2066='Dash 2'!$B$16),OR('Dash 2'!$B$18="All",AU2066='Dash 2'!$B$18)),1,0)</f>
        <v>1</v>
      </c>
    </row>
    <row r="2067" spans="1:53" x14ac:dyDescent="0.3">
      <c r="A2067">
        <v>7099</v>
      </c>
      <c r="B2067">
        <v>43</v>
      </c>
      <c r="C2067">
        <v>0</v>
      </c>
      <c r="D2067">
        <v>1</v>
      </c>
      <c r="E2067">
        <v>3</v>
      </c>
      <c r="F2067">
        <v>21.81</v>
      </c>
      <c r="G2067">
        <v>0</v>
      </c>
      <c r="H2067">
        <v>6.86</v>
      </c>
      <c r="I2067">
        <v>8.2100000000000009</v>
      </c>
      <c r="J2067">
        <v>7.2</v>
      </c>
      <c r="K2067">
        <v>7.91</v>
      </c>
      <c r="L2067">
        <v>2.74</v>
      </c>
      <c r="M2067">
        <v>1.04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3.22</v>
      </c>
      <c r="U2067">
        <v>4.4000000000000004</v>
      </c>
      <c r="V2067">
        <v>0</v>
      </c>
      <c r="W2067">
        <v>1</v>
      </c>
      <c r="X2067">
        <v>1</v>
      </c>
      <c r="Y2067">
        <v>1</v>
      </c>
      <c r="Z2067">
        <v>0</v>
      </c>
      <c r="AA2067">
        <v>0</v>
      </c>
      <c r="AB2067">
        <v>0</v>
      </c>
      <c r="AC2067" t="s">
        <v>74</v>
      </c>
      <c r="AD2067" t="s">
        <v>77</v>
      </c>
      <c r="AE2067" t="s">
        <v>68</v>
      </c>
      <c r="AF2067" t="s">
        <v>69</v>
      </c>
      <c r="AG2067" t="s">
        <v>70</v>
      </c>
      <c r="AH2067" t="s">
        <v>69</v>
      </c>
      <c r="AI2067" t="s">
        <v>69</v>
      </c>
      <c r="AJ2067" t="s">
        <v>69</v>
      </c>
      <c r="AK2067" t="s">
        <v>69</v>
      </c>
      <c r="AL2067" t="s">
        <v>69</v>
      </c>
      <c r="AM2067" t="s">
        <v>69</v>
      </c>
      <c r="AN2067" t="s">
        <v>70</v>
      </c>
      <c r="AO2067" t="s">
        <v>70</v>
      </c>
      <c r="AP2067" t="s">
        <v>70</v>
      </c>
      <c r="AQ2067" t="s">
        <v>69</v>
      </c>
      <c r="AR2067" t="s">
        <v>69</v>
      </c>
      <c r="AS2067" t="s">
        <v>82</v>
      </c>
      <c r="AT2067" t="s">
        <v>83</v>
      </c>
      <c r="AU2067" t="s">
        <v>73</v>
      </c>
      <c r="AV2067">
        <v>0.73</v>
      </c>
      <c r="AW2067">
        <v>3</v>
      </c>
      <c r="AX2067">
        <v>0</v>
      </c>
      <c r="AY2067">
        <f>IF(AND(OR(Overview!$B$10="All",AC2067=Overview!$B$10),OR(Overview!$B$12="All",AD2067=Overview!$B$12),OR(Overview!$B$14="All",AF2067=Overview!$B$14),OR(Overview!$B$16="All",AT2067=Overview!$B$16),OR(Overview!$B$18="All",AU2067=Overview!$B$18)),1,0)</f>
        <v>1</v>
      </c>
      <c r="AZ2067">
        <f>IF(AND(OR('Dash 1'!$B$10="All",AC2067='Dash 1'!$B$10),OR('Dash 1'!$B$12="All",AD2067='Dash 1'!$B$12),OR('Dash 1'!$B$14="All",AF2067='Dash 1'!$B$14),OR('Dash 1'!$B$16="All",AT2067='Dash 1'!$B$16),OR('Dash 1'!$B$18="All",AU2067='Dash 1'!$B$18)),1,0)</f>
        <v>1</v>
      </c>
      <c r="BA2067">
        <f>IF(AND(OR('Dash 2'!$B$10="All",AC2067='Dash 2'!$B$10),OR('Dash 2'!$B$12="All",AD2067='Dash 2'!$B$12),OR('Dash 2'!$B$14="All",AF2067='Dash 2'!$B$14),OR('Dash 2'!$B$16="All",AT2067='Dash 2'!$B$16),OR('Dash 2'!$B$18="All",AU2067='Dash 2'!$B$18)),1,0)</f>
        <v>1</v>
      </c>
    </row>
    <row r="2068" spans="1:53" x14ac:dyDescent="0.3">
      <c r="A2068">
        <v>7100</v>
      </c>
      <c r="B2068">
        <v>60</v>
      </c>
      <c r="C2068">
        <v>0</v>
      </c>
      <c r="D2068">
        <v>0</v>
      </c>
      <c r="E2068">
        <v>3</v>
      </c>
      <c r="F2068">
        <v>26.6</v>
      </c>
      <c r="G2068">
        <v>0</v>
      </c>
      <c r="H2068">
        <v>3.93</v>
      </c>
      <c r="I2068">
        <v>3.37</v>
      </c>
      <c r="J2068">
        <v>8.8000000000000007</v>
      </c>
      <c r="K2068">
        <v>5.5</v>
      </c>
      <c r="L2068">
        <v>4.01</v>
      </c>
      <c r="M2068">
        <v>1.27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3.09</v>
      </c>
      <c r="U2068">
        <v>4.22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 t="s">
        <v>74</v>
      </c>
      <c r="AD2068" t="s">
        <v>67</v>
      </c>
      <c r="AE2068" t="s">
        <v>68</v>
      </c>
      <c r="AF2068" t="s">
        <v>69</v>
      </c>
      <c r="AG2068" t="s">
        <v>70</v>
      </c>
      <c r="AH2068" t="s">
        <v>69</v>
      </c>
      <c r="AI2068" t="s">
        <v>70</v>
      </c>
      <c r="AJ2068" t="s">
        <v>69</v>
      </c>
      <c r="AK2068" t="s">
        <v>69</v>
      </c>
      <c r="AL2068" t="s">
        <v>69</v>
      </c>
      <c r="AM2068" t="s">
        <v>70</v>
      </c>
      <c r="AN2068" t="s">
        <v>69</v>
      </c>
      <c r="AO2068" t="s">
        <v>69</v>
      </c>
      <c r="AP2068" t="s">
        <v>69</v>
      </c>
      <c r="AQ2068" t="s">
        <v>69</v>
      </c>
      <c r="AR2068" t="s">
        <v>70</v>
      </c>
      <c r="AS2068" t="s">
        <v>82</v>
      </c>
      <c r="AT2068" t="s">
        <v>75</v>
      </c>
      <c r="AU2068" t="s">
        <v>76</v>
      </c>
      <c r="AV2068">
        <v>0.73</v>
      </c>
      <c r="AW2068">
        <v>2</v>
      </c>
      <c r="AX2068">
        <v>1</v>
      </c>
      <c r="AY2068">
        <f>IF(AND(OR(Overview!$B$10="All",AC2068=Overview!$B$10),OR(Overview!$B$12="All",AD2068=Overview!$B$12),OR(Overview!$B$14="All",AF2068=Overview!$B$14),OR(Overview!$B$16="All",AT2068=Overview!$B$16),OR(Overview!$B$18="All",AU2068=Overview!$B$18)),1,0)</f>
        <v>1</v>
      </c>
      <c r="AZ2068">
        <f>IF(AND(OR('Dash 1'!$B$10="All",AC2068='Dash 1'!$B$10),OR('Dash 1'!$B$12="All",AD2068='Dash 1'!$B$12),OR('Dash 1'!$B$14="All",AF2068='Dash 1'!$B$14),OR('Dash 1'!$B$16="All",AT2068='Dash 1'!$B$16),OR('Dash 1'!$B$18="All",AU2068='Dash 1'!$B$18)),1,0)</f>
        <v>1</v>
      </c>
      <c r="BA2068">
        <f>IF(AND(OR('Dash 2'!$B$10="All",AC2068='Dash 2'!$B$10),OR('Dash 2'!$B$12="All",AD2068='Dash 2'!$B$12),OR('Dash 2'!$B$14="All",AF2068='Dash 2'!$B$14),OR('Dash 2'!$B$16="All",AT2068='Dash 2'!$B$16),OR('Dash 2'!$B$18="All",AU2068='Dash 2'!$B$18)),1,0)</f>
        <v>1</v>
      </c>
    </row>
    <row r="2069" spans="1:53" x14ac:dyDescent="0.3">
      <c r="A2069">
        <v>7101</v>
      </c>
      <c r="B2069">
        <v>73</v>
      </c>
      <c r="C2069">
        <v>1</v>
      </c>
      <c r="D2069">
        <v>2</v>
      </c>
      <c r="E2069">
        <v>1</v>
      </c>
      <c r="F2069">
        <v>33.89</v>
      </c>
      <c r="G2069">
        <v>0</v>
      </c>
      <c r="H2069">
        <v>4.3600000000000003</v>
      </c>
      <c r="I2069">
        <v>7.97</v>
      </c>
      <c r="J2069">
        <v>8.6999999999999993</v>
      </c>
      <c r="K2069">
        <v>4.4000000000000004</v>
      </c>
      <c r="L2069">
        <v>2.85</v>
      </c>
      <c r="M2069">
        <v>5.29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3.15</v>
      </c>
      <c r="U2069">
        <v>4.22</v>
      </c>
      <c r="V2069">
        <v>0</v>
      </c>
      <c r="W2069">
        <v>0</v>
      </c>
      <c r="X2069">
        <v>1</v>
      </c>
      <c r="Y2069">
        <v>1</v>
      </c>
      <c r="Z2069">
        <v>1</v>
      </c>
      <c r="AA2069">
        <v>1</v>
      </c>
      <c r="AB2069">
        <v>1</v>
      </c>
      <c r="AC2069" t="s">
        <v>66</v>
      </c>
      <c r="AD2069" t="s">
        <v>85</v>
      </c>
      <c r="AE2069" t="s">
        <v>78</v>
      </c>
      <c r="AF2069" t="s">
        <v>69</v>
      </c>
      <c r="AG2069" t="s">
        <v>69</v>
      </c>
      <c r="AH2069" t="s">
        <v>69</v>
      </c>
      <c r="AI2069" t="s">
        <v>70</v>
      </c>
      <c r="AJ2069" t="s">
        <v>69</v>
      </c>
      <c r="AK2069" t="s">
        <v>69</v>
      </c>
      <c r="AL2069" t="s">
        <v>69</v>
      </c>
      <c r="AM2069" t="s">
        <v>69</v>
      </c>
      <c r="AN2069" t="s">
        <v>69</v>
      </c>
      <c r="AO2069" t="s">
        <v>70</v>
      </c>
      <c r="AP2069" t="s">
        <v>70</v>
      </c>
      <c r="AQ2069" t="s">
        <v>70</v>
      </c>
      <c r="AR2069" t="s">
        <v>70</v>
      </c>
      <c r="AS2069" t="s">
        <v>71</v>
      </c>
      <c r="AT2069" t="s">
        <v>75</v>
      </c>
      <c r="AU2069" t="s">
        <v>86</v>
      </c>
      <c r="AV2069">
        <v>0.75</v>
      </c>
      <c r="AW2069">
        <v>4</v>
      </c>
      <c r="AX2069">
        <v>1</v>
      </c>
      <c r="AY2069">
        <f>IF(AND(OR(Overview!$B$10="All",AC2069=Overview!$B$10),OR(Overview!$B$12="All",AD2069=Overview!$B$12),OR(Overview!$B$14="All",AF2069=Overview!$B$14),OR(Overview!$B$16="All",AT2069=Overview!$B$16),OR(Overview!$B$18="All",AU2069=Overview!$B$18)),1,0)</f>
        <v>1</v>
      </c>
      <c r="AZ2069">
        <f>IF(AND(OR('Dash 1'!$B$10="All",AC2069='Dash 1'!$B$10),OR('Dash 1'!$B$12="All",AD2069='Dash 1'!$B$12),OR('Dash 1'!$B$14="All",AF2069='Dash 1'!$B$14),OR('Dash 1'!$B$16="All",AT2069='Dash 1'!$B$16),OR('Dash 1'!$B$18="All",AU2069='Dash 1'!$B$18)),1,0)</f>
        <v>1</v>
      </c>
      <c r="BA2069">
        <f>IF(AND(OR('Dash 2'!$B$10="All",AC2069='Dash 2'!$B$10),OR('Dash 2'!$B$12="All",AD2069='Dash 2'!$B$12),OR('Dash 2'!$B$14="All",AF2069='Dash 2'!$B$14),OR('Dash 2'!$B$16="All",AT2069='Dash 2'!$B$16),OR('Dash 2'!$B$18="All",AU2069='Dash 2'!$B$18)),1,0)</f>
        <v>1</v>
      </c>
    </row>
    <row r="2070" spans="1:53" x14ac:dyDescent="0.3">
      <c r="A2070">
        <v>7102</v>
      </c>
      <c r="B2070">
        <v>30</v>
      </c>
      <c r="C2070">
        <v>0</v>
      </c>
      <c r="D2070">
        <v>0</v>
      </c>
      <c r="E2070">
        <v>2</v>
      </c>
      <c r="F2070">
        <v>28.77</v>
      </c>
      <c r="G2070">
        <v>0</v>
      </c>
      <c r="H2070">
        <v>6.25</v>
      </c>
      <c r="I2070">
        <v>5.6</v>
      </c>
      <c r="J2070">
        <v>8.5</v>
      </c>
      <c r="K2070">
        <v>5.98</v>
      </c>
      <c r="L2070">
        <v>8.67</v>
      </c>
      <c r="M2070">
        <v>6.82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2.88</v>
      </c>
      <c r="U2070">
        <v>3.53</v>
      </c>
      <c r="V2070">
        <v>1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 t="s">
        <v>74</v>
      </c>
      <c r="AD2070" t="s">
        <v>67</v>
      </c>
      <c r="AE2070" t="s">
        <v>81</v>
      </c>
      <c r="AF2070" t="s">
        <v>69</v>
      </c>
      <c r="AG2070" t="s">
        <v>69</v>
      </c>
      <c r="AH2070" t="s">
        <v>69</v>
      </c>
      <c r="AI2070" t="s">
        <v>69</v>
      </c>
      <c r="AJ2070" t="s">
        <v>69</v>
      </c>
      <c r="AK2070" t="s">
        <v>69</v>
      </c>
      <c r="AL2070" t="s">
        <v>69</v>
      </c>
      <c r="AM2070" t="s">
        <v>70</v>
      </c>
      <c r="AN2070" t="s">
        <v>69</v>
      </c>
      <c r="AO2070" t="s">
        <v>69</v>
      </c>
      <c r="AP2070" t="s">
        <v>70</v>
      </c>
      <c r="AQ2070" t="s">
        <v>69</v>
      </c>
      <c r="AR2070" t="s">
        <v>69</v>
      </c>
      <c r="AS2070" t="s">
        <v>82</v>
      </c>
      <c r="AT2070" t="s">
        <v>83</v>
      </c>
      <c r="AU2070" t="s">
        <v>76</v>
      </c>
      <c r="AV2070">
        <v>0.82</v>
      </c>
      <c r="AW2070">
        <v>2</v>
      </c>
      <c r="AX2070">
        <v>0</v>
      </c>
      <c r="AY2070">
        <f>IF(AND(OR(Overview!$B$10="All",AC2070=Overview!$B$10),OR(Overview!$B$12="All",AD2070=Overview!$B$12),OR(Overview!$B$14="All",AF2070=Overview!$B$14),OR(Overview!$B$16="All",AT2070=Overview!$B$16),OR(Overview!$B$18="All",AU2070=Overview!$B$18)),1,0)</f>
        <v>1</v>
      </c>
      <c r="AZ2070">
        <f>IF(AND(OR('Dash 1'!$B$10="All",AC2070='Dash 1'!$B$10),OR('Dash 1'!$B$12="All",AD2070='Dash 1'!$B$12),OR('Dash 1'!$B$14="All",AF2070='Dash 1'!$B$14),OR('Dash 1'!$B$16="All",AT2070='Dash 1'!$B$16),OR('Dash 1'!$B$18="All",AU2070='Dash 1'!$B$18)),1,0)</f>
        <v>1</v>
      </c>
      <c r="BA2070">
        <f>IF(AND(OR('Dash 2'!$B$10="All",AC2070='Dash 2'!$B$10),OR('Dash 2'!$B$12="All",AD2070='Dash 2'!$B$12),OR('Dash 2'!$B$14="All",AF2070='Dash 2'!$B$14),OR('Dash 2'!$B$16="All",AT2070='Dash 2'!$B$16),OR('Dash 2'!$B$18="All",AU2070='Dash 2'!$B$18)),1,0)</f>
        <v>1</v>
      </c>
    </row>
    <row r="2071" spans="1:53" x14ac:dyDescent="0.3">
      <c r="A2071">
        <v>7103</v>
      </c>
      <c r="B2071">
        <v>36</v>
      </c>
      <c r="C2071">
        <v>0</v>
      </c>
      <c r="D2071">
        <v>0</v>
      </c>
      <c r="E2071">
        <v>1</v>
      </c>
      <c r="F2071">
        <v>21.77</v>
      </c>
      <c r="G2071">
        <v>0</v>
      </c>
      <c r="H2071">
        <v>4.5599999999999996</v>
      </c>
      <c r="I2071">
        <v>8.6199999999999992</v>
      </c>
      <c r="J2071">
        <v>6.18</v>
      </c>
      <c r="K2071">
        <v>3.4</v>
      </c>
      <c r="L2071">
        <v>6.59</v>
      </c>
      <c r="M2071">
        <v>8.23</v>
      </c>
      <c r="N2071">
        <v>0</v>
      </c>
      <c r="O2071">
        <v>1</v>
      </c>
      <c r="P2071">
        <v>1</v>
      </c>
      <c r="Q2071">
        <v>1</v>
      </c>
      <c r="R2071">
        <v>0</v>
      </c>
      <c r="S2071">
        <v>0</v>
      </c>
      <c r="T2071">
        <v>2.46</v>
      </c>
      <c r="U2071">
        <v>2.9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74</v>
      </c>
      <c r="AD2071" t="s">
        <v>67</v>
      </c>
      <c r="AE2071" t="s">
        <v>78</v>
      </c>
      <c r="AF2071" t="s">
        <v>69</v>
      </c>
      <c r="AG2071" t="s">
        <v>69</v>
      </c>
      <c r="AH2071" t="s">
        <v>70</v>
      </c>
      <c r="AI2071" t="s">
        <v>70</v>
      </c>
      <c r="AJ2071" t="s">
        <v>70</v>
      </c>
      <c r="AK2071" t="s">
        <v>69</v>
      </c>
      <c r="AL2071" t="s">
        <v>69</v>
      </c>
      <c r="AM2071" t="s">
        <v>70</v>
      </c>
      <c r="AN2071" t="s">
        <v>69</v>
      </c>
      <c r="AO2071" t="s">
        <v>69</v>
      </c>
      <c r="AP2071" t="s">
        <v>69</v>
      </c>
      <c r="AQ2071" t="s">
        <v>69</v>
      </c>
      <c r="AR2071" t="s">
        <v>69</v>
      </c>
      <c r="AS2071" t="s">
        <v>82</v>
      </c>
      <c r="AT2071" t="s">
        <v>83</v>
      </c>
      <c r="AU2071" t="s">
        <v>73</v>
      </c>
      <c r="AV2071">
        <v>0.85</v>
      </c>
      <c r="AW2071">
        <v>1</v>
      </c>
      <c r="AX2071">
        <v>3</v>
      </c>
      <c r="AY2071">
        <f>IF(AND(OR(Overview!$B$10="All",AC2071=Overview!$B$10),OR(Overview!$B$12="All",AD2071=Overview!$B$12),OR(Overview!$B$14="All",AF2071=Overview!$B$14),OR(Overview!$B$16="All",AT2071=Overview!$B$16),OR(Overview!$B$18="All",AU2071=Overview!$B$18)),1,0)</f>
        <v>1</v>
      </c>
      <c r="AZ2071">
        <f>IF(AND(OR('Dash 1'!$B$10="All",AC2071='Dash 1'!$B$10),OR('Dash 1'!$B$12="All",AD2071='Dash 1'!$B$12),OR('Dash 1'!$B$14="All",AF2071='Dash 1'!$B$14),OR('Dash 1'!$B$16="All",AT2071='Dash 1'!$B$16),OR('Dash 1'!$B$18="All",AU2071='Dash 1'!$B$18)),1,0)</f>
        <v>1</v>
      </c>
      <c r="BA2071">
        <f>IF(AND(OR('Dash 2'!$B$10="All",AC2071='Dash 2'!$B$10),OR('Dash 2'!$B$12="All",AD2071='Dash 2'!$B$12),OR('Dash 2'!$B$14="All",AF2071='Dash 2'!$B$14),OR('Dash 2'!$B$16="All",AT2071='Dash 2'!$B$16),OR('Dash 2'!$B$18="All",AU2071='Dash 2'!$B$18)),1,0)</f>
        <v>1</v>
      </c>
    </row>
    <row r="2072" spans="1:53" x14ac:dyDescent="0.3">
      <c r="A2072">
        <v>7104</v>
      </c>
      <c r="B2072">
        <v>19</v>
      </c>
      <c r="C2072">
        <v>1</v>
      </c>
      <c r="D2072">
        <v>0</v>
      </c>
      <c r="E2072">
        <v>1</v>
      </c>
      <c r="F2072">
        <v>33.65</v>
      </c>
      <c r="G2072">
        <v>0</v>
      </c>
      <c r="H2072">
        <v>7.46</v>
      </c>
      <c r="I2072">
        <v>5.88</v>
      </c>
      <c r="J2072">
        <v>5.72</v>
      </c>
      <c r="K2072">
        <v>4.5599999999999996</v>
      </c>
      <c r="L2072">
        <v>2.23</v>
      </c>
      <c r="M2072">
        <v>8.0299999999999994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2.2200000000000002</v>
      </c>
      <c r="U2072">
        <v>2.69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1</v>
      </c>
      <c r="AB2072">
        <v>0</v>
      </c>
      <c r="AC2072" t="s">
        <v>66</v>
      </c>
      <c r="AD2072" t="s">
        <v>67</v>
      </c>
      <c r="AE2072" t="s">
        <v>78</v>
      </c>
      <c r="AF2072" t="s">
        <v>69</v>
      </c>
      <c r="AG2072" t="s">
        <v>69</v>
      </c>
      <c r="AH2072" t="s">
        <v>69</v>
      </c>
      <c r="AI2072" t="s">
        <v>69</v>
      </c>
      <c r="AJ2072" t="s">
        <v>70</v>
      </c>
      <c r="AK2072" t="s">
        <v>69</v>
      </c>
      <c r="AL2072" t="s">
        <v>69</v>
      </c>
      <c r="AM2072" t="s">
        <v>69</v>
      </c>
      <c r="AN2072" t="s">
        <v>69</v>
      </c>
      <c r="AO2072" t="s">
        <v>69</v>
      </c>
      <c r="AP2072" t="s">
        <v>69</v>
      </c>
      <c r="AQ2072" t="s">
        <v>70</v>
      </c>
      <c r="AR2072" t="s">
        <v>70</v>
      </c>
      <c r="AS2072" t="s">
        <v>82</v>
      </c>
      <c r="AT2072" t="s">
        <v>84</v>
      </c>
      <c r="AU2072" t="s">
        <v>86</v>
      </c>
      <c r="AV2072">
        <v>0.83</v>
      </c>
      <c r="AW2072">
        <v>2</v>
      </c>
      <c r="AX2072">
        <v>1</v>
      </c>
      <c r="AY2072">
        <f>IF(AND(OR(Overview!$B$10="All",AC2072=Overview!$B$10),OR(Overview!$B$12="All",AD2072=Overview!$B$12),OR(Overview!$B$14="All",AF2072=Overview!$B$14),OR(Overview!$B$16="All",AT2072=Overview!$B$16),OR(Overview!$B$18="All",AU2072=Overview!$B$18)),1,0)</f>
        <v>1</v>
      </c>
      <c r="AZ2072">
        <f>IF(AND(OR('Dash 1'!$B$10="All",AC2072='Dash 1'!$B$10),OR('Dash 1'!$B$12="All",AD2072='Dash 1'!$B$12),OR('Dash 1'!$B$14="All",AF2072='Dash 1'!$B$14),OR('Dash 1'!$B$16="All",AT2072='Dash 1'!$B$16),OR('Dash 1'!$B$18="All",AU2072='Dash 1'!$B$18)),1,0)</f>
        <v>1</v>
      </c>
      <c r="BA2072">
        <f>IF(AND(OR('Dash 2'!$B$10="All",AC2072='Dash 2'!$B$10),OR('Dash 2'!$B$12="All",AD2072='Dash 2'!$B$12),OR('Dash 2'!$B$14="All",AF2072='Dash 2'!$B$14),OR('Dash 2'!$B$16="All",AT2072='Dash 2'!$B$16),OR('Dash 2'!$B$18="All",AU2072='Dash 2'!$B$18)),1,0)</f>
        <v>1</v>
      </c>
    </row>
    <row r="2073" spans="1:53" x14ac:dyDescent="0.3">
      <c r="A2073">
        <v>7105</v>
      </c>
      <c r="B2073">
        <v>54</v>
      </c>
      <c r="C2073">
        <v>1</v>
      </c>
      <c r="D2073">
        <v>3</v>
      </c>
      <c r="E2073">
        <v>1</v>
      </c>
      <c r="F2073">
        <v>19.22</v>
      </c>
      <c r="G2073">
        <v>0</v>
      </c>
      <c r="H2073">
        <v>2.98</v>
      </c>
      <c r="I2073">
        <v>1.1000000000000001</v>
      </c>
      <c r="J2073">
        <v>7.99</v>
      </c>
      <c r="K2073">
        <v>1.31</v>
      </c>
      <c r="L2073">
        <v>4.46</v>
      </c>
      <c r="M2073">
        <v>7.16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2.8</v>
      </c>
      <c r="U2073">
        <v>3.38</v>
      </c>
      <c r="V2073">
        <v>1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 t="s">
        <v>66</v>
      </c>
      <c r="AD2073" t="s">
        <v>80</v>
      </c>
      <c r="AE2073" t="s">
        <v>78</v>
      </c>
      <c r="AF2073" t="s">
        <v>69</v>
      </c>
      <c r="AG2073" t="s">
        <v>69</v>
      </c>
      <c r="AH2073" t="s">
        <v>69</v>
      </c>
      <c r="AI2073" t="s">
        <v>69</v>
      </c>
      <c r="AJ2073" t="s">
        <v>69</v>
      </c>
      <c r="AK2073" t="s">
        <v>70</v>
      </c>
      <c r="AL2073" t="s">
        <v>69</v>
      </c>
      <c r="AM2073" t="s">
        <v>70</v>
      </c>
      <c r="AN2073" t="s">
        <v>69</v>
      </c>
      <c r="AO2073" t="s">
        <v>69</v>
      </c>
      <c r="AP2073" t="s">
        <v>70</v>
      </c>
      <c r="AQ2073" t="s">
        <v>69</v>
      </c>
      <c r="AR2073" t="s">
        <v>69</v>
      </c>
      <c r="AS2073" t="s">
        <v>82</v>
      </c>
      <c r="AT2073" t="s">
        <v>79</v>
      </c>
      <c r="AU2073" t="s">
        <v>73</v>
      </c>
      <c r="AV2073">
        <v>0.83</v>
      </c>
      <c r="AW2073">
        <v>2</v>
      </c>
      <c r="AX2073">
        <v>1</v>
      </c>
      <c r="AY2073">
        <f>IF(AND(OR(Overview!$B$10="All",AC2073=Overview!$B$10),OR(Overview!$B$12="All",AD2073=Overview!$B$12),OR(Overview!$B$14="All",AF2073=Overview!$B$14),OR(Overview!$B$16="All",AT2073=Overview!$B$16),OR(Overview!$B$18="All",AU2073=Overview!$B$18)),1,0)</f>
        <v>1</v>
      </c>
      <c r="AZ2073">
        <f>IF(AND(OR('Dash 1'!$B$10="All",AC2073='Dash 1'!$B$10),OR('Dash 1'!$B$12="All",AD2073='Dash 1'!$B$12),OR('Dash 1'!$B$14="All",AF2073='Dash 1'!$B$14),OR('Dash 1'!$B$16="All",AT2073='Dash 1'!$B$16),OR('Dash 1'!$B$18="All",AU2073='Dash 1'!$B$18)),1,0)</f>
        <v>1</v>
      </c>
      <c r="BA2073">
        <f>IF(AND(OR('Dash 2'!$B$10="All",AC2073='Dash 2'!$B$10),OR('Dash 2'!$B$12="All",AD2073='Dash 2'!$B$12),OR('Dash 2'!$B$14="All",AF2073='Dash 2'!$B$14),OR('Dash 2'!$B$16="All",AT2073='Dash 2'!$B$16),OR('Dash 2'!$B$18="All",AU2073='Dash 2'!$B$18)),1,0)</f>
        <v>1</v>
      </c>
    </row>
    <row r="2074" spans="1:53" x14ac:dyDescent="0.3">
      <c r="A2074">
        <v>7106</v>
      </c>
      <c r="B2074">
        <v>35</v>
      </c>
      <c r="C2074">
        <v>0</v>
      </c>
      <c r="D2074">
        <v>0</v>
      </c>
      <c r="E2074">
        <v>1</v>
      </c>
      <c r="F2074">
        <v>27.33</v>
      </c>
      <c r="G2074">
        <v>0</v>
      </c>
      <c r="H2074">
        <v>2.5</v>
      </c>
      <c r="I2074">
        <v>6.82</v>
      </c>
      <c r="J2074">
        <v>8.7899999999999991</v>
      </c>
      <c r="K2074">
        <v>0.65</v>
      </c>
      <c r="L2074">
        <v>7.83</v>
      </c>
      <c r="M2074">
        <v>2.92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3.38</v>
      </c>
      <c r="U2074">
        <v>3.92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74</v>
      </c>
      <c r="AD2074" t="s">
        <v>67</v>
      </c>
      <c r="AE2074" t="s">
        <v>78</v>
      </c>
      <c r="AF2074" t="s">
        <v>69</v>
      </c>
      <c r="AG2074" t="s">
        <v>69</v>
      </c>
      <c r="AH2074" t="s">
        <v>69</v>
      </c>
      <c r="AI2074" t="s">
        <v>69</v>
      </c>
      <c r="AJ2074" t="s">
        <v>70</v>
      </c>
      <c r="AK2074" t="s">
        <v>69</v>
      </c>
      <c r="AL2074" t="s">
        <v>69</v>
      </c>
      <c r="AM2074" t="s">
        <v>69</v>
      </c>
      <c r="AN2074" t="s">
        <v>70</v>
      </c>
      <c r="AO2074" t="s">
        <v>69</v>
      </c>
      <c r="AP2074" t="s">
        <v>69</v>
      </c>
      <c r="AQ2074" t="s">
        <v>69</v>
      </c>
      <c r="AR2074" t="s">
        <v>69</v>
      </c>
      <c r="AS2074" t="s">
        <v>82</v>
      </c>
      <c r="AT2074" t="s">
        <v>83</v>
      </c>
      <c r="AU2074" t="s">
        <v>76</v>
      </c>
      <c r="AV2074">
        <v>0.86</v>
      </c>
      <c r="AW2074">
        <v>1</v>
      </c>
      <c r="AX2074">
        <v>1</v>
      </c>
      <c r="AY2074">
        <f>IF(AND(OR(Overview!$B$10="All",AC2074=Overview!$B$10),OR(Overview!$B$12="All",AD2074=Overview!$B$12),OR(Overview!$B$14="All",AF2074=Overview!$B$14),OR(Overview!$B$16="All",AT2074=Overview!$B$16),OR(Overview!$B$18="All",AU2074=Overview!$B$18)),1,0)</f>
        <v>1</v>
      </c>
      <c r="AZ2074">
        <f>IF(AND(OR('Dash 1'!$B$10="All",AC2074='Dash 1'!$B$10),OR('Dash 1'!$B$12="All",AD2074='Dash 1'!$B$12),OR('Dash 1'!$B$14="All",AF2074='Dash 1'!$B$14),OR('Dash 1'!$B$16="All",AT2074='Dash 1'!$B$16),OR('Dash 1'!$B$18="All",AU2074='Dash 1'!$B$18)),1,0)</f>
        <v>1</v>
      </c>
      <c r="BA2074">
        <f>IF(AND(OR('Dash 2'!$B$10="All",AC2074='Dash 2'!$B$10),OR('Dash 2'!$B$12="All",AD2074='Dash 2'!$B$12),OR('Dash 2'!$B$14="All",AF2074='Dash 2'!$B$14),OR('Dash 2'!$B$16="All",AT2074='Dash 2'!$B$16),OR('Dash 2'!$B$18="All",AU2074='Dash 2'!$B$18)),1,0)</f>
        <v>1</v>
      </c>
    </row>
    <row r="2075" spans="1:53" x14ac:dyDescent="0.3">
      <c r="A2075">
        <v>7107</v>
      </c>
      <c r="B2075">
        <v>31</v>
      </c>
      <c r="C2075">
        <v>0</v>
      </c>
      <c r="D2075">
        <v>0</v>
      </c>
      <c r="E2075">
        <v>1</v>
      </c>
      <c r="F2075">
        <v>29.44</v>
      </c>
      <c r="G2075">
        <v>1</v>
      </c>
      <c r="H2075">
        <v>4.47</v>
      </c>
      <c r="I2075">
        <v>4.53</v>
      </c>
      <c r="J2075">
        <v>8.11</v>
      </c>
      <c r="K2075">
        <v>10</v>
      </c>
      <c r="L2075">
        <v>3.38</v>
      </c>
      <c r="M2075">
        <v>2.9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2.2200000000000002</v>
      </c>
      <c r="U2075">
        <v>2.88</v>
      </c>
      <c r="V2075">
        <v>0</v>
      </c>
      <c r="W2075">
        <v>0</v>
      </c>
      <c r="X2075">
        <v>0</v>
      </c>
      <c r="Y2075">
        <v>1</v>
      </c>
      <c r="Z2075">
        <v>1</v>
      </c>
      <c r="AA2075">
        <v>1</v>
      </c>
      <c r="AB2075">
        <v>1</v>
      </c>
      <c r="AC2075" t="s">
        <v>74</v>
      </c>
      <c r="AD2075" t="s">
        <v>67</v>
      </c>
      <c r="AE2075" t="s">
        <v>78</v>
      </c>
      <c r="AF2075" t="s">
        <v>70</v>
      </c>
      <c r="AG2075" t="s">
        <v>69</v>
      </c>
      <c r="AH2075" t="s">
        <v>69</v>
      </c>
      <c r="AI2075" t="s">
        <v>70</v>
      </c>
      <c r="AJ2075" t="s">
        <v>70</v>
      </c>
      <c r="AK2075" t="s">
        <v>69</v>
      </c>
      <c r="AL2075" t="s">
        <v>69</v>
      </c>
      <c r="AM2075" t="s">
        <v>69</v>
      </c>
      <c r="AN2075" t="s">
        <v>69</v>
      </c>
      <c r="AO2075" t="s">
        <v>69</v>
      </c>
      <c r="AP2075" t="s">
        <v>70</v>
      </c>
      <c r="AQ2075" t="s">
        <v>70</v>
      </c>
      <c r="AR2075" t="s">
        <v>70</v>
      </c>
      <c r="AS2075" t="s">
        <v>71</v>
      </c>
      <c r="AT2075" t="s">
        <v>83</v>
      </c>
      <c r="AU2075" t="s">
        <v>76</v>
      </c>
      <c r="AV2075">
        <v>0.77</v>
      </c>
      <c r="AW2075">
        <v>3</v>
      </c>
      <c r="AX2075">
        <v>2</v>
      </c>
      <c r="AY2075">
        <f>IF(AND(OR(Overview!$B$10="All",AC2075=Overview!$B$10),OR(Overview!$B$12="All",AD2075=Overview!$B$12),OR(Overview!$B$14="All",AF2075=Overview!$B$14),OR(Overview!$B$16="All",AT2075=Overview!$B$16),OR(Overview!$B$18="All",AU2075=Overview!$B$18)),1,0)</f>
        <v>1</v>
      </c>
      <c r="AZ2075">
        <f>IF(AND(OR('Dash 1'!$B$10="All",AC2075='Dash 1'!$B$10),OR('Dash 1'!$B$12="All",AD2075='Dash 1'!$B$12),OR('Dash 1'!$B$14="All",AF2075='Dash 1'!$B$14),OR('Dash 1'!$B$16="All",AT2075='Dash 1'!$B$16),OR('Dash 1'!$B$18="All",AU2075='Dash 1'!$B$18)),1,0)</f>
        <v>1</v>
      </c>
      <c r="BA2075">
        <f>IF(AND(OR('Dash 2'!$B$10="All",AC2075='Dash 2'!$B$10),OR('Dash 2'!$B$12="All",AD2075='Dash 2'!$B$12),OR('Dash 2'!$B$14="All",AF2075='Dash 2'!$B$14),OR('Dash 2'!$B$16="All",AT2075='Dash 2'!$B$16),OR('Dash 2'!$B$18="All",AU2075='Dash 2'!$B$18)),1,0)</f>
        <v>1</v>
      </c>
    </row>
    <row r="2076" spans="1:53" x14ac:dyDescent="0.3">
      <c r="A2076">
        <v>7108</v>
      </c>
      <c r="B2076">
        <v>57</v>
      </c>
      <c r="C2076">
        <v>1</v>
      </c>
      <c r="D2076">
        <v>0</v>
      </c>
      <c r="E2076">
        <v>1</v>
      </c>
      <c r="F2076">
        <v>21.59</v>
      </c>
      <c r="G2076">
        <v>0</v>
      </c>
      <c r="H2076">
        <v>5.89</v>
      </c>
      <c r="I2076">
        <v>4.88</v>
      </c>
      <c r="J2076">
        <v>7.02</v>
      </c>
      <c r="K2076">
        <v>5.16</v>
      </c>
      <c r="L2076">
        <v>7.13</v>
      </c>
      <c r="M2076">
        <v>6.97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3.33</v>
      </c>
      <c r="U2076">
        <v>3.92</v>
      </c>
      <c r="V2076">
        <v>0</v>
      </c>
      <c r="W2076">
        <v>1</v>
      </c>
      <c r="X2076">
        <v>1</v>
      </c>
      <c r="Y2076">
        <v>0</v>
      </c>
      <c r="Z2076">
        <v>1</v>
      </c>
      <c r="AA2076">
        <v>0</v>
      </c>
      <c r="AB2076">
        <v>1</v>
      </c>
      <c r="AC2076" t="s">
        <v>66</v>
      </c>
      <c r="AD2076" t="s">
        <v>67</v>
      </c>
      <c r="AE2076" t="s">
        <v>78</v>
      </c>
      <c r="AF2076" t="s">
        <v>69</v>
      </c>
      <c r="AG2076" t="s">
        <v>69</v>
      </c>
      <c r="AH2076" t="s">
        <v>69</v>
      </c>
      <c r="AI2076" t="s">
        <v>69</v>
      </c>
      <c r="AJ2076" t="s">
        <v>69</v>
      </c>
      <c r="AK2076" t="s">
        <v>69</v>
      </c>
      <c r="AL2076" t="s">
        <v>69</v>
      </c>
      <c r="AM2076" t="s">
        <v>69</v>
      </c>
      <c r="AN2076" t="s">
        <v>70</v>
      </c>
      <c r="AO2076" t="s">
        <v>70</v>
      </c>
      <c r="AP2076" t="s">
        <v>69</v>
      </c>
      <c r="AQ2076" t="s">
        <v>70</v>
      </c>
      <c r="AR2076" t="s">
        <v>69</v>
      </c>
      <c r="AS2076" t="s">
        <v>71</v>
      </c>
      <c r="AT2076" t="s">
        <v>79</v>
      </c>
      <c r="AU2076" t="s">
        <v>73</v>
      </c>
      <c r="AV2076">
        <v>0.85</v>
      </c>
      <c r="AW2076">
        <v>3</v>
      </c>
      <c r="AX2076">
        <v>0</v>
      </c>
      <c r="AY2076">
        <f>IF(AND(OR(Overview!$B$10="All",AC2076=Overview!$B$10),OR(Overview!$B$12="All",AD2076=Overview!$B$12),OR(Overview!$B$14="All",AF2076=Overview!$B$14),OR(Overview!$B$16="All",AT2076=Overview!$B$16),OR(Overview!$B$18="All",AU2076=Overview!$B$18)),1,0)</f>
        <v>1</v>
      </c>
      <c r="AZ2076">
        <f>IF(AND(OR('Dash 1'!$B$10="All",AC2076='Dash 1'!$B$10),OR('Dash 1'!$B$12="All",AD2076='Dash 1'!$B$12),OR('Dash 1'!$B$14="All",AF2076='Dash 1'!$B$14),OR('Dash 1'!$B$16="All",AT2076='Dash 1'!$B$16),OR('Dash 1'!$B$18="All",AU2076='Dash 1'!$B$18)),1,0)</f>
        <v>1</v>
      </c>
      <c r="BA2076">
        <f>IF(AND(OR('Dash 2'!$B$10="All",AC2076='Dash 2'!$B$10),OR('Dash 2'!$B$12="All",AD2076='Dash 2'!$B$12),OR('Dash 2'!$B$14="All",AF2076='Dash 2'!$B$14),OR('Dash 2'!$B$16="All",AT2076='Dash 2'!$B$16),OR('Dash 2'!$B$18="All",AU2076='Dash 2'!$B$18)),1,0)</f>
        <v>1</v>
      </c>
    </row>
    <row r="2077" spans="1:53" x14ac:dyDescent="0.3">
      <c r="A2077">
        <v>7109</v>
      </c>
      <c r="B2077">
        <v>36</v>
      </c>
      <c r="C2077">
        <v>1</v>
      </c>
      <c r="D2077">
        <v>1</v>
      </c>
      <c r="E2077">
        <v>1</v>
      </c>
      <c r="F2077">
        <v>29.49</v>
      </c>
      <c r="G2077">
        <v>0</v>
      </c>
      <c r="H2077">
        <v>3.1</v>
      </c>
      <c r="I2077">
        <v>2.31</v>
      </c>
      <c r="J2077">
        <v>7.95</v>
      </c>
      <c r="K2077">
        <v>5.51</v>
      </c>
      <c r="L2077">
        <v>8.4600000000000009</v>
      </c>
      <c r="M2077">
        <v>8.5500000000000007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1.88</v>
      </c>
      <c r="U2077">
        <v>2.2599999999999998</v>
      </c>
      <c r="V2077">
        <v>1</v>
      </c>
      <c r="W2077">
        <v>1</v>
      </c>
      <c r="X2077">
        <v>0</v>
      </c>
      <c r="Y2077">
        <v>1</v>
      </c>
      <c r="Z2077">
        <v>1</v>
      </c>
      <c r="AA2077">
        <v>1</v>
      </c>
      <c r="AB2077">
        <v>1</v>
      </c>
      <c r="AC2077" t="s">
        <v>66</v>
      </c>
      <c r="AD2077" t="s">
        <v>77</v>
      </c>
      <c r="AE2077" t="s">
        <v>78</v>
      </c>
      <c r="AF2077" t="s">
        <v>69</v>
      </c>
      <c r="AG2077" t="s">
        <v>70</v>
      </c>
      <c r="AH2077" t="s">
        <v>69</v>
      </c>
      <c r="AI2077" t="s">
        <v>69</v>
      </c>
      <c r="AJ2077" t="s">
        <v>69</v>
      </c>
      <c r="AK2077" t="s">
        <v>70</v>
      </c>
      <c r="AL2077" t="s">
        <v>69</v>
      </c>
      <c r="AM2077" t="s">
        <v>70</v>
      </c>
      <c r="AN2077" t="s">
        <v>70</v>
      </c>
      <c r="AO2077" t="s">
        <v>69</v>
      </c>
      <c r="AP2077" t="s">
        <v>70</v>
      </c>
      <c r="AQ2077" t="s">
        <v>70</v>
      </c>
      <c r="AR2077" t="s">
        <v>70</v>
      </c>
      <c r="AS2077" t="s">
        <v>71</v>
      </c>
      <c r="AT2077" t="s">
        <v>83</v>
      </c>
      <c r="AU2077" t="s">
        <v>76</v>
      </c>
      <c r="AV2077">
        <v>0.83</v>
      </c>
      <c r="AW2077">
        <v>5</v>
      </c>
      <c r="AX2077">
        <v>1</v>
      </c>
      <c r="AY2077">
        <f>IF(AND(OR(Overview!$B$10="All",AC2077=Overview!$B$10),OR(Overview!$B$12="All",AD2077=Overview!$B$12),OR(Overview!$B$14="All",AF2077=Overview!$B$14),OR(Overview!$B$16="All",AT2077=Overview!$B$16),OR(Overview!$B$18="All",AU2077=Overview!$B$18)),1,0)</f>
        <v>1</v>
      </c>
      <c r="AZ2077">
        <f>IF(AND(OR('Dash 1'!$B$10="All",AC2077='Dash 1'!$B$10),OR('Dash 1'!$B$12="All",AD2077='Dash 1'!$B$12),OR('Dash 1'!$B$14="All",AF2077='Dash 1'!$B$14),OR('Dash 1'!$B$16="All",AT2077='Dash 1'!$B$16),OR('Dash 1'!$B$18="All",AU2077='Dash 1'!$B$18)),1,0)</f>
        <v>1</v>
      </c>
      <c r="BA2077">
        <f>IF(AND(OR('Dash 2'!$B$10="All",AC2077='Dash 2'!$B$10),OR('Dash 2'!$B$12="All",AD2077='Dash 2'!$B$12),OR('Dash 2'!$B$14="All",AF2077='Dash 2'!$B$14),OR('Dash 2'!$B$16="All",AT2077='Dash 2'!$B$16),OR('Dash 2'!$B$18="All",AU2077='Dash 2'!$B$18)),1,0)</f>
        <v>1</v>
      </c>
    </row>
    <row r="2078" spans="1:53" x14ac:dyDescent="0.3">
      <c r="A2078">
        <v>7110</v>
      </c>
      <c r="B2078">
        <v>40</v>
      </c>
      <c r="C2078">
        <v>1</v>
      </c>
      <c r="D2078">
        <v>3</v>
      </c>
      <c r="E2078">
        <v>1</v>
      </c>
      <c r="F2078">
        <v>23.43</v>
      </c>
      <c r="G2078">
        <v>0</v>
      </c>
      <c r="H2078">
        <v>7.96</v>
      </c>
      <c r="I2078">
        <v>9.19</v>
      </c>
      <c r="J2078">
        <v>7.97</v>
      </c>
      <c r="K2078">
        <v>4.92</v>
      </c>
      <c r="L2078">
        <v>8.0399999999999991</v>
      </c>
      <c r="M2078">
        <v>2.42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2.41</v>
      </c>
      <c r="U2078">
        <v>3.14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 t="s">
        <v>66</v>
      </c>
      <c r="AD2078" t="s">
        <v>80</v>
      </c>
      <c r="AE2078" t="s">
        <v>78</v>
      </c>
      <c r="AF2078" t="s">
        <v>69</v>
      </c>
      <c r="AG2078" t="s">
        <v>69</v>
      </c>
      <c r="AH2078" t="s">
        <v>70</v>
      </c>
      <c r="AI2078" t="s">
        <v>69</v>
      </c>
      <c r="AJ2078" t="s">
        <v>69</v>
      </c>
      <c r="AK2078" t="s">
        <v>69</v>
      </c>
      <c r="AL2078" t="s">
        <v>69</v>
      </c>
      <c r="AM2078" t="s">
        <v>69</v>
      </c>
      <c r="AN2078" t="s">
        <v>69</v>
      </c>
      <c r="AO2078" t="s">
        <v>69</v>
      </c>
      <c r="AP2078" t="s">
        <v>69</v>
      </c>
      <c r="AQ2078" t="s">
        <v>69</v>
      </c>
      <c r="AR2078" t="s">
        <v>70</v>
      </c>
      <c r="AS2078" t="s">
        <v>82</v>
      </c>
      <c r="AT2078" t="s">
        <v>83</v>
      </c>
      <c r="AU2078" t="s">
        <v>73</v>
      </c>
      <c r="AV2078">
        <v>0.77</v>
      </c>
      <c r="AW2078">
        <v>1</v>
      </c>
      <c r="AX2078">
        <v>1</v>
      </c>
      <c r="AY2078">
        <f>IF(AND(OR(Overview!$B$10="All",AC2078=Overview!$B$10),OR(Overview!$B$12="All",AD2078=Overview!$B$12),OR(Overview!$B$14="All",AF2078=Overview!$B$14),OR(Overview!$B$16="All",AT2078=Overview!$B$16),OR(Overview!$B$18="All",AU2078=Overview!$B$18)),1,0)</f>
        <v>1</v>
      </c>
      <c r="AZ2078">
        <f>IF(AND(OR('Dash 1'!$B$10="All",AC2078='Dash 1'!$B$10),OR('Dash 1'!$B$12="All",AD2078='Dash 1'!$B$12),OR('Dash 1'!$B$14="All",AF2078='Dash 1'!$B$14),OR('Dash 1'!$B$16="All",AT2078='Dash 1'!$B$16),OR('Dash 1'!$B$18="All",AU2078='Dash 1'!$B$18)),1,0)</f>
        <v>1</v>
      </c>
      <c r="BA2078">
        <f>IF(AND(OR('Dash 2'!$B$10="All",AC2078='Dash 2'!$B$10),OR('Dash 2'!$B$12="All",AD2078='Dash 2'!$B$12),OR('Dash 2'!$B$14="All",AF2078='Dash 2'!$B$14),OR('Dash 2'!$B$16="All",AT2078='Dash 2'!$B$16),OR('Dash 2'!$B$18="All",AU2078='Dash 2'!$B$18)),1,0)</f>
        <v>1</v>
      </c>
    </row>
    <row r="2079" spans="1:53" x14ac:dyDescent="0.3">
      <c r="A2079">
        <v>7111</v>
      </c>
      <c r="B2079">
        <v>38</v>
      </c>
      <c r="C2079">
        <v>1</v>
      </c>
      <c r="D2079">
        <v>0</v>
      </c>
      <c r="E2079">
        <v>3</v>
      </c>
      <c r="F2079">
        <v>29.48</v>
      </c>
      <c r="G2079">
        <v>0</v>
      </c>
      <c r="H2079">
        <v>9.23</v>
      </c>
      <c r="I2079">
        <v>5.09</v>
      </c>
      <c r="J2079">
        <v>7.19</v>
      </c>
      <c r="K2079">
        <v>2.93</v>
      </c>
      <c r="L2079">
        <v>5.45</v>
      </c>
      <c r="M2079">
        <v>8.23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2.98</v>
      </c>
      <c r="U2079">
        <v>3.75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1</v>
      </c>
      <c r="AC2079" t="s">
        <v>66</v>
      </c>
      <c r="AD2079" t="s">
        <v>67</v>
      </c>
      <c r="AE2079" t="s">
        <v>68</v>
      </c>
      <c r="AF2079" t="s">
        <v>69</v>
      </c>
      <c r="AG2079" t="s">
        <v>69</v>
      </c>
      <c r="AH2079" t="s">
        <v>69</v>
      </c>
      <c r="AI2079" t="s">
        <v>70</v>
      </c>
      <c r="AJ2079" t="s">
        <v>69</v>
      </c>
      <c r="AK2079" t="s">
        <v>69</v>
      </c>
      <c r="AL2079" t="s">
        <v>69</v>
      </c>
      <c r="AM2079" t="s">
        <v>69</v>
      </c>
      <c r="AN2079" t="s">
        <v>70</v>
      </c>
      <c r="AO2079" t="s">
        <v>69</v>
      </c>
      <c r="AP2079" t="s">
        <v>69</v>
      </c>
      <c r="AQ2079" t="s">
        <v>69</v>
      </c>
      <c r="AR2079" t="s">
        <v>70</v>
      </c>
      <c r="AS2079" t="s">
        <v>71</v>
      </c>
      <c r="AT2079" t="s">
        <v>83</v>
      </c>
      <c r="AU2079" t="s">
        <v>76</v>
      </c>
      <c r="AV2079">
        <v>0.79</v>
      </c>
      <c r="AW2079">
        <v>2</v>
      </c>
      <c r="AX2079">
        <v>1</v>
      </c>
      <c r="AY2079">
        <f>IF(AND(OR(Overview!$B$10="All",AC2079=Overview!$B$10),OR(Overview!$B$12="All",AD2079=Overview!$B$12),OR(Overview!$B$14="All",AF2079=Overview!$B$14),OR(Overview!$B$16="All",AT2079=Overview!$B$16),OR(Overview!$B$18="All",AU2079=Overview!$B$18)),1,0)</f>
        <v>1</v>
      </c>
      <c r="AZ2079">
        <f>IF(AND(OR('Dash 1'!$B$10="All",AC2079='Dash 1'!$B$10),OR('Dash 1'!$B$12="All",AD2079='Dash 1'!$B$12),OR('Dash 1'!$B$14="All",AF2079='Dash 1'!$B$14),OR('Dash 1'!$B$16="All",AT2079='Dash 1'!$B$16),OR('Dash 1'!$B$18="All",AU2079='Dash 1'!$B$18)),1,0)</f>
        <v>1</v>
      </c>
      <c r="BA2079">
        <f>IF(AND(OR('Dash 2'!$B$10="All",AC2079='Dash 2'!$B$10),OR('Dash 2'!$B$12="All",AD2079='Dash 2'!$B$12),OR('Dash 2'!$B$14="All",AF2079='Dash 2'!$B$14),OR('Dash 2'!$B$16="All",AT2079='Dash 2'!$B$16),OR('Dash 2'!$B$18="All",AU2079='Dash 2'!$B$18)),1,0)</f>
        <v>1</v>
      </c>
    </row>
    <row r="2080" spans="1:53" x14ac:dyDescent="0.3">
      <c r="A2080">
        <v>7112</v>
      </c>
      <c r="B2080">
        <v>24</v>
      </c>
      <c r="C2080">
        <v>0</v>
      </c>
      <c r="D2080">
        <v>3</v>
      </c>
      <c r="E2080">
        <v>0</v>
      </c>
      <c r="F2080">
        <v>17.8</v>
      </c>
      <c r="G2080">
        <v>1</v>
      </c>
      <c r="H2080">
        <v>2.42</v>
      </c>
      <c r="I2080">
        <v>8.26</v>
      </c>
      <c r="J2080">
        <v>6.85</v>
      </c>
      <c r="K2080">
        <v>4.2300000000000004</v>
      </c>
      <c r="L2080">
        <v>8.1300000000000008</v>
      </c>
      <c r="M2080">
        <v>0.2</v>
      </c>
      <c r="N2080">
        <v>0</v>
      </c>
      <c r="O2080">
        <v>0</v>
      </c>
      <c r="P2080">
        <v>1</v>
      </c>
      <c r="Q2080">
        <v>1</v>
      </c>
      <c r="R2080">
        <v>1</v>
      </c>
      <c r="S2080">
        <v>1</v>
      </c>
      <c r="T2080">
        <v>2.73</v>
      </c>
      <c r="U2080">
        <v>3.99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1</v>
      </c>
      <c r="AB2080">
        <v>1</v>
      </c>
      <c r="AC2080" t="s">
        <v>74</v>
      </c>
      <c r="AD2080" t="s">
        <v>80</v>
      </c>
      <c r="AF2080" t="s">
        <v>70</v>
      </c>
      <c r="AG2080" t="s">
        <v>69</v>
      </c>
      <c r="AH2080" t="s">
        <v>69</v>
      </c>
      <c r="AI2080" t="s">
        <v>70</v>
      </c>
      <c r="AJ2080" t="s">
        <v>70</v>
      </c>
      <c r="AK2080" t="s">
        <v>70</v>
      </c>
      <c r="AL2080" t="s">
        <v>70</v>
      </c>
      <c r="AM2080" t="s">
        <v>69</v>
      </c>
      <c r="AN2080" t="s">
        <v>69</v>
      </c>
      <c r="AO2080" t="s">
        <v>70</v>
      </c>
      <c r="AP2080" t="s">
        <v>70</v>
      </c>
      <c r="AQ2080" t="s">
        <v>69</v>
      </c>
      <c r="AR2080" t="s">
        <v>70</v>
      </c>
      <c r="AS2080" t="s">
        <v>71</v>
      </c>
      <c r="AT2080" t="s">
        <v>84</v>
      </c>
      <c r="AU2080" t="s">
        <v>87</v>
      </c>
      <c r="AV2080">
        <v>0.68</v>
      </c>
      <c r="AW2080">
        <v>3</v>
      </c>
      <c r="AX2080">
        <v>4</v>
      </c>
      <c r="AY2080">
        <f>IF(AND(OR(Overview!$B$10="All",AC2080=Overview!$B$10),OR(Overview!$B$12="All",AD2080=Overview!$B$12),OR(Overview!$B$14="All",AF2080=Overview!$B$14),OR(Overview!$B$16="All",AT2080=Overview!$B$16),OR(Overview!$B$18="All",AU2080=Overview!$B$18)),1,0)</f>
        <v>1</v>
      </c>
      <c r="AZ2080">
        <f>IF(AND(OR('Dash 1'!$B$10="All",AC2080='Dash 1'!$B$10),OR('Dash 1'!$B$12="All",AD2080='Dash 1'!$B$12),OR('Dash 1'!$B$14="All",AF2080='Dash 1'!$B$14),OR('Dash 1'!$B$16="All",AT2080='Dash 1'!$B$16),OR('Dash 1'!$B$18="All",AU2080='Dash 1'!$B$18)),1,0)</f>
        <v>1</v>
      </c>
      <c r="BA2080">
        <f>IF(AND(OR('Dash 2'!$B$10="All",AC2080='Dash 2'!$B$10),OR('Dash 2'!$B$12="All",AD2080='Dash 2'!$B$12),OR('Dash 2'!$B$14="All",AF2080='Dash 2'!$B$14),OR('Dash 2'!$B$16="All",AT2080='Dash 2'!$B$16),OR('Dash 2'!$B$18="All",AU2080='Dash 2'!$B$18)),1,0)</f>
        <v>1</v>
      </c>
    </row>
    <row r="2081" spans="1:53" x14ac:dyDescent="0.3">
      <c r="A2081">
        <v>7113</v>
      </c>
      <c r="B2081">
        <v>14</v>
      </c>
      <c r="C2081">
        <v>1</v>
      </c>
      <c r="D2081">
        <v>0</v>
      </c>
      <c r="E2081">
        <v>1</v>
      </c>
      <c r="F2081">
        <v>27.67</v>
      </c>
      <c r="G2081">
        <v>0</v>
      </c>
      <c r="H2081">
        <v>8.27</v>
      </c>
      <c r="I2081">
        <v>5.13</v>
      </c>
      <c r="J2081">
        <v>7.13</v>
      </c>
      <c r="K2081">
        <v>5.23</v>
      </c>
      <c r="L2081">
        <v>3.69</v>
      </c>
      <c r="M2081">
        <v>5.97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3.66</v>
      </c>
      <c r="U2081">
        <v>4.82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66</v>
      </c>
      <c r="AD2081" t="s">
        <v>67</v>
      </c>
      <c r="AE2081" t="s">
        <v>78</v>
      </c>
      <c r="AF2081" t="s">
        <v>69</v>
      </c>
      <c r="AG2081" t="s">
        <v>70</v>
      </c>
      <c r="AH2081" t="s">
        <v>69</v>
      </c>
      <c r="AI2081" t="s">
        <v>70</v>
      </c>
      <c r="AJ2081" t="s">
        <v>69</v>
      </c>
      <c r="AK2081" t="s">
        <v>69</v>
      </c>
      <c r="AL2081" t="s">
        <v>69</v>
      </c>
      <c r="AM2081" t="s">
        <v>69</v>
      </c>
      <c r="AN2081" t="s">
        <v>69</v>
      </c>
      <c r="AO2081" t="s">
        <v>69</v>
      </c>
      <c r="AP2081" t="s">
        <v>69</v>
      </c>
      <c r="AQ2081" t="s">
        <v>69</v>
      </c>
      <c r="AR2081" t="s">
        <v>69</v>
      </c>
      <c r="AS2081" t="s">
        <v>82</v>
      </c>
      <c r="AT2081" t="s">
        <v>72</v>
      </c>
      <c r="AU2081" t="s">
        <v>76</v>
      </c>
      <c r="AV2081">
        <v>0.76</v>
      </c>
      <c r="AW2081">
        <v>0</v>
      </c>
      <c r="AX2081">
        <v>1</v>
      </c>
      <c r="AY2081">
        <f>IF(AND(OR(Overview!$B$10="All",AC2081=Overview!$B$10),OR(Overview!$B$12="All",AD2081=Overview!$B$12),OR(Overview!$B$14="All",AF2081=Overview!$B$14),OR(Overview!$B$16="All",AT2081=Overview!$B$16),OR(Overview!$B$18="All",AU2081=Overview!$B$18)),1,0)</f>
        <v>1</v>
      </c>
      <c r="AZ2081">
        <f>IF(AND(OR('Dash 1'!$B$10="All",AC2081='Dash 1'!$B$10),OR('Dash 1'!$B$12="All",AD2081='Dash 1'!$B$12),OR('Dash 1'!$B$14="All",AF2081='Dash 1'!$B$14),OR('Dash 1'!$B$16="All",AT2081='Dash 1'!$B$16),OR('Dash 1'!$B$18="All",AU2081='Dash 1'!$B$18)),1,0)</f>
        <v>1</v>
      </c>
      <c r="BA2081">
        <f>IF(AND(OR('Dash 2'!$B$10="All",AC2081='Dash 2'!$B$10),OR('Dash 2'!$B$12="All",AD2081='Dash 2'!$B$12),OR('Dash 2'!$B$14="All",AF2081='Dash 2'!$B$14),OR('Dash 2'!$B$16="All",AT2081='Dash 2'!$B$16),OR('Dash 2'!$B$18="All",AU2081='Dash 2'!$B$18)),1,0)</f>
        <v>1</v>
      </c>
    </row>
    <row r="2082" spans="1:53" x14ac:dyDescent="0.3">
      <c r="A2082">
        <v>7114</v>
      </c>
      <c r="B2082">
        <v>67</v>
      </c>
      <c r="C2082">
        <v>0</v>
      </c>
      <c r="D2082">
        <v>1</v>
      </c>
      <c r="E2082">
        <v>2</v>
      </c>
      <c r="F2082">
        <v>23.94</v>
      </c>
      <c r="G2082">
        <v>0</v>
      </c>
      <c r="H2082">
        <v>0</v>
      </c>
      <c r="I2082">
        <v>2.89</v>
      </c>
      <c r="J2082">
        <v>5.98</v>
      </c>
      <c r="K2082">
        <v>4.51</v>
      </c>
      <c r="L2082">
        <v>10</v>
      </c>
      <c r="M2082">
        <v>4.74</v>
      </c>
      <c r="N2082">
        <v>0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1.62</v>
      </c>
      <c r="U2082">
        <v>2.15</v>
      </c>
      <c r="V2082">
        <v>1</v>
      </c>
      <c r="W2082">
        <v>1</v>
      </c>
      <c r="X2082">
        <v>1</v>
      </c>
      <c r="Y2082">
        <v>1</v>
      </c>
      <c r="Z2082">
        <v>0</v>
      </c>
      <c r="AA2082">
        <v>1</v>
      </c>
      <c r="AB2082">
        <v>1</v>
      </c>
      <c r="AC2082" t="s">
        <v>74</v>
      </c>
      <c r="AD2082" t="s">
        <v>77</v>
      </c>
      <c r="AE2082" t="s">
        <v>81</v>
      </c>
      <c r="AF2082" t="s">
        <v>69</v>
      </c>
      <c r="AG2082" t="s">
        <v>69</v>
      </c>
      <c r="AH2082" t="s">
        <v>69</v>
      </c>
      <c r="AI2082" t="s">
        <v>70</v>
      </c>
      <c r="AJ2082" t="s">
        <v>70</v>
      </c>
      <c r="AK2082" t="s">
        <v>70</v>
      </c>
      <c r="AL2082" t="s">
        <v>69</v>
      </c>
      <c r="AM2082" t="s">
        <v>70</v>
      </c>
      <c r="AN2082" t="s">
        <v>70</v>
      </c>
      <c r="AO2082" t="s">
        <v>70</v>
      </c>
      <c r="AP2082" t="s">
        <v>70</v>
      </c>
      <c r="AQ2082" t="s">
        <v>69</v>
      </c>
      <c r="AR2082" t="s">
        <v>70</v>
      </c>
      <c r="AS2082" t="s">
        <v>71</v>
      </c>
      <c r="AT2082" t="s">
        <v>75</v>
      </c>
      <c r="AU2082" t="s">
        <v>73</v>
      </c>
      <c r="AV2082">
        <v>0.76</v>
      </c>
      <c r="AW2082">
        <v>5</v>
      </c>
      <c r="AX2082">
        <v>3</v>
      </c>
      <c r="AY2082">
        <f>IF(AND(OR(Overview!$B$10="All",AC2082=Overview!$B$10),OR(Overview!$B$12="All",AD2082=Overview!$B$12),OR(Overview!$B$14="All",AF2082=Overview!$B$14),OR(Overview!$B$16="All",AT2082=Overview!$B$16),OR(Overview!$B$18="All",AU2082=Overview!$B$18)),1,0)</f>
        <v>1</v>
      </c>
      <c r="AZ2082">
        <f>IF(AND(OR('Dash 1'!$B$10="All",AC2082='Dash 1'!$B$10),OR('Dash 1'!$B$12="All",AD2082='Dash 1'!$B$12),OR('Dash 1'!$B$14="All",AF2082='Dash 1'!$B$14),OR('Dash 1'!$B$16="All",AT2082='Dash 1'!$B$16),OR('Dash 1'!$B$18="All",AU2082='Dash 1'!$B$18)),1,0)</f>
        <v>1</v>
      </c>
      <c r="BA2082">
        <f>IF(AND(OR('Dash 2'!$B$10="All",AC2082='Dash 2'!$B$10),OR('Dash 2'!$B$12="All",AD2082='Dash 2'!$B$12),OR('Dash 2'!$B$14="All",AF2082='Dash 2'!$B$14),OR('Dash 2'!$B$16="All",AT2082='Dash 2'!$B$16),OR('Dash 2'!$B$18="All",AU2082='Dash 2'!$B$18)),1,0)</f>
        <v>1</v>
      </c>
    </row>
    <row r="2083" spans="1:53" x14ac:dyDescent="0.3">
      <c r="A2083">
        <v>7115</v>
      </c>
      <c r="B2083">
        <v>11</v>
      </c>
      <c r="C2083">
        <v>0</v>
      </c>
      <c r="D2083">
        <v>0</v>
      </c>
      <c r="E2083">
        <v>1</v>
      </c>
      <c r="F2083">
        <v>32.75</v>
      </c>
      <c r="G2083">
        <v>1</v>
      </c>
      <c r="H2083">
        <v>6.17</v>
      </c>
      <c r="I2083">
        <v>8.31</v>
      </c>
      <c r="J2083">
        <v>5.71</v>
      </c>
      <c r="K2083">
        <v>3.12</v>
      </c>
      <c r="L2083">
        <v>5.6</v>
      </c>
      <c r="M2083">
        <v>4.49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2.89</v>
      </c>
      <c r="U2083">
        <v>4.41</v>
      </c>
      <c r="V2083">
        <v>1</v>
      </c>
      <c r="W2083">
        <v>1</v>
      </c>
      <c r="X2083">
        <v>1</v>
      </c>
      <c r="Y2083">
        <v>0</v>
      </c>
      <c r="Z2083">
        <v>1</v>
      </c>
      <c r="AA2083">
        <v>1</v>
      </c>
      <c r="AB2083">
        <v>1</v>
      </c>
      <c r="AC2083" t="s">
        <v>74</v>
      </c>
      <c r="AD2083" t="s">
        <v>67</v>
      </c>
      <c r="AE2083" t="s">
        <v>78</v>
      </c>
      <c r="AF2083" t="s">
        <v>70</v>
      </c>
      <c r="AG2083" t="s">
        <v>69</v>
      </c>
      <c r="AH2083" t="s">
        <v>69</v>
      </c>
      <c r="AI2083" t="s">
        <v>70</v>
      </c>
      <c r="AJ2083" t="s">
        <v>69</v>
      </c>
      <c r="AK2083" t="s">
        <v>69</v>
      </c>
      <c r="AL2083" t="s">
        <v>69</v>
      </c>
      <c r="AM2083" t="s">
        <v>70</v>
      </c>
      <c r="AN2083" t="s">
        <v>70</v>
      </c>
      <c r="AO2083" t="s">
        <v>70</v>
      </c>
      <c r="AP2083" t="s">
        <v>69</v>
      </c>
      <c r="AQ2083" t="s">
        <v>70</v>
      </c>
      <c r="AR2083" t="s">
        <v>70</v>
      </c>
      <c r="AS2083" t="s">
        <v>71</v>
      </c>
      <c r="AT2083" t="s">
        <v>72</v>
      </c>
      <c r="AU2083" t="s">
        <v>86</v>
      </c>
      <c r="AV2083">
        <v>0.65</v>
      </c>
      <c r="AW2083">
        <v>5</v>
      </c>
      <c r="AX2083">
        <v>1</v>
      </c>
      <c r="AY2083">
        <f>IF(AND(OR(Overview!$B$10="All",AC2083=Overview!$B$10),OR(Overview!$B$12="All",AD2083=Overview!$B$12),OR(Overview!$B$14="All",AF2083=Overview!$B$14),OR(Overview!$B$16="All",AT2083=Overview!$B$16),OR(Overview!$B$18="All",AU2083=Overview!$B$18)),1,0)</f>
        <v>1</v>
      </c>
      <c r="AZ2083">
        <f>IF(AND(OR('Dash 1'!$B$10="All",AC2083='Dash 1'!$B$10),OR('Dash 1'!$B$12="All",AD2083='Dash 1'!$B$12),OR('Dash 1'!$B$14="All",AF2083='Dash 1'!$B$14),OR('Dash 1'!$B$16="All",AT2083='Dash 1'!$B$16),OR('Dash 1'!$B$18="All",AU2083='Dash 1'!$B$18)),1,0)</f>
        <v>1</v>
      </c>
      <c r="BA2083">
        <f>IF(AND(OR('Dash 2'!$B$10="All",AC2083='Dash 2'!$B$10),OR('Dash 2'!$B$12="All",AD2083='Dash 2'!$B$12),OR('Dash 2'!$B$14="All",AF2083='Dash 2'!$B$14),OR('Dash 2'!$B$16="All",AT2083='Dash 2'!$B$16),OR('Dash 2'!$B$18="All",AU2083='Dash 2'!$B$18)),1,0)</f>
        <v>1</v>
      </c>
    </row>
    <row r="2084" spans="1:53" x14ac:dyDescent="0.3">
      <c r="A2084">
        <v>7116</v>
      </c>
      <c r="B2084">
        <v>29</v>
      </c>
      <c r="C2084">
        <v>1</v>
      </c>
      <c r="D2084">
        <v>0</v>
      </c>
      <c r="E2084">
        <v>2</v>
      </c>
      <c r="F2084">
        <v>25.78</v>
      </c>
      <c r="G2084">
        <v>0</v>
      </c>
      <c r="H2084">
        <v>3.11</v>
      </c>
      <c r="I2084">
        <v>5.07</v>
      </c>
      <c r="J2084">
        <v>6.09</v>
      </c>
      <c r="K2084">
        <v>6.2</v>
      </c>
      <c r="L2084">
        <v>7.87</v>
      </c>
      <c r="M2084">
        <v>5.08</v>
      </c>
      <c r="N2084">
        <v>0</v>
      </c>
      <c r="O2084">
        <v>0</v>
      </c>
      <c r="P2084">
        <v>0</v>
      </c>
      <c r="Q2084">
        <v>1</v>
      </c>
      <c r="R2084">
        <v>1</v>
      </c>
      <c r="S2084">
        <v>1</v>
      </c>
      <c r="T2084">
        <v>2.94</v>
      </c>
      <c r="U2084">
        <v>3.9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1</v>
      </c>
      <c r="AB2084">
        <v>1</v>
      </c>
      <c r="AC2084" t="s">
        <v>66</v>
      </c>
      <c r="AD2084" t="s">
        <v>67</v>
      </c>
      <c r="AE2084" t="s">
        <v>81</v>
      </c>
      <c r="AF2084" t="s">
        <v>69</v>
      </c>
      <c r="AG2084" t="s">
        <v>69</v>
      </c>
      <c r="AH2084" t="s">
        <v>69</v>
      </c>
      <c r="AI2084" t="s">
        <v>69</v>
      </c>
      <c r="AJ2084" t="s">
        <v>70</v>
      </c>
      <c r="AK2084" t="s">
        <v>70</v>
      </c>
      <c r="AL2084" t="s">
        <v>70</v>
      </c>
      <c r="AM2084" t="s">
        <v>69</v>
      </c>
      <c r="AN2084" t="s">
        <v>70</v>
      </c>
      <c r="AO2084" t="s">
        <v>69</v>
      </c>
      <c r="AP2084" t="s">
        <v>70</v>
      </c>
      <c r="AQ2084" t="s">
        <v>69</v>
      </c>
      <c r="AR2084" t="s">
        <v>70</v>
      </c>
      <c r="AS2084" t="s">
        <v>71</v>
      </c>
      <c r="AT2084" t="s">
        <v>84</v>
      </c>
      <c r="AU2084" t="s">
        <v>76</v>
      </c>
      <c r="AV2084">
        <v>0.75</v>
      </c>
      <c r="AW2084">
        <v>3</v>
      </c>
      <c r="AX2084">
        <v>3</v>
      </c>
      <c r="AY2084">
        <f>IF(AND(OR(Overview!$B$10="All",AC2084=Overview!$B$10),OR(Overview!$B$12="All",AD2084=Overview!$B$12),OR(Overview!$B$14="All",AF2084=Overview!$B$14),OR(Overview!$B$16="All",AT2084=Overview!$B$16),OR(Overview!$B$18="All",AU2084=Overview!$B$18)),1,0)</f>
        <v>1</v>
      </c>
      <c r="AZ2084">
        <f>IF(AND(OR('Dash 1'!$B$10="All",AC2084='Dash 1'!$B$10),OR('Dash 1'!$B$12="All",AD2084='Dash 1'!$B$12),OR('Dash 1'!$B$14="All",AF2084='Dash 1'!$B$14),OR('Dash 1'!$B$16="All",AT2084='Dash 1'!$B$16),OR('Dash 1'!$B$18="All",AU2084='Dash 1'!$B$18)),1,0)</f>
        <v>1</v>
      </c>
      <c r="BA2084">
        <f>IF(AND(OR('Dash 2'!$B$10="All",AC2084='Dash 2'!$B$10),OR('Dash 2'!$B$12="All",AD2084='Dash 2'!$B$12),OR('Dash 2'!$B$14="All",AF2084='Dash 2'!$B$14),OR('Dash 2'!$B$16="All",AT2084='Dash 2'!$B$16),OR('Dash 2'!$B$18="All",AU2084='Dash 2'!$B$18)),1,0)</f>
        <v>1</v>
      </c>
    </row>
    <row r="2085" spans="1:53" x14ac:dyDescent="0.3">
      <c r="A2085">
        <v>7117</v>
      </c>
      <c r="B2085">
        <v>55</v>
      </c>
      <c r="C2085">
        <v>0</v>
      </c>
      <c r="D2085">
        <v>1</v>
      </c>
      <c r="E2085">
        <v>0</v>
      </c>
      <c r="F2085">
        <v>32.25</v>
      </c>
      <c r="G2085">
        <v>0</v>
      </c>
      <c r="H2085">
        <v>7.15</v>
      </c>
      <c r="I2085">
        <v>5.69</v>
      </c>
      <c r="J2085">
        <v>4.92</v>
      </c>
      <c r="K2085">
        <v>5.47</v>
      </c>
      <c r="L2085">
        <v>4.09</v>
      </c>
      <c r="M2085">
        <v>2.87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2.42</v>
      </c>
      <c r="U2085">
        <v>2.92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 t="s">
        <v>74</v>
      </c>
      <c r="AD2085" t="s">
        <v>77</v>
      </c>
      <c r="AF2085" t="s">
        <v>69</v>
      </c>
      <c r="AG2085" t="s">
        <v>69</v>
      </c>
      <c r="AH2085" t="s">
        <v>69</v>
      </c>
      <c r="AI2085" t="s">
        <v>70</v>
      </c>
      <c r="AJ2085" t="s">
        <v>69</v>
      </c>
      <c r="AK2085" t="s">
        <v>69</v>
      </c>
      <c r="AL2085" t="s">
        <v>69</v>
      </c>
      <c r="AM2085" t="s">
        <v>70</v>
      </c>
      <c r="AN2085" t="s">
        <v>70</v>
      </c>
      <c r="AO2085" t="s">
        <v>69</v>
      </c>
      <c r="AP2085" t="s">
        <v>69</v>
      </c>
      <c r="AQ2085" t="s">
        <v>70</v>
      </c>
      <c r="AR2085" t="s">
        <v>69</v>
      </c>
      <c r="AS2085" t="s">
        <v>71</v>
      </c>
      <c r="AT2085" t="s">
        <v>79</v>
      </c>
      <c r="AU2085" t="s">
        <v>86</v>
      </c>
      <c r="AV2085">
        <v>0.83</v>
      </c>
      <c r="AW2085">
        <v>3</v>
      </c>
      <c r="AX2085">
        <v>1</v>
      </c>
      <c r="AY2085">
        <f>IF(AND(OR(Overview!$B$10="All",AC2085=Overview!$B$10),OR(Overview!$B$12="All",AD2085=Overview!$B$12),OR(Overview!$B$14="All",AF2085=Overview!$B$14),OR(Overview!$B$16="All",AT2085=Overview!$B$16),OR(Overview!$B$18="All",AU2085=Overview!$B$18)),1,0)</f>
        <v>1</v>
      </c>
      <c r="AZ2085">
        <f>IF(AND(OR('Dash 1'!$B$10="All",AC2085='Dash 1'!$B$10),OR('Dash 1'!$B$12="All",AD2085='Dash 1'!$B$12),OR('Dash 1'!$B$14="All",AF2085='Dash 1'!$B$14),OR('Dash 1'!$B$16="All",AT2085='Dash 1'!$B$16),OR('Dash 1'!$B$18="All",AU2085='Dash 1'!$B$18)),1,0)</f>
        <v>1</v>
      </c>
      <c r="BA2085">
        <f>IF(AND(OR('Dash 2'!$B$10="All",AC2085='Dash 2'!$B$10),OR('Dash 2'!$B$12="All",AD2085='Dash 2'!$B$12),OR('Dash 2'!$B$14="All",AF2085='Dash 2'!$B$14),OR('Dash 2'!$B$16="All",AT2085='Dash 2'!$B$16),OR('Dash 2'!$B$18="All",AU2085='Dash 2'!$B$18)),1,0)</f>
        <v>1</v>
      </c>
    </row>
    <row r="2086" spans="1:53" x14ac:dyDescent="0.3">
      <c r="A2086">
        <v>7118</v>
      </c>
      <c r="B2086">
        <v>14</v>
      </c>
      <c r="C2086">
        <v>1</v>
      </c>
      <c r="D2086">
        <v>0</v>
      </c>
      <c r="E2086">
        <v>2</v>
      </c>
      <c r="F2086">
        <v>29.54</v>
      </c>
      <c r="G2086">
        <v>1</v>
      </c>
      <c r="H2086">
        <v>1.69</v>
      </c>
      <c r="I2086">
        <v>2.44</v>
      </c>
      <c r="J2086">
        <v>6.79</v>
      </c>
      <c r="K2086">
        <v>5.98</v>
      </c>
      <c r="L2086">
        <v>6.25</v>
      </c>
      <c r="M2086">
        <v>6.12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2.82</v>
      </c>
      <c r="U2086">
        <v>3.62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 t="s">
        <v>66</v>
      </c>
      <c r="AD2086" t="s">
        <v>67</v>
      </c>
      <c r="AE2086" t="s">
        <v>81</v>
      </c>
      <c r="AF2086" t="s">
        <v>70</v>
      </c>
      <c r="AG2086" t="s">
        <v>69</v>
      </c>
      <c r="AH2086" t="s">
        <v>70</v>
      </c>
      <c r="AI2086" t="s">
        <v>69</v>
      </c>
      <c r="AJ2086" t="s">
        <v>69</v>
      </c>
      <c r="AK2086" t="s">
        <v>69</v>
      </c>
      <c r="AL2086" t="s">
        <v>69</v>
      </c>
      <c r="AM2086" t="s">
        <v>70</v>
      </c>
      <c r="AN2086" t="s">
        <v>70</v>
      </c>
      <c r="AO2086" t="s">
        <v>70</v>
      </c>
      <c r="AP2086" t="s">
        <v>70</v>
      </c>
      <c r="AQ2086" t="s">
        <v>70</v>
      </c>
      <c r="AR2086" t="s">
        <v>70</v>
      </c>
      <c r="AS2086" t="s">
        <v>71</v>
      </c>
      <c r="AT2086" t="s">
        <v>72</v>
      </c>
      <c r="AU2086" t="s">
        <v>76</v>
      </c>
      <c r="AV2086">
        <v>0.78</v>
      </c>
      <c r="AW2086">
        <v>6</v>
      </c>
      <c r="AX2086">
        <v>1</v>
      </c>
      <c r="AY2086">
        <f>IF(AND(OR(Overview!$B$10="All",AC2086=Overview!$B$10),OR(Overview!$B$12="All",AD2086=Overview!$B$12),OR(Overview!$B$14="All",AF2086=Overview!$B$14),OR(Overview!$B$16="All",AT2086=Overview!$B$16),OR(Overview!$B$18="All",AU2086=Overview!$B$18)),1,0)</f>
        <v>1</v>
      </c>
      <c r="AZ2086">
        <f>IF(AND(OR('Dash 1'!$B$10="All",AC2086='Dash 1'!$B$10),OR('Dash 1'!$B$12="All",AD2086='Dash 1'!$B$12),OR('Dash 1'!$B$14="All",AF2086='Dash 1'!$B$14),OR('Dash 1'!$B$16="All",AT2086='Dash 1'!$B$16),OR('Dash 1'!$B$18="All",AU2086='Dash 1'!$B$18)),1,0)</f>
        <v>1</v>
      </c>
      <c r="BA2086">
        <f>IF(AND(OR('Dash 2'!$B$10="All",AC2086='Dash 2'!$B$10),OR('Dash 2'!$B$12="All",AD2086='Dash 2'!$B$12),OR('Dash 2'!$B$14="All",AF2086='Dash 2'!$B$14),OR('Dash 2'!$B$16="All",AT2086='Dash 2'!$B$16),OR('Dash 2'!$B$18="All",AU2086='Dash 2'!$B$18)),1,0)</f>
        <v>1</v>
      </c>
    </row>
    <row r="2087" spans="1:53" x14ac:dyDescent="0.3">
      <c r="A2087">
        <v>7119</v>
      </c>
      <c r="B2087">
        <v>54</v>
      </c>
      <c r="C2087">
        <v>0</v>
      </c>
      <c r="D2087">
        <v>0</v>
      </c>
      <c r="E2087">
        <v>2</v>
      </c>
      <c r="F2087">
        <v>25.36</v>
      </c>
      <c r="G2087">
        <v>0</v>
      </c>
      <c r="H2087">
        <v>4.8499999999999996</v>
      </c>
      <c r="I2087">
        <v>4.5599999999999996</v>
      </c>
      <c r="J2087">
        <v>6.95</v>
      </c>
      <c r="K2087">
        <v>6.76</v>
      </c>
      <c r="L2087">
        <v>6.36</v>
      </c>
      <c r="M2087">
        <v>5.15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1</v>
      </c>
      <c r="T2087">
        <v>3.43</v>
      </c>
      <c r="U2087">
        <v>4.1500000000000004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1</v>
      </c>
      <c r="AC2087" t="s">
        <v>74</v>
      </c>
      <c r="AD2087" t="s">
        <v>67</v>
      </c>
      <c r="AE2087" t="s">
        <v>81</v>
      </c>
      <c r="AF2087" t="s">
        <v>69</v>
      </c>
      <c r="AG2087" t="s">
        <v>69</v>
      </c>
      <c r="AH2087" t="s">
        <v>70</v>
      </c>
      <c r="AI2087" t="s">
        <v>70</v>
      </c>
      <c r="AJ2087" t="s">
        <v>69</v>
      </c>
      <c r="AK2087" t="s">
        <v>69</v>
      </c>
      <c r="AL2087" t="s">
        <v>70</v>
      </c>
      <c r="AM2087" t="s">
        <v>69</v>
      </c>
      <c r="AN2087" t="s">
        <v>69</v>
      </c>
      <c r="AO2087" t="s">
        <v>69</v>
      </c>
      <c r="AP2087" t="s">
        <v>69</v>
      </c>
      <c r="AQ2087" t="s">
        <v>70</v>
      </c>
      <c r="AR2087" t="s">
        <v>69</v>
      </c>
      <c r="AS2087" t="s">
        <v>71</v>
      </c>
      <c r="AT2087" t="s">
        <v>79</v>
      </c>
      <c r="AU2087" t="s">
        <v>76</v>
      </c>
      <c r="AV2087">
        <v>0.83</v>
      </c>
      <c r="AW2087">
        <v>1</v>
      </c>
      <c r="AX2087">
        <v>3</v>
      </c>
      <c r="AY2087">
        <f>IF(AND(OR(Overview!$B$10="All",AC2087=Overview!$B$10),OR(Overview!$B$12="All",AD2087=Overview!$B$12),OR(Overview!$B$14="All",AF2087=Overview!$B$14),OR(Overview!$B$16="All",AT2087=Overview!$B$16),OR(Overview!$B$18="All",AU2087=Overview!$B$18)),1,0)</f>
        <v>1</v>
      </c>
      <c r="AZ2087">
        <f>IF(AND(OR('Dash 1'!$B$10="All",AC2087='Dash 1'!$B$10),OR('Dash 1'!$B$12="All",AD2087='Dash 1'!$B$12),OR('Dash 1'!$B$14="All",AF2087='Dash 1'!$B$14),OR('Dash 1'!$B$16="All",AT2087='Dash 1'!$B$16),OR('Dash 1'!$B$18="All",AU2087='Dash 1'!$B$18)),1,0)</f>
        <v>1</v>
      </c>
      <c r="BA2087">
        <f>IF(AND(OR('Dash 2'!$B$10="All",AC2087='Dash 2'!$B$10),OR('Dash 2'!$B$12="All",AD2087='Dash 2'!$B$12),OR('Dash 2'!$B$14="All",AF2087='Dash 2'!$B$14),OR('Dash 2'!$B$16="All",AT2087='Dash 2'!$B$16),OR('Dash 2'!$B$18="All",AU2087='Dash 2'!$B$18)),1,0)</f>
        <v>1</v>
      </c>
    </row>
    <row r="2088" spans="1:53" x14ac:dyDescent="0.3">
      <c r="A2088">
        <v>7120</v>
      </c>
      <c r="B2088">
        <v>60</v>
      </c>
      <c r="C2088">
        <v>1</v>
      </c>
      <c r="D2088">
        <v>2</v>
      </c>
      <c r="E2088">
        <v>2</v>
      </c>
      <c r="F2088">
        <v>29.94</v>
      </c>
      <c r="G2088">
        <v>0</v>
      </c>
      <c r="H2088">
        <v>3.22</v>
      </c>
      <c r="I2088">
        <v>6.09</v>
      </c>
      <c r="J2088">
        <v>7.99</v>
      </c>
      <c r="K2088">
        <v>4.57</v>
      </c>
      <c r="L2088">
        <v>2.68</v>
      </c>
      <c r="M2088">
        <v>7.34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2.38</v>
      </c>
      <c r="U2088">
        <v>3.16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 t="s">
        <v>66</v>
      </c>
      <c r="AD2088" t="s">
        <v>85</v>
      </c>
      <c r="AE2088" t="s">
        <v>81</v>
      </c>
      <c r="AF2088" t="s">
        <v>69</v>
      </c>
      <c r="AG2088" t="s">
        <v>69</v>
      </c>
      <c r="AH2088" t="s">
        <v>69</v>
      </c>
      <c r="AI2088" t="s">
        <v>69</v>
      </c>
      <c r="AJ2088" t="s">
        <v>69</v>
      </c>
      <c r="AK2088" t="s">
        <v>69</v>
      </c>
      <c r="AL2088" t="s">
        <v>69</v>
      </c>
      <c r="AM2088" t="s">
        <v>70</v>
      </c>
      <c r="AN2088" t="s">
        <v>69</v>
      </c>
      <c r="AO2088" t="s">
        <v>69</v>
      </c>
      <c r="AP2088" t="s">
        <v>69</v>
      </c>
      <c r="AQ2088" t="s">
        <v>69</v>
      </c>
      <c r="AR2088" t="s">
        <v>69</v>
      </c>
      <c r="AS2088" t="s">
        <v>71</v>
      </c>
      <c r="AT2088" t="s">
        <v>75</v>
      </c>
      <c r="AU2088" t="s">
        <v>76</v>
      </c>
      <c r="AV2088">
        <v>0.76</v>
      </c>
      <c r="AW2088">
        <v>1</v>
      </c>
      <c r="AX2088">
        <v>0</v>
      </c>
      <c r="AY2088">
        <f>IF(AND(OR(Overview!$B$10="All",AC2088=Overview!$B$10),OR(Overview!$B$12="All",AD2088=Overview!$B$12),OR(Overview!$B$14="All",AF2088=Overview!$B$14),OR(Overview!$B$16="All",AT2088=Overview!$B$16),OR(Overview!$B$18="All",AU2088=Overview!$B$18)),1,0)</f>
        <v>1</v>
      </c>
      <c r="AZ2088">
        <f>IF(AND(OR('Dash 1'!$B$10="All",AC2088='Dash 1'!$B$10),OR('Dash 1'!$B$12="All",AD2088='Dash 1'!$B$12),OR('Dash 1'!$B$14="All",AF2088='Dash 1'!$B$14),OR('Dash 1'!$B$16="All",AT2088='Dash 1'!$B$16),OR('Dash 1'!$B$18="All",AU2088='Dash 1'!$B$18)),1,0)</f>
        <v>1</v>
      </c>
      <c r="BA2088">
        <f>IF(AND(OR('Dash 2'!$B$10="All",AC2088='Dash 2'!$B$10),OR('Dash 2'!$B$12="All",AD2088='Dash 2'!$B$12),OR('Dash 2'!$B$14="All",AF2088='Dash 2'!$B$14),OR('Dash 2'!$B$16="All",AT2088='Dash 2'!$B$16),OR('Dash 2'!$B$18="All",AU2088='Dash 2'!$B$18)),1,0)</f>
        <v>1</v>
      </c>
    </row>
    <row r="2089" spans="1:53" x14ac:dyDescent="0.3">
      <c r="A2089">
        <v>7121</v>
      </c>
      <c r="B2089">
        <v>55</v>
      </c>
      <c r="C2089">
        <v>1</v>
      </c>
      <c r="D2089">
        <v>3</v>
      </c>
      <c r="E2089">
        <v>2</v>
      </c>
      <c r="F2089">
        <v>30.97</v>
      </c>
      <c r="G2089">
        <v>1</v>
      </c>
      <c r="H2089">
        <v>3.33</v>
      </c>
      <c r="I2089">
        <v>2.65</v>
      </c>
      <c r="J2089">
        <v>8.24</v>
      </c>
      <c r="K2089">
        <v>4.58</v>
      </c>
      <c r="L2089">
        <v>2.6</v>
      </c>
      <c r="M2089">
        <v>8.98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2.4</v>
      </c>
      <c r="U2089">
        <v>3.07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0</v>
      </c>
      <c r="AC2089" t="s">
        <v>66</v>
      </c>
      <c r="AD2089" t="s">
        <v>80</v>
      </c>
      <c r="AE2089" t="s">
        <v>81</v>
      </c>
      <c r="AF2089" t="s">
        <v>70</v>
      </c>
      <c r="AG2089" t="s">
        <v>69</v>
      </c>
      <c r="AH2089" t="s">
        <v>69</v>
      </c>
      <c r="AI2089" t="s">
        <v>69</v>
      </c>
      <c r="AJ2089" t="s">
        <v>69</v>
      </c>
      <c r="AK2089" t="s">
        <v>69</v>
      </c>
      <c r="AL2089" t="s">
        <v>69</v>
      </c>
      <c r="AM2089" t="s">
        <v>69</v>
      </c>
      <c r="AN2089" t="s">
        <v>70</v>
      </c>
      <c r="AO2089" t="s">
        <v>69</v>
      </c>
      <c r="AP2089" t="s">
        <v>69</v>
      </c>
      <c r="AQ2089" t="s">
        <v>69</v>
      </c>
      <c r="AR2089" t="s">
        <v>70</v>
      </c>
      <c r="AS2089" t="s">
        <v>82</v>
      </c>
      <c r="AT2089" t="s">
        <v>79</v>
      </c>
      <c r="AU2089" t="s">
        <v>86</v>
      </c>
      <c r="AV2089">
        <v>0.78</v>
      </c>
      <c r="AW2089">
        <v>2</v>
      </c>
      <c r="AX2089">
        <v>0</v>
      </c>
      <c r="AY2089">
        <f>IF(AND(OR(Overview!$B$10="All",AC2089=Overview!$B$10),OR(Overview!$B$12="All",AD2089=Overview!$B$12),OR(Overview!$B$14="All",AF2089=Overview!$B$14),OR(Overview!$B$16="All",AT2089=Overview!$B$16),OR(Overview!$B$18="All",AU2089=Overview!$B$18)),1,0)</f>
        <v>1</v>
      </c>
      <c r="AZ2089">
        <f>IF(AND(OR('Dash 1'!$B$10="All",AC2089='Dash 1'!$B$10),OR('Dash 1'!$B$12="All",AD2089='Dash 1'!$B$12),OR('Dash 1'!$B$14="All",AF2089='Dash 1'!$B$14),OR('Dash 1'!$B$16="All",AT2089='Dash 1'!$B$16),OR('Dash 1'!$B$18="All",AU2089='Dash 1'!$B$18)),1,0)</f>
        <v>1</v>
      </c>
      <c r="BA2089">
        <f>IF(AND(OR('Dash 2'!$B$10="All",AC2089='Dash 2'!$B$10),OR('Dash 2'!$B$12="All",AD2089='Dash 2'!$B$12),OR('Dash 2'!$B$14="All",AF2089='Dash 2'!$B$14),OR('Dash 2'!$B$16="All",AT2089='Dash 2'!$B$16),OR('Dash 2'!$B$18="All",AU2089='Dash 2'!$B$18)),1,0)</f>
        <v>1</v>
      </c>
    </row>
    <row r="2090" spans="1:53" x14ac:dyDescent="0.3">
      <c r="A2090">
        <v>7122</v>
      </c>
      <c r="B2090">
        <v>28</v>
      </c>
      <c r="C2090">
        <v>0</v>
      </c>
      <c r="D2090">
        <v>0</v>
      </c>
      <c r="E2090">
        <v>1</v>
      </c>
      <c r="F2090">
        <v>28.36</v>
      </c>
      <c r="G2090">
        <v>0</v>
      </c>
      <c r="H2090">
        <v>9.0299999999999994</v>
      </c>
      <c r="I2090">
        <v>5.03</v>
      </c>
      <c r="J2090">
        <v>8.7200000000000006</v>
      </c>
      <c r="K2090">
        <v>8.7100000000000009</v>
      </c>
      <c r="L2090">
        <v>4.49</v>
      </c>
      <c r="M2090">
        <v>5.32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2.87</v>
      </c>
      <c r="U2090">
        <v>3.19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 t="s">
        <v>74</v>
      </c>
      <c r="AD2090" t="s">
        <v>67</v>
      </c>
      <c r="AE2090" t="s">
        <v>78</v>
      </c>
      <c r="AF2090" t="s">
        <v>69</v>
      </c>
      <c r="AG2090" t="s">
        <v>69</v>
      </c>
      <c r="AH2090" t="s">
        <v>69</v>
      </c>
      <c r="AI2090" t="s">
        <v>69</v>
      </c>
      <c r="AJ2090" t="s">
        <v>69</v>
      </c>
      <c r="AK2090" t="s">
        <v>69</v>
      </c>
      <c r="AL2090" t="s">
        <v>69</v>
      </c>
      <c r="AM2090" t="s">
        <v>70</v>
      </c>
      <c r="AN2090" t="s">
        <v>69</v>
      </c>
      <c r="AO2090" t="s">
        <v>69</v>
      </c>
      <c r="AP2090" t="s">
        <v>69</v>
      </c>
      <c r="AQ2090" t="s">
        <v>69</v>
      </c>
      <c r="AR2090" t="s">
        <v>69</v>
      </c>
      <c r="AS2090" t="s">
        <v>71</v>
      </c>
      <c r="AT2090" t="s">
        <v>84</v>
      </c>
      <c r="AU2090" t="s">
        <v>76</v>
      </c>
      <c r="AV2090">
        <v>0.9</v>
      </c>
      <c r="AW2090">
        <v>1</v>
      </c>
      <c r="AX2090">
        <v>0</v>
      </c>
      <c r="AY2090">
        <f>IF(AND(OR(Overview!$B$10="All",AC2090=Overview!$B$10),OR(Overview!$B$12="All",AD2090=Overview!$B$12),OR(Overview!$B$14="All",AF2090=Overview!$B$14),OR(Overview!$B$16="All",AT2090=Overview!$B$16),OR(Overview!$B$18="All",AU2090=Overview!$B$18)),1,0)</f>
        <v>1</v>
      </c>
      <c r="AZ2090">
        <f>IF(AND(OR('Dash 1'!$B$10="All",AC2090='Dash 1'!$B$10),OR('Dash 1'!$B$12="All",AD2090='Dash 1'!$B$12),OR('Dash 1'!$B$14="All",AF2090='Dash 1'!$B$14),OR('Dash 1'!$B$16="All",AT2090='Dash 1'!$B$16),OR('Dash 1'!$B$18="All",AU2090='Dash 1'!$B$18)),1,0)</f>
        <v>1</v>
      </c>
      <c r="BA2090">
        <f>IF(AND(OR('Dash 2'!$B$10="All",AC2090='Dash 2'!$B$10),OR('Dash 2'!$B$12="All",AD2090='Dash 2'!$B$12),OR('Dash 2'!$B$14="All",AF2090='Dash 2'!$B$14),OR('Dash 2'!$B$16="All",AT2090='Dash 2'!$B$16),OR('Dash 2'!$B$18="All",AU2090='Dash 2'!$B$18)),1,0)</f>
        <v>1</v>
      </c>
    </row>
    <row r="2091" spans="1:53" x14ac:dyDescent="0.3">
      <c r="A2091">
        <v>7123</v>
      </c>
      <c r="B2091">
        <v>6</v>
      </c>
      <c r="C2091">
        <v>0</v>
      </c>
      <c r="D2091">
        <v>1</v>
      </c>
      <c r="E2091">
        <v>1</v>
      </c>
      <c r="F2091">
        <v>15</v>
      </c>
      <c r="G2091">
        <v>0</v>
      </c>
      <c r="H2091">
        <v>4.76</v>
      </c>
      <c r="I2091">
        <v>4.62</v>
      </c>
      <c r="J2091">
        <v>8.84</v>
      </c>
      <c r="K2091">
        <v>2.64</v>
      </c>
      <c r="L2091">
        <v>7.76</v>
      </c>
      <c r="M2091">
        <v>2.95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3.1</v>
      </c>
      <c r="U2091">
        <v>4.0999999999999996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 t="s">
        <v>74</v>
      </c>
      <c r="AD2091" t="s">
        <v>77</v>
      </c>
      <c r="AE2091" t="s">
        <v>78</v>
      </c>
      <c r="AF2091" t="s">
        <v>69</v>
      </c>
      <c r="AG2091" t="s">
        <v>69</v>
      </c>
      <c r="AH2091" t="s">
        <v>69</v>
      </c>
      <c r="AI2091" t="s">
        <v>70</v>
      </c>
      <c r="AJ2091" t="s">
        <v>69</v>
      </c>
      <c r="AK2091" t="s">
        <v>69</v>
      </c>
      <c r="AL2091" t="s">
        <v>69</v>
      </c>
      <c r="AM2091" t="s">
        <v>69</v>
      </c>
      <c r="AN2091" t="s">
        <v>69</v>
      </c>
      <c r="AO2091" t="s">
        <v>69</v>
      </c>
      <c r="AP2091" t="s">
        <v>69</v>
      </c>
      <c r="AQ2091" t="s">
        <v>69</v>
      </c>
      <c r="AR2091" t="s">
        <v>69</v>
      </c>
      <c r="AS2091" t="s">
        <v>71</v>
      </c>
      <c r="AT2091" t="s">
        <v>72</v>
      </c>
      <c r="AU2091" t="s">
        <v>87</v>
      </c>
      <c r="AV2091">
        <v>0.76</v>
      </c>
      <c r="AW2091">
        <v>0</v>
      </c>
      <c r="AX2091">
        <v>1</v>
      </c>
      <c r="AY2091">
        <f>IF(AND(OR(Overview!$B$10="All",AC2091=Overview!$B$10),OR(Overview!$B$12="All",AD2091=Overview!$B$12),OR(Overview!$B$14="All",AF2091=Overview!$B$14),OR(Overview!$B$16="All",AT2091=Overview!$B$16),OR(Overview!$B$18="All",AU2091=Overview!$B$18)),1,0)</f>
        <v>1</v>
      </c>
      <c r="AZ2091">
        <f>IF(AND(OR('Dash 1'!$B$10="All",AC2091='Dash 1'!$B$10),OR('Dash 1'!$B$12="All",AD2091='Dash 1'!$B$12),OR('Dash 1'!$B$14="All",AF2091='Dash 1'!$B$14),OR('Dash 1'!$B$16="All",AT2091='Dash 1'!$B$16),OR('Dash 1'!$B$18="All",AU2091='Dash 1'!$B$18)),1,0)</f>
        <v>1</v>
      </c>
      <c r="BA2091">
        <f>IF(AND(OR('Dash 2'!$B$10="All",AC2091='Dash 2'!$B$10),OR('Dash 2'!$B$12="All",AD2091='Dash 2'!$B$12),OR('Dash 2'!$B$14="All",AF2091='Dash 2'!$B$14),OR('Dash 2'!$B$16="All",AT2091='Dash 2'!$B$16),OR('Dash 2'!$B$18="All",AU2091='Dash 2'!$B$18)),1,0)</f>
        <v>1</v>
      </c>
    </row>
    <row r="2092" spans="1:53" x14ac:dyDescent="0.3">
      <c r="A2092">
        <v>7124</v>
      </c>
      <c r="B2092">
        <v>72</v>
      </c>
      <c r="C2092">
        <v>1</v>
      </c>
      <c r="D2092">
        <v>2</v>
      </c>
      <c r="E2092">
        <v>1</v>
      </c>
      <c r="F2092">
        <v>21.09</v>
      </c>
      <c r="G2092">
        <v>0</v>
      </c>
      <c r="H2092">
        <v>9.64</v>
      </c>
      <c r="I2092">
        <v>6.33</v>
      </c>
      <c r="J2092">
        <v>6.02</v>
      </c>
      <c r="K2092">
        <v>0.32</v>
      </c>
      <c r="L2092">
        <v>0.42</v>
      </c>
      <c r="M2092">
        <v>2.16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3.94</v>
      </c>
      <c r="U2092">
        <v>4.95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 t="s">
        <v>66</v>
      </c>
      <c r="AD2092" t="s">
        <v>85</v>
      </c>
      <c r="AE2092" t="s">
        <v>78</v>
      </c>
      <c r="AF2092" t="s">
        <v>69</v>
      </c>
      <c r="AG2092" t="s">
        <v>69</v>
      </c>
      <c r="AH2092" t="s">
        <v>69</v>
      </c>
      <c r="AI2092" t="s">
        <v>69</v>
      </c>
      <c r="AJ2092" t="s">
        <v>69</v>
      </c>
      <c r="AK2092" t="s">
        <v>69</v>
      </c>
      <c r="AL2092" t="s">
        <v>69</v>
      </c>
      <c r="AM2092" t="s">
        <v>69</v>
      </c>
      <c r="AN2092" t="s">
        <v>69</v>
      </c>
      <c r="AO2092" t="s">
        <v>69</v>
      </c>
      <c r="AP2092" t="s">
        <v>70</v>
      </c>
      <c r="AQ2092" t="s">
        <v>69</v>
      </c>
      <c r="AR2092" t="s">
        <v>69</v>
      </c>
      <c r="AS2092" t="s">
        <v>82</v>
      </c>
      <c r="AT2092" t="s">
        <v>75</v>
      </c>
      <c r="AU2092" t="s">
        <v>73</v>
      </c>
      <c r="AV2092">
        <v>0.8</v>
      </c>
      <c r="AW2092">
        <v>1</v>
      </c>
      <c r="AX2092">
        <v>0</v>
      </c>
      <c r="AY2092">
        <f>IF(AND(OR(Overview!$B$10="All",AC2092=Overview!$B$10),OR(Overview!$B$12="All",AD2092=Overview!$B$12),OR(Overview!$B$14="All",AF2092=Overview!$B$14),OR(Overview!$B$16="All",AT2092=Overview!$B$16),OR(Overview!$B$18="All",AU2092=Overview!$B$18)),1,0)</f>
        <v>1</v>
      </c>
      <c r="AZ2092">
        <f>IF(AND(OR('Dash 1'!$B$10="All",AC2092='Dash 1'!$B$10),OR('Dash 1'!$B$12="All",AD2092='Dash 1'!$B$12),OR('Dash 1'!$B$14="All",AF2092='Dash 1'!$B$14),OR('Dash 1'!$B$16="All",AT2092='Dash 1'!$B$16),OR('Dash 1'!$B$18="All",AU2092='Dash 1'!$B$18)),1,0)</f>
        <v>1</v>
      </c>
      <c r="BA2092">
        <f>IF(AND(OR('Dash 2'!$B$10="All",AC2092='Dash 2'!$B$10),OR('Dash 2'!$B$12="All",AD2092='Dash 2'!$B$12),OR('Dash 2'!$B$14="All",AF2092='Dash 2'!$B$14),OR('Dash 2'!$B$16="All",AT2092='Dash 2'!$B$16),OR('Dash 2'!$B$18="All",AU2092='Dash 2'!$B$18)),1,0)</f>
        <v>1</v>
      </c>
    </row>
    <row r="2093" spans="1:53" x14ac:dyDescent="0.3">
      <c r="A2093">
        <v>7125</v>
      </c>
      <c r="B2093">
        <v>29</v>
      </c>
      <c r="C2093">
        <v>0</v>
      </c>
      <c r="D2093">
        <v>0</v>
      </c>
      <c r="E2093">
        <v>2</v>
      </c>
      <c r="F2093">
        <v>33.92</v>
      </c>
      <c r="G2093">
        <v>1</v>
      </c>
      <c r="H2093">
        <v>2.95</v>
      </c>
      <c r="I2093">
        <v>8.15</v>
      </c>
      <c r="J2093">
        <v>4.74</v>
      </c>
      <c r="K2093">
        <v>6.39</v>
      </c>
      <c r="L2093">
        <v>4.09</v>
      </c>
      <c r="M2093">
        <v>9.25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2.46</v>
      </c>
      <c r="U2093">
        <v>3.13</v>
      </c>
      <c r="V2093">
        <v>1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74</v>
      </c>
      <c r="AD2093" t="s">
        <v>67</v>
      </c>
      <c r="AE2093" t="s">
        <v>81</v>
      </c>
      <c r="AF2093" t="s">
        <v>70</v>
      </c>
      <c r="AG2093" t="s">
        <v>69</v>
      </c>
      <c r="AH2093" t="s">
        <v>69</v>
      </c>
      <c r="AI2093" t="s">
        <v>69</v>
      </c>
      <c r="AJ2093" t="s">
        <v>69</v>
      </c>
      <c r="AK2093" t="s">
        <v>69</v>
      </c>
      <c r="AL2093" t="s">
        <v>69</v>
      </c>
      <c r="AM2093" t="s">
        <v>70</v>
      </c>
      <c r="AN2093" t="s">
        <v>70</v>
      </c>
      <c r="AO2093" t="s">
        <v>69</v>
      </c>
      <c r="AP2093" t="s">
        <v>69</v>
      </c>
      <c r="AQ2093" t="s">
        <v>69</v>
      </c>
      <c r="AR2093" t="s">
        <v>69</v>
      </c>
      <c r="AS2093" t="s">
        <v>82</v>
      </c>
      <c r="AT2093" t="s">
        <v>84</v>
      </c>
      <c r="AU2093" t="s">
        <v>86</v>
      </c>
      <c r="AV2093">
        <v>0.79</v>
      </c>
      <c r="AW2093">
        <v>2</v>
      </c>
      <c r="AX2093">
        <v>0</v>
      </c>
      <c r="AY2093">
        <f>IF(AND(OR(Overview!$B$10="All",AC2093=Overview!$B$10),OR(Overview!$B$12="All",AD2093=Overview!$B$12),OR(Overview!$B$14="All",AF2093=Overview!$B$14),OR(Overview!$B$16="All",AT2093=Overview!$B$16),OR(Overview!$B$18="All",AU2093=Overview!$B$18)),1,0)</f>
        <v>1</v>
      </c>
      <c r="AZ2093">
        <f>IF(AND(OR('Dash 1'!$B$10="All",AC2093='Dash 1'!$B$10),OR('Dash 1'!$B$12="All",AD2093='Dash 1'!$B$12),OR('Dash 1'!$B$14="All",AF2093='Dash 1'!$B$14),OR('Dash 1'!$B$16="All",AT2093='Dash 1'!$B$16),OR('Dash 1'!$B$18="All",AU2093='Dash 1'!$B$18)),1,0)</f>
        <v>1</v>
      </c>
      <c r="BA2093">
        <f>IF(AND(OR('Dash 2'!$B$10="All",AC2093='Dash 2'!$B$10),OR('Dash 2'!$B$12="All",AD2093='Dash 2'!$B$12),OR('Dash 2'!$B$14="All",AF2093='Dash 2'!$B$14),OR('Dash 2'!$B$16="All",AT2093='Dash 2'!$B$16),OR('Dash 2'!$B$18="All",AU2093='Dash 2'!$B$18)),1,0)</f>
        <v>1</v>
      </c>
    </row>
    <row r="2094" spans="1:53" x14ac:dyDescent="0.3">
      <c r="A2094">
        <v>7126</v>
      </c>
      <c r="B2094">
        <v>66</v>
      </c>
      <c r="C2094">
        <v>0</v>
      </c>
      <c r="D2094">
        <v>2</v>
      </c>
      <c r="E2094">
        <v>0</v>
      </c>
      <c r="F2094">
        <v>20.72</v>
      </c>
      <c r="G2094">
        <v>1</v>
      </c>
      <c r="H2094">
        <v>7.08</v>
      </c>
      <c r="I2094">
        <v>5.21</v>
      </c>
      <c r="J2094">
        <v>7.81</v>
      </c>
      <c r="K2094">
        <v>3.43</v>
      </c>
      <c r="L2094">
        <v>8.27</v>
      </c>
      <c r="M2094">
        <v>8.93</v>
      </c>
      <c r="N2094">
        <v>1</v>
      </c>
      <c r="O2094">
        <v>0</v>
      </c>
      <c r="P2094">
        <v>1</v>
      </c>
      <c r="Q2094">
        <v>1</v>
      </c>
      <c r="R2094">
        <v>0</v>
      </c>
      <c r="S2094">
        <v>0</v>
      </c>
      <c r="T2094">
        <v>2.2000000000000002</v>
      </c>
      <c r="U2094">
        <v>3.13</v>
      </c>
      <c r="V2094">
        <v>1</v>
      </c>
      <c r="W2094">
        <v>1</v>
      </c>
      <c r="X2094">
        <v>0</v>
      </c>
      <c r="Y2094">
        <v>1</v>
      </c>
      <c r="Z2094">
        <v>1</v>
      </c>
      <c r="AA2094">
        <v>1</v>
      </c>
      <c r="AB2094">
        <v>0</v>
      </c>
      <c r="AC2094" t="s">
        <v>74</v>
      </c>
      <c r="AD2094" t="s">
        <v>85</v>
      </c>
      <c r="AF2094" t="s">
        <v>70</v>
      </c>
      <c r="AG2094" t="s">
        <v>70</v>
      </c>
      <c r="AH2094" t="s">
        <v>69</v>
      </c>
      <c r="AI2094" t="s">
        <v>70</v>
      </c>
      <c r="AJ2094" t="s">
        <v>70</v>
      </c>
      <c r="AK2094" t="s">
        <v>69</v>
      </c>
      <c r="AL2094" t="s">
        <v>69</v>
      </c>
      <c r="AM2094" t="s">
        <v>70</v>
      </c>
      <c r="AN2094" t="s">
        <v>70</v>
      </c>
      <c r="AO2094" t="s">
        <v>69</v>
      </c>
      <c r="AP2094" t="s">
        <v>70</v>
      </c>
      <c r="AQ2094" t="s">
        <v>70</v>
      </c>
      <c r="AR2094" t="s">
        <v>70</v>
      </c>
      <c r="AS2094" t="s">
        <v>82</v>
      </c>
      <c r="AT2094" t="s">
        <v>75</v>
      </c>
      <c r="AU2094" t="s">
        <v>73</v>
      </c>
      <c r="AV2094">
        <v>0.7</v>
      </c>
      <c r="AW2094">
        <v>5</v>
      </c>
      <c r="AX2094">
        <v>2</v>
      </c>
      <c r="AY2094">
        <f>IF(AND(OR(Overview!$B$10="All",AC2094=Overview!$B$10),OR(Overview!$B$12="All",AD2094=Overview!$B$12),OR(Overview!$B$14="All",AF2094=Overview!$B$14),OR(Overview!$B$16="All",AT2094=Overview!$B$16),OR(Overview!$B$18="All",AU2094=Overview!$B$18)),1,0)</f>
        <v>1</v>
      </c>
      <c r="AZ2094">
        <f>IF(AND(OR('Dash 1'!$B$10="All",AC2094='Dash 1'!$B$10),OR('Dash 1'!$B$12="All",AD2094='Dash 1'!$B$12),OR('Dash 1'!$B$14="All",AF2094='Dash 1'!$B$14),OR('Dash 1'!$B$16="All",AT2094='Dash 1'!$B$16),OR('Dash 1'!$B$18="All",AU2094='Dash 1'!$B$18)),1,0)</f>
        <v>1</v>
      </c>
      <c r="BA2094">
        <f>IF(AND(OR('Dash 2'!$B$10="All",AC2094='Dash 2'!$B$10),OR('Dash 2'!$B$12="All",AD2094='Dash 2'!$B$12),OR('Dash 2'!$B$14="All",AF2094='Dash 2'!$B$14),OR('Dash 2'!$B$16="All",AT2094='Dash 2'!$B$16),OR('Dash 2'!$B$18="All",AU2094='Dash 2'!$B$18)),1,0)</f>
        <v>1</v>
      </c>
    </row>
    <row r="2095" spans="1:53" x14ac:dyDescent="0.3">
      <c r="A2095">
        <v>7127</v>
      </c>
      <c r="B2095">
        <v>20</v>
      </c>
      <c r="C2095">
        <v>0</v>
      </c>
      <c r="D2095">
        <v>0</v>
      </c>
      <c r="E2095">
        <v>1</v>
      </c>
      <c r="F2095">
        <v>31.41</v>
      </c>
      <c r="G2095">
        <v>1</v>
      </c>
      <c r="H2095">
        <v>0.22</v>
      </c>
      <c r="I2095">
        <v>3.4</v>
      </c>
      <c r="J2095">
        <v>8.4</v>
      </c>
      <c r="K2095">
        <v>2.31</v>
      </c>
      <c r="L2095">
        <v>1.92</v>
      </c>
      <c r="M2095">
        <v>7.22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2.73</v>
      </c>
      <c r="U2095">
        <v>3.39</v>
      </c>
      <c r="V2095">
        <v>0</v>
      </c>
      <c r="W2095">
        <v>0</v>
      </c>
      <c r="X2095">
        <v>1</v>
      </c>
      <c r="Y2095">
        <v>1</v>
      </c>
      <c r="Z2095">
        <v>1</v>
      </c>
      <c r="AA2095">
        <v>0</v>
      </c>
      <c r="AB2095">
        <v>1</v>
      </c>
      <c r="AC2095" t="s">
        <v>74</v>
      </c>
      <c r="AD2095" t="s">
        <v>67</v>
      </c>
      <c r="AE2095" t="s">
        <v>78</v>
      </c>
      <c r="AF2095" t="s">
        <v>70</v>
      </c>
      <c r="AG2095" t="s">
        <v>69</v>
      </c>
      <c r="AH2095" t="s">
        <v>69</v>
      </c>
      <c r="AI2095" t="s">
        <v>69</v>
      </c>
      <c r="AJ2095" t="s">
        <v>69</v>
      </c>
      <c r="AK2095" t="s">
        <v>69</v>
      </c>
      <c r="AL2095" t="s">
        <v>69</v>
      </c>
      <c r="AM2095" t="s">
        <v>69</v>
      </c>
      <c r="AN2095" t="s">
        <v>69</v>
      </c>
      <c r="AO2095" t="s">
        <v>70</v>
      </c>
      <c r="AP2095" t="s">
        <v>70</v>
      </c>
      <c r="AQ2095" t="s">
        <v>70</v>
      </c>
      <c r="AR2095" t="s">
        <v>69</v>
      </c>
      <c r="AS2095" t="s">
        <v>71</v>
      </c>
      <c r="AT2095" t="s">
        <v>84</v>
      </c>
      <c r="AU2095" t="s">
        <v>86</v>
      </c>
      <c r="AV2095">
        <v>0.81</v>
      </c>
      <c r="AW2095">
        <v>3</v>
      </c>
      <c r="AX2095">
        <v>0</v>
      </c>
      <c r="AY2095">
        <f>IF(AND(OR(Overview!$B$10="All",AC2095=Overview!$B$10),OR(Overview!$B$12="All",AD2095=Overview!$B$12),OR(Overview!$B$14="All",AF2095=Overview!$B$14),OR(Overview!$B$16="All",AT2095=Overview!$B$16),OR(Overview!$B$18="All",AU2095=Overview!$B$18)),1,0)</f>
        <v>1</v>
      </c>
      <c r="AZ2095">
        <f>IF(AND(OR('Dash 1'!$B$10="All",AC2095='Dash 1'!$B$10),OR('Dash 1'!$B$12="All",AD2095='Dash 1'!$B$12),OR('Dash 1'!$B$14="All",AF2095='Dash 1'!$B$14),OR('Dash 1'!$B$16="All",AT2095='Dash 1'!$B$16),OR('Dash 1'!$B$18="All",AU2095='Dash 1'!$B$18)),1,0)</f>
        <v>1</v>
      </c>
      <c r="BA2095">
        <f>IF(AND(OR('Dash 2'!$B$10="All",AC2095='Dash 2'!$B$10),OR('Dash 2'!$B$12="All",AD2095='Dash 2'!$B$12),OR('Dash 2'!$B$14="All",AF2095='Dash 2'!$B$14),OR('Dash 2'!$B$16="All",AT2095='Dash 2'!$B$16),OR('Dash 2'!$B$18="All",AU2095='Dash 2'!$B$18)),1,0)</f>
        <v>1</v>
      </c>
    </row>
    <row r="2096" spans="1:53" x14ac:dyDescent="0.3">
      <c r="A2096">
        <v>7128</v>
      </c>
      <c r="B2096">
        <v>17</v>
      </c>
      <c r="C2096">
        <v>1</v>
      </c>
      <c r="D2096">
        <v>2</v>
      </c>
      <c r="E2096">
        <v>2</v>
      </c>
      <c r="F2096">
        <v>29.53</v>
      </c>
      <c r="G2096">
        <v>0</v>
      </c>
      <c r="H2096">
        <v>4.37</v>
      </c>
      <c r="I2096">
        <v>10</v>
      </c>
      <c r="J2096">
        <v>9.02</v>
      </c>
      <c r="K2096">
        <v>7.21</v>
      </c>
      <c r="L2096">
        <v>8.1300000000000008</v>
      </c>
      <c r="M2096">
        <v>5.15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3.03</v>
      </c>
      <c r="U2096">
        <v>4.1500000000000004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66</v>
      </c>
      <c r="AD2096" t="s">
        <v>85</v>
      </c>
      <c r="AE2096" t="s">
        <v>81</v>
      </c>
      <c r="AF2096" t="s">
        <v>69</v>
      </c>
      <c r="AG2096" t="s">
        <v>69</v>
      </c>
      <c r="AH2096" t="s">
        <v>69</v>
      </c>
      <c r="AI2096" t="s">
        <v>69</v>
      </c>
      <c r="AJ2096" t="s">
        <v>69</v>
      </c>
      <c r="AK2096" t="s">
        <v>69</v>
      </c>
      <c r="AL2096" t="s">
        <v>69</v>
      </c>
      <c r="AM2096" t="s">
        <v>69</v>
      </c>
      <c r="AN2096" t="s">
        <v>69</v>
      </c>
      <c r="AO2096" t="s">
        <v>69</v>
      </c>
      <c r="AP2096" t="s">
        <v>69</v>
      </c>
      <c r="AQ2096" t="s">
        <v>69</v>
      </c>
      <c r="AR2096" t="s">
        <v>69</v>
      </c>
      <c r="AS2096" t="s">
        <v>82</v>
      </c>
      <c r="AT2096" t="s">
        <v>72</v>
      </c>
      <c r="AU2096" t="s">
        <v>76</v>
      </c>
      <c r="AV2096">
        <v>0.73</v>
      </c>
      <c r="AW2096">
        <v>0</v>
      </c>
      <c r="AX2096">
        <v>0</v>
      </c>
      <c r="AY2096">
        <f>IF(AND(OR(Overview!$B$10="All",AC2096=Overview!$B$10),OR(Overview!$B$12="All",AD2096=Overview!$B$12),OR(Overview!$B$14="All",AF2096=Overview!$B$14),OR(Overview!$B$16="All",AT2096=Overview!$B$16),OR(Overview!$B$18="All",AU2096=Overview!$B$18)),1,0)</f>
        <v>1</v>
      </c>
      <c r="AZ2096">
        <f>IF(AND(OR('Dash 1'!$B$10="All",AC2096='Dash 1'!$B$10),OR('Dash 1'!$B$12="All",AD2096='Dash 1'!$B$12),OR('Dash 1'!$B$14="All",AF2096='Dash 1'!$B$14),OR('Dash 1'!$B$16="All",AT2096='Dash 1'!$B$16),OR('Dash 1'!$B$18="All",AU2096='Dash 1'!$B$18)),1,0)</f>
        <v>1</v>
      </c>
      <c r="BA2096">
        <f>IF(AND(OR('Dash 2'!$B$10="All",AC2096='Dash 2'!$B$10),OR('Dash 2'!$B$12="All",AD2096='Dash 2'!$B$12),OR('Dash 2'!$B$14="All",AF2096='Dash 2'!$B$14),OR('Dash 2'!$B$16="All",AT2096='Dash 2'!$B$16),OR('Dash 2'!$B$18="All",AU2096='Dash 2'!$B$18)),1,0)</f>
        <v>1</v>
      </c>
    </row>
    <row r="2097" spans="1:53" x14ac:dyDescent="0.3">
      <c r="A2097">
        <v>7129</v>
      </c>
      <c r="B2097">
        <v>64</v>
      </c>
      <c r="C2097">
        <v>0</v>
      </c>
      <c r="D2097">
        <v>0</v>
      </c>
      <c r="E2097">
        <v>1</v>
      </c>
      <c r="F2097">
        <v>22.37</v>
      </c>
      <c r="G2097">
        <v>0</v>
      </c>
      <c r="H2097">
        <v>3.82</v>
      </c>
      <c r="I2097">
        <v>4.46</v>
      </c>
      <c r="J2097">
        <v>7.63</v>
      </c>
      <c r="K2097">
        <v>4.6399999999999997</v>
      </c>
      <c r="L2097">
        <v>2.1800000000000002</v>
      </c>
      <c r="M2097">
        <v>7.04</v>
      </c>
      <c r="N2097">
        <v>0</v>
      </c>
      <c r="O2097">
        <v>0</v>
      </c>
      <c r="P2097">
        <v>1</v>
      </c>
      <c r="Q2097">
        <v>0</v>
      </c>
      <c r="R2097">
        <v>1</v>
      </c>
      <c r="S2097">
        <v>0</v>
      </c>
      <c r="T2097">
        <v>1.92</v>
      </c>
      <c r="U2097">
        <v>2.84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74</v>
      </c>
      <c r="AD2097" t="s">
        <v>67</v>
      </c>
      <c r="AE2097" t="s">
        <v>78</v>
      </c>
      <c r="AF2097" t="s">
        <v>69</v>
      </c>
      <c r="AG2097" t="s">
        <v>69</v>
      </c>
      <c r="AH2097" t="s">
        <v>69</v>
      </c>
      <c r="AI2097" t="s">
        <v>70</v>
      </c>
      <c r="AJ2097" t="s">
        <v>69</v>
      </c>
      <c r="AK2097" t="s">
        <v>70</v>
      </c>
      <c r="AL2097" t="s">
        <v>69</v>
      </c>
      <c r="AM2097" t="s">
        <v>69</v>
      </c>
      <c r="AN2097" t="s">
        <v>69</v>
      </c>
      <c r="AO2097" t="s">
        <v>69</v>
      </c>
      <c r="AP2097" t="s">
        <v>69</v>
      </c>
      <c r="AQ2097" t="s">
        <v>69</v>
      </c>
      <c r="AR2097" t="s">
        <v>69</v>
      </c>
      <c r="AS2097" t="s">
        <v>82</v>
      </c>
      <c r="AT2097" t="s">
        <v>75</v>
      </c>
      <c r="AU2097" t="s">
        <v>73</v>
      </c>
      <c r="AV2097">
        <v>0.68</v>
      </c>
      <c r="AW2097">
        <v>0</v>
      </c>
      <c r="AX2097">
        <v>2</v>
      </c>
      <c r="AY2097">
        <f>IF(AND(OR(Overview!$B$10="All",AC2097=Overview!$B$10),OR(Overview!$B$12="All",AD2097=Overview!$B$12),OR(Overview!$B$14="All",AF2097=Overview!$B$14),OR(Overview!$B$16="All",AT2097=Overview!$B$16),OR(Overview!$B$18="All",AU2097=Overview!$B$18)),1,0)</f>
        <v>1</v>
      </c>
      <c r="AZ2097">
        <f>IF(AND(OR('Dash 1'!$B$10="All",AC2097='Dash 1'!$B$10),OR('Dash 1'!$B$12="All",AD2097='Dash 1'!$B$12),OR('Dash 1'!$B$14="All",AF2097='Dash 1'!$B$14),OR('Dash 1'!$B$16="All",AT2097='Dash 1'!$B$16),OR('Dash 1'!$B$18="All",AU2097='Dash 1'!$B$18)),1,0)</f>
        <v>1</v>
      </c>
      <c r="BA2097">
        <f>IF(AND(OR('Dash 2'!$B$10="All",AC2097='Dash 2'!$B$10),OR('Dash 2'!$B$12="All",AD2097='Dash 2'!$B$12),OR('Dash 2'!$B$14="All",AF2097='Dash 2'!$B$14),OR('Dash 2'!$B$16="All",AT2097='Dash 2'!$B$16),OR('Dash 2'!$B$18="All",AU2097='Dash 2'!$B$18)),1,0)</f>
        <v>1</v>
      </c>
    </row>
    <row r="2098" spans="1:53" x14ac:dyDescent="0.3">
      <c r="A2098">
        <v>7130</v>
      </c>
      <c r="B2098">
        <v>76</v>
      </c>
      <c r="C2098">
        <v>1</v>
      </c>
      <c r="D2098">
        <v>0</v>
      </c>
      <c r="E2098">
        <v>0</v>
      </c>
      <c r="F2098">
        <v>17.02</v>
      </c>
      <c r="G2098">
        <v>1</v>
      </c>
      <c r="H2098">
        <v>7.18</v>
      </c>
      <c r="I2098">
        <v>5.45</v>
      </c>
      <c r="J2098">
        <v>4</v>
      </c>
      <c r="K2098">
        <v>1.84</v>
      </c>
      <c r="L2098">
        <v>2.71</v>
      </c>
      <c r="M2098">
        <v>8.26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2.79</v>
      </c>
      <c r="U2098">
        <v>3.54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1</v>
      </c>
      <c r="AB2098">
        <v>0</v>
      </c>
      <c r="AC2098" t="s">
        <v>66</v>
      </c>
      <c r="AD2098" t="s">
        <v>67</v>
      </c>
      <c r="AF2098" t="s">
        <v>70</v>
      </c>
      <c r="AG2098" t="s">
        <v>69</v>
      </c>
      <c r="AH2098" t="s">
        <v>69</v>
      </c>
      <c r="AI2098" t="s">
        <v>70</v>
      </c>
      <c r="AJ2098" t="s">
        <v>69</v>
      </c>
      <c r="AK2098" t="s">
        <v>69</v>
      </c>
      <c r="AL2098" t="s">
        <v>70</v>
      </c>
      <c r="AM2098" t="s">
        <v>69</v>
      </c>
      <c r="AN2098" t="s">
        <v>70</v>
      </c>
      <c r="AO2098" t="s">
        <v>69</v>
      </c>
      <c r="AP2098" t="s">
        <v>70</v>
      </c>
      <c r="AQ2098" t="s">
        <v>69</v>
      </c>
      <c r="AR2098" t="s">
        <v>70</v>
      </c>
      <c r="AS2098" t="s">
        <v>82</v>
      </c>
      <c r="AT2098" t="s">
        <v>75</v>
      </c>
      <c r="AU2098" t="s">
        <v>87</v>
      </c>
      <c r="AV2098">
        <v>0.79</v>
      </c>
      <c r="AW2098">
        <v>3</v>
      </c>
      <c r="AX2098">
        <v>2</v>
      </c>
      <c r="AY2098">
        <f>IF(AND(OR(Overview!$B$10="All",AC2098=Overview!$B$10),OR(Overview!$B$12="All",AD2098=Overview!$B$12),OR(Overview!$B$14="All",AF2098=Overview!$B$14),OR(Overview!$B$16="All",AT2098=Overview!$B$16),OR(Overview!$B$18="All",AU2098=Overview!$B$18)),1,0)</f>
        <v>1</v>
      </c>
      <c r="AZ2098">
        <f>IF(AND(OR('Dash 1'!$B$10="All",AC2098='Dash 1'!$B$10),OR('Dash 1'!$B$12="All",AD2098='Dash 1'!$B$12),OR('Dash 1'!$B$14="All",AF2098='Dash 1'!$B$14),OR('Dash 1'!$B$16="All",AT2098='Dash 1'!$B$16),OR('Dash 1'!$B$18="All",AU2098='Dash 1'!$B$18)),1,0)</f>
        <v>1</v>
      </c>
      <c r="BA2098">
        <f>IF(AND(OR('Dash 2'!$B$10="All",AC2098='Dash 2'!$B$10),OR('Dash 2'!$B$12="All",AD2098='Dash 2'!$B$12),OR('Dash 2'!$B$14="All",AF2098='Dash 2'!$B$14),OR('Dash 2'!$B$16="All",AT2098='Dash 2'!$B$16),OR('Dash 2'!$B$18="All",AU2098='Dash 2'!$B$18)),1,0)</f>
        <v>1</v>
      </c>
    </row>
    <row r="2099" spans="1:53" x14ac:dyDescent="0.3">
      <c r="A2099">
        <v>7131</v>
      </c>
      <c r="B2099">
        <v>70</v>
      </c>
      <c r="C2099">
        <v>0</v>
      </c>
      <c r="D2099">
        <v>0</v>
      </c>
      <c r="E2099">
        <v>2</v>
      </c>
      <c r="F2099">
        <v>23.16</v>
      </c>
      <c r="G2099">
        <v>0</v>
      </c>
      <c r="H2099">
        <v>5.41</v>
      </c>
      <c r="I2099">
        <v>4.8499999999999996</v>
      </c>
      <c r="J2099">
        <v>7.48</v>
      </c>
      <c r="K2099">
        <v>9.84</v>
      </c>
      <c r="L2099">
        <v>4.63</v>
      </c>
      <c r="M2099">
        <v>3.46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3.38</v>
      </c>
      <c r="U2099">
        <v>4.49</v>
      </c>
      <c r="V2099">
        <v>0</v>
      </c>
      <c r="W2099">
        <v>0</v>
      </c>
      <c r="X2099">
        <v>1</v>
      </c>
      <c r="Y2099">
        <v>0</v>
      </c>
      <c r="Z2099">
        <v>1</v>
      </c>
      <c r="AA2099">
        <v>1</v>
      </c>
      <c r="AB2099">
        <v>0</v>
      </c>
      <c r="AC2099" t="s">
        <v>74</v>
      </c>
      <c r="AD2099" t="s">
        <v>67</v>
      </c>
      <c r="AE2099" t="s">
        <v>81</v>
      </c>
      <c r="AF2099" t="s">
        <v>69</v>
      </c>
      <c r="AG2099" t="s">
        <v>69</v>
      </c>
      <c r="AH2099" t="s">
        <v>69</v>
      </c>
      <c r="AI2099" t="s">
        <v>70</v>
      </c>
      <c r="AJ2099" t="s">
        <v>69</v>
      </c>
      <c r="AK2099" t="s">
        <v>70</v>
      </c>
      <c r="AL2099" t="s">
        <v>69</v>
      </c>
      <c r="AM2099" t="s">
        <v>69</v>
      </c>
      <c r="AN2099" t="s">
        <v>69</v>
      </c>
      <c r="AO2099" t="s">
        <v>70</v>
      </c>
      <c r="AP2099" t="s">
        <v>69</v>
      </c>
      <c r="AQ2099" t="s">
        <v>70</v>
      </c>
      <c r="AR2099" t="s">
        <v>70</v>
      </c>
      <c r="AS2099" t="s">
        <v>82</v>
      </c>
      <c r="AT2099" t="s">
        <v>75</v>
      </c>
      <c r="AU2099" t="s">
        <v>73</v>
      </c>
      <c r="AV2099">
        <v>0.75</v>
      </c>
      <c r="AW2099">
        <v>3</v>
      </c>
      <c r="AX2099">
        <v>2</v>
      </c>
      <c r="AY2099">
        <f>IF(AND(OR(Overview!$B$10="All",AC2099=Overview!$B$10),OR(Overview!$B$12="All",AD2099=Overview!$B$12),OR(Overview!$B$14="All",AF2099=Overview!$B$14),OR(Overview!$B$16="All",AT2099=Overview!$B$16),OR(Overview!$B$18="All",AU2099=Overview!$B$18)),1,0)</f>
        <v>1</v>
      </c>
      <c r="AZ2099">
        <f>IF(AND(OR('Dash 1'!$B$10="All",AC2099='Dash 1'!$B$10),OR('Dash 1'!$B$12="All",AD2099='Dash 1'!$B$12),OR('Dash 1'!$B$14="All",AF2099='Dash 1'!$B$14),OR('Dash 1'!$B$16="All",AT2099='Dash 1'!$B$16),OR('Dash 1'!$B$18="All",AU2099='Dash 1'!$B$18)),1,0)</f>
        <v>1</v>
      </c>
      <c r="BA2099">
        <f>IF(AND(OR('Dash 2'!$B$10="All",AC2099='Dash 2'!$B$10),OR('Dash 2'!$B$12="All",AD2099='Dash 2'!$B$12),OR('Dash 2'!$B$14="All",AF2099='Dash 2'!$B$14),OR('Dash 2'!$B$16="All",AT2099='Dash 2'!$B$16),OR('Dash 2'!$B$18="All",AU2099='Dash 2'!$B$18)),1,0)</f>
        <v>1</v>
      </c>
    </row>
    <row r="2100" spans="1:53" x14ac:dyDescent="0.3">
      <c r="A2100">
        <v>7132</v>
      </c>
      <c r="B2100">
        <v>62</v>
      </c>
      <c r="C2100">
        <v>0</v>
      </c>
      <c r="D2100">
        <v>0</v>
      </c>
      <c r="E2100">
        <v>1</v>
      </c>
      <c r="F2100">
        <v>36.39</v>
      </c>
      <c r="G2100">
        <v>0</v>
      </c>
      <c r="H2100">
        <v>0.41</v>
      </c>
      <c r="I2100">
        <v>4.26</v>
      </c>
      <c r="J2100">
        <v>7.72</v>
      </c>
      <c r="K2100">
        <v>0.97</v>
      </c>
      <c r="L2100">
        <v>9.68</v>
      </c>
      <c r="M2100">
        <v>5.07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3.49</v>
      </c>
      <c r="U2100">
        <v>4.47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74</v>
      </c>
      <c r="AD2100" t="s">
        <v>67</v>
      </c>
      <c r="AE2100" t="s">
        <v>78</v>
      </c>
      <c r="AF2100" t="s">
        <v>69</v>
      </c>
      <c r="AG2100" t="s">
        <v>69</v>
      </c>
      <c r="AH2100" t="s">
        <v>69</v>
      </c>
      <c r="AI2100" t="s">
        <v>69</v>
      </c>
      <c r="AJ2100" t="s">
        <v>70</v>
      </c>
      <c r="AK2100" t="s">
        <v>69</v>
      </c>
      <c r="AL2100" t="s">
        <v>70</v>
      </c>
      <c r="AM2100" t="s">
        <v>69</v>
      </c>
      <c r="AN2100" t="s">
        <v>69</v>
      </c>
      <c r="AO2100" t="s">
        <v>69</v>
      </c>
      <c r="AP2100" t="s">
        <v>69</v>
      </c>
      <c r="AQ2100" t="s">
        <v>69</v>
      </c>
      <c r="AR2100" t="s">
        <v>69</v>
      </c>
      <c r="AS2100" t="s">
        <v>82</v>
      </c>
      <c r="AT2100" t="s">
        <v>75</v>
      </c>
      <c r="AU2100" t="s">
        <v>86</v>
      </c>
      <c r="AV2100">
        <v>0.78</v>
      </c>
      <c r="AW2100">
        <v>0</v>
      </c>
      <c r="AX2100">
        <v>2</v>
      </c>
      <c r="AY2100">
        <f>IF(AND(OR(Overview!$B$10="All",AC2100=Overview!$B$10),OR(Overview!$B$12="All",AD2100=Overview!$B$12),OR(Overview!$B$14="All",AF2100=Overview!$B$14),OR(Overview!$B$16="All",AT2100=Overview!$B$16),OR(Overview!$B$18="All",AU2100=Overview!$B$18)),1,0)</f>
        <v>1</v>
      </c>
      <c r="AZ2100">
        <f>IF(AND(OR('Dash 1'!$B$10="All",AC2100='Dash 1'!$B$10),OR('Dash 1'!$B$12="All",AD2100='Dash 1'!$B$12),OR('Dash 1'!$B$14="All",AF2100='Dash 1'!$B$14),OR('Dash 1'!$B$16="All",AT2100='Dash 1'!$B$16),OR('Dash 1'!$B$18="All",AU2100='Dash 1'!$B$18)),1,0)</f>
        <v>1</v>
      </c>
      <c r="BA2100">
        <f>IF(AND(OR('Dash 2'!$B$10="All",AC2100='Dash 2'!$B$10),OR('Dash 2'!$B$12="All",AD2100='Dash 2'!$B$12),OR('Dash 2'!$B$14="All",AF2100='Dash 2'!$B$14),OR('Dash 2'!$B$16="All",AT2100='Dash 2'!$B$16),OR('Dash 2'!$B$18="All",AU2100='Dash 2'!$B$18)),1,0)</f>
        <v>1</v>
      </c>
    </row>
    <row r="2101" spans="1:53" x14ac:dyDescent="0.3">
      <c r="A2101">
        <v>7133</v>
      </c>
      <c r="B2101">
        <v>23</v>
      </c>
      <c r="C2101">
        <v>0</v>
      </c>
      <c r="D2101">
        <v>2</v>
      </c>
      <c r="E2101">
        <v>3</v>
      </c>
      <c r="F2101">
        <v>21.68</v>
      </c>
      <c r="G2101">
        <v>0</v>
      </c>
      <c r="H2101">
        <v>2.12</v>
      </c>
      <c r="I2101">
        <v>5.22</v>
      </c>
      <c r="J2101">
        <v>8.6300000000000008</v>
      </c>
      <c r="K2101">
        <v>4.78</v>
      </c>
      <c r="L2101">
        <v>3.4</v>
      </c>
      <c r="M2101">
        <v>2.23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2.4300000000000002</v>
      </c>
      <c r="U2101">
        <v>2.86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 t="s">
        <v>74</v>
      </c>
      <c r="AD2101" t="s">
        <v>85</v>
      </c>
      <c r="AE2101" t="s">
        <v>68</v>
      </c>
      <c r="AF2101" t="s">
        <v>69</v>
      </c>
      <c r="AG2101" t="s">
        <v>70</v>
      </c>
      <c r="AH2101" t="s">
        <v>69</v>
      </c>
      <c r="AI2101" t="s">
        <v>69</v>
      </c>
      <c r="AJ2101" t="s">
        <v>69</v>
      </c>
      <c r="AK2101" t="s">
        <v>69</v>
      </c>
      <c r="AL2101" t="s">
        <v>70</v>
      </c>
      <c r="AM2101" t="s">
        <v>70</v>
      </c>
      <c r="AN2101" t="s">
        <v>69</v>
      </c>
      <c r="AO2101" t="s">
        <v>69</v>
      </c>
      <c r="AP2101" t="s">
        <v>69</v>
      </c>
      <c r="AQ2101" t="s">
        <v>69</v>
      </c>
      <c r="AR2101" t="s">
        <v>69</v>
      </c>
      <c r="AS2101" t="s">
        <v>71</v>
      </c>
      <c r="AT2101" t="s">
        <v>84</v>
      </c>
      <c r="AU2101" t="s">
        <v>73</v>
      </c>
      <c r="AV2101">
        <v>0.85</v>
      </c>
      <c r="AW2101">
        <v>1</v>
      </c>
      <c r="AX2101">
        <v>1</v>
      </c>
      <c r="AY2101">
        <f>IF(AND(OR(Overview!$B$10="All",AC2101=Overview!$B$10),OR(Overview!$B$12="All",AD2101=Overview!$B$12),OR(Overview!$B$14="All",AF2101=Overview!$B$14),OR(Overview!$B$16="All",AT2101=Overview!$B$16),OR(Overview!$B$18="All",AU2101=Overview!$B$18)),1,0)</f>
        <v>1</v>
      </c>
      <c r="AZ2101">
        <f>IF(AND(OR('Dash 1'!$B$10="All",AC2101='Dash 1'!$B$10),OR('Dash 1'!$B$12="All",AD2101='Dash 1'!$B$12),OR('Dash 1'!$B$14="All",AF2101='Dash 1'!$B$14),OR('Dash 1'!$B$16="All",AT2101='Dash 1'!$B$16),OR('Dash 1'!$B$18="All",AU2101='Dash 1'!$B$18)),1,0)</f>
        <v>1</v>
      </c>
      <c r="BA2101">
        <f>IF(AND(OR('Dash 2'!$B$10="All",AC2101='Dash 2'!$B$10),OR('Dash 2'!$B$12="All",AD2101='Dash 2'!$B$12),OR('Dash 2'!$B$14="All",AF2101='Dash 2'!$B$14),OR('Dash 2'!$B$16="All",AT2101='Dash 2'!$B$16),OR('Dash 2'!$B$18="All",AU2101='Dash 2'!$B$18)),1,0)</f>
        <v>1</v>
      </c>
    </row>
    <row r="2102" spans="1:53" x14ac:dyDescent="0.3">
      <c r="A2102">
        <v>7134</v>
      </c>
      <c r="B2102">
        <v>74</v>
      </c>
      <c r="C2102">
        <v>1</v>
      </c>
      <c r="D2102">
        <v>3</v>
      </c>
      <c r="E2102">
        <v>3</v>
      </c>
      <c r="F2102">
        <v>23.03</v>
      </c>
      <c r="G2102">
        <v>1</v>
      </c>
      <c r="H2102">
        <v>1.57</v>
      </c>
      <c r="I2102">
        <v>6.83</v>
      </c>
      <c r="J2102">
        <v>8.4600000000000009</v>
      </c>
      <c r="K2102">
        <v>0.28000000000000003</v>
      </c>
      <c r="L2102">
        <v>0.67</v>
      </c>
      <c r="M2102">
        <v>4.68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3.06</v>
      </c>
      <c r="U2102">
        <v>3.69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1</v>
      </c>
      <c r="AB2102">
        <v>0</v>
      </c>
      <c r="AC2102" t="s">
        <v>66</v>
      </c>
      <c r="AD2102" t="s">
        <v>80</v>
      </c>
      <c r="AE2102" t="s">
        <v>68</v>
      </c>
      <c r="AF2102" t="s">
        <v>70</v>
      </c>
      <c r="AG2102" t="s">
        <v>69</v>
      </c>
      <c r="AH2102" t="s">
        <v>69</v>
      </c>
      <c r="AI2102" t="s">
        <v>69</v>
      </c>
      <c r="AJ2102" t="s">
        <v>69</v>
      </c>
      <c r="AK2102" t="s">
        <v>69</v>
      </c>
      <c r="AL2102" t="s">
        <v>69</v>
      </c>
      <c r="AM2102" t="s">
        <v>69</v>
      </c>
      <c r="AN2102" t="s">
        <v>69</v>
      </c>
      <c r="AO2102" t="s">
        <v>69</v>
      </c>
      <c r="AP2102" t="s">
        <v>69</v>
      </c>
      <c r="AQ2102" t="s">
        <v>70</v>
      </c>
      <c r="AR2102" t="s">
        <v>70</v>
      </c>
      <c r="AS2102" t="s">
        <v>82</v>
      </c>
      <c r="AT2102" t="s">
        <v>75</v>
      </c>
      <c r="AU2102" t="s">
        <v>73</v>
      </c>
      <c r="AV2102">
        <v>0.83</v>
      </c>
      <c r="AW2102">
        <v>2</v>
      </c>
      <c r="AX2102">
        <v>0</v>
      </c>
      <c r="AY2102">
        <f>IF(AND(OR(Overview!$B$10="All",AC2102=Overview!$B$10),OR(Overview!$B$12="All",AD2102=Overview!$B$12),OR(Overview!$B$14="All",AF2102=Overview!$B$14),OR(Overview!$B$16="All",AT2102=Overview!$B$16),OR(Overview!$B$18="All",AU2102=Overview!$B$18)),1,0)</f>
        <v>1</v>
      </c>
      <c r="AZ2102">
        <f>IF(AND(OR('Dash 1'!$B$10="All",AC2102='Dash 1'!$B$10),OR('Dash 1'!$B$12="All",AD2102='Dash 1'!$B$12),OR('Dash 1'!$B$14="All",AF2102='Dash 1'!$B$14),OR('Dash 1'!$B$16="All",AT2102='Dash 1'!$B$16),OR('Dash 1'!$B$18="All",AU2102='Dash 1'!$B$18)),1,0)</f>
        <v>1</v>
      </c>
      <c r="BA2102">
        <f>IF(AND(OR('Dash 2'!$B$10="All",AC2102='Dash 2'!$B$10),OR('Dash 2'!$B$12="All",AD2102='Dash 2'!$B$12),OR('Dash 2'!$B$14="All",AF2102='Dash 2'!$B$14),OR('Dash 2'!$B$16="All",AT2102='Dash 2'!$B$16),OR('Dash 2'!$B$18="All",AU2102='Dash 2'!$B$18)),1,0)</f>
        <v>1</v>
      </c>
    </row>
    <row r="2103" spans="1:53" x14ac:dyDescent="0.3">
      <c r="A2103">
        <v>7135</v>
      </c>
      <c r="B2103">
        <v>55</v>
      </c>
      <c r="C2103">
        <v>0</v>
      </c>
      <c r="D2103">
        <v>0</v>
      </c>
      <c r="E2103">
        <v>3</v>
      </c>
      <c r="F2103">
        <v>21.01</v>
      </c>
      <c r="G2103">
        <v>0</v>
      </c>
      <c r="H2103">
        <v>7.05</v>
      </c>
      <c r="I2103">
        <v>6.62</v>
      </c>
      <c r="J2103">
        <v>8.18</v>
      </c>
      <c r="K2103">
        <v>5.68</v>
      </c>
      <c r="L2103">
        <v>1.5</v>
      </c>
      <c r="M2103">
        <v>8.86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3.81</v>
      </c>
      <c r="U2103">
        <v>5.03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74</v>
      </c>
      <c r="AD2103" t="s">
        <v>67</v>
      </c>
      <c r="AE2103" t="s">
        <v>68</v>
      </c>
      <c r="AF2103" t="s">
        <v>69</v>
      </c>
      <c r="AG2103" t="s">
        <v>69</v>
      </c>
      <c r="AH2103" t="s">
        <v>69</v>
      </c>
      <c r="AI2103" t="s">
        <v>69</v>
      </c>
      <c r="AJ2103" t="s">
        <v>69</v>
      </c>
      <c r="AK2103" t="s">
        <v>69</v>
      </c>
      <c r="AL2103" t="s">
        <v>69</v>
      </c>
      <c r="AM2103" t="s">
        <v>69</v>
      </c>
      <c r="AN2103" t="s">
        <v>70</v>
      </c>
      <c r="AO2103" t="s">
        <v>69</v>
      </c>
      <c r="AP2103" t="s">
        <v>69</v>
      </c>
      <c r="AQ2103" t="s">
        <v>69</v>
      </c>
      <c r="AR2103" t="s">
        <v>69</v>
      </c>
      <c r="AS2103" t="s">
        <v>82</v>
      </c>
      <c r="AT2103" t="s">
        <v>79</v>
      </c>
      <c r="AU2103" t="s">
        <v>73</v>
      </c>
      <c r="AV2103">
        <v>0.76</v>
      </c>
      <c r="AW2103">
        <v>1</v>
      </c>
      <c r="AX2103">
        <v>0</v>
      </c>
      <c r="AY2103">
        <f>IF(AND(OR(Overview!$B$10="All",AC2103=Overview!$B$10),OR(Overview!$B$12="All",AD2103=Overview!$B$12),OR(Overview!$B$14="All",AF2103=Overview!$B$14),OR(Overview!$B$16="All",AT2103=Overview!$B$16),OR(Overview!$B$18="All",AU2103=Overview!$B$18)),1,0)</f>
        <v>1</v>
      </c>
      <c r="AZ2103">
        <f>IF(AND(OR('Dash 1'!$B$10="All",AC2103='Dash 1'!$B$10),OR('Dash 1'!$B$12="All",AD2103='Dash 1'!$B$12),OR('Dash 1'!$B$14="All",AF2103='Dash 1'!$B$14),OR('Dash 1'!$B$16="All",AT2103='Dash 1'!$B$16),OR('Dash 1'!$B$18="All",AU2103='Dash 1'!$B$18)),1,0)</f>
        <v>1</v>
      </c>
      <c r="BA2103">
        <f>IF(AND(OR('Dash 2'!$B$10="All",AC2103='Dash 2'!$B$10),OR('Dash 2'!$B$12="All",AD2103='Dash 2'!$B$12),OR('Dash 2'!$B$14="All",AF2103='Dash 2'!$B$14),OR('Dash 2'!$B$16="All",AT2103='Dash 2'!$B$16),OR('Dash 2'!$B$18="All",AU2103='Dash 2'!$B$18)),1,0)</f>
        <v>1</v>
      </c>
    </row>
    <row r="2104" spans="1:53" x14ac:dyDescent="0.3">
      <c r="A2104">
        <v>7136</v>
      </c>
      <c r="B2104">
        <v>18</v>
      </c>
      <c r="C2104">
        <v>0</v>
      </c>
      <c r="D2104">
        <v>0</v>
      </c>
      <c r="E2104">
        <v>1</v>
      </c>
      <c r="F2104">
        <v>32.07</v>
      </c>
      <c r="G2104">
        <v>0</v>
      </c>
      <c r="H2104">
        <v>6.77</v>
      </c>
      <c r="I2104">
        <v>7.92</v>
      </c>
      <c r="J2104">
        <v>6.24</v>
      </c>
      <c r="K2104">
        <v>3.4</v>
      </c>
      <c r="L2104">
        <v>7.33</v>
      </c>
      <c r="M2104">
        <v>7.7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3.96</v>
      </c>
      <c r="U2104">
        <v>4.8600000000000003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1</v>
      </c>
      <c r="AC2104" t="s">
        <v>74</v>
      </c>
      <c r="AD2104" t="s">
        <v>67</v>
      </c>
      <c r="AE2104" t="s">
        <v>78</v>
      </c>
      <c r="AF2104" t="s">
        <v>69</v>
      </c>
      <c r="AG2104" t="s">
        <v>69</v>
      </c>
      <c r="AH2104" t="s">
        <v>69</v>
      </c>
      <c r="AI2104" t="s">
        <v>69</v>
      </c>
      <c r="AJ2104" t="s">
        <v>69</v>
      </c>
      <c r="AK2104" t="s">
        <v>70</v>
      </c>
      <c r="AL2104" t="s">
        <v>69</v>
      </c>
      <c r="AM2104" t="s">
        <v>69</v>
      </c>
      <c r="AN2104" t="s">
        <v>70</v>
      </c>
      <c r="AO2104" t="s">
        <v>69</v>
      </c>
      <c r="AP2104" t="s">
        <v>70</v>
      </c>
      <c r="AQ2104" t="s">
        <v>69</v>
      </c>
      <c r="AR2104" t="s">
        <v>69</v>
      </c>
      <c r="AS2104" t="s">
        <v>71</v>
      </c>
      <c r="AT2104" t="s">
        <v>84</v>
      </c>
      <c r="AU2104" t="s">
        <v>86</v>
      </c>
      <c r="AV2104">
        <v>0.82</v>
      </c>
      <c r="AW2104">
        <v>2</v>
      </c>
      <c r="AX2104">
        <v>1</v>
      </c>
      <c r="AY2104">
        <f>IF(AND(OR(Overview!$B$10="All",AC2104=Overview!$B$10),OR(Overview!$B$12="All",AD2104=Overview!$B$12),OR(Overview!$B$14="All",AF2104=Overview!$B$14),OR(Overview!$B$16="All",AT2104=Overview!$B$16),OR(Overview!$B$18="All",AU2104=Overview!$B$18)),1,0)</f>
        <v>1</v>
      </c>
      <c r="AZ2104">
        <f>IF(AND(OR('Dash 1'!$B$10="All",AC2104='Dash 1'!$B$10),OR('Dash 1'!$B$12="All",AD2104='Dash 1'!$B$12),OR('Dash 1'!$B$14="All",AF2104='Dash 1'!$B$14),OR('Dash 1'!$B$16="All",AT2104='Dash 1'!$B$16),OR('Dash 1'!$B$18="All",AU2104='Dash 1'!$B$18)),1,0)</f>
        <v>1</v>
      </c>
      <c r="BA2104">
        <f>IF(AND(OR('Dash 2'!$B$10="All",AC2104='Dash 2'!$B$10),OR('Dash 2'!$B$12="All",AD2104='Dash 2'!$B$12),OR('Dash 2'!$B$14="All",AF2104='Dash 2'!$B$14),OR('Dash 2'!$B$16="All",AT2104='Dash 2'!$B$16),OR('Dash 2'!$B$18="All",AU2104='Dash 2'!$B$18)),1,0)</f>
        <v>1</v>
      </c>
    </row>
    <row r="2105" spans="1:53" x14ac:dyDescent="0.3">
      <c r="A2105">
        <v>7137</v>
      </c>
      <c r="B2105">
        <v>14</v>
      </c>
      <c r="C2105">
        <v>1</v>
      </c>
      <c r="D2105">
        <v>0</v>
      </c>
      <c r="E2105">
        <v>1</v>
      </c>
      <c r="F2105">
        <v>25.79</v>
      </c>
      <c r="G2105">
        <v>1</v>
      </c>
      <c r="H2105">
        <v>3.14</v>
      </c>
      <c r="I2105">
        <v>7.31</v>
      </c>
      <c r="J2105">
        <v>5.26</v>
      </c>
      <c r="K2105">
        <v>7.05</v>
      </c>
      <c r="L2105">
        <v>1.61</v>
      </c>
      <c r="M2105">
        <v>5.34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3.11</v>
      </c>
      <c r="U2105">
        <v>3.91</v>
      </c>
      <c r="V2105">
        <v>0</v>
      </c>
      <c r="W2105">
        <v>0</v>
      </c>
      <c r="X2105">
        <v>0</v>
      </c>
      <c r="Y2105">
        <v>1</v>
      </c>
      <c r="Z2105">
        <v>1</v>
      </c>
      <c r="AA2105">
        <v>0</v>
      </c>
      <c r="AB2105">
        <v>1</v>
      </c>
      <c r="AC2105" t="s">
        <v>66</v>
      </c>
      <c r="AD2105" t="s">
        <v>67</v>
      </c>
      <c r="AE2105" t="s">
        <v>78</v>
      </c>
      <c r="AF2105" t="s">
        <v>70</v>
      </c>
      <c r="AG2105" t="s">
        <v>69</v>
      </c>
      <c r="AH2105" t="s">
        <v>69</v>
      </c>
      <c r="AI2105" t="s">
        <v>69</v>
      </c>
      <c r="AJ2105" t="s">
        <v>69</v>
      </c>
      <c r="AK2105" t="s">
        <v>69</v>
      </c>
      <c r="AL2105" t="s">
        <v>69</v>
      </c>
      <c r="AM2105" t="s">
        <v>69</v>
      </c>
      <c r="AN2105" t="s">
        <v>69</v>
      </c>
      <c r="AO2105" t="s">
        <v>69</v>
      </c>
      <c r="AP2105" t="s">
        <v>70</v>
      </c>
      <c r="AQ2105" t="s">
        <v>70</v>
      </c>
      <c r="AR2105" t="s">
        <v>69</v>
      </c>
      <c r="AS2105" t="s">
        <v>71</v>
      </c>
      <c r="AT2105" t="s">
        <v>72</v>
      </c>
      <c r="AU2105" t="s">
        <v>76</v>
      </c>
      <c r="AV2105">
        <v>0.8</v>
      </c>
      <c r="AW2105">
        <v>2</v>
      </c>
      <c r="AX2105">
        <v>0</v>
      </c>
      <c r="AY2105">
        <f>IF(AND(OR(Overview!$B$10="All",AC2105=Overview!$B$10),OR(Overview!$B$12="All",AD2105=Overview!$B$12),OR(Overview!$B$14="All",AF2105=Overview!$B$14),OR(Overview!$B$16="All",AT2105=Overview!$B$16),OR(Overview!$B$18="All",AU2105=Overview!$B$18)),1,0)</f>
        <v>1</v>
      </c>
      <c r="AZ2105">
        <f>IF(AND(OR('Dash 1'!$B$10="All",AC2105='Dash 1'!$B$10),OR('Dash 1'!$B$12="All",AD2105='Dash 1'!$B$12),OR('Dash 1'!$B$14="All",AF2105='Dash 1'!$B$14),OR('Dash 1'!$B$16="All",AT2105='Dash 1'!$B$16),OR('Dash 1'!$B$18="All",AU2105='Dash 1'!$B$18)),1,0)</f>
        <v>1</v>
      </c>
      <c r="BA2105">
        <f>IF(AND(OR('Dash 2'!$B$10="All",AC2105='Dash 2'!$B$10),OR('Dash 2'!$B$12="All",AD2105='Dash 2'!$B$12),OR('Dash 2'!$B$14="All",AF2105='Dash 2'!$B$14),OR('Dash 2'!$B$16="All",AT2105='Dash 2'!$B$16),OR('Dash 2'!$B$18="All",AU2105='Dash 2'!$B$18)),1,0)</f>
        <v>1</v>
      </c>
    </row>
    <row r="2106" spans="1:53" x14ac:dyDescent="0.3">
      <c r="A2106">
        <v>7138</v>
      </c>
      <c r="B2106">
        <v>71</v>
      </c>
      <c r="C2106">
        <v>0</v>
      </c>
      <c r="D2106">
        <v>0</v>
      </c>
      <c r="E2106">
        <v>2</v>
      </c>
      <c r="F2106">
        <v>23.87</v>
      </c>
      <c r="G2106">
        <v>1</v>
      </c>
      <c r="H2106">
        <v>2.59</v>
      </c>
      <c r="I2106">
        <v>5.56</v>
      </c>
      <c r="J2106">
        <v>7.29</v>
      </c>
      <c r="K2106">
        <v>4.96</v>
      </c>
      <c r="L2106">
        <v>7.97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3.24</v>
      </c>
      <c r="U2106">
        <v>3.95</v>
      </c>
      <c r="V2106">
        <v>1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0</v>
      </c>
      <c r="AC2106" t="s">
        <v>74</v>
      </c>
      <c r="AD2106" t="s">
        <v>67</v>
      </c>
      <c r="AE2106" t="s">
        <v>81</v>
      </c>
      <c r="AF2106" t="s">
        <v>70</v>
      </c>
      <c r="AG2106" t="s">
        <v>69</v>
      </c>
      <c r="AH2106" t="s">
        <v>69</v>
      </c>
      <c r="AI2106" t="s">
        <v>69</v>
      </c>
      <c r="AJ2106" t="s">
        <v>69</v>
      </c>
      <c r="AK2106" t="s">
        <v>69</v>
      </c>
      <c r="AL2106" t="s">
        <v>69</v>
      </c>
      <c r="AM2106" t="s">
        <v>70</v>
      </c>
      <c r="AN2106" t="s">
        <v>70</v>
      </c>
      <c r="AO2106" t="s">
        <v>69</v>
      </c>
      <c r="AP2106" t="s">
        <v>70</v>
      </c>
      <c r="AQ2106" t="s">
        <v>69</v>
      </c>
      <c r="AR2106" t="s">
        <v>69</v>
      </c>
      <c r="AS2106" t="s">
        <v>82</v>
      </c>
      <c r="AT2106" t="s">
        <v>75</v>
      </c>
      <c r="AU2106" t="s">
        <v>73</v>
      </c>
      <c r="AV2106">
        <v>0.82</v>
      </c>
      <c r="AW2106">
        <v>3</v>
      </c>
      <c r="AX2106">
        <v>0</v>
      </c>
      <c r="AY2106">
        <f>IF(AND(OR(Overview!$B$10="All",AC2106=Overview!$B$10),OR(Overview!$B$12="All",AD2106=Overview!$B$12),OR(Overview!$B$14="All",AF2106=Overview!$B$14),OR(Overview!$B$16="All",AT2106=Overview!$B$16),OR(Overview!$B$18="All",AU2106=Overview!$B$18)),1,0)</f>
        <v>1</v>
      </c>
      <c r="AZ2106">
        <f>IF(AND(OR('Dash 1'!$B$10="All",AC2106='Dash 1'!$B$10),OR('Dash 1'!$B$12="All",AD2106='Dash 1'!$B$12),OR('Dash 1'!$B$14="All",AF2106='Dash 1'!$B$14),OR('Dash 1'!$B$16="All",AT2106='Dash 1'!$B$16),OR('Dash 1'!$B$18="All",AU2106='Dash 1'!$B$18)),1,0)</f>
        <v>1</v>
      </c>
      <c r="BA2106">
        <f>IF(AND(OR('Dash 2'!$B$10="All",AC2106='Dash 2'!$B$10),OR('Dash 2'!$B$12="All",AD2106='Dash 2'!$B$12),OR('Dash 2'!$B$14="All",AF2106='Dash 2'!$B$14),OR('Dash 2'!$B$16="All",AT2106='Dash 2'!$B$16),OR('Dash 2'!$B$18="All",AU2106='Dash 2'!$B$18)),1,0)</f>
        <v>1</v>
      </c>
    </row>
    <row r="2107" spans="1:53" x14ac:dyDescent="0.3">
      <c r="A2107">
        <v>7139</v>
      </c>
      <c r="B2107">
        <v>25</v>
      </c>
      <c r="C2107">
        <v>0</v>
      </c>
      <c r="D2107">
        <v>0</v>
      </c>
      <c r="E2107">
        <v>2</v>
      </c>
      <c r="F2107">
        <v>34.07</v>
      </c>
      <c r="G2107">
        <v>1</v>
      </c>
      <c r="H2107">
        <v>5.38</v>
      </c>
      <c r="I2107">
        <v>6.31</v>
      </c>
      <c r="J2107">
        <v>5.57</v>
      </c>
      <c r="K2107">
        <v>8.3800000000000008</v>
      </c>
      <c r="L2107">
        <v>5.17</v>
      </c>
      <c r="M2107">
        <v>3.36</v>
      </c>
      <c r="N2107">
        <v>0</v>
      </c>
      <c r="O2107">
        <v>0</v>
      </c>
      <c r="P2107">
        <v>1</v>
      </c>
      <c r="Q2107">
        <v>1</v>
      </c>
      <c r="R2107">
        <v>1</v>
      </c>
      <c r="S2107">
        <v>0</v>
      </c>
      <c r="T2107">
        <v>2.2200000000000002</v>
      </c>
      <c r="U2107">
        <v>2.83</v>
      </c>
      <c r="V2107">
        <v>1</v>
      </c>
      <c r="W2107">
        <v>1</v>
      </c>
      <c r="X2107">
        <v>0</v>
      </c>
      <c r="Y2107">
        <v>1</v>
      </c>
      <c r="Z2107">
        <v>1</v>
      </c>
      <c r="AA2107">
        <v>0</v>
      </c>
      <c r="AB2107">
        <v>1</v>
      </c>
      <c r="AC2107" t="s">
        <v>74</v>
      </c>
      <c r="AD2107" t="s">
        <v>67</v>
      </c>
      <c r="AE2107" t="s">
        <v>81</v>
      </c>
      <c r="AF2107" t="s">
        <v>70</v>
      </c>
      <c r="AG2107" t="s">
        <v>69</v>
      </c>
      <c r="AH2107" t="s">
        <v>69</v>
      </c>
      <c r="AI2107" t="s">
        <v>70</v>
      </c>
      <c r="AJ2107" t="s">
        <v>70</v>
      </c>
      <c r="AK2107" t="s">
        <v>70</v>
      </c>
      <c r="AL2107" t="s">
        <v>69</v>
      </c>
      <c r="AM2107" t="s">
        <v>70</v>
      </c>
      <c r="AN2107" t="s">
        <v>70</v>
      </c>
      <c r="AO2107" t="s">
        <v>69</v>
      </c>
      <c r="AP2107" t="s">
        <v>70</v>
      </c>
      <c r="AQ2107" t="s">
        <v>70</v>
      </c>
      <c r="AR2107" t="s">
        <v>69</v>
      </c>
      <c r="AS2107" t="s">
        <v>71</v>
      </c>
      <c r="AT2107" t="s">
        <v>84</v>
      </c>
      <c r="AU2107" t="s">
        <v>86</v>
      </c>
      <c r="AV2107">
        <v>0.78</v>
      </c>
      <c r="AW2107">
        <v>4</v>
      </c>
      <c r="AX2107">
        <v>3</v>
      </c>
      <c r="AY2107">
        <f>IF(AND(OR(Overview!$B$10="All",AC2107=Overview!$B$10),OR(Overview!$B$12="All",AD2107=Overview!$B$12),OR(Overview!$B$14="All",AF2107=Overview!$B$14),OR(Overview!$B$16="All",AT2107=Overview!$B$16),OR(Overview!$B$18="All",AU2107=Overview!$B$18)),1,0)</f>
        <v>1</v>
      </c>
      <c r="AZ2107">
        <f>IF(AND(OR('Dash 1'!$B$10="All",AC2107='Dash 1'!$B$10),OR('Dash 1'!$B$12="All",AD2107='Dash 1'!$B$12),OR('Dash 1'!$B$14="All",AF2107='Dash 1'!$B$14),OR('Dash 1'!$B$16="All",AT2107='Dash 1'!$B$16),OR('Dash 1'!$B$18="All",AU2107='Dash 1'!$B$18)),1,0)</f>
        <v>1</v>
      </c>
      <c r="BA2107">
        <f>IF(AND(OR('Dash 2'!$B$10="All",AC2107='Dash 2'!$B$10),OR('Dash 2'!$B$12="All",AD2107='Dash 2'!$B$12),OR('Dash 2'!$B$14="All",AF2107='Dash 2'!$B$14),OR('Dash 2'!$B$16="All",AT2107='Dash 2'!$B$16),OR('Dash 2'!$B$18="All",AU2107='Dash 2'!$B$18)),1,0)</f>
        <v>1</v>
      </c>
    </row>
    <row r="2108" spans="1:53" x14ac:dyDescent="0.3">
      <c r="A2108">
        <v>7140</v>
      </c>
      <c r="B2108">
        <v>63</v>
      </c>
      <c r="C2108">
        <v>0</v>
      </c>
      <c r="D2108">
        <v>2</v>
      </c>
      <c r="E2108">
        <v>2</v>
      </c>
      <c r="F2108">
        <v>28.9</v>
      </c>
      <c r="G2108">
        <v>0</v>
      </c>
      <c r="H2108">
        <v>2.52</v>
      </c>
      <c r="I2108">
        <v>7.34</v>
      </c>
      <c r="J2108">
        <v>8.92</v>
      </c>
      <c r="K2108">
        <v>3.93</v>
      </c>
      <c r="L2108">
        <v>4.92</v>
      </c>
      <c r="M2108">
        <v>5.26</v>
      </c>
      <c r="N2108">
        <v>0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2.0299999999999998</v>
      </c>
      <c r="U2108">
        <v>2.97</v>
      </c>
      <c r="V2108">
        <v>1</v>
      </c>
      <c r="W2108">
        <v>1</v>
      </c>
      <c r="X2108">
        <v>1</v>
      </c>
      <c r="Y2108">
        <v>0</v>
      </c>
      <c r="Z2108">
        <v>1</v>
      </c>
      <c r="AA2108">
        <v>1</v>
      </c>
      <c r="AB2108">
        <v>1</v>
      </c>
      <c r="AC2108" t="s">
        <v>74</v>
      </c>
      <c r="AD2108" t="s">
        <v>85</v>
      </c>
      <c r="AE2108" t="s">
        <v>81</v>
      </c>
      <c r="AF2108" t="s">
        <v>69</v>
      </c>
      <c r="AG2108" t="s">
        <v>69</v>
      </c>
      <c r="AH2108" t="s">
        <v>70</v>
      </c>
      <c r="AI2108" t="s">
        <v>70</v>
      </c>
      <c r="AJ2108" t="s">
        <v>70</v>
      </c>
      <c r="AK2108" t="s">
        <v>70</v>
      </c>
      <c r="AL2108" t="s">
        <v>70</v>
      </c>
      <c r="AM2108" t="s">
        <v>70</v>
      </c>
      <c r="AN2108" t="s">
        <v>70</v>
      </c>
      <c r="AO2108" t="s">
        <v>70</v>
      </c>
      <c r="AP2108" t="s">
        <v>69</v>
      </c>
      <c r="AQ2108" t="s">
        <v>70</v>
      </c>
      <c r="AR2108" t="s">
        <v>70</v>
      </c>
      <c r="AS2108" t="s">
        <v>71</v>
      </c>
      <c r="AT2108" t="s">
        <v>75</v>
      </c>
      <c r="AU2108" t="s">
        <v>76</v>
      </c>
      <c r="AV2108">
        <v>0.68</v>
      </c>
      <c r="AW2108">
        <v>5</v>
      </c>
      <c r="AX2108">
        <v>5</v>
      </c>
      <c r="AY2108">
        <f>IF(AND(OR(Overview!$B$10="All",AC2108=Overview!$B$10),OR(Overview!$B$12="All",AD2108=Overview!$B$12),OR(Overview!$B$14="All",AF2108=Overview!$B$14),OR(Overview!$B$16="All",AT2108=Overview!$B$16),OR(Overview!$B$18="All",AU2108=Overview!$B$18)),1,0)</f>
        <v>1</v>
      </c>
      <c r="AZ2108">
        <f>IF(AND(OR('Dash 1'!$B$10="All",AC2108='Dash 1'!$B$10),OR('Dash 1'!$B$12="All",AD2108='Dash 1'!$B$12),OR('Dash 1'!$B$14="All",AF2108='Dash 1'!$B$14),OR('Dash 1'!$B$16="All",AT2108='Dash 1'!$B$16),OR('Dash 1'!$B$18="All",AU2108='Dash 1'!$B$18)),1,0)</f>
        <v>1</v>
      </c>
      <c r="BA2108">
        <f>IF(AND(OR('Dash 2'!$B$10="All",AC2108='Dash 2'!$B$10),OR('Dash 2'!$B$12="All",AD2108='Dash 2'!$B$12),OR('Dash 2'!$B$14="All",AF2108='Dash 2'!$B$14),OR('Dash 2'!$B$16="All",AT2108='Dash 2'!$B$16),OR('Dash 2'!$B$18="All",AU2108='Dash 2'!$B$18)),1,0)</f>
        <v>1</v>
      </c>
    </row>
    <row r="2109" spans="1:53" x14ac:dyDescent="0.3">
      <c r="A2109">
        <v>7141</v>
      </c>
      <c r="B2109">
        <v>15</v>
      </c>
      <c r="C2109">
        <v>0</v>
      </c>
      <c r="D2109">
        <v>2</v>
      </c>
      <c r="E2109">
        <v>1</v>
      </c>
      <c r="F2109">
        <v>21.4</v>
      </c>
      <c r="G2109">
        <v>0</v>
      </c>
      <c r="H2109">
        <v>6.01</v>
      </c>
      <c r="I2109">
        <v>3.43</v>
      </c>
      <c r="J2109">
        <v>4.78</v>
      </c>
      <c r="K2109">
        <v>0.99</v>
      </c>
      <c r="L2109">
        <v>5.74</v>
      </c>
      <c r="M2109">
        <v>4.46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3.18</v>
      </c>
      <c r="U2109">
        <v>4.2699999999999996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 t="s">
        <v>74</v>
      </c>
      <c r="AD2109" t="s">
        <v>85</v>
      </c>
      <c r="AE2109" t="s">
        <v>78</v>
      </c>
      <c r="AF2109" t="s">
        <v>69</v>
      </c>
      <c r="AG2109" t="s">
        <v>70</v>
      </c>
      <c r="AH2109" t="s">
        <v>69</v>
      </c>
      <c r="AI2109" t="s">
        <v>70</v>
      </c>
      <c r="AJ2109" t="s">
        <v>69</v>
      </c>
      <c r="AK2109" t="s">
        <v>70</v>
      </c>
      <c r="AL2109" t="s">
        <v>69</v>
      </c>
      <c r="AM2109" t="s">
        <v>70</v>
      </c>
      <c r="AN2109" t="s">
        <v>70</v>
      </c>
      <c r="AO2109" t="s">
        <v>70</v>
      </c>
      <c r="AP2109" t="s">
        <v>70</v>
      </c>
      <c r="AQ2109" t="s">
        <v>70</v>
      </c>
      <c r="AR2109" t="s">
        <v>70</v>
      </c>
      <c r="AS2109" t="s">
        <v>71</v>
      </c>
      <c r="AT2109" t="s">
        <v>72</v>
      </c>
      <c r="AU2109" t="s">
        <v>73</v>
      </c>
      <c r="AV2109">
        <v>0.74</v>
      </c>
      <c r="AW2109">
        <v>6</v>
      </c>
      <c r="AX2109">
        <v>2</v>
      </c>
      <c r="AY2109">
        <f>IF(AND(OR(Overview!$B$10="All",AC2109=Overview!$B$10),OR(Overview!$B$12="All",AD2109=Overview!$B$12),OR(Overview!$B$14="All",AF2109=Overview!$B$14),OR(Overview!$B$16="All",AT2109=Overview!$B$16),OR(Overview!$B$18="All",AU2109=Overview!$B$18)),1,0)</f>
        <v>1</v>
      </c>
      <c r="AZ2109">
        <f>IF(AND(OR('Dash 1'!$B$10="All",AC2109='Dash 1'!$B$10),OR('Dash 1'!$B$12="All",AD2109='Dash 1'!$B$12),OR('Dash 1'!$B$14="All",AF2109='Dash 1'!$B$14),OR('Dash 1'!$B$16="All",AT2109='Dash 1'!$B$16),OR('Dash 1'!$B$18="All",AU2109='Dash 1'!$B$18)),1,0)</f>
        <v>1</v>
      </c>
      <c r="BA2109">
        <f>IF(AND(OR('Dash 2'!$B$10="All",AC2109='Dash 2'!$B$10),OR('Dash 2'!$B$12="All",AD2109='Dash 2'!$B$12),OR('Dash 2'!$B$14="All",AF2109='Dash 2'!$B$14),OR('Dash 2'!$B$16="All",AT2109='Dash 2'!$B$16),OR('Dash 2'!$B$18="All",AU2109='Dash 2'!$B$18)),1,0)</f>
        <v>1</v>
      </c>
    </row>
    <row r="2110" spans="1:53" x14ac:dyDescent="0.3">
      <c r="A2110">
        <v>7142</v>
      </c>
      <c r="B2110">
        <v>26</v>
      </c>
      <c r="C2110">
        <v>1</v>
      </c>
      <c r="D2110">
        <v>0</v>
      </c>
      <c r="E2110">
        <v>0</v>
      </c>
      <c r="F2110">
        <v>19.88</v>
      </c>
      <c r="G2110">
        <v>0</v>
      </c>
      <c r="H2110">
        <v>5.82</v>
      </c>
      <c r="I2110">
        <v>10</v>
      </c>
      <c r="J2110">
        <v>7.74</v>
      </c>
      <c r="K2110">
        <v>5.59</v>
      </c>
      <c r="L2110">
        <v>3</v>
      </c>
      <c r="M2110">
        <v>5.08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1.9</v>
      </c>
      <c r="U2110">
        <v>2.84</v>
      </c>
      <c r="V2110">
        <v>0</v>
      </c>
      <c r="W2110">
        <v>1</v>
      </c>
      <c r="X2110">
        <v>0</v>
      </c>
      <c r="Y2110">
        <v>1</v>
      </c>
      <c r="Z2110">
        <v>1</v>
      </c>
      <c r="AA2110">
        <v>0</v>
      </c>
      <c r="AB2110">
        <v>1</v>
      </c>
      <c r="AC2110" t="s">
        <v>66</v>
      </c>
      <c r="AD2110" t="s">
        <v>67</v>
      </c>
      <c r="AF2110" t="s">
        <v>69</v>
      </c>
      <c r="AG2110" t="s">
        <v>70</v>
      </c>
      <c r="AH2110" t="s">
        <v>69</v>
      </c>
      <c r="AI2110" t="s">
        <v>69</v>
      </c>
      <c r="AJ2110" t="s">
        <v>70</v>
      </c>
      <c r="AK2110" t="s">
        <v>69</v>
      </c>
      <c r="AL2110" t="s">
        <v>69</v>
      </c>
      <c r="AM2110" t="s">
        <v>69</v>
      </c>
      <c r="AN2110" t="s">
        <v>70</v>
      </c>
      <c r="AO2110" t="s">
        <v>69</v>
      </c>
      <c r="AP2110" t="s">
        <v>70</v>
      </c>
      <c r="AQ2110" t="s">
        <v>70</v>
      </c>
      <c r="AR2110" t="s">
        <v>69</v>
      </c>
      <c r="AS2110" t="s">
        <v>71</v>
      </c>
      <c r="AT2110" t="s">
        <v>84</v>
      </c>
      <c r="AU2110" t="s">
        <v>73</v>
      </c>
      <c r="AV2110">
        <v>0.67</v>
      </c>
      <c r="AW2110">
        <v>3</v>
      </c>
      <c r="AX2110">
        <v>1</v>
      </c>
      <c r="AY2110">
        <f>IF(AND(OR(Overview!$B$10="All",AC2110=Overview!$B$10),OR(Overview!$B$12="All",AD2110=Overview!$B$12),OR(Overview!$B$14="All",AF2110=Overview!$B$14),OR(Overview!$B$16="All",AT2110=Overview!$B$16),OR(Overview!$B$18="All",AU2110=Overview!$B$18)),1,0)</f>
        <v>1</v>
      </c>
      <c r="AZ2110">
        <f>IF(AND(OR('Dash 1'!$B$10="All",AC2110='Dash 1'!$B$10),OR('Dash 1'!$B$12="All",AD2110='Dash 1'!$B$12),OR('Dash 1'!$B$14="All",AF2110='Dash 1'!$B$14),OR('Dash 1'!$B$16="All",AT2110='Dash 1'!$B$16),OR('Dash 1'!$B$18="All",AU2110='Dash 1'!$B$18)),1,0)</f>
        <v>1</v>
      </c>
      <c r="BA2110">
        <f>IF(AND(OR('Dash 2'!$B$10="All",AC2110='Dash 2'!$B$10),OR('Dash 2'!$B$12="All",AD2110='Dash 2'!$B$12),OR('Dash 2'!$B$14="All",AF2110='Dash 2'!$B$14),OR('Dash 2'!$B$16="All",AT2110='Dash 2'!$B$16),OR('Dash 2'!$B$18="All",AU2110='Dash 2'!$B$18)),1,0)</f>
        <v>1</v>
      </c>
    </row>
    <row r="2111" spans="1:53" x14ac:dyDescent="0.3">
      <c r="A2111">
        <v>7143</v>
      </c>
      <c r="B2111">
        <v>26</v>
      </c>
      <c r="C2111">
        <v>1</v>
      </c>
      <c r="D2111">
        <v>0</v>
      </c>
      <c r="E2111">
        <v>1</v>
      </c>
      <c r="F2111">
        <v>31.79</v>
      </c>
      <c r="G2111">
        <v>0</v>
      </c>
      <c r="H2111">
        <v>4.4000000000000004</v>
      </c>
      <c r="I2111">
        <v>4.38</v>
      </c>
      <c r="J2111">
        <v>7.42</v>
      </c>
      <c r="K2111">
        <v>4.37</v>
      </c>
      <c r="L2111">
        <v>5.34</v>
      </c>
      <c r="M2111">
        <v>5.61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3.15</v>
      </c>
      <c r="U2111">
        <v>3.81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1</v>
      </c>
      <c r="AC2111" t="s">
        <v>66</v>
      </c>
      <c r="AD2111" t="s">
        <v>67</v>
      </c>
      <c r="AE2111" t="s">
        <v>78</v>
      </c>
      <c r="AF2111" t="s">
        <v>69</v>
      </c>
      <c r="AG2111" t="s">
        <v>69</v>
      </c>
      <c r="AH2111" t="s">
        <v>69</v>
      </c>
      <c r="AI2111" t="s">
        <v>70</v>
      </c>
      <c r="AJ2111" t="s">
        <v>69</v>
      </c>
      <c r="AK2111" t="s">
        <v>69</v>
      </c>
      <c r="AL2111" t="s">
        <v>70</v>
      </c>
      <c r="AM2111" t="s">
        <v>69</v>
      </c>
      <c r="AN2111" t="s">
        <v>69</v>
      </c>
      <c r="AO2111" t="s">
        <v>69</v>
      </c>
      <c r="AP2111" t="s">
        <v>69</v>
      </c>
      <c r="AQ2111" t="s">
        <v>70</v>
      </c>
      <c r="AR2111" t="s">
        <v>69</v>
      </c>
      <c r="AS2111" t="s">
        <v>71</v>
      </c>
      <c r="AT2111" t="s">
        <v>84</v>
      </c>
      <c r="AU2111" t="s">
        <v>86</v>
      </c>
      <c r="AV2111">
        <v>0.83</v>
      </c>
      <c r="AW2111">
        <v>1</v>
      </c>
      <c r="AX2111">
        <v>2</v>
      </c>
      <c r="AY2111">
        <f>IF(AND(OR(Overview!$B$10="All",AC2111=Overview!$B$10),OR(Overview!$B$12="All",AD2111=Overview!$B$12),OR(Overview!$B$14="All",AF2111=Overview!$B$14),OR(Overview!$B$16="All",AT2111=Overview!$B$16),OR(Overview!$B$18="All",AU2111=Overview!$B$18)),1,0)</f>
        <v>1</v>
      </c>
      <c r="AZ2111">
        <f>IF(AND(OR('Dash 1'!$B$10="All",AC2111='Dash 1'!$B$10),OR('Dash 1'!$B$12="All",AD2111='Dash 1'!$B$12),OR('Dash 1'!$B$14="All",AF2111='Dash 1'!$B$14),OR('Dash 1'!$B$16="All",AT2111='Dash 1'!$B$16),OR('Dash 1'!$B$18="All",AU2111='Dash 1'!$B$18)),1,0)</f>
        <v>1</v>
      </c>
      <c r="BA2111">
        <f>IF(AND(OR('Dash 2'!$B$10="All",AC2111='Dash 2'!$B$10),OR('Dash 2'!$B$12="All",AD2111='Dash 2'!$B$12),OR('Dash 2'!$B$14="All",AF2111='Dash 2'!$B$14),OR('Dash 2'!$B$16="All",AT2111='Dash 2'!$B$16),OR('Dash 2'!$B$18="All",AU2111='Dash 2'!$B$18)),1,0)</f>
        <v>1</v>
      </c>
    </row>
    <row r="2112" spans="1:53" x14ac:dyDescent="0.3">
      <c r="A2112">
        <v>7144</v>
      </c>
      <c r="B2112">
        <v>26</v>
      </c>
      <c r="C2112">
        <v>1</v>
      </c>
      <c r="D2112">
        <v>1</v>
      </c>
      <c r="E2112">
        <v>1</v>
      </c>
      <c r="F2112">
        <v>27.08</v>
      </c>
      <c r="G2112">
        <v>1</v>
      </c>
      <c r="H2112">
        <v>4.67</v>
      </c>
      <c r="I2112">
        <v>4.75</v>
      </c>
      <c r="J2112">
        <v>6.33</v>
      </c>
      <c r="K2112">
        <v>0.45</v>
      </c>
      <c r="L2112">
        <v>2.02</v>
      </c>
      <c r="M2112">
        <v>3.67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3.44</v>
      </c>
      <c r="U2112">
        <v>4.2</v>
      </c>
      <c r="V2112">
        <v>1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0</v>
      </c>
      <c r="AC2112" t="s">
        <v>66</v>
      </c>
      <c r="AD2112" t="s">
        <v>77</v>
      </c>
      <c r="AE2112" t="s">
        <v>78</v>
      </c>
      <c r="AF2112" t="s">
        <v>70</v>
      </c>
      <c r="AG2112" t="s">
        <v>69</v>
      </c>
      <c r="AH2112" t="s">
        <v>69</v>
      </c>
      <c r="AI2112" t="s">
        <v>69</v>
      </c>
      <c r="AJ2112" t="s">
        <v>70</v>
      </c>
      <c r="AK2112" t="s">
        <v>69</v>
      </c>
      <c r="AL2112" t="s">
        <v>69</v>
      </c>
      <c r="AM2112" t="s">
        <v>70</v>
      </c>
      <c r="AN2112" t="s">
        <v>70</v>
      </c>
      <c r="AO2112" t="s">
        <v>69</v>
      </c>
      <c r="AP2112" t="s">
        <v>69</v>
      </c>
      <c r="AQ2112" t="s">
        <v>69</v>
      </c>
      <c r="AR2112" t="s">
        <v>70</v>
      </c>
      <c r="AS2112" t="s">
        <v>82</v>
      </c>
      <c r="AT2112" t="s">
        <v>84</v>
      </c>
      <c r="AU2112" t="s">
        <v>76</v>
      </c>
      <c r="AV2112">
        <v>0.82</v>
      </c>
      <c r="AW2112">
        <v>3</v>
      </c>
      <c r="AX2112">
        <v>1</v>
      </c>
      <c r="AY2112">
        <f>IF(AND(OR(Overview!$B$10="All",AC2112=Overview!$B$10),OR(Overview!$B$12="All",AD2112=Overview!$B$12),OR(Overview!$B$14="All",AF2112=Overview!$B$14),OR(Overview!$B$16="All",AT2112=Overview!$B$16),OR(Overview!$B$18="All",AU2112=Overview!$B$18)),1,0)</f>
        <v>1</v>
      </c>
      <c r="AZ2112">
        <f>IF(AND(OR('Dash 1'!$B$10="All",AC2112='Dash 1'!$B$10),OR('Dash 1'!$B$12="All",AD2112='Dash 1'!$B$12),OR('Dash 1'!$B$14="All",AF2112='Dash 1'!$B$14),OR('Dash 1'!$B$16="All",AT2112='Dash 1'!$B$16),OR('Dash 1'!$B$18="All",AU2112='Dash 1'!$B$18)),1,0)</f>
        <v>1</v>
      </c>
      <c r="BA2112">
        <f>IF(AND(OR('Dash 2'!$B$10="All",AC2112='Dash 2'!$B$10),OR('Dash 2'!$B$12="All",AD2112='Dash 2'!$B$12),OR('Dash 2'!$B$14="All",AF2112='Dash 2'!$B$14),OR('Dash 2'!$B$16="All",AT2112='Dash 2'!$B$16),OR('Dash 2'!$B$18="All",AU2112='Dash 2'!$B$18)),1,0)</f>
        <v>1</v>
      </c>
    </row>
    <row r="2113" spans="1:53" x14ac:dyDescent="0.3">
      <c r="A2113">
        <v>7145</v>
      </c>
      <c r="B2113">
        <v>56</v>
      </c>
      <c r="C2113">
        <v>1</v>
      </c>
      <c r="D2113">
        <v>0</v>
      </c>
      <c r="E2113">
        <v>1</v>
      </c>
      <c r="F2113">
        <v>18.25</v>
      </c>
      <c r="G2113">
        <v>0</v>
      </c>
      <c r="H2113">
        <v>5.22</v>
      </c>
      <c r="I2113">
        <v>3.11</v>
      </c>
      <c r="J2113">
        <v>5.8</v>
      </c>
      <c r="K2113">
        <v>2.36</v>
      </c>
      <c r="L2113">
        <v>8.3699999999999992</v>
      </c>
      <c r="M2113">
        <v>4.9800000000000004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3.05</v>
      </c>
      <c r="U2113">
        <v>4.0999999999999996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1</v>
      </c>
      <c r="AB2113">
        <v>1</v>
      </c>
      <c r="AC2113" t="s">
        <v>66</v>
      </c>
      <c r="AD2113" t="s">
        <v>67</v>
      </c>
      <c r="AE2113" t="s">
        <v>78</v>
      </c>
      <c r="AF2113" t="s">
        <v>69</v>
      </c>
      <c r="AG2113" t="s">
        <v>69</v>
      </c>
      <c r="AH2113" t="s">
        <v>69</v>
      </c>
      <c r="AI2113" t="s">
        <v>69</v>
      </c>
      <c r="AJ2113" t="s">
        <v>70</v>
      </c>
      <c r="AK2113" t="s">
        <v>69</v>
      </c>
      <c r="AL2113" t="s">
        <v>69</v>
      </c>
      <c r="AM2113" t="s">
        <v>69</v>
      </c>
      <c r="AN2113" t="s">
        <v>70</v>
      </c>
      <c r="AO2113" t="s">
        <v>69</v>
      </c>
      <c r="AP2113" t="s">
        <v>69</v>
      </c>
      <c r="AQ2113" t="s">
        <v>70</v>
      </c>
      <c r="AR2113" t="s">
        <v>70</v>
      </c>
      <c r="AS2113" t="s">
        <v>71</v>
      </c>
      <c r="AT2113" t="s">
        <v>79</v>
      </c>
      <c r="AU2113" t="s">
        <v>87</v>
      </c>
      <c r="AV2113">
        <v>0.74</v>
      </c>
      <c r="AW2113">
        <v>3</v>
      </c>
      <c r="AX2113">
        <v>1</v>
      </c>
      <c r="AY2113">
        <f>IF(AND(OR(Overview!$B$10="All",AC2113=Overview!$B$10),OR(Overview!$B$12="All",AD2113=Overview!$B$12),OR(Overview!$B$14="All",AF2113=Overview!$B$14),OR(Overview!$B$16="All",AT2113=Overview!$B$16),OR(Overview!$B$18="All",AU2113=Overview!$B$18)),1,0)</f>
        <v>1</v>
      </c>
      <c r="AZ2113">
        <f>IF(AND(OR('Dash 1'!$B$10="All",AC2113='Dash 1'!$B$10),OR('Dash 1'!$B$12="All",AD2113='Dash 1'!$B$12),OR('Dash 1'!$B$14="All",AF2113='Dash 1'!$B$14),OR('Dash 1'!$B$16="All",AT2113='Dash 1'!$B$16),OR('Dash 1'!$B$18="All",AU2113='Dash 1'!$B$18)),1,0)</f>
        <v>1</v>
      </c>
      <c r="BA2113">
        <f>IF(AND(OR('Dash 2'!$B$10="All",AC2113='Dash 2'!$B$10),OR('Dash 2'!$B$12="All",AD2113='Dash 2'!$B$12),OR('Dash 2'!$B$14="All",AF2113='Dash 2'!$B$14),OR('Dash 2'!$B$16="All",AT2113='Dash 2'!$B$16),OR('Dash 2'!$B$18="All",AU2113='Dash 2'!$B$18)),1,0)</f>
        <v>1</v>
      </c>
    </row>
    <row r="2114" spans="1:53" x14ac:dyDescent="0.3">
      <c r="A2114">
        <v>7146</v>
      </c>
      <c r="B2114">
        <v>74</v>
      </c>
      <c r="C2114">
        <v>0</v>
      </c>
      <c r="D2114">
        <v>0</v>
      </c>
      <c r="E2114">
        <v>3</v>
      </c>
      <c r="F2114">
        <v>17.079999999999998</v>
      </c>
      <c r="G2114">
        <v>0</v>
      </c>
      <c r="H2114">
        <v>6.09</v>
      </c>
      <c r="I2114">
        <v>3.3</v>
      </c>
      <c r="J2114">
        <v>4.32</v>
      </c>
      <c r="K2114">
        <v>3.16</v>
      </c>
      <c r="L2114">
        <v>2.4300000000000002</v>
      </c>
      <c r="M2114">
        <v>4.63</v>
      </c>
      <c r="N2114">
        <v>0</v>
      </c>
      <c r="O2114">
        <v>1</v>
      </c>
      <c r="P2114">
        <v>1</v>
      </c>
      <c r="Q2114">
        <v>1</v>
      </c>
      <c r="R2114">
        <v>1</v>
      </c>
      <c r="S2114">
        <v>0</v>
      </c>
      <c r="T2114">
        <v>3.16</v>
      </c>
      <c r="U2114">
        <v>4.0199999999999996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0</v>
      </c>
      <c r="AC2114" t="s">
        <v>74</v>
      </c>
      <c r="AD2114" t="s">
        <v>67</v>
      </c>
      <c r="AE2114" t="s">
        <v>68</v>
      </c>
      <c r="AF2114" t="s">
        <v>69</v>
      </c>
      <c r="AG2114" t="s">
        <v>69</v>
      </c>
      <c r="AH2114" t="s">
        <v>70</v>
      </c>
      <c r="AI2114" t="s">
        <v>70</v>
      </c>
      <c r="AJ2114" t="s">
        <v>70</v>
      </c>
      <c r="AK2114" t="s">
        <v>70</v>
      </c>
      <c r="AL2114" t="s">
        <v>69</v>
      </c>
      <c r="AM2114" t="s">
        <v>69</v>
      </c>
      <c r="AN2114" t="s">
        <v>70</v>
      </c>
      <c r="AO2114" t="s">
        <v>69</v>
      </c>
      <c r="AP2114" t="s">
        <v>69</v>
      </c>
      <c r="AQ2114" t="s">
        <v>70</v>
      </c>
      <c r="AR2114" t="s">
        <v>69</v>
      </c>
      <c r="AS2114" t="s">
        <v>82</v>
      </c>
      <c r="AT2114" t="s">
        <v>75</v>
      </c>
      <c r="AU2114" t="s">
        <v>87</v>
      </c>
      <c r="AV2114">
        <v>0.79</v>
      </c>
      <c r="AW2114">
        <v>2</v>
      </c>
      <c r="AX2114">
        <v>4</v>
      </c>
      <c r="AY2114">
        <f>IF(AND(OR(Overview!$B$10="All",AC2114=Overview!$B$10),OR(Overview!$B$12="All",AD2114=Overview!$B$12),OR(Overview!$B$14="All",AF2114=Overview!$B$14),OR(Overview!$B$16="All",AT2114=Overview!$B$16),OR(Overview!$B$18="All",AU2114=Overview!$B$18)),1,0)</f>
        <v>1</v>
      </c>
      <c r="AZ2114">
        <f>IF(AND(OR('Dash 1'!$B$10="All",AC2114='Dash 1'!$B$10),OR('Dash 1'!$B$12="All",AD2114='Dash 1'!$B$12),OR('Dash 1'!$B$14="All",AF2114='Dash 1'!$B$14),OR('Dash 1'!$B$16="All",AT2114='Dash 1'!$B$16),OR('Dash 1'!$B$18="All",AU2114='Dash 1'!$B$18)),1,0)</f>
        <v>1</v>
      </c>
      <c r="BA2114">
        <f>IF(AND(OR('Dash 2'!$B$10="All",AC2114='Dash 2'!$B$10),OR('Dash 2'!$B$12="All",AD2114='Dash 2'!$B$12),OR('Dash 2'!$B$14="All",AF2114='Dash 2'!$B$14),OR('Dash 2'!$B$16="All",AT2114='Dash 2'!$B$16),OR('Dash 2'!$B$18="All",AU2114='Dash 2'!$B$18)),1,0)</f>
        <v>1</v>
      </c>
    </row>
    <row r="2115" spans="1:53" x14ac:dyDescent="0.3">
      <c r="A2115">
        <v>7147</v>
      </c>
      <c r="B2115">
        <v>74</v>
      </c>
      <c r="C2115">
        <v>0</v>
      </c>
      <c r="D2115">
        <v>0</v>
      </c>
      <c r="E2115">
        <v>0</v>
      </c>
      <c r="F2115">
        <v>20.420000000000002</v>
      </c>
      <c r="G2115">
        <v>0</v>
      </c>
      <c r="H2115">
        <v>2.06</v>
      </c>
      <c r="I2115">
        <v>7.01</v>
      </c>
      <c r="J2115">
        <v>6.31</v>
      </c>
      <c r="K2115">
        <v>8.89</v>
      </c>
      <c r="L2115">
        <v>6.1</v>
      </c>
      <c r="M2115">
        <v>3.24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3.05</v>
      </c>
      <c r="U2115">
        <v>3.97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74</v>
      </c>
      <c r="AD2115" t="s">
        <v>67</v>
      </c>
      <c r="AF2115" t="s">
        <v>69</v>
      </c>
      <c r="AG2115" t="s">
        <v>69</v>
      </c>
      <c r="AH2115" t="s">
        <v>69</v>
      </c>
      <c r="AI2115" t="s">
        <v>69</v>
      </c>
      <c r="AJ2115" t="s">
        <v>69</v>
      </c>
      <c r="AK2115" t="s">
        <v>69</v>
      </c>
      <c r="AL2115" t="s">
        <v>70</v>
      </c>
      <c r="AM2115" t="s">
        <v>69</v>
      </c>
      <c r="AN2115" t="s">
        <v>69</v>
      </c>
      <c r="AO2115" t="s">
        <v>69</v>
      </c>
      <c r="AP2115" t="s">
        <v>69</v>
      </c>
      <c r="AQ2115" t="s">
        <v>69</v>
      </c>
      <c r="AR2115" t="s">
        <v>69</v>
      </c>
      <c r="AS2115" t="s">
        <v>82</v>
      </c>
      <c r="AT2115" t="s">
        <v>75</v>
      </c>
      <c r="AU2115" t="s">
        <v>73</v>
      </c>
      <c r="AV2115">
        <v>0.77</v>
      </c>
      <c r="AW2115">
        <v>0</v>
      </c>
      <c r="AX2115">
        <v>1</v>
      </c>
      <c r="AY2115">
        <f>IF(AND(OR(Overview!$B$10="All",AC2115=Overview!$B$10),OR(Overview!$B$12="All",AD2115=Overview!$B$12),OR(Overview!$B$14="All",AF2115=Overview!$B$14),OR(Overview!$B$16="All",AT2115=Overview!$B$16),OR(Overview!$B$18="All",AU2115=Overview!$B$18)),1,0)</f>
        <v>1</v>
      </c>
      <c r="AZ2115">
        <f>IF(AND(OR('Dash 1'!$B$10="All",AC2115='Dash 1'!$B$10),OR('Dash 1'!$B$12="All",AD2115='Dash 1'!$B$12),OR('Dash 1'!$B$14="All",AF2115='Dash 1'!$B$14),OR('Dash 1'!$B$16="All",AT2115='Dash 1'!$B$16),OR('Dash 1'!$B$18="All",AU2115='Dash 1'!$B$18)),1,0)</f>
        <v>1</v>
      </c>
      <c r="BA2115">
        <f>IF(AND(OR('Dash 2'!$B$10="All",AC2115='Dash 2'!$B$10),OR('Dash 2'!$B$12="All",AD2115='Dash 2'!$B$12),OR('Dash 2'!$B$14="All",AF2115='Dash 2'!$B$14),OR('Dash 2'!$B$16="All",AT2115='Dash 2'!$B$16),OR('Dash 2'!$B$18="All",AU2115='Dash 2'!$B$18)),1,0)</f>
        <v>1</v>
      </c>
    </row>
    <row r="2116" spans="1:53" x14ac:dyDescent="0.3">
      <c r="A2116">
        <v>7148</v>
      </c>
      <c r="B2116">
        <v>61</v>
      </c>
      <c r="C2116">
        <v>0</v>
      </c>
      <c r="D2116">
        <v>0</v>
      </c>
      <c r="E2116">
        <v>2</v>
      </c>
      <c r="F2116">
        <v>19.8</v>
      </c>
      <c r="G2116">
        <v>0</v>
      </c>
      <c r="H2116">
        <v>6.35</v>
      </c>
      <c r="I2116">
        <v>10</v>
      </c>
      <c r="J2116">
        <v>6.33</v>
      </c>
      <c r="K2116">
        <v>6.77</v>
      </c>
      <c r="L2116">
        <v>2.41</v>
      </c>
      <c r="M2116">
        <v>9.6199999999999992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3.12</v>
      </c>
      <c r="U2116">
        <v>3.53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 t="s">
        <v>74</v>
      </c>
      <c r="AD2116" t="s">
        <v>67</v>
      </c>
      <c r="AE2116" t="s">
        <v>81</v>
      </c>
      <c r="AF2116" t="s">
        <v>69</v>
      </c>
      <c r="AG2116" t="s">
        <v>69</v>
      </c>
      <c r="AH2116" t="s">
        <v>69</v>
      </c>
      <c r="AI2116" t="s">
        <v>69</v>
      </c>
      <c r="AJ2116" t="s">
        <v>69</v>
      </c>
      <c r="AK2116" t="s">
        <v>69</v>
      </c>
      <c r="AL2116" t="s">
        <v>69</v>
      </c>
      <c r="AM2116" t="s">
        <v>69</v>
      </c>
      <c r="AN2116" t="s">
        <v>69</v>
      </c>
      <c r="AO2116" t="s">
        <v>69</v>
      </c>
      <c r="AP2116" t="s">
        <v>69</v>
      </c>
      <c r="AQ2116" t="s">
        <v>69</v>
      </c>
      <c r="AR2116" t="s">
        <v>70</v>
      </c>
      <c r="AS2116" t="s">
        <v>82</v>
      </c>
      <c r="AT2116" t="s">
        <v>75</v>
      </c>
      <c r="AU2116" t="s">
        <v>73</v>
      </c>
      <c r="AV2116">
        <v>0.88</v>
      </c>
      <c r="AW2116">
        <v>1</v>
      </c>
      <c r="AX2116">
        <v>0</v>
      </c>
      <c r="AY2116">
        <f>IF(AND(OR(Overview!$B$10="All",AC2116=Overview!$B$10),OR(Overview!$B$12="All",AD2116=Overview!$B$12),OR(Overview!$B$14="All",AF2116=Overview!$B$14),OR(Overview!$B$16="All",AT2116=Overview!$B$16),OR(Overview!$B$18="All",AU2116=Overview!$B$18)),1,0)</f>
        <v>1</v>
      </c>
      <c r="AZ2116">
        <f>IF(AND(OR('Dash 1'!$B$10="All",AC2116='Dash 1'!$B$10),OR('Dash 1'!$B$12="All",AD2116='Dash 1'!$B$12),OR('Dash 1'!$B$14="All",AF2116='Dash 1'!$B$14),OR('Dash 1'!$B$16="All",AT2116='Dash 1'!$B$16),OR('Dash 1'!$B$18="All",AU2116='Dash 1'!$B$18)),1,0)</f>
        <v>1</v>
      </c>
      <c r="BA2116">
        <f>IF(AND(OR('Dash 2'!$B$10="All",AC2116='Dash 2'!$B$10),OR('Dash 2'!$B$12="All",AD2116='Dash 2'!$B$12),OR('Dash 2'!$B$14="All",AF2116='Dash 2'!$B$14),OR('Dash 2'!$B$16="All",AT2116='Dash 2'!$B$16),OR('Dash 2'!$B$18="All",AU2116='Dash 2'!$B$18)),1,0)</f>
        <v>1</v>
      </c>
    </row>
    <row r="2117" spans="1:53" x14ac:dyDescent="0.3">
      <c r="A2117">
        <v>7149</v>
      </c>
      <c r="B2117">
        <v>20</v>
      </c>
      <c r="C2117">
        <v>1</v>
      </c>
      <c r="D2117">
        <v>0</v>
      </c>
      <c r="E2117">
        <v>3</v>
      </c>
      <c r="F2117">
        <v>16.77</v>
      </c>
      <c r="G2117">
        <v>1</v>
      </c>
      <c r="H2117">
        <v>6.06</v>
      </c>
      <c r="I2117">
        <v>4.5199999999999996</v>
      </c>
      <c r="J2117">
        <v>8.0500000000000007</v>
      </c>
      <c r="K2117">
        <v>4.13</v>
      </c>
      <c r="L2117">
        <v>3.67</v>
      </c>
      <c r="M2117">
        <v>3.81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3.72</v>
      </c>
      <c r="U2117">
        <v>5.09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 t="s">
        <v>66</v>
      </c>
      <c r="AD2117" t="s">
        <v>67</v>
      </c>
      <c r="AE2117" t="s">
        <v>68</v>
      </c>
      <c r="AF2117" t="s">
        <v>70</v>
      </c>
      <c r="AG2117" t="s">
        <v>69</v>
      </c>
      <c r="AH2117" t="s">
        <v>69</v>
      </c>
      <c r="AI2117" t="s">
        <v>69</v>
      </c>
      <c r="AJ2117" t="s">
        <v>69</v>
      </c>
      <c r="AK2117" t="s">
        <v>69</v>
      </c>
      <c r="AL2117" t="s">
        <v>69</v>
      </c>
      <c r="AM2117" t="s">
        <v>69</v>
      </c>
      <c r="AN2117" t="s">
        <v>69</v>
      </c>
      <c r="AO2117" t="s">
        <v>69</v>
      </c>
      <c r="AP2117" t="s">
        <v>69</v>
      </c>
      <c r="AQ2117" t="s">
        <v>70</v>
      </c>
      <c r="AR2117" t="s">
        <v>69</v>
      </c>
      <c r="AS2117" t="s">
        <v>82</v>
      </c>
      <c r="AT2117" t="s">
        <v>84</v>
      </c>
      <c r="AU2117" t="s">
        <v>87</v>
      </c>
      <c r="AV2117">
        <v>0.73</v>
      </c>
      <c r="AW2117">
        <v>1</v>
      </c>
      <c r="AX2117">
        <v>0</v>
      </c>
      <c r="AY2117">
        <f>IF(AND(OR(Overview!$B$10="All",AC2117=Overview!$B$10),OR(Overview!$B$12="All",AD2117=Overview!$B$12),OR(Overview!$B$14="All",AF2117=Overview!$B$14),OR(Overview!$B$16="All",AT2117=Overview!$B$16),OR(Overview!$B$18="All",AU2117=Overview!$B$18)),1,0)</f>
        <v>1</v>
      </c>
      <c r="AZ2117">
        <f>IF(AND(OR('Dash 1'!$B$10="All",AC2117='Dash 1'!$B$10),OR('Dash 1'!$B$12="All",AD2117='Dash 1'!$B$12),OR('Dash 1'!$B$14="All",AF2117='Dash 1'!$B$14),OR('Dash 1'!$B$16="All",AT2117='Dash 1'!$B$16),OR('Dash 1'!$B$18="All",AU2117='Dash 1'!$B$18)),1,0)</f>
        <v>1</v>
      </c>
      <c r="BA2117">
        <f>IF(AND(OR('Dash 2'!$B$10="All",AC2117='Dash 2'!$B$10),OR('Dash 2'!$B$12="All",AD2117='Dash 2'!$B$12),OR('Dash 2'!$B$14="All",AF2117='Dash 2'!$B$14),OR('Dash 2'!$B$16="All",AT2117='Dash 2'!$B$16),OR('Dash 2'!$B$18="All",AU2117='Dash 2'!$B$18)),1,0)</f>
        <v>1</v>
      </c>
    </row>
    <row r="2118" spans="1:53" x14ac:dyDescent="0.3">
      <c r="A2118">
        <v>7150</v>
      </c>
      <c r="B2118">
        <v>78</v>
      </c>
      <c r="C2118">
        <v>0</v>
      </c>
      <c r="D2118">
        <v>2</v>
      </c>
      <c r="E2118">
        <v>1</v>
      </c>
      <c r="F2118">
        <v>20.5</v>
      </c>
      <c r="G2118">
        <v>0</v>
      </c>
      <c r="H2118">
        <v>5.71</v>
      </c>
      <c r="I2118">
        <v>6.3</v>
      </c>
      <c r="J2118">
        <v>5.98</v>
      </c>
      <c r="K2118">
        <v>6.18</v>
      </c>
      <c r="L2118">
        <v>4.07</v>
      </c>
      <c r="M2118">
        <v>0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3.51</v>
      </c>
      <c r="U2118">
        <v>4.45</v>
      </c>
      <c r="V2118">
        <v>1</v>
      </c>
      <c r="W2118">
        <v>0</v>
      </c>
      <c r="X2118">
        <v>0</v>
      </c>
      <c r="Y2118">
        <v>1</v>
      </c>
      <c r="Z2118">
        <v>0</v>
      </c>
      <c r="AA2118">
        <v>1</v>
      </c>
      <c r="AB2118">
        <v>1</v>
      </c>
      <c r="AC2118" t="s">
        <v>74</v>
      </c>
      <c r="AD2118" t="s">
        <v>85</v>
      </c>
      <c r="AE2118" t="s">
        <v>78</v>
      </c>
      <c r="AF2118" t="s">
        <v>69</v>
      </c>
      <c r="AG2118" t="s">
        <v>69</v>
      </c>
      <c r="AH2118" t="s">
        <v>70</v>
      </c>
      <c r="AI2118" t="s">
        <v>70</v>
      </c>
      <c r="AJ2118" t="s">
        <v>69</v>
      </c>
      <c r="AK2118" t="s">
        <v>69</v>
      </c>
      <c r="AL2118" t="s">
        <v>69</v>
      </c>
      <c r="AM2118" t="s">
        <v>70</v>
      </c>
      <c r="AN2118" t="s">
        <v>69</v>
      </c>
      <c r="AO2118" t="s">
        <v>69</v>
      </c>
      <c r="AP2118" t="s">
        <v>70</v>
      </c>
      <c r="AQ2118" t="s">
        <v>69</v>
      </c>
      <c r="AR2118" t="s">
        <v>70</v>
      </c>
      <c r="AS2118" t="s">
        <v>71</v>
      </c>
      <c r="AT2118" t="s">
        <v>75</v>
      </c>
      <c r="AU2118" t="s">
        <v>73</v>
      </c>
      <c r="AV2118">
        <v>0.79</v>
      </c>
      <c r="AW2118">
        <v>3</v>
      </c>
      <c r="AX2118">
        <v>2</v>
      </c>
      <c r="AY2118">
        <f>IF(AND(OR(Overview!$B$10="All",AC2118=Overview!$B$10),OR(Overview!$B$12="All",AD2118=Overview!$B$12),OR(Overview!$B$14="All",AF2118=Overview!$B$14),OR(Overview!$B$16="All",AT2118=Overview!$B$16),OR(Overview!$B$18="All",AU2118=Overview!$B$18)),1,0)</f>
        <v>1</v>
      </c>
      <c r="AZ2118">
        <f>IF(AND(OR('Dash 1'!$B$10="All",AC2118='Dash 1'!$B$10),OR('Dash 1'!$B$12="All",AD2118='Dash 1'!$B$12),OR('Dash 1'!$B$14="All",AF2118='Dash 1'!$B$14),OR('Dash 1'!$B$16="All",AT2118='Dash 1'!$B$16),OR('Dash 1'!$B$18="All",AU2118='Dash 1'!$B$18)),1,0)</f>
        <v>1</v>
      </c>
      <c r="BA2118">
        <f>IF(AND(OR('Dash 2'!$B$10="All",AC2118='Dash 2'!$B$10),OR('Dash 2'!$B$12="All",AD2118='Dash 2'!$B$12),OR('Dash 2'!$B$14="All",AF2118='Dash 2'!$B$14),OR('Dash 2'!$B$16="All",AT2118='Dash 2'!$B$16),OR('Dash 2'!$B$18="All",AU2118='Dash 2'!$B$18)),1,0)</f>
        <v>1</v>
      </c>
    </row>
    <row r="2119" spans="1:53" x14ac:dyDescent="0.3">
      <c r="A2119">
        <v>7151</v>
      </c>
      <c r="B2119">
        <v>46</v>
      </c>
      <c r="C2119">
        <v>1</v>
      </c>
      <c r="D2119">
        <v>0</v>
      </c>
      <c r="E2119">
        <v>2</v>
      </c>
      <c r="F2119">
        <v>21.4</v>
      </c>
      <c r="G2119">
        <v>0</v>
      </c>
      <c r="H2119">
        <v>6.32</v>
      </c>
      <c r="I2119">
        <v>6.14</v>
      </c>
      <c r="J2119">
        <v>7.59</v>
      </c>
      <c r="K2119">
        <v>0</v>
      </c>
      <c r="L2119">
        <v>10</v>
      </c>
      <c r="M2119">
        <v>9.4600000000000009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3.38</v>
      </c>
      <c r="U2119">
        <v>4.54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1</v>
      </c>
      <c r="AB2119">
        <v>0</v>
      </c>
      <c r="AC2119" t="s">
        <v>66</v>
      </c>
      <c r="AD2119" t="s">
        <v>67</v>
      </c>
      <c r="AE2119" t="s">
        <v>81</v>
      </c>
      <c r="AF2119" t="s">
        <v>69</v>
      </c>
      <c r="AG2119" t="s">
        <v>69</v>
      </c>
      <c r="AH2119" t="s">
        <v>69</v>
      </c>
      <c r="AI2119" t="s">
        <v>69</v>
      </c>
      <c r="AJ2119" t="s">
        <v>69</v>
      </c>
      <c r="AK2119" t="s">
        <v>69</v>
      </c>
      <c r="AL2119" t="s">
        <v>69</v>
      </c>
      <c r="AM2119" t="s">
        <v>69</v>
      </c>
      <c r="AN2119" t="s">
        <v>70</v>
      </c>
      <c r="AO2119" t="s">
        <v>69</v>
      </c>
      <c r="AP2119" t="s">
        <v>69</v>
      </c>
      <c r="AQ2119" t="s">
        <v>70</v>
      </c>
      <c r="AR2119" t="s">
        <v>70</v>
      </c>
      <c r="AS2119" t="s">
        <v>82</v>
      </c>
      <c r="AT2119" t="s">
        <v>79</v>
      </c>
      <c r="AU2119" t="s">
        <v>73</v>
      </c>
      <c r="AV2119">
        <v>0.74</v>
      </c>
      <c r="AW2119">
        <v>3</v>
      </c>
      <c r="AX2119">
        <v>0</v>
      </c>
      <c r="AY2119">
        <f>IF(AND(OR(Overview!$B$10="All",AC2119=Overview!$B$10),OR(Overview!$B$12="All",AD2119=Overview!$B$12),OR(Overview!$B$14="All",AF2119=Overview!$B$14),OR(Overview!$B$16="All",AT2119=Overview!$B$16),OR(Overview!$B$18="All",AU2119=Overview!$B$18)),1,0)</f>
        <v>1</v>
      </c>
      <c r="AZ2119">
        <f>IF(AND(OR('Dash 1'!$B$10="All",AC2119='Dash 1'!$B$10),OR('Dash 1'!$B$12="All",AD2119='Dash 1'!$B$12),OR('Dash 1'!$B$14="All",AF2119='Dash 1'!$B$14),OR('Dash 1'!$B$16="All",AT2119='Dash 1'!$B$16),OR('Dash 1'!$B$18="All",AU2119='Dash 1'!$B$18)),1,0)</f>
        <v>1</v>
      </c>
      <c r="BA2119">
        <f>IF(AND(OR('Dash 2'!$B$10="All",AC2119='Dash 2'!$B$10),OR('Dash 2'!$B$12="All",AD2119='Dash 2'!$B$12),OR('Dash 2'!$B$14="All",AF2119='Dash 2'!$B$14),OR('Dash 2'!$B$16="All",AT2119='Dash 2'!$B$16),OR('Dash 2'!$B$18="All",AU2119='Dash 2'!$B$18)),1,0)</f>
        <v>1</v>
      </c>
    </row>
    <row r="2120" spans="1:53" x14ac:dyDescent="0.3">
      <c r="A2120">
        <v>7152</v>
      </c>
      <c r="B2120">
        <v>46</v>
      </c>
      <c r="C2120">
        <v>0</v>
      </c>
      <c r="D2120">
        <v>1</v>
      </c>
      <c r="E2120">
        <v>2</v>
      </c>
      <c r="F2120">
        <v>23.69</v>
      </c>
      <c r="G2120">
        <v>0</v>
      </c>
      <c r="H2120">
        <v>4.76</v>
      </c>
      <c r="I2120">
        <v>7.46</v>
      </c>
      <c r="J2120">
        <v>5.32</v>
      </c>
      <c r="K2120">
        <v>3.59</v>
      </c>
      <c r="L2120">
        <v>4.96</v>
      </c>
      <c r="M2120">
        <v>2.88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3.04</v>
      </c>
      <c r="U2120">
        <v>3.69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1</v>
      </c>
      <c r="AB2120">
        <v>0</v>
      </c>
      <c r="AC2120" t="s">
        <v>74</v>
      </c>
      <c r="AD2120" t="s">
        <v>77</v>
      </c>
      <c r="AE2120" t="s">
        <v>81</v>
      </c>
      <c r="AF2120" t="s">
        <v>69</v>
      </c>
      <c r="AG2120" t="s">
        <v>69</v>
      </c>
      <c r="AH2120" t="s">
        <v>70</v>
      </c>
      <c r="AI2120" t="s">
        <v>69</v>
      </c>
      <c r="AJ2120" t="s">
        <v>69</v>
      </c>
      <c r="AK2120" t="s">
        <v>69</v>
      </c>
      <c r="AL2120" t="s">
        <v>69</v>
      </c>
      <c r="AM2120" t="s">
        <v>69</v>
      </c>
      <c r="AN2120" t="s">
        <v>70</v>
      </c>
      <c r="AO2120" t="s">
        <v>69</v>
      </c>
      <c r="AP2120" t="s">
        <v>70</v>
      </c>
      <c r="AQ2120" t="s">
        <v>69</v>
      </c>
      <c r="AR2120" t="s">
        <v>70</v>
      </c>
      <c r="AS2120" t="s">
        <v>82</v>
      </c>
      <c r="AT2120" t="s">
        <v>79</v>
      </c>
      <c r="AU2120" t="s">
        <v>73</v>
      </c>
      <c r="AV2120">
        <v>0.82</v>
      </c>
      <c r="AW2120">
        <v>3</v>
      </c>
      <c r="AX2120">
        <v>1</v>
      </c>
      <c r="AY2120">
        <f>IF(AND(OR(Overview!$B$10="All",AC2120=Overview!$B$10),OR(Overview!$B$12="All",AD2120=Overview!$B$12),OR(Overview!$B$14="All",AF2120=Overview!$B$14),OR(Overview!$B$16="All",AT2120=Overview!$B$16),OR(Overview!$B$18="All",AU2120=Overview!$B$18)),1,0)</f>
        <v>1</v>
      </c>
      <c r="AZ2120">
        <f>IF(AND(OR('Dash 1'!$B$10="All",AC2120='Dash 1'!$B$10),OR('Dash 1'!$B$12="All",AD2120='Dash 1'!$B$12),OR('Dash 1'!$B$14="All",AF2120='Dash 1'!$B$14),OR('Dash 1'!$B$16="All",AT2120='Dash 1'!$B$16),OR('Dash 1'!$B$18="All",AU2120='Dash 1'!$B$18)),1,0)</f>
        <v>1</v>
      </c>
      <c r="BA2120">
        <f>IF(AND(OR('Dash 2'!$B$10="All",AC2120='Dash 2'!$B$10),OR('Dash 2'!$B$12="All",AD2120='Dash 2'!$B$12),OR('Dash 2'!$B$14="All",AF2120='Dash 2'!$B$14),OR('Dash 2'!$B$16="All",AT2120='Dash 2'!$B$16),OR('Dash 2'!$B$18="All",AU2120='Dash 2'!$B$18)),1,0)</f>
        <v>1</v>
      </c>
    </row>
    <row r="2121" spans="1:53" x14ac:dyDescent="0.3">
      <c r="A2121">
        <v>7153</v>
      </c>
      <c r="B2121">
        <v>58</v>
      </c>
      <c r="C2121">
        <v>1</v>
      </c>
      <c r="D2121">
        <v>0</v>
      </c>
      <c r="E2121">
        <v>1</v>
      </c>
      <c r="F2121">
        <v>34.46</v>
      </c>
      <c r="G2121">
        <v>0</v>
      </c>
      <c r="H2121">
        <v>6.96</v>
      </c>
      <c r="I2121">
        <v>10</v>
      </c>
      <c r="J2121">
        <v>7.62</v>
      </c>
      <c r="K2121">
        <v>6</v>
      </c>
      <c r="L2121">
        <v>2.95</v>
      </c>
      <c r="M2121">
        <v>7.25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2.57</v>
      </c>
      <c r="U2121">
        <v>3.05</v>
      </c>
      <c r="V2121">
        <v>1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66</v>
      </c>
      <c r="AD2121" t="s">
        <v>67</v>
      </c>
      <c r="AE2121" t="s">
        <v>78</v>
      </c>
      <c r="AF2121" t="s">
        <v>69</v>
      </c>
      <c r="AG2121" t="s">
        <v>69</v>
      </c>
      <c r="AH2121" t="s">
        <v>69</v>
      </c>
      <c r="AI2121" t="s">
        <v>69</v>
      </c>
      <c r="AJ2121" t="s">
        <v>69</v>
      </c>
      <c r="AK2121" t="s">
        <v>69</v>
      </c>
      <c r="AL2121" t="s">
        <v>69</v>
      </c>
      <c r="AM2121" t="s">
        <v>70</v>
      </c>
      <c r="AN2121" t="s">
        <v>70</v>
      </c>
      <c r="AO2121" t="s">
        <v>69</v>
      </c>
      <c r="AP2121" t="s">
        <v>69</v>
      </c>
      <c r="AQ2121" t="s">
        <v>69</v>
      </c>
      <c r="AR2121" t="s">
        <v>69</v>
      </c>
      <c r="AS2121" t="s">
        <v>82</v>
      </c>
      <c r="AT2121" t="s">
        <v>79</v>
      </c>
      <c r="AU2121" t="s">
        <v>86</v>
      </c>
      <c r="AV2121">
        <v>0.84</v>
      </c>
      <c r="AW2121">
        <v>2</v>
      </c>
      <c r="AX2121">
        <v>0</v>
      </c>
      <c r="AY2121">
        <f>IF(AND(OR(Overview!$B$10="All",AC2121=Overview!$B$10),OR(Overview!$B$12="All",AD2121=Overview!$B$12),OR(Overview!$B$14="All",AF2121=Overview!$B$14),OR(Overview!$B$16="All",AT2121=Overview!$B$16),OR(Overview!$B$18="All",AU2121=Overview!$B$18)),1,0)</f>
        <v>1</v>
      </c>
      <c r="AZ2121">
        <f>IF(AND(OR('Dash 1'!$B$10="All",AC2121='Dash 1'!$B$10),OR('Dash 1'!$B$12="All",AD2121='Dash 1'!$B$12),OR('Dash 1'!$B$14="All",AF2121='Dash 1'!$B$14),OR('Dash 1'!$B$16="All",AT2121='Dash 1'!$B$16),OR('Dash 1'!$B$18="All",AU2121='Dash 1'!$B$18)),1,0)</f>
        <v>1</v>
      </c>
      <c r="BA2121">
        <f>IF(AND(OR('Dash 2'!$B$10="All",AC2121='Dash 2'!$B$10),OR('Dash 2'!$B$12="All",AD2121='Dash 2'!$B$12),OR('Dash 2'!$B$14="All",AF2121='Dash 2'!$B$14),OR('Dash 2'!$B$16="All",AT2121='Dash 2'!$B$16),OR('Dash 2'!$B$18="All",AU2121='Dash 2'!$B$18)),1,0)</f>
        <v>1</v>
      </c>
    </row>
    <row r="2122" spans="1:53" x14ac:dyDescent="0.3">
      <c r="A2122">
        <v>7154</v>
      </c>
      <c r="B2122">
        <v>63</v>
      </c>
      <c r="C2122">
        <v>0</v>
      </c>
      <c r="D2122">
        <v>2</v>
      </c>
      <c r="E2122">
        <v>2</v>
      </c>
      <c r="F2122">
        <v>24.67</v>
      </c>
      <c r="G2122">
        <v>0</v>
      </c>
      <c r="H2122">
        <v>5.14</v>
      </c>
      <c r="I2122">
        <v>8.56</v>
      </c>
      <c r="J2122">
        <v>4.09</v>
      </c>
      <c r="K2122">
        <v>5.41</v>
      </c>
      <c r="L2122">
        <v>3.89</v>
      </c>
      <c r="M2122">
        <v>3.3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3.41</v>
      </c>
      <c r="U2122">
        <v>4.9000000000000004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74</v>
      </c>
      <c r="AD2122" t="s">
        <v>85</v>
      </c>
      <c r="AE2122" t="s">
        <v>81</v>
      </c>
      <c r="AF2122" t="s">
        <v>69</v>
      </c>
      <c r="AG2122" t="s">
        <v>69</v>
      </c>
      <c r="AH2122" t="s">
        <v>69</v>
      </c>
      <c r="AI2122" t="s">
        <v>69</v>
      </c>
      <c r="AJ2122" t="s">
        <v>69</v>
      </c>
      <c r="AK2122" t="s">
        <v>69</v>
      </c>
      <c r="AL2122" t="s">
        <v>69</v>
      </c>
      <c r="AM2122" t="s">
        <v>69</v>
      </c>
      <c r="AN2122" t="s">
        <v>69</v>
      </c>
      <c r="AO2122" t="s">
        <v>69</v>
      </c>
      <c r="AP2122" t="s">
        <v>69</v>
      </c>
      <c r="AQ2122" t="s">
        <v>69</v>
      </c>
      <c r="AR2122" t="s">
        <v>69</v>
      </c>
      <c r="AS2122" t="s">
        <v>82</v>
      </c>
      <c r="AT2122" t="s">
        <v>75</v>
      </c>
      <c r="AU2122" t="s">
        <v>73</v>
      </c>
      <c r="AV2122">
        <v>0.7</v>
      </c>
      <c r="AW2122">
        <v>0</v>
      </c>
      <c r="AX2122">
        <v>0</v>
      </c>
      <c r="AY2122">
        <f>IF(AND(OR(Overview!$B$10="All",AC2122=Overview!$B$10),OR(Overview!$B$12="All",AD2122=Overview!$B$12),OR(Overview!$B$14="All",AF2122=Overview!$B$14),OR(Overview!$B$16="All",AT2122=Overview!$B$16),OR(Overview!$B$18="All",AU2122=Overview!$B$18)),1,0)</f>
        <v>1</v>
      </c>
      <c r="AZ2122">
        <f>IF(AND(OR('Dash 1'!$B$10="All",AC2122='Dash 1'!$B$10),OR('Dash 1'!$B$12="All",AD2122='Dash 1'!$B$12),OR('Dash 1'!$B$14="All",AF2122='Dash 1'!$B$14),OR('Dash 1'!$B$16="All",AT2122='Dash 1'!$B$16),OR('Dash 1'!$B$18="All",AU2122='Dash 1'!$B$18)),1,0)</f>
        <v>1</v>
      </c>
      <c r="BA2122">
        <f>IF(AND(OR('Dash 2'!$B$10="All",AC2122='Dash 2'!$B$10),OR('Dash 2'!$B$12="All",AD2122='Dash 2'!$B$12),OR('Dash 2'!$B$14="All",AF2122='Dash 2'!$B$14),OR('Dash 2'!$B$16="All",AT2122='Dash 2'!$B$16),OR('Dash 2'!$B$18="All",AU2122='Dash 2'!$B$18)),1,0)</f>
        <v>1</v>
      </c>
    </row>
    <row r="2123" spans="1:53" x14ac:dyDescent="0.3">
      <c r="A2123">
        <v>7155</v>
      </c>
      <c r="B2123">
        <v>77</v>
      </c>
      <c r="C2123">
        <v>1</v>
      </c>
      <c r="D2123">
        <v>0</v>
      </c>
      <c r="E2123">
        <v>3</v>
      </c>
      <c r="F2123">
        <v>26.16</v>
      </c>
      <c r="G2123">
        <v>1</v>
      </c>
      <c r="H2123">
        <v>1.27</v>
      </c>
      <c r="I2123">
        <v>4.46</v>
      </c>
      <c r="J2123">
        <v>9.32</v>
      </c>
      <c r="K2123">
        <v>3.65</v>
      </c>
      <c r="L2123">
        <v>1.24</v>
      </c>
      <c r="M2123">
        <v>6.42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2.79</v>
      </c>
      <c r="U2123">
        <v>3.29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 t="s">
        <v>66</v>
      </c>
      <c r="AD2123" t="s">
        <v>67</v>
      </c>
      <c r="AE2123" t="s">
        <v>68</v>
      </c>
      <c r="AF2123" t="s">
        <v>70</v>
      </c>
      <c r="AG2123" t="s">
        <v>69</v>
      </c>
      <c r="AH2123" t="s">
        <v>69</v>
      </c>
      <c r="AI2123" t="s">
        <v>69</v>
      </c>
      <c r="AJ2123" t="s">
        <v>69</v>
      </c>
      <c r="AK2123" t="s">
        <v>69</v>
      </c>
      <c r="AL2123" t="s">
        <v>69</v>
      </c>
      <c r="AM2123" t="s">
        <v>69</v>
      </c>
      <c r="AN2123" t="s">
        <v>69</v>
      </c>
      <c r="AO2123" t="s">
        <v>69</v>
      </c>
      <c r="AP2123" t="s">
        <v>69</v>
      </c>
      <c r="AQ2123" t="s">
        <v>69</v>
      </c>
      <c r="AR2123" t="s">
        <v>70</v>
      </c>
      <c r="AS2123" t="s">
        <v>82</v>
      </c>
      <c r="AT2123" t="s">
        <v>75</v>
      </c>
      <c r="AU2123" t="s">
        <v>76</v>
      </c>
      <c r="AV2123">
        <v>0.85</v>
      </c>
      <c r="AW2123">
        <v>1</v>
      </c>
      <c r="AX2123">
        <v>0</v>
      </c>
      <c r="AY2123">
        <f>IF(AND(OR(Overview!$B$10="All",AC2123=Overview!$B$10),OR(Overview!$B$12="All",AD2123=Overview!$B$12),OR(Overview!$B$14="All",AF2123=Overview!$B$14),OR(Overview!$B$16="All",AT2123=Overview!$B$16),OR(Overview!$B$18="All",AU2123=Overview!$B$18)),1,0)</f>
        <v>1</v>
      </c>
      <c r="AZ2123">
        <f>IF(AND(OR('Dash 1'!$B$10="All",AC2123='Dash 1'!$B$10),OR('Dash 1'!$B$12="All",AD2123='Dash 1'!$B$12),OR('Dash 1'!$B$14="All",AF2123='Dash 1'!$B$14),OR('Dash 1'!$B$16="All",AT2123='Dash 1'!$B$16),OR('Dash 1'!$B$18="All",AU2123='Dash 1'!$B$18)),1,0)</f>
        <v>1</v>
      </c>
      <c r="BA2123">
        <f>IF(AND(OR('Dash 2'!$B$10="All",AC2123='Dash 2'!$B$10),OR('Dash 2'!$B$12="All",AD2123='Dash 2'!$B$12),OR('Dash 2'!$B$14="All",AF2123='Dash 2'!$B$14),OR('Dash 2'!$B$16="All",AT2123='Dash 2'!$B$16),OR('Dash 2'!$B$18="All",AU2123='Dash 2'!$B$18)),1,0)</f>
        <v>1</v>
      </c>
    </row>
    <row r="2124" spans="1:53" x14ac:dyDescent="0.3">
      <c r="A2124">
        <v>7156</v>
      </c>
      <c r="B2124">
        <v>49</v>
      </c>
      <c r="C2124">
        <v>1</v>
      </c>
      <c r="D2124">
        <v>0</v>
      </c>
      <c r="E2124">
        <v>2</v>
      </c>
      <c r="F2124">
        <v>28.55</v>
      </c>
      <c r="G2124">
        <v>0</v>
      </c>
      <c r="H2124">
        <v>6.8</v>
      </c>
      <c r="I2124">
        <v>6.83</v>
      </c>
      <c r="J2124">
        <v>6.82</v>
      </c>
      <c r="K2124">
        <v>4.9000000000000004</v>
      </c>
      <c r="L2124">
        <v>4.59</v>
      </c>
      <c r="M2124">
        <v>4.88</v>
      </c>
      <c r="N2124">
        <v>1</v>
      </c>
      <c r="O2124">
        <v>0</v>
      </c>
      <c r="P2124">
        <v>1</v>
      </c>
      <c r="Q2124">
        <v>1</v>
      </c>
      <c r="R2124">
        <v>1</v>
      </c>
      <c r="S2124">
        <v>0</v>
      </c>
      <c r="T2124">
        <v>2.91</v>
      </c>
      <c r="U2124">
        <v>3.32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1</v>
      </c>
      <c r="AB2124">
        <v>0</v>
      </c>
      <c r="AC2124" t="s">
        <v>66</v>
      </c>
      <c r="AD2124" t="s">
        <v>67</v>
      </c>
      <c r="AE2124" t="s">
        <v>81</v>
      </c>
      <c r="AF2124" t="s">
        <v>69</v>
      </c>
      <c r="AG2124" t="s">
        <v>70</v>
      </c>
      <c r="AH2124" t="s">
        <v>69</v>
      </c>
      <c r="AI2124" t="s">
        <v>70</v>
      </c>
      <c r="AJ2124" t="s">
        <v>70</v>
      </c>
      <c r="AK2124" t="s">
        <v>70</v>
      </c>
      <c r="AL2124" t="s">
        <v>69</v>
      </c>
      <c r="AM2124" t="s">
        <v>69</v>
      </c>
      <c r="AN2124" t="s">
        <v>69</v>
      </c>
      <c r="AO2124" t="s">
        <v>69</v>
      </c>
      <c r="AP2124" t="s">
        <v>70</v>
      </c>
      <c r="AQ2124" t="s">
        <v>69</v>
      </c>
      <c r="AR2124" t="s">
        <v>70</v>
      </c>
      <c r="AS2124" t="s">
        <v>82</v>
      </c>
      <c r="AT2124" t="s">
        <v>79</v>
      </c>
      <c r="AU2124" t="s">
        <v>76</v>
      </c>
      <c r="AV2124">
        <v>0.88</v>
      </c>
      <c r="AW2124">
        <v>2</v>
      </c>
      <c r="AX2124">
        <v>3</v>
      </c>
      <c r="AY2124">
        <f>IF(AND(OR(Overview!$B$10="All",AC2124=Overview!$B$10),OR(Overview!$B$12="All",AD2124=Overview!$B$12),OR(Overview!$B$14="All",AF2124=Overview!$B$14),OR(Overview!$B$16="All",AT2124=Overview!$B$16),OR(Overview!$B$18="All",AU2124=Overview!$B$18)),1,0)</f>
        <v>1</v>
      </c>
      <c r="AZ2124">
        <f>IF(AND(OR('Dash 1'!$B$10="All",AC2124='Dash 1'!$B$10),OR('Dash 1'!$B$12="All",AD2124='Dash 1'!$B$12),OR('Dash 1'!$B$14="All",AF2124='Dash 1'!$B$14),OR('Dash 1'!$B$16="All",AT2124='Dash 1'!$B$16),OR('Dash 1'!$B$18="All",AU2124='Dash 1'!$B$18)),1,0)</f>
        <v>1</v>
      </c>
      <c r="BA2124">
        <f>IF(AND(OR('Dash 2'!$B$10="All",AC2124='Dash 2'!$B$10),OR('Dash 2'!$B$12="All",AD2124='Dash 2'!$B$12),OR('Dash 2'!$B$14="All",AF2124='Dash 2'!$B$14),OR('Dash 2'!$B$16="All",AT2124='Dash 2'!$B$16),OR('Dash 2'!$B$18="All",AU2124='Dash 2'!$B$18)),1,0)</f>
        <v>1</v>
      </c>
    </row>
    <row r="2125" spans="1:53" x14ac:dyDescent="0.3">
      <c r="A2125">
        <v>7157</v>
      </c>
      <c r="B2125">
        <v>51</v>
      </c>
      <c r="C2125">
        <v>1</v>
      </c>
      <c r="D2125">
        <v>0</v>
      </c>
      <c r="E2125">
        <v>3</v>
      </c>
      <c r="F2125">
        <v>24.81</v>
      </c>
      <c r="G2125">
        <v>0</v>
      </c>
      <c r="H2125">
        <v>1.4</v>
      </c>
      <c r="I2125">
        <v>6.22</v>
      </c>
      <c r="J2125">
        <v>4</v>
      </c>
      <c r="K2125">
        <v>5.85</v>
      </c>
      <c r="L2125">
        <v>9.6300000000000008</v>
      </c>
      <c r="M2125">
        <v>7.5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2.95</v>
      </c>
      <c r="U2125">
        <v>3.78</v>
      </c>
      <c r="V2125">
        <v>1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1</v>
      </c>
      <c r="AC2125" t="s">
        <v>66</v>
      </c>
      <c r="AD2125" t="s">
        <v>67</v>
      </c>
      <c r="AE2125" t="s">
        <v>68</v>
      </c>
      <c r="AF2125" t="s">
        <v>69</v>
      </c>
      <c r="AG2125" t="s">
        <v>69</v>
      </c>
      <c r="AH2125" t="s">
        <v>69</v>
      </c>
      <c r="AI2125" t="s">
        <v>69</v>
      </c>
      <c r="AJ2125" t="s">
        <v>69</v>
      </c>
      <c r="AK2125" t="s">
        <v>70</v>
      </c>
      <c r="AL2125" t="s">
        <v>69</v>
      </c>
      <c r="AM2125" t="s">
        <v>70</v>
      </c>
      <c r="AN2125" t="s">
        <v>69</v>
      </c>
      <c r="AO2125" t="s">
        <v>70</v>
      </c>
      <c r="AP2125" t="s">
        <v>69</v>
      </c>
      <c r="AQ2125" t="s">
        <v>70</v>
      </c>
      <c r="AR2125" t="s">
        <v>69</v>
      </c>
      <c r="AS2125" t="s">
        <v>71</v>
      </c>
      <c r="AT2125" t="s">
        <v>79</v>
      </c>
      <c r="AU2125" t="s">
        <v>73</v>
      </c>
      <c r="AV2125">
        <v>0.78</v>
      </c>
      <c r="AW2125">
        <v>3</v>
      </c>
      <c r="AX2125">
        <v>1</v>
      </c>
      <c r="AY2125">
        <f>IF(AND(OR(Overview!$B$10="All",AC2125=Overview!$B$10),OR(Overview!$B$12="All",AD2125=Overview!$B$12),OR(Overview!$B$14="All",AF2125=Overview!$B$14),OR(Overview!$B$16="All",AT2125=Overview!$B$16),OR(Overview!$B$18="All",AU2125=Overview!$B$18)),1,0)</f>
        <v>1</v>
      </c>
      <c r="AZ2125">
        <f>IF(AND(OR('Dash 1'!$B$10="All",AC2125='Dash 1'!$B$10),OR('Dash 1'!$B$12="All",AD2125='Dash 1'!$B$12),OR('Dash 1'!$B$14="All",AF2125='Dash 1'!$B$14),OR('Dash 1'!$B$16="All",AT2125='Dash 1'!$B$16),OR('Dash 1'!$B$18="All",AU2125='Dash 1'!$B$18)),1,0)</f>
        <v>1</v>
      </c>
      <c r="BA2125">
        <f>IF(AND(OR('Dash 2'!$B$10="All",AC2125='Dash 2'!$B$10),OR('Dash 2'!$B$12="All",AD2125='Dash 2'!$B$12),OR('Dash 2'!$B$14="All",AF2125='Dash 2'!$B$14),OR('Dash 2'!$B$16="All",AT2125='Dash 2'!$B$16),OR('Dash 2'!$B$18="All",AU2125='Dash 2'!$B$18)),1,0)</f>
        <v>1</v>
      </c>
    </row>
    <row r="2126" spans="1:53" x14ac:dyDescent="0.3">
      <c r="A2126">
        <v>7158</v>
      </c>
      <c r="B2126">
        <v>61</v>
      </c>
      <c r="C2126">
        <v>0</v>
      </c>
      <c r="D2126">
        <v>0</v>
      </c>
      <c r="E2126">
        <v>3</v>
      </c>
      <c r="F2126">
        <v>28</v>
      </c>
      <c r="G2126">
        <v>0</v>
      </c>
      <c r="H2126">
        <v>5.62</v>
      </c>
      <c r="I2126">
        <v>5.55</v>
      </c>
      <c r="J2126">
        <v>6.07</v>
      </c>
      <c r="K2126">
        <v>4.9800000000000004</v>
      </c>
      <c r="L2126">
        <v>5.84</v>
      </c>
      <c r="M2126">
        <v>4.47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3.16</v>
      </c>
      <c r="U2126">
        <v>4.04</v>
      </c>
      <c r="V2126">
        <v>1</v>
      </c>
      <c r="W2126">
        <v>1</v>
      </c>
      <c r="X2126">
        <v>0</v>
      </c>
      <c r="Y2126">
        <v>0</v>
      </c>
      <c r="Z2126">
        <v>0</v>
      </c>
      <c r="AA2126">
        <v>1</v>
      </c>
      <c r="AB2126">
        <v>0</v>
      </c>
      <c r="AC2126" t="s">
        <v>74</v>
      </c>
      <c r="AD2126" t="s">
        <v>67</v>
      </c>
      <c r="AE2126" t="s">
        <v>68</v>
      </c>
      <c r="AF2126" t="s">
        <v>69</v>
      </c>
      <c r="AG2126" t="s">
        <v>69</v>
      </c>
      <c r="AH2126" t="s">
        <v>69</v>
      </c>
      <c r="AI2126" t="s">
        <v>69</v>
      </c>
      <c r="AJ2126" t="s">
        <v>70</v>
      </c>
      <c r="AK2126" t="s">
        <v>69</v>
      </c>
      <c r="AL2126" t="s">
        <v>70</v>
      </c>
      <c r="AM2126" t="s">
        <v>70</v>
      </c>
      <c r="AN2126" t="s">
        <v>70</v>
      </c>
      <c r="AO2126" t="s">
        <v>69</v>
      </c>
      <c r="AP2126" t="s">
        <v>69</v>
      </c>
      <c r="AQ2126" t="s">
        <v>69</v>
      </c>
      <c r="AR2126" t="s">
        <v>70</v>
      </c>
      <c r="AS2126" t="s">
        <v>82</v>
      </c>
      <c r="AT2126" t="s">
        <v>75</v>
      </c>
      <c r="AU2126" t="s">
        <v>76</v>
      </c>
      <c r="AV2126">
        <v>0.78</v>
      </c>
      <c r="AW2126">
        <v>3</v>
      </c>
      <c r="AX2126">
        <v>2</v>
      </c>
      <c r="AY2126">
        <f>IF(AND(OR(Overview!$B$10="All",AC2126=Overview!$B$10),OR(Overview!$B$12="All",AD2126=Overview!$B$12),OR(Overview!$B$14="All",AF2126=Overview!$B$14),OR(Overview!$B$16="All",AT2126=Overview!$B$16),OR(Overview!$B$18="All",AU2126=Overview!$B$18)),1,0)</f>
        <v>1</v>
      </c>
      <c r="AZ2126">
        <f>IF(AND(OR('Dash 1'!$B$10="All",AC2126='Dash 1'!$B$10),OR('Dash 1'!$B$12="All",AD2126='Dash 1'!$B$12),OR('Dash 1'!$B$14="All",AF2126='Dash 1'!$B$14),OR('Dash 1'!$B$16="All",AT2126='Dash 1'!$B$16),OR('Dash 1'!$B$18="All",AU2126='Dash 1'!$B$18)),1,0)</f>
        <v>1</v>
      </c>
      <c r="BA2126">
        <f>IF(AND(OR('Dash 2'!$B$10="All",AC2126='Dash 2'!$B$10),OR('Dash 2'!$B$12="All",AD2126='Dash 2'!$B$12),OR('Dash 2'!$B$14="All",AF2126='Dash 2'!$B$14),OR('Dash 2'!$B$16="All",AT2126='Dash 2'!$B$16),OR('Dash 2'!$B$18="All",AU2126='Dash 2'!$B$18)),1,0)</f>
        <v>1</v>
      </c>
    </row>
    <row r="2127" spans="1:53" x14ac:dyDescent="0.3">
      <c r="A2127">
        <v>7159</v>
      </c>
      <c r="B2127">
        <v>24</v>
      </c>
      <c r="C2127">
        <v>0</v>
      </c>
      <c r="D2127">
        <v>0</v>
      </c>
      <c r="E2127">
        <v>1</v>
      </c>
      <c r="F2127">
        <v>27.4</v>
      </c>
      <c r="G2127">
        <v>0</v>
      </c>
      <c r="H2127">
        <v>4.1500000000000004</v>
      </c>
      <c r="I2127">
        <v>3.18</v>
      </c>
      <c r="J2127">
        <v>5.86</v>
      </c>
      <c r="K2127">
        <v>7.15</v>
      </c>
      <c r="L2127">
        <v>7.26</v>
      </c>
      <c r="M2127">
        <v>3.36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3.47</v>
      </c>
      <c r="U2127">
        <v>4.4400000000000004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1</v>
      </c>
      <c r="AB2127">
        <v>1</v>
      </c>
      <c r="AC2127" t="s">
        <v>74</v>
      </c>
      <c r="AD2127" t="s">
        <v>67</v>
      </c>
      <c r="AE2127" t="s">
        <v>78</v>
      </c>
      <c r="AF2127" t="s">
        <v>69</v>
      </c>
      <c r="AG2127" t="s">
        <v>69</v>
      </c>
      <c r="AH2127" t="s">
        <v>69</v>
      </c>
      <c r="AI2127" t="s">
        <v>69</v>
      </c>
      <c r="AJ2127" t="s">
        <v>69</v>
      </c>
      <c r="AK2127" t="s">
        <v>69</v>
      </c>
      <c r="AL2127" t="s">
        <v>69</v>
      </c>
      <c r="AM2127" t="s">
        <v>70</v>
      </c>
      <c r="AN2127" t="s">
        <v>70</v>
      </c>
      <c r="AO2127" t="s">
        <v>69</v>
      </c>
      <c r="AP2127" t="s">
        <v>69</v>
      </c>
      <c r="AQ2127" t="s">
        <v>70</v>
      </c>
      <c r="AR2127" t="s">
        <v>70</v>
      </c>
      <c r="AS2127" t="s">
        <v>71</v>
      </c>
      <c r="AT2127" t="s">
        <v>84</v>
      </c>
      <c r="AU2127" t="s">
        <v>76</v>
      </c>
      <c r="AV2127">
        <v>0.78</v>
      </c>
      <c r="AW2127">
        <v>4</v>
      </c>
      <c r="AX2127">
        <v>0</v>
      </c>
      <c r="AY2127">
        <f>IF(AND(OR(Overview!$B$10="All",AC2127=Overview!$B$10),OR(Overview!$B$12="All",AD2127=Overview!$B$12),OR(Overview!$B$14="All",AF2127=Overview!$B$14),OR(Overview!$B$16="All",AT2127=Overview!$B$16),OR(Overview!$B$18="All",AU2127=Overview!$B$18)),1,0)</f>
        <v>1</v>
      </c>
      <c r="AZ2127">
        <f>IF(AND(OR('Dash 1'!$B$10="All",AC2127='Dash 1'!$B$10),OR('Dash 1'!$B$12="All",AD2127='Dash 1'!$B$12),OR('Dash 1'!$B$14="All",AF2127='Dash 1'!$B$14),OR('Dash 1'!$B$16="All",AT2127='Dash 1'!$B$16),OR('Dash 1'!$B$18="All",AU2127='Dash 1'!$B$18)),1,0)</f>
        <v>1</v>
      </c>
      <c r="BA2127">
        <f>IF(AND(OR('Dash 2'!$B$10="All",AC2127='Dash 2'!$B$10),OR('Dash 2'!$B$12="All",AD2127='Dash 2'!$B$12),OR('Dash 2'!$B$14="All",AF2127='Dash 2'!$B$14),OR('Dash 2'!$B$16="All",AT2127='Dash 2'!$B$16),OR('Dash 2'!$B$18="All",AU2127='Dash 2'!$B$18)),1,0)</f>
        <v>1</v>
      </c>
    </row>
    <row r="2128" spans="1:53" x14ac:dyDescent="0.3">
      <c r="A2128">
        <v>7160</v>
      </c>
      <c r="B2128">
        <v>28</v>
      </c>
      <c r="C2128">
        <v>1</v>
      </c>
      <c r="D2128">
        <v>2</v>
      </c>
      <c r="E2128">
        <v>2</v>
      </c>
      <c r="F2128">
        <v>26.61</v>
      </c>
      <c r="G2128">
        <v>0</v>
      </c>
      <c r="H2128">
        <v>4.01</v>
      </c>
      <c r="I2128">
        <v>3.75</v>
      </c>
      <c r="J2128">
        <v>6.15</v>
      </c>
      <c r="K2128">
        <v>5.8</v>
      </c>
      <c r="L2128">
        <v>2.73</v>
      </c>
      <c r="M2128">
        <v>5.64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2.5299999999999998</v>
      </c>
      <c r="U2128">
        <v>3.19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1</v>
      </c>
      <c r="AC2128" t="s">
        <v>66</v>
      </c>
      <c r="AD2128" t="s">
        <v>85</v>
      </c>
      <c r="AE2128" t="s">
        <v>81</v>
      </c>
      <c r="AF2128" t="s">
        <v>69</v>
      </c>
      <c r="AG2128" t="s">
        <v>69</v>
      </c>
      <c r="AH2128" t="s">
        <v>69</v>
      </c>
      <c r="AI2128" t="s">
        <v>69</v>
      </c>
      <c r="AJ2128" t="s">
        <v>69</v>
      </c>
      <c r="AK2128" t="s">
        <v>69</v>
      </c>
      <c r="AL2128" t="s">
        <v>69</v>
      </c>
      <c r="AM2128" t="s">
        <v>69</v>
      </c>
      <c r="AN2128" t="s">
        <v>70</v>
      </c>
      <c r="AO2128" t="s">
        <v>69</v>
      </c>
      <c r="AP2128" t="s">
        <v>69</v>
      </c>
      <c r="AQ2128" t="s">
        <v>69</v>
      </c>
      <c r="AR2128" t="s">
        <v>69</v>
      </c>
      <c r="AS2128" t="s">
        <v>71</v>
      </c>
      <c r="AT2128" t="s">
        <v>84</v>
      </c>
      <c r="AU2128" t="s">
        <v>76</v>
      </c>
      <c r="AV2128">
        <v>0.79</v>
      </c>
      <c r="AW2128">
        <v>1</v>
      </c>
      <c r="AX2128">
        <v>0</v>
      </c>
      <c r="AY2128">
        <f>IF(AND(OR(Overview!$B$10="All",AC2128=Overview!$B$10),OR(Overview!$B$12="All",AD2128=Overview!$B$12),OR(Overview!$B$14="All",AF2128=Overview!$B$14),OR(Overview!$B$16="All",AT2128=Overview!$B$16),OR(Overview!$B$18="All",AU2128=Overview!$B$18)),1,0)</f>
        <v>1</v>
      </c>
      <c r="AZ2128">
        <f>IF(AND(OR('Dash 1'!$B$10="All",AC2128='Dash 1'!$B$10),OR('Dash 1'!$B$12="All",AD2128='Dash 1'!$B$12),OR('Dash 1'!$B$14="All",AF2128='Dash 1'!$B$14),OR('Dash 1'!$B$16="All",AT2128='Dash 1'!$B$16),OR('Dash 1'!$B$18="All",AU2128='Dash 1'!$B$18)),1,0)</f>
        <v>1</v>
      </c>
      <c r="BA2128">
        <f>IF(AND(OR('Dash 2'!$B$10="All",AC2128='Dash 2'!$B$10),OR('Dash 2'!$B$12="All",AD2128='Dash 2'!$B$12),OR('Dash 2'!$B$14="All",AF2128='Dash 2'!$B$14),OR('Dash 2'!$B$16="All",AT2128='Dash 2'!$B$16),OR('Dash 2'!$B$18="All",AU2128='Dash 2'!$B$18)),1,0)</f>
        <v>1</v>
      </c>
    </row>
    <row r="2129" spans="1:53" x14ac:dyDescent="0.3">
      <c r="A2129">
        <v>7161</v>
      </c>
      <c r="B2129">
        <v>52</v>
      </c>
      <c r="C2129">
        <v>0</v>
      </c>
      <c r="D2129">
        <v>0</v>
      </c>
      <c r="E2129">
        <v>2</v>
      </c>
      <c r="F2129">
        <v>39.83</v>
      </c>
      <c r="G2129">
        <v>0</v>
      </c>
      <c r="H2129">
        <v>5.38</v>
      </c>
      <c r="I2129">
        <v>7.85</v>
      </c>
      <c r="J2129">
        <v>6.53</v>
      </c>
      <c r="K2129">
        <v>6.28</v>
      </c>
      <c r="L2129">
        <v>4.49</v>
      </c>
      <c r="M2129">
        <v>4.04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</v>
      </c>
      <c r="U2129">
        <v>3.33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 t="s">
        <v>74</v>
      </c>
      <c r="AD2129" t="s">
        <v>67</v>
      </c>
      <c r="AE2129" t="s">
        <v>81</v>
      </c>
      <c r="AF2129" t="s">
        <v>69</v>
      </c>
      <c r="AG2129" t="s">
        <v>69</v>
      </c>
      <c r="AH2129" t="s">
        <v>69</v>
      </c>
      <c r="AI2129" t="s">
        <v>69</v>
      </c>
      <c r="AJ2129" t="s">
        <v>69</v>
      </c>
      <c r="AK2129" t="s">
        <v>69</v>
      </c>
      <c r="AL2129" t="s">
        <v>69</v>
      </c>
      <c r="AM2129" t="s">
        <v>69</v>
      </c>
      <c r="AN2129" t="s">
        <v>69</v>
      </c>
      <c r="AO2129" t="s">
        <v>70</v>
      </c>
      <c r="AP2129" t="s">
        <v>69</v>
      </c>
      <c r="AQ2129" t="s">
        <v>69</v>
      </c>
      <c r="AR2129" t="s">
        <v>69</v>
      </c>
      <c r="AS2129" t="s">
        <v>71</v>
      </c>
      <c r="AT2129" t="s">
        <v>79</v>
      </c>
      <c r="AU2129" t="s">
        <v>86</v>
      </c>
      <c r="AV2129">
        <v>0.9</v>
      </c>
      <c r="AW2129">
        <v>1</v>
      </c>
      <c r="AX2129">
        <v>0</v>
      </c>
      <c r="AY2129">
        <f>IF(AND(OR(Overview!$B$10="All",AC2129=Overview!$B$10),OR(Overview!$B$12="All",AD2129=Overview!$B$12),OR(Overview!$B$14="All",AF2129=Overview!$B$14),OR(Overview!$B$16="All",AT2129=Overview!$B$16),OR(Overview!$B$18="All",AU2129=Overview!$B$18)),1,0)</f>
        <v>1</v>
      </c>
      <c r="AZ2129">
        <f>IF(AND(OR('Dash 1'!$B$10="All",AC2129='Dash 1'!$B$10),OR('Dash 1'!$B$12="All",AD2129='Dash 1'!$B$12),OR('Dash 1'!$B$14="All",AF2129='Dash 1'!$B$14),OR('Dash 1'!$B$16="All",AT2129='Dash 1'!$B$16),OR('Dash 1'!$B$18="All",AU2129='Dash 1'!$B$18)),1,0)</f>
        <v>1</v>
      </c>
      <c r="BA2129">
        <f>IF(AND(OR('Dash 2'!$B$10="All",AC2129='Dash 2'!$B$10),OR('Dash 2'!$B$12="All",AD2129='Dash 2'!$B$12),OR('Dash 2'!$B$14="All",AF2129='Dash 2'!$B$14),OR('Dash 2'!$B$16="All",AT2129='Dash 2'!$B$16),OR('Dash 2'!$B$18="All",AU2129='Dash 2'!$B$18)),1,0)</f>
        <v>1</v>
      </c>
    </row>
    <row r="2130" spans="1:53" x14ac:dyDescent="0.3">
      <c r="A2130">
        <v>7162</v>
      </c>
      <c r="B2130">
        <v>9</v>
      </c>
      <c r="C2130">
        <v>1</v>
      </c>
      <c r="D2130">
        <v>0</v>
      </c>
      <c r="E2130">
        <v>2</v>
      </c>
      <c r="F2130">
        <v>30.56</v>
      </c>
      <c r="G2130">
        <v>0</v>
      </c>
      <c r="H2130">
        <v>3.44</v>
      </c>
      <c r="I2130">
        <v>7.77</v>
      </c>
      <c r="J2130">
        <v>6.14</v>
      </c>
      <c r="K2130">
        <v>9.2799999999999994</v>
      </c>
      <c r="L2130">
        <v>5.51</v>
      </c>
      <c r="M2130">
        <v>0.18</v>
      </c>
      <c r="N2130">
        <v>1</v>
      </c>
      <c r="O2130">
        <v>0</v>
      </c>
      <c r="P2130">
        <v>1</v>
      </c>
      <c r="Q2130">
        <v>1</v>
      </c>
      <c r="R2130">
        <v>0</v>
      </c>
      <c r="S2130">
        <v>1</v>
      </c>
      <c r="T2130">
        <v>3.64</v>
      </c>
      <c r="U2130">
        <v>4.47</v>
      </c>
      <c r="V2130">
        <v>1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1</v>
      </c>
      <c r="AC2130" t="s">
        <v>66</v>
      </c>
      <c r="AD2130" t="s">
        <v>67</v>
      </c>
      <c r="AE2130" t="s">
        <v>81</v>
      </c>
      <c r="AF2130" t="s">
        <v>69</v>
      </c>
      <c r="AG2130" t="s">
        <v>70</v>
      </c>
      <c r="AH2130" t="s">
        <v>69</v>
      </c>
      <c r="AI2130" t="s">
        <v>70</v>
      </c>
      <c r="AJ2130" t="s">
        <v>70</v>
      </c>
      <c r="AK2130" t="s">
        <v>69</v>
      </c>
      <c r="AL2130" t="s">
        <v>70</v>
      </c>
      <c r="AM2130" t="s">
        <v>70</v>
      </c>
      <c r="AN2130" t="s">
        <v>69</v>
      </c>
      <c r="AO2130" t="s">
        <v>69</v>
      </c>
      <c r="AP2130" t="s">
        <v>70</v>
      </c>
      <c r="AQ2130" t="s">
        <v>69</v>
      </c>
      <c r="AR2130" t="s">
        <v>70</v>
      </c>
      <c r="AS2130" t="s">
        <v>71</v>
      </c>
      <c r="AT2130" t="s">
        <v>72</v>
      </c>
      <c r="AU2130" t="s">
        <v>86</v>
      </c>
      <c r="AV2130">
        <v>0.82</v>
      </c>
      <c r="AW2130">
        <v>3</v>
      </c>
      <c r="AX2130">
        <v>3</v>
      </c>
      <c r="AY2130">
        <f>IF(AND(OR(Overview!$B$10="All",AC2130=Overview!$B$10),OR(Overview!$B$12="All",AD2130=Overview!$B$12),OR(Overview!$B$14="All",AF2130=Overview!$B$14),OR(Overview!$B$16="All",AT2130=Overview!$B$16),OR(Overview!$B$18="All",AU2130=Overview!$B$18)),1,0)</f>
        <v>1</v>
      </c>
      <c r="AZ2130">
        <f>IF(AND(OR('Dash 1'!$B$10="All",AC2130='Dash 1'!$B$10),OR('Dash 1'!$B$12="All",AD2130='Dash 1'!$B$12),OR('Dash 1'!$B$14="All",AF2130='Dash 1'!$B$14),OR('Dash 1'!$B$16="All",AT2130='Dash 1'!$B$16),OR('Dash 1'!$B$18="All",AU2130='Dash 1'!$B$18)),1,0)</f>
        <v>1</v>
      </c>
      <c r="BA2130">
        <f>IF(AND(OR('Dash 2'!$B$10="All",AC2130='Dash 2'!$B$10),OR('Dash 2'!$B$12="All",AD2130='Dash 2'!$B$12),OR('Dash 2'!$B$14="All",AF2130='Dash 2'!$B$14),OR('Dash 2'!$B$16="All",AT2130='Dash 2'!$B$16),OR('Dash 2'!$B$18="All",AU2130='Dash 2'!$B$18)),1,0)</f>
        <v>1</v>
      </c>
    </row>
    <row r="2131" spans="1:53" x14ac:dyDescent="0.3">
      <c r="A2131">
        <v>7163</v>
      </c>
      <c r="B2131">
        <v>29</v>
      </c>
      <c r="C2131">
        <v>1</v>
      </c>
      <c r="D2131">
        <v>0</v>
      </c>
      <c r="E2131">
        <v>2</v>
      </c>
      <c r="F2131">
        <v>20.59</v>
      </c>
      <c r="G2131">
        <v>0</v>
      </c>
      <c r="H2131">
        <v>6.13</v>
      </c>
      <c r="I2131">
        <v>5.25</v>
      </c>
      <c r="J2131">
        <v>5.94</v>
      </c>
      <c r="K2131">
        <v>7.07</v>
      </c>
      <c r="L2131">
        <v>3.19</v>
      </c>
      <c r="M2131">
        <v>3.5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3.6</v>
      </c>
      <c r="U2131">
        <v>4.17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66</v>
      </c>
      <c r="AD2131" t="s">
        <v>67</v>
      </c>
      <c r="AE2131" t="s">
        <v>81</v>
      </c>
      <c r="AF2131" t="s">
        <v>69</v>
      </c>
      <c r="AG2131" t="s">
        <v>69</v>
      </c>
      <c r="AH2131" t="s">
        <v>69</v>
      </c>
      <c r="AI2131" t="s">
        <v>69</v>
      </c>
      <c r="AJ2131" t="s">
        <v>69</v>
      </c>
      <c r="AK2131" t="s">
        <v>69</v>
      </c>
      <c r="AL2131" t="s">
        <v>69</v>
      </c>
      <c r="AM2131" t="s">
        <v>70</v>
      </c>
      <c r="AN2131" t="s">
        <v>69</v>
      </c>
      <c r="AO2131" t="s">
        <v>69</v>
      </c>
      <c r="AP2131" t="s">
        <v>69</v>
      </c>
      <c r="AQ2131" t="s">
        <v>69</v>
      </c>
      <c r="AR2131" t="s">
        <v>69</v>
      </c>
      <c r="AS2131" t="s">
        <v>82</v>
      </c>
      <c r="AT2131" t="s">
        <v>84</v>
      </c>
      <c r="AU2131" t="s">
        <v>73</v>
      </c>
      <c r="AV2131">
        <v>0.86</v>
      </c>
      <c r="AW2131">
        <v>1</v>
      </c>
      <c r="AX2131">
        <v>0</v>
      </c>
      <c r="AY2131">
        <f>IF(AND(OR(Overview!$B$10="All",AC2131=Overview!$B$10),OR(Overview!$B$12="All",AD2131=Overview!$B$12),OR(Overview!$B$14="All",AF2131=Overview!$B$14),OR(Overview!$B$16="All",AT2131=Overview!$B$16),OR(Overview!$B$18="All",AU2131=Overview!$B$18)),1,0)</f>
        <v>1</v>
      </c>
      <c r="AZ2131">
        <f>IF(AND(OR('Dash 1'!$B$10="All",AC2131='Dash 1'!$B$10),OR('Dash 1'!$B$12="All",AD2131='Dash 1'!$B$12),OR('Dash 1'!$B$14="All",AF2131='Dash 1'!$B$14),OR('Dash 1'!$B$16="All",AT2131='Dash 1'!$B$16),OR('Dash 1'!$B$18="All",AU2131='Dash 1'!$B$18)),1,0)</f>
        <v>1</v>
      </c>
      <c r="BA2131">
        <f>IF(AND(OR('Dash 2'!$B$10="All",AC2131='Dash 2'!$B$10),OR('Dash 2'!$B$12="All",AD2131='Dash 2'!$B$12),OR('Dash 2'!$B$14="All",AF2131='Dash 2'!$B$14),OR('Dash 2'!$B$16="All",AT2131='Dash 2'!$B$16),OR('Dash 2'!$B$18="All",AU2131='Dash 2'!$B$18)),1,0)</f>
        <v>1</v>
      </c>
    </row>
    <row r="2132" spans="1:53" x14ac:dyDescent="0.3">
      <c r="A2132">
        <v>7164</v>
      </c>
      <c r="B2132">
        <v>59</v>
      </c>
      <c r="C2132">
        <v>1</v>
      </c>
      <c r="D2132">
        <v>2</v>
      </c>
      <c r="E2132">
        <v>2</v>
      </c>
      <c r="F2132">
        <v>28.85</v>
      </c>
      <c r="G2132">
        <v>1</v>
      </c>
      <c r="H2132">
        <v>3.92</v>
      </c>
      <c r="I2132">
        <v>5.86</v>
      </c>
      <c r="J2132">
        <v>5.09</v>
      </c>
      <c r="K2132">
        <v>9.35</v>
      </c>
      <c r="L2132">
        <v>6</v>
      </c>
      <c r="M2132">
        <v>10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2.6</v>
      </c>
      <c r="U2132">
        <v>2.9</v>
      </c>
      <c r="V2132">
        <v>0</v>
      </c>
      <c r="W2132">
        <v>1</v>
      </c>
      <c r="X2132">
        <v>0</v>
      </c>
      <c r="Y2132">
        <v>1</v>
      </c>
      <c r="Z2132">
        <v>1</v>
      </c>
      <c r="AA2132">
        <v>1</v>
      </c>
      <c r="AB2132">
        <v>1</v>
      </c>
      <c r="AC2132" t="s">
        <v>66</v>
      </c>
      <c r="AD2132" t="s">
        <v>85</v>
      </c>
      <c r="AE2132" t="s">
        <v>81</v>
      </c>
      <c r="AF2132" t="s">
        <v>70</v>
      </c>
      <c r="AG2132" t="s">
        <v>69</v>
      </c>
      <c r="AH2132" t="s">
        <v>69</v>
      </c>
      <c r="AI2132" t="s">
        <v>69</v>
      </c>
      <c r="AJ2132" t="s">
        <v>69</v>
      </c>
      <c r="AK2132" t="s">
        <v>69</v>
      </c>
      <c r="AL2132" t="s">
        <v>69</v>
      </c>
      <c r="AM2132" t="s">
        <v>69</v>
      </c>
      <c r="AN2132" t="s">
        <v>70</v>
      </c>
      <c r="AO2132" t="s">
        <v>69</v>
      </c>
      <c r="AP2132" t="s">
        <v>70</v>
      </c>
      <c r="AQ2132" t="s">
        <v>70</v>
      </c>
      <c r="AR2132" t="s">
        <v>70</v>
      </c>
      <c r="AS2132" t="s">
        <v>71</v>
      </c>
      <c r="AT2132" t="s">
        <v>79</v>
      </c>
      <c r="AU2132" t="s">
        <v>76</v>
      </c>
      <c r="AV2132">
        <v>0.9</v>
      </c>
      <c r="AW2132">
        <v>4</v>
      </c>
      <c r="AX2132">
        <v>0</v>
      </c>
      <c r="AY2132">
        <f>IF(AND(OR(Overview!$B$10="All",AC2132=Overview!$B$10),OR(Overview!$B$12="All",AD2132=Overview!$B$12),OR(Overview!$B$14="All",AF2132=Overview!$B$14),OR(Overview!$B$16="All",AT2132=Overview!$B$16),OR(Overview!$B$18="All",AU2132=Overview!$B$18)),1,0)</f>
        <v>1</v>
      </c>
      <c r="AZ2132">
        <f>IF(AND(OR('Dash 1'!$B$10="All",AC2132='Dash 1'!$B$10),OR('Dash 1'!$B$12="All",AD2132='Dash 1'!$B$12),OR('Dash 1'!$B$14="All",AF2132='Dash 1'!$B$14),OR('Dash 1'!$B$16="All",AT2132='Dash 1'!$B$16),OR('Dash 1'!$B$18="All",AU2132='Dash 1'!$B$18)),1,0)</f>
        <v>1</v>
      </c>
      <c r="BA2132">
        <f>IF(AND(OR('Dash 2'!$B$10="All",AC2132='Dash 2'!$B$10),OR('Dash 2'!$B$12="All",AD2132='Dash 2'!$B$12),OR('Dash 2'!$B$14="All",AF2132='Dash 2'!$B$14),OR('Dash 2'!$B$16="All",AT2132='Dash 2'!$B$16),OR('Dash 2'!$B$18="All",AU2132='Dash 2'!$B$18)),1,0)</f>
        <v>1</v>
      </c>
    </row>
    <row r="2133" spans="1:53" x14ac:dyDescent="0.3">
      <c r="A2133">
        <v>7165</v>
      </c>
      <c r="B2133">
        <v>79</v>
      </c>
      <c r="C2133">
        <v>1</v>
      </c>
      <c r="D2133">
        <v>2</v>
      </c>
      <c r="E2133">
        <v>3</v>
      </c>
      <c r="F2133">
        <v>23.04</v>
      </c>
      <c r="G2133">
        <v>1</v>
      </c>
      <c r="H2133">
        <v>2.44</v>
      </c>
      <c r="I2133">
        <v>7.51</v>
      </c>
      <c r="J2133">
        <v>7.67</v>
      </c>
      <c r="K2133">
        <v>3.32</v>
      </c>
      <c r="L2133">
        <v>6.54</v>
      </c>
      <c r="M2133">
        <v>0.45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2.79</v>
      </c>
      <c r="U2133">
        <v>3.38</v>
      </c>
      <c r="V2133">
        <v>1</v>
      </c>
      <c r="W2133">
        <v>1</v>
      </c>
      <c r="X2133">
        <v>1</v>
      </c>
      <c r="Y2133">
        <v>1</v>
      </c>
      <c r="Z2133">
        <v>0</v>
      </c>
      <c r="AA2133">
        <v>1</v>
      </c>
      <c r="AB2133">
        <v>1</v>
      </c>
      <c r="AC2133" t="s">
        <v>66</v>
      </c>
      <c r="AD2133" t="s">
        <v>85</v>
      </c>
      <c r="AE2133" t="s">
        <v>68</v>
      </c>
      <c r="AF2133" t="s">
        <v>70</v>
      </c>
      <c r="AG2133" t="s">
        <v>70</v>
      </c>
      <c r="AH2133" t="s">
        <v>69</v>
      </c>
      <c r="AI2133" t="s">
        <v>69</v>
      </c>
      <c r="AJ2133" t="s">
        <v>69</v>
      </c>
      <c r="AK2133" t="s">
        <v>69</v>
      </c>
      <c r="AL2133" t="s">
        <v>69</v>
      </c>
      <c r="AM2133" t="s">
        <v>70</v>
      </c>
      <c r="AN2133" t="s">
        <v>70</v>
      </c>
      <c r="AO2133" t="s">
        <v>70</v>
      </c>
      <c r="AP2133" t="s">
        <v>70</v>
      </c>
      <c r="AQ2133" t="s">
        <v>69</v>
      </c>
      <c r="AR2133" t="s">
        <v>70</v>
      </c>
      <c r="AS2133" t="s">
        <v>71</v>
      </c>
      <c r="AT2133" t="s">
        <v>75</v>
      </c>
      <c r="AU2133" t="s">
        <v>73</v>
      </c>
      <c r="AV2133">
        <v>0.83</v>
      </c>
      <c r="AW2133">
        <v>5</v>
      </c>
      <c r="AX2133">
        <v>0</v>
      </c>
      <c r="AY2133">
        <f>IF(AND(OR(Overview!$B$10="All",AC2133=Overview!$B$10),OR(Overview!$B$12="All",AD2133=Overview!$B$12),OR(Overview!$B$14="All",AF2133=Overview!$B$14),OR(Overview!$B$16="All",AT2133=Overview!$B$16),OR(Overview!$B$18="All",AU2133=Overview!$B$18)),1,0)</f>
        <v>1</v>
      </c>
      <c r="AZ2133">
        <f>IF(AND(OR('Dash 1'!$B$10="All",AC2133='Dash 1'!$B$10),OR('Dash 1'!$B$12="All",AD2133='Dash 1'!$B$12),OR('Dash 1'!$B$14="All",AF2133='Dash 1'!$B$14),OR('Dash 1'!$B$16="All",AT2133='Dash 1'!$B$16),OR('Dash 1'!$B$18="All",AU2133='Dash 1'!$B$18)),1,0)</f>
        <v>1</v>
      </c>
      <c r="BA2133">
        <f>IF(AND(OR('Dash 2'!$B$10="All",AC2133='Dash 2'!$B$10),OR('Dash 2'!$B$12="All",AD2133='Dash 2'!$B$12),OR('Dash 2'!$B$14="All",AF2133='Dash 2'!$B$14),OR('Dash 2'!$B$16="All",AT2133='Dash 2'!$B$16),OR('Dash 2'!$B$18="All",AU2133='Dash 2'!$B$18)),1,0)</f>
        <v>1</v>
      </c>
    </row>
    <row r="2134" spans="1:53" x14ac:dyDescent="0.3">
      <c r="A2134">
        <v>7166</v>
      </c>
      <c r="B2134">
        <v>44</v>
      </c>
      <c r="C2134">
        <v>1</v>
      </c>
      <c r="D2134">
        <v>1</v>
      </c>
      <c r="E2134">
        <v>1</v>
      </c>
      <c r="F2134">
        <v>28.23</v>
      </c>
      <c r="G2134">
        <v>0</v>
      </c>
      <c r="H2134">
        <v>7.94</v>
      </c>
      <c r="I2134">
        <v>2.5299999999999998</v>
      </c>
      <c r="J2134">
        <v>8.56</v>
      </c>
      <c r="K2134">
        <v>1.02</v>
      </c>
      <c r="L2134">
        <v>6.36</v>
      </c>
      <c r="M2134">
        <v>5.6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3.05</v>
      </c>
      <c r="U2134">
        <v>3.76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66</v>
      </c>
      <c r="AD2134" t="s">
        <v>77</v>
      </c>
      <c r="AE2134" t="s">
        <v>78</v>
      </c>
      <c r="AF2134" t="s">
        <v>69</v>
      </c>
      <c r="AG2134" t="s">
        <v>69</v>
      </c>
      <c r="AH2134" t="s">
        <v>70</v>
      </c>
      <c r="AI2134" t="s">
        <v>69</v>
      </c>
      <c r="AJ2134" t="s">
        <v>69</v>
      </c>
      <c r="AK2134" t="s">
        <v>69</v>
      </c>
      <c r="AL2134" t="s">
        <v>69</v>
      </c>
      <c r="AM2134" t="s">
        <v>69</v>
      </c>
      <c r="AN2134" t="s">
        <v>69</v>
      </c>
      <c r="AO2134" t="s">
        <v>69</v>
      </c>
      <c r="AP2134" t="s">
        <v>69</v>
      </c>
      <c r="AQ2134" t="s">
        <v>69</v>
      </c>
      <c r="AR2134" t="s">
        <v>69</v>
      </c>
      <c r="AS2134" t="s">
        <v>82</v>
      </c>
      <c r="AT2134" t="s">
        <v>83</v>
      </c>
      <c r="AU2134" t="s">
        <v>76</v>
      </c>
      <c r="AV2134">
        <v>0.81</v>
      </c>
      <c r="AW2134">
        <v>0</v>
      </c>
      <c r="AX2134">
        <v>1</v>
      </c>
      <c r="AY2134">
        <f>IF(AND(OR(Overview!$B$10="All",AC2134=Overview!$B$10),OR(Overview!$B$12="All",AD2134=Overview!$B$12),OR(Overview!$B$14="All",AF2134=Overview!$B$14),OR(Overview!$B$16="All",AT2134=Overview!$B$16),OR(Overview!$B$18="All",AU2134=Overview!$B$18)),1,0)</f>
        <v>1</v>
      </c>
      <c r="AZ2134">
        <f>IF(AND(OR('Dash 1'!$B$10="All",AC2134='Dash 1'!$B$10),OR('Dash 1'!$B$12="All",AD2134='Dash 1'!$B$12),OR('Dash 1'!$B$14="All",AF2134='Dash 1'!$B$14),OR('Dash 1'!$B$16="All",AT2134='Dash 1'!$B$16),OR('Dash 1'!$B$18="All",AU2134='Dash 1'!$B$18)),1,0)</f>
        <v>1</v>
      </c>
      <c r="BA2134">
        <f>IF(AND(OR('Dash 2'!$B$10="All",AC2134='Dash 2'!$B$10),OR('Dash 2'!$B$12="All",AD2134='Dash 2'!$B$12),OR('Dash 2'!$B$14="All",AF2134='Dash 2'!$B$14),OR('Dash 2'!$B$16="All",AT2134='Dash 2'!$B$16),OR('Dash 2'!$B$18="All",AU2134='Dash 2'!$B$18)),1,0)</f>
        <v>1</v>
      </c>
    </row>
    <row r="2135" spans="1:53" x14ac:dyDescent="0.3">
      <c r="A2135">
        <v>7167</v>
      </c>
      <c r="B2135">
        <v>35</v>
      </c>
      <c r="C2135">
        <v>0</v>
      </c>
      <c r="D2135">
        <v>1</v>
      </c>
      <c r="E2135">
        <v>2</v>
      </c>
      <c r="F2135">
        <v>19.12</v>
      </c>
      <c r="G2135">
        <v>0</v>
      </c>
      <c r="H2135">
        <v>5.45</v>
      </c>
      <c r="I2135">
        <v>4.67</v>
      </c>
      <c r="J2135">
        <v>6.67</v>
      </c>
      <c r="K2135">
        <v>4.6500000000000004</v>
      </c>
      <c r="L2135">
        <v>4.62</v>
      </c>
      <c r="M2135">
        <v>4.3899999999999997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3.15</v>
      </c>
      <c r="U2135">
        <v>4.18</v>
      </c>
      <c r="V2135">
        <v>1</v>
      </c>
      <c r="W2135">
        <v>1</v>
      </c>
      <c r="X2135">
        <v>0</v>
      </c>
      <c r="Y2135">
        <v>1</v>
      </c>
      <c r="Z2135">
        <v>1</v>
      </c>
      <c r="AA2135">
        <v>1</v>
      </c>
      <c r="AB2135">
        <v>1</v>
      </c>
      <c r="AC2135" t="s">
        <v>74</v>
      </c>
      <c r="AD2135" t="s">
        <v>77</v>
      </c>
      <c r="AE2135" t="s">
        <v>81</v>
      </c>
      <c r="AF2135" t="s">
        <v>69</v>
      </c>
      <c r="AG2135" t="s">
        <v>69</v>
      </c>
      <c r="AH2135" t="s">
        <v>69</v>
      </c>
      <c r="AI2135" t="s">
        <v>69</v>
      </c>
      <c r="AJ2135" t="s">
        <v>69</v>
      </c>
      <c r="AK2135" t="s">
        <v>70</v>
      </c>
      <c r="AL2135" t="s">
        <v>69</v>
      </c>
      <c r="AM2135" t="s">
        <v>70</v>
      </c>
      <c r="AN2135" t="s">
        <v>70</v>
      </c>
      <c r="AO2135" t="s">
        <v>69</v>
      </c>
      <c r="AP2135" t="s">
        <v>70</v>
      </c>
      <c r="AQ2135" t="s">
        <v>70</v>
      </c>
      <c r="AR2135" t="s">
        <v>70</v>
      </c>
      <c r="AS2135" t="s">
        <v>71</v>
      </c>
      <c r="AT2135" t="s">
        <v>83</v>
      </c>
      <c r="AU2135" t="s">
        <v>73</v>
      </c>
      <c r="AV2135">
        <v>0.75</v>
      </c>
      <c r="AW2135">
        <v>5</v>
      </c>
      <c r="AX2135">
        <v>1</v>
      </c>
      <c r="AY2135">
        <f>IF(AND(OR(Overview!$B$10="All",AC2135=Overview!$B$10),OR(Overview!$B$12="All",AD2135=Overview!$B$12),OR(Overview!$B$14="All",AF2135=Overview!$B$14),OR(Overview!$B$16="All",AT2135=Overview!$B$16),OR(Overview!$B$18="All",AU2135=Overview!$B$18)),1,0)</f>
        <v>1</v>
      </c>
      <c r="AZ2135">
        <f>IF(AND(OR('Dash 1'!$B$10="All",AC2135='Dash 1'!$B$10),OR('Dash 1'!$B$12="All",AD2135='Dash 1'!$B$12),OR('Dash 1'!$B$14="All",AF2135='Dash 1'!$B$14),OR('Dash 1'!$B$16="All",AT2135='Dash 1'!$B$16),OR('Dash 1'!$B$18="All",AU2135='Dash 1'!$B$18)),1,0)</f>
        <v>1</v>
      </c>
      <c r="BA2135">
        <f>IF(AND(OR('Dash 2'!$B$10="All",AC2135='Dash 2'!$B$10),OR('Dash 2'!$B$12="All",AD2135='Dash 2'!$B$12),OR('Dash 2'!$B$14="All",AF2135='Dash 2'!$B$14),OR('Dash 2'!$B$16="All",AT2135='Dash 2'!$B$16),OR('Dash 2'!$B$18="All",AU2135='Dash 2'!$B$18)),1,0)</f>
        <v>1</v>
      </c>
    </row>
    <row r="2136" spans="1:53" x14ac:dyDescent="0.3">
      <c r="A2136">
        <v>7168</v>
      </c>
      <c r="B2136">
        <v>38</v>
      </c>
      <c r="C2136">
        <v>0</v>
      </c>
      <c r="D2136">
        <v>1</v>
      </c>
      <c r="E2136">
        <v>1</v>
      </c>
      <c r="F2136">
        <v>20.46</v>
      </c>
      <c r="G2136">
        <v>0</v>
      </c>
      <c r="H2136">
        <v>6.39</v>
      </c>
      <c r="I2136">
        <v>9.74</v>
      </c>
      <c r="J2136">
        <v>6.98</v>
      </c>
      <c r="K2136">
        <v>4.4400000000000004</v>
      </c>
      <c r="L2136">
        <v>7.73</v>
      </c>
      <c r="M2136">
        <v>9.59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3.39</v>
      </c>
      <c r="U2136">
        <v>3.77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1</v>
      </c>
      <c r="AB2136">
        <v>0</v>
      </c>
      <c r="AC2136" t="s">
        <v>74</v>
      </c>
      <c r="AD2136" t="s">
        <v>77</v>
      </c>
      <c r="AE2136" t="s">
        <v>78</v>
      </c>
      <c r="AF2136" t="s">
        <v>69</v>
      </c>
      <c r="AG2136" t="s">
        <v>69</v>
      </c>
      <c r="AH2136" t="s">
        <v>69</v>
      </c>
      <c r="AI2136" t="s">
        <v>69</v>
      </c>
      <c r="AJ2136" t="s">
        <v>69</v>
      </c>
      <c r="AK2136" t="s">
        <v>69</v>
      </c>
      <c r="AL2136" t="s">
        <v>69</v>
      </c>
      <c r="AM2136" t="s">
        <v>69</v>
      </c>
      <c r="AN2136" t="s">
        <v>69</v>
      </c>
      <c r="AO2136" t="s">
        <v>69</v>
      </c>
      <c r="AP2136" t="s">
        <v>70</v>
      </c>
      <c r="AQ2136" t="s">
        <v>69</v>
      </c>
      <c r="AR2136" t="s">
        <v>70</v>
      </c>
      <c r="AS2136" t="s">
        <v>82</v>
      </c>
      <c r="AT2136" t="s">
        <v>83</v>
      </c>
      <c r="AU2136" t="s">
        <v>73</v>
      </c>
      <c r="AV2136">
        <v>0.9</v>
      </c>
      <c r="AW2136">
        <v>2</v>
      </c>
      <c r="AX2136">
        <v>0</v>
      </c>
      <c r="AY2136">
        <f>IF(AND(OR(Overview!$B$10="All",AC2136=Overview!$B$10),OR(Overview!$B$12="All",AD2136=Overview!$B$12),OR(Overview!$B$14="All",AF2136=Overview!$B$14),OR(Overview!$B$16="All",AT2136=Overview!$B$16),OR(Overview!$B$18="All",AU2136=Overview!$B$18)),1,0)</f>
        <v>1</v>
      </c>
      <c r="AZ2136">
        <f>IF(AND(OR('Dash 1'!$B$10="All",AC2136='Dash 1'!$B$10),OR('Dash 1'!$B$12="All",AD2136='Dash 1'!$B$12),OR('Dash 1'!$B$14="All",AF2136='Dash 1'!$B$14),OR('Dash 1'!$B$16="All",AT2136='Dash 1'!$B$16),OR('Dash 1'!$B$18="All",AU2136='Dash 1'!$B$18)),1,0)</f>
        <v>1</v>
      </c>
      <c r="BA2136">
        <f>IF(AND(OR('Dash 2'!$B$10="All",AC2136='Dash 2'!$B$10),OR('Dash 2'!$B$12="All",AD2136='Dash 2'!$B$12),OR('Dash 2'!$B$14="All",AF2136='Dash 2'!$B$14),OR('Dash 2'!$B$16="All",AT2136='Dash 2'!$B$16),OR('Dash 2'!$B$18="All",AU2136='Dash 2'!$B$18)),1,0)</f>
        <v>1</v>
      </c>
    </row>
    <row r="2137" spans="1:53" x14ac:dyDescent="0.3">
      <c r="A2137">
        <v>7169</v>
      </c>
      <c r="B2137">
        <v>57</v>
      </c>
      <c r="C2137">
        <v>0</v>
      </c>
      <c r="D2137">
        <v>1</v>
      </c>
      <c r="E2137">
        <v>2</v>
      </c>
      <c r="F2137">
        <v>27.72</v>
      </c>
      <c r="G2137">
        <v>0</v>
      </c>
      <c r="H2137">
        <v>8.1199999999999992</v>
      </c>
      <c r="I2137">
        <v>6.57</v>
      </c>
      <c r="J2137">
        <v>5.54</v>
      </c>
      <c r="K2137">
        <v>8.65</v>
      </c>
      <c r="L2137">
        <v>4.3600000000000003</v>
      </c>
      <c r="M2137">
        <v>2.2200000000000002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2.7</v>
      </c>
      <c r="U2137">
        <v>3.45</v>
      </c>
      <c r="V2137">
        <v>0</v>
      </c>
      <c r="W2137">
        <v>0</v>
      </c>
      <c r="X2137">
        <v>1</v>
      </c>
      <c r="Y2137">
        <v>1</v>
      </c>
      <c r="Z2137">
        <v>1</v>
      </c>
      <c r="AA2137">
        <v>0</v>
      </c>
      <c r="AB2137">
        <v>0</v>
      </c>
      <c r="AC2137" t="s">
        <v>74</v>
      </c>
      <c r="AD2137" t="s">
        <v>77</v>
      </c>
      <c r="AE2137" t="s">
        <v>81</v>
      </c>
      <c r="AF2137" t="s">
        <v>69</v>
      </c>
      <c r="AG2137" t="s">
        <v>69</v>
      </c>
      <c r="AH2137" t="s">
        <v>70</v>
      </c>
      <c r="AI2137" t="s">
        <v>69</v>
      </c>
      <c r="AJ2137" t="s">
        <v>69</v>
      </c>
      <c r="AK2137" t="s">
        <v>69</v>
      </c>
      <c r="AL2137" t="s">
        <v>69</v>
      </c>
      <c r="AM2137" t="s">
        <v>69</v>
      </c>
      <c r="AN2137" t="s">
        <v>69</v>
      </c>
      <c r="AO2137" t="s">
        <v>70</v>
      </c>
      <c r="AP2137" t="s">
        <v>70</v>
      </c>
      <c r="AQ2137" t="s">
        <v>70</v>
      </c>
      <c r="AR2137" t="s">
        <v>69</v>
      </c>
      <c r="AS2137" t="s">
        <v>82</v>
      </c>
      <c r="AT2137" t="s">
        <v>79</v>
      </c>
      <c r="AU2137" t="s">
        <v>76</v>
      </c>
      <c r="AV2137">
        <v>0.78</v>
      </c>
      <c r="AW2137">
        <v>3</v>
      </c>
      <c r="AX2137">
        <v>1</v>
      </c>
      <c r="AY2137">
        <f>IF(AND(OR(Overview!$B$10="All",AC2137=Overview!$B$10),OR(Overview!$B$12="All",AD2137=Overview!$B$12),OR(Overview!$B$14="All",AF2137=Overview!$B$14),OR(Overview!$B$16="All",AT2137=Overview!$B$16),OR(Overview!$B$18="All",AU2137=Overview!$B$18)),1,0)</f>
        <v>1</v>
      </c>
      <c r="AZ2137">
        <f>IF(AND(OR('Dash 1'!$B$10="All",AC2137='Dash 1'!$B$10),OR('Dash 1'!$B$12="All",AD2137='Dash 1'!$B$12),OR('Dash 1'!$B$14="All",AF2137='Dash 1'!$B$14),OR('Dash 1'!$B$16="All",AT2137='Dash 1'!$B$16),OR('Dash 1'!$B$18="All",AU2137='Dash 1'!$B$18)),1,0)</f>
        <v>1</v>
      </c>
      <c r="BA2137">
        <f>IF(AND(OR('Dash 2'!$B$10="All",AC2137='Dash 2'!$B$10),OR('Dash 2'!$B$12="All",AD2137='Dash 2'!$B$12),OR('Dash 2'!$B$14="All",AF2137='Dash 2'!$B$14),OR('Dash 2'!$B$16="All",AT2137='Dash 2'!$B$16),OR('Dash 2'!$B$18="All",AU2137='Dash 2'!$B$18)),1,0)</f>
        <v>1</v>
      </c>
    </row>
    <row r="2138" spans="1:53" x14ac:dyDescent="0.3">
      <c r="A2138">
        <v>7170</v>
      </c>
      <c r="B2138">
        <v>46</v>
      </c>
      <c r="C2138">
        <v>0</v>
      </c>
      <c r="D2138">
        <v>0</v>
      </c>
      <c r="E2138">
        <v>2</v>
      </c>
      <c r="F2138">
        <v>30.99</v>
      </c>
      <c r="G2138">
        <v>0</v>
      </c>
      <c r="H2138">
        <v>8.08</v>
      </c>
      <c r="I2138">
        <v>3.7</v>
      </c>
      <c r="J2138">
        <v>7.09</v>
      </c>
      <c r="K2138">
        <v>2.17</v>
      </c>
      <c r="L2138">
        <v>4.13</v>
      </c>
      <c r="M2138">
        <v>5.25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0</v>
      </c>
      <c r="T2138">
        <v>3.1</v>
      </c>
      <c r="U2138">
        <v>3.88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74</v>
      </c>
      <c r="AD2138" t="s">
        <v>67</v>
      </c>
      <c r="AE2138" t="s">
        <v>81</v>
      </c>
      <c r="AF2138" t="s">
        <v>69</v>
      </c>
      <c r="AG2138" t="s">
        <v>70</v>
      </c>
      <c r="AH2138" t="s">
        <v>70</v>
      </c>
      <c r="AI2138" t="s">
        <v>70</v>
      </c>
      <c r="AJ2138" t="s">
        <v>70</v>
      </c>
      <c r="AK2138" t="s">
        <v>70</v>
      </c>
      <c r="AL2138" t="s">
        <v>69</v>
      </c>
      <c r="AM2138" t="s">
        <v>69</v>
      </c>
      <c r="AN2138" t="s">
        <v>70</v>
      </c>
      <c r="AO2138" t="s">
        <v>69</v>
      </c>
      <c r="AP2138" t="s">
        <v>69</v>
      </c>
      <c r="AQ2138" t="s">
        <v>69</v>
      </c>
      <c r="AR2138" t="s">
        <v>69</v>
      </c>
      <c r="AS2138" t="s">
        <v>82</v>
      </c>
      <c r="AT2138" t="s">
        <v>79</v>
      </c>
      <c r="AU2138" t="s">
        <v>86</v>
      </c>
      <c r="AV2138">
        <v>0.8</v>
      </c>
      <c r="AW2138">
        <v>1</v>
      </c>
      <c r="AX2138">
        <v>4</v>
      </c>
      <c r="AY2138">
        <f>IF(AND(OR(Overview!$B$10="All",AC2138=Overview!$B$10),OR(Overview!$B$12="All",AD2138=Overview!$B$12),OR(Overview!$B$14="All",AF2138=Overview!$B$14),OR(Overview!$B$16="All",AT2138=Overview!$B$16),OR(Overview!$B$18="All",AU2138=Overview!$B$18)),1,0)</f>
        <v>1</v>
      </c>
      <c r="AZ2138">
        <f>IF(AND(OR('Dash 1'!$B$10="All",AC2138='Dash 1'!$B$10),OR('Dash 1'!$B$12="All",AD2138='Dash 1'!$B$12),OR('Dash 1'!$B$14="All",AF2138='Dash 1'!$B$14),OR('Dash 1'!$B$16="All",AT2138='Dash 1'!$B$16),OR('Dash 1'!$B$18="All",AU2138='Dash 1'!$B$18)),1,0)</f>
        <v>1</v>
      </c>
      <c r="BA2138">
        <f>IF(AND(OR('Dash 2'!$B$10="All",AC2138='Dash 2'!$B$10),OR('Dash 2'!$B$12="All",AD2138='Dash 2'!$B$12),OR('Dash 2'!$B$14="All",AF2138='Dash 2'!$B$14),OR('Dash 2'!$B$16="All",AT2138='Dash 2'!$B$16),OR('Dash 2'!$B$18="All",AU2138='Dash 2'!$B$18)),1,0)</f>
        <v>1</v>
      </c>
    </row>
    <row r="2139" spans="1:53" x14ac:dyDescent="0.3">
      <c r="A2139">
        <v>7171</v>
      </c>
      <c r="B2139">
        <v>6</v>
      </c>
      <c r="C2139">
        <v>1</v>
      </c>
      <c r="D2139">
        <v>1</v>
      </c>
      <c r="E2139">
        <v>2</v>
      </c>
      <c r="F2139">
        <v>28.51</v>
      </c>
      <c r="G2139">
        <v>0</v>
      </c>
      <c r="H2139">
        <v>6.28</v>
      </c>
      <c r="I2139">
        <v>5.93</v>
      </c>
      <c r="J2139">
        <v>7.3</v>
      </c>
      <c r="K2139">
        <v>4.8</v>
      </c>
      <c r="L2139">
        <v>8.6</v>
      </c>
      <c r="M2139">
        <v>6.72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2.77</v>
      </c>
      <c r="U2139">
        <v>3.89</v>
      </c>
      <c r="V2139">
        <v>1</v>
      </c>
      <c r="W2139">
        <v>1</v>
      </c>
      <c r="X2139">
        <v>1</v>
      </c>
      <c r="Y2139">
        <v>1</v>
      </c>
      <c r="Z2139">
        <v>0</v>
      </c>
      <c r="AA2139">
        <v>0</v>
      </c>
      <c r="AB2139">
        <v>1</v>
      </c>
      <c r="AC2139" t="s">
        <v>66</v>
      </c>
      <c r="AD2139" t="s">
        <v>77</v>
      </c>
      <c r="AE2139" t="s">
        <v>81</v>
      </c>
      <c r="AF2139" t="s">
        <v>69</v>
      </c>
      <c r="AG2139" t="s">
        <v>69</v>
      </c>
      <c r="AH2139" t="s">
        <v>70</v>
      </c>
      <c r="AI2139" t="s">
        <v>69</v>
      </c>
      <c r="AJ2139" t="s">
        <v>69</v>
      </c>
      <c r="AK2139" t="s">
        <v>69</v>
      </c>
      <c r="AL2139" t="s">
        <v>69</v>
      </c>
      <c r="AM2139" t="s">
        <v>70</v>
      </c>
      <c r="AN2139" t="s">
        <v>70</v>
      </c>
      <c r="AO2139" t="s">
        <v>70</v>
      </c>
      <c r="AP2139" t="s">
        <v>70</v>
      </c>
      <c r="AQ2139" t="s">
        <v>69</v>
      </c>
      <c r="AR2139" t="s">
        <v>69</v>
      </c>
      <c r="AS2139" t="s">
        <v>71</v>
      </c>
      <c r="AT2139" t="s">
        <v>72</v>
      </c>
      <c r="AU2139" t="s">
        <v>76</v>
      </c>
      <c r="AV2139">
        <v>0.71</v>
      </c>
      <c r="AW2139">
        <v>4</v>
      </c>
      <c r="AX2139">
        <v>1</v>
      </c>
      <c r="AY2139">
        <f>IF(AND(OR(Overview!$B$10="All",AC2139=Overview!$B$10),OR(Overview!$B$12="All",AD2139=Overview!$B$12),OR(Overview!$B$14="All",AF2139=Overview!$B$14),OR(Overview!$B$16="All",AT2139=Overview!$B$16),OR(Overview!$B$18="All",AU2139=Overview!$B$18)),1,0)</f>
        <v>1</v>
      </c>
      <c r="AZ2139">
        <f>IF(AND(OR('Dash 1'!$B$10="All",AC2139='Dash 1'!$B$10),OR('Dash 1'!$B$12="All",AD2139='Dash 1'!$B$12),OR('Dash 1'!$B$14="All",AF2139='Dash 1'!$B$14),OR('Dash 1'!$B$16="All",AT2139='Dash 1'!$B$16),OR('Dash 1'!$B$18="All",AU2139='Dash 1'!$B$18)),1,0)</f>
        <v>1</v>
      </c>
      <c r="BA2139">
        <f>IF(AND(OR('Dash 2'!$B$10="All",AC2139='Dash 2'!$B$10),OR('Dash 2'!$B$12="All",AD2139='Dash 2'!$B$12),OR('Dash 2'!$B$14="All",AF2139='Dash 2'!$B$14),OR('Dash 2'!$B$16="All",AT2139='Dash 2'!$B$16),OR('Dash 2'!$B$18="All",AU2139='Dash 2'!$B$18)),1,0)</f>
        <v>1</v>
      </c>
    </row>
    <row r="2140" spans="1:53" x14ac:dyDescent="0.3">
      <c r="A2140">
        <v>7172</v>
      </c>
      <c r="B2140">
        <v>45</v>
      </c>
      <c r="C2140">
        <v>0</v>
      </c>
      <c r="D2140">
        <v>2</v>
      </c>
      <c r="E2140">
        <v>1</v>
      </c>
      <c r="F2140">
        <v>30.27</v>
      </c>
      <c r="G2140">
        <v>0</v>
      </c>
      <c r="H2140">
        <v>4.33</v>
      </c>
      <c r="I2140">
        <v>7.44</v>
      </c>
      <c r="J2140">
        <v>6.71</v>
      </c>
      <c r="K2140">
        <v>6.01</v>
      </c>
      <c r="L2140">
        <v>2.23</v>
      </c>
      <c r="M2140">
        <v>4.55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3.39</v>
      </c>
      <c r="U2140">
        <v>4.6399999999999997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 t="s">
        <v>74</v>
      </c>
      <c r="AD2140" t="s">
        <v>85</v>
      </c>
      <c r="AE2140" t="s">
        <v>78</v>
      </c>
      <c r="AF2140" t="s">
        <v>69</v>
      </c>
      <c r="AG2140" t="s">
        <v>69</v>
      </c>
      <c r="AH2140" t="s">
        <v>69</v>
      </c>
      <c r="AI2140" t="s">
        <v>69</v>
      </c>
      <c r="AJ2140" t="s">
        <v>69</v>
      </c>
      <c r="AK2140" t="s">
        <v>69</v>
      </c>
      <c r="AL2140" t="s">
        <v>69</v>
      </c>
      <c r="AM2140" t="s">
        <v>69</v>
      </c>
      <c r="AN2140" t="s">
        <v>69</v>
      </c>
      <c r="AO2140" t="s">
        <v>69</v>
      </c>
      <c r="AP2140" t="s">
        <v>69</v>
      </c>
      <c r="AQ2140" t="s">
        <v>69</v>
      </c>
      <c r="AR2140" t="s">
        <v>69</v>
      </c>
      <c r="AS2140" t="s">
        <v>71</v>
      </c>
      <c r="AT2140" t="s">
        <v>79</v>
      </c>
      <c r="AU2140" t="s">
        <v>86</v>
      </c>
      <c r="AV2140">
        <v>0.73</v>
      </c>
      <c r="AW2140">
        <v>0</v>
      </c>
      <c r="AX2140">
        <v>0</v>
      </c>
      <c r="AY2140">
        <f>IF(AND(OR(Overview!$B$10="All",AC2140=Overview!$B$10),OR(Overview!$B$12="All",AD2140=Overview!$B$12),OR(Overview!$B$14="All",AF2140=Overview!$B$14),OR(Overview!$B$16="All",AT2140=Overview!$B$16),OR(Overview!$B$18="All",AU2140=Overview!$B$18)),1,0)</f>
        <v>1</v>
      </c>
      <c r="AZ2140">
        <f>IF(AND(OR('Dash 1'!$B$10="All",AC2140='Dash 1'!$B$10),OR('Dash 1'!$B$12="All",AD2140='Dash 1'!$B$12),OR('Dash 1'!$B$14="All",AF2140='Dash 1'!$B$14),OR('Dash 1'!$B$16="All",AT2140='Dash 1'!$B$16),OR('Dash 1'!$B$18="All",AU2140='Dash 1'!$B$18)),1,0)</f>
        <v>1</v>
      </c>
      <c r="BA2140">
        <f>IF(AND(OR('Dash 2'!$B$10="All",AC2140='Dash 2'!$B$10),OR('Dash 2'!$B$12="All",AD2140='Dash 2'!$B$12),OR('Dash 2'!$B$14="All",AF2140='Dash 2'!$B$14),OR('Dash 2'!$B$16="All",AT2140='Dash 2'!$B$16),OR('Dash 2'!$B$18="All",AU2140='Dash 2'!$B$18)),1,0)</f>
        <v>1</v>
      </c>
    </row>
    <row r="2141" spans="1:53" x14ac:dyDescent="0.3">
      <c r="A2141">
        <v>7173</v>
      </c>
      <c r="B2141">
        <v>35</v>
      </c>
      <c r="C2141">
        <v>0</v>
      </c>
      <c r="D2141">
        <v>0</v>
      </c>
      <c r="E2141">
        <v>2</v>
      </c>
      <c r="F2141">
        <v>28.87</v>
      </c>
      <c r="G2141">
        <v>1</v>
      </c>
      <c r="H2141">
        <v>0.65</v>
      </c>
      <c r="I2141">
        <v>0</v>
      </c>
      <c r="J2141">
        <v>7.11</v>
      </c>
      <c r="K2141">
        <v>5.25</v>
      </c>
      <c r="L2141">
        <v>0.74</v>
      </c>
      <c r="M2141">
        <v>3.08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2.65</v>
      </c>
      <c r="U2141">
        <v>3.66</v>
      </c>
      <c r="V2141">
        <v>1</v>
      </c>
      <c r="W2141">
        <v>1</v>
      </c>
      <c r="X2141">
        <v>1</v>
      </c>
      <c r="Y2141">
        <v>1</v>
      </c>
      <c r="Z2141">
        <v>0</v>
      </c>
      <c r="AA2141">
        <v>1</v>
      </c>
      <c r="AB2141">
        <v>1</v>
      </c>
      <c r="AC2141" t="s">
        <v>74</v>
      </c>
      <c r="AD2141" t="s">
        <v>67</v>
      </c>
      <c r="AE2141" t="s">
        <v>81</v>
      </c>
      <c r="AF2141" t="s">
        <v>70</v>
      </c>
      <c r="AG2141" t="s">
        <v>70</v>
      </c>
      <c r="AH2141" t="s">
        <v>69</v>
      </c>
      <c r="AI2141" t="s">
        <v>69</v>
      </c>
      <c r="AJ2141" t="s">
        <v>69</v>
      </c>
      <c r="AK2141" t="s">
        <v>70</v>
      </c>
      <c r="AL2141" t="s">
        <v>69</v>
      </c>
      <c r="AM2141" t="s">
        <v>70</v>
      </c>
      <c r="AN2141" t="s">
        <v>70</v>
      </c>
      <c r="AO2141" t="s">
        <v>70</v>
      </c>
      <c r="AP2141" t="s">
        <v>70</v>
      </c>
      <c r="AQ2141" t="s">
        <v>69</v>
      </c>
      <c r="AR2141" t="s">
        <v>70</v>
      </c>
      <c r="AS2141" t="s">
        <v>71</v>
      </c>
      <c r="AT2141" t="s">
        <v>83</v>
      </c>
      <c r="AU2141" t="s">
        <v>76</v>
      </c>
      <c r="AV2141">
        <v>0.72</v>
      </c>
      <c r="AW2141">
        <v>5</v>
      </c>
      <c r="AX2141">
        <v>1</v>
      </c>
      <c r="AY2141">
        <f>IF(AND(OR(Overview!$B$10="All",AC2141=Overview!$B$10),OR(Overview!$B$12="All",AD2141=Overview!$B$12),OR(Overview!$B$14="All",AF2141=Overview!$B$14),OR(Overview!$B$16="All",AT2141=Overview!$B$16),OR(Overview!$B$18="All",AU2141=Overview!$B$18)),1,0)</f>
        <v>1</v>
      </c>
      <c r="AZ2141">
        <f>IF(AND(OR('Dash 1'!$B$10="All",AC2141='Dash 1'!$B$10),OR('Dash 1'!$B$12="All",AD2141='Dash 1'!$B$12),OR('Dash 1'!$B$14="All",AF2141='Dash 1'!$B$14),OR('Dash 1'!$B$16="All",AT2141='Dash 1'!$B$16),OR('Dash 1'!$B$18="All",AU2141='Dash 1'!$B$18)),1,0)</f>
        <v>1</v>
      </c>
      <c r="BA2141">
        <f>IF(AND(OR('Dash 2'!$B$10="All",AC2141='Dash 2'!$B$10),OR('Dash 2'!$B$12="All",AD2141='Dash 2'!$B$12),OR('Dash 2'!$B$14="All",AF2141='Dash 2'!$B$14),OR('Dash 2'!$B$16="All",AT2141='Dash 2'!$B$16),OR('Dash 2'!$B$18="All",AU2141='Dash 2'!$B$18)),1,0)</f>
        <v>1</v>
      </c>
    </row>
    <row r="2142" spans="1:53" x14ac:dyDescent="0.3">
      <c r="A2142">
        <v>7174</v>
      </c>
      <c r="B2142">
        <v>58</v>
      </c>
      <c r="C2142">
        <v>1</v>
      </c>
      <c r="D2142">
        <v>1</v>
      </c>
      <c r="E2142">
        <v>1</v>
      </c>
      <c r="F2142">
        <v>27.86</v>
      </c>
      <c r="G2142">
        <v>1</v>
      </c>
      <c r="H2142">
        <v>4.25</v>
      </c>
      <c r="I2142">
        <v>5.74</v>
      </c>
      <c r="J2142">
        <v>7</v>
      </c>
      <c r="K2142">
        <v>4.57</v>
      </c>
      <c r="L2142">
        <v>2.83</v>
      </c>
      <c r="M2142">
        <v>4.9400000000000004</v>
      </c>
      <c r="N2142">
        <v>1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2.3199999999999998</v>
      </c>
      <c r="U2142">
        <v>3.43</v>
      </c>
      <c r="V2142">
        <v>1</v>
      </c>
      <c r="W2142">
        <v>1</v>
      </c>
      <c r="X2142">
        <v>1</v>
      </c>
      <c r="Y2142">
        <v>1</v>
      </c>
      <c r="Z2142">
        <v>0</v>
      </c>
      <c r="AA2142">
        <v>1</v>
      </c>
      <c r="AB2142">
        <v>1</v>
      </c>
      <c r="AC2142" t="s">
        <v>66</v>
      </c>
      <c r="AD2142" t="s">
        <v>77</v>
      </c>
      <c r="AE2142" t="s">
        <v>78</v>
      </c>
      <c r="AF2142" t="s">
        <v>70</v>
      </c>
      <c r="AG2142" t="s">
        <v>70</v>
      </c>
      <c r="AH2142" t="s">
        <v>70</v>
      </c>
      <c r="AI2142" t="s">
        <v>70</v>
      </c>
      <c r="AJ2142" t="s">
        <v>69</v>
      </c>
      <c r="AK2142" t="s">
        <v>69</v>
      </c>
      <c r="AL2142" t="s">
        <v>69</v>
      </c>
      <c r="AM2142" t="s">
        <v>70</v>
      </c>
      <c r="AN2142" t="s">
        <v>70</v>
      </c>
      <c r="AO2142" t="s">
        <v>70</v>
      </c>
      <c r="AP2142" t="s">
        <v>70</v>
      </c>
      <c r="AQ2142" t="s">
        <v>69</v>
      </c>
      <c r="AR2142" t="s">
        <v>70</v>
      </c>
      <c r="AS2142" t="s">
        <v>71</v>
      </c>
      <c r="AT2142" t="s">
        <v>79</v>
      </c>
      <c r="AU2142" t="s">
        <v>76</v>
      </c>
      <c r="AV2142">
        <v>0.68</v>
      </c>
      <c r="AW2142">
        <v>5</v>
      </c>
      <c r="AX2142">
        <v>2</v>
      </c>
      <c r="AY2142">
        <f>IF(AND(OR(Overview!$B$10="All",AC2142=Overview!$B$10),OR(Overview!$B$12="All",AD2142=Overview!$B$12),OR(Overview!$B$14="All",AF2142=Overview!$B$14),OR(Overview!$B$16="All",AT2142=Overview!$B$16),OR(Overview!$B$18="All",AU2142=Overview!$B$18)),1,0)</f>
        <v>1</v>
      </c>
      <c r="AZ2142">
        <f>IF(AND(OR('Dash 1'!$B$10="All",AC2142='Dash 1'!$B$10),OR('Dash 1'!$B$12="All",AD2142='Dash 1'!$B$12),OR('Dash 1'!$B$14="All",AF2142='Dash 1'!$B$14),OR('Dash 1'!$B$16="All",AT2142='Dash 1'!$B$16),OR('Dash 1'!$B$18="All",AU2142='Dash 1'!$B$18)),1,0)</f>
        <v>1</v>
      </c>
      <c r="BA2142">
        <f>IF(AND(OR('Dash 2'!$B$10="All",AC2142='Dash 2'!$B$10),OR('Dash 2'!$B$12="All",AD2142='Dash 2'!$B$12),OR('Dash 2'!$B$14="All",AF2142='Dash 2'!$B$14),OR('Dash 2'!$B$16="All",AT2142='Dash 2'!$B$16),OR('Dash 2'!$B$18="All",AU2142='Dash 2'!$B$18)),1,0)</f>
        <v>1</v>
      </c>
    </row>
    <row r="2143" spans="1:53" x14ac:dyDescent="0.3">
      <c r="A2143">
        <v>7175</v>
      </c>
      <c r="B2143">
        <v>71</v>
      </c>
      <c r="C2143">
        <v>1</v>
      </c>
      <c r="D2143">
        <v>0</v>
      </c>
      <c r="E2143">
        <v>1</v>
      </c>
      <c r="F2143">
        <v>23.48</v>
      </c>
      <c r="G2143">
        <v>0</v>
      </c>
      <c r="H2143">
        <v>7.41</v>
      </c>
      <c r="I2143">
        <v>5.12</v>
      </c>
      <c r="J2143">
        <v>5.63</v>
      </c>
      <c r="K2143">
        <v>5.9</v>
      </c>
      <c r="L2143">
        <v>5.97</v>
      </c>
      <c r="M2143">
        <v>4.2300000000000004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2.97</v>
      </c>
      <c r="U2143">
        <v>3.94</v>
      </c>
      <c r="V2143">
        <v>0</v>
      </c>
      <c r="W2143">
        <v>1</v>
      </c>
      <c r="X2143">
        <v>1</v>
      </c>
      <c r="Y2143">
        <v>1</v>
      </c>
      <c r="Z2143">
        <v>0</v>
      </c>
      <c r="AA2143">
        <v>1</v>
      </c>
      <c r="AB2143">
        <v>1</v>
      </c>
      <c r="AC2143" t="s">
        <v>66</v>
      </c>
      <c r="AD2143" t="s">
        <v>67</v>
      </c>
      <c r="AE2143" t="s">
        <v>78</v>
      </c>
      <c r="AF2143" t="s">
        <v>69</v>
      </c>
      <c r="AG2143" t="s">
        <v>69</v>
      </c>
      <c r="AH2143" t="s">
        <v>69</v>
      </c>
      <c r="AI2143" t="s">
        <v>70</v>
      </c>
      <c r="AJ2143" t="s">
        <v>69</v>
      </c>
      <c r="AK2143" t="s">
        <v>69</v>
      </c>
      <c r="AL2143" t="s">
        <v>69</v>
      </c>
      <c r="AM2143" t="s">
        <v>69</v>
      </c>
      <c r="AN2143" t="s">
        <v>70</v>
      </c>
      <c r="AO2143" t="s">
        <v>70</v>
      </c>
      <c r="AP2143" t="s">
        <v>70</v>
      </c>
      <c r="AQ2143" t="s">
        <v>69</v>
      </c>
      <c r="AR2143" t="s">
        <v>70</v>
      </c>
      <c r="AS2143" t="s">
        <v>71</v>
      </c>
      <c r="AT2143" t="s">
        <v>75</v>
      </c>
      <c r="AU2143" t="s">
        <v>73</v>
      </c>
      <c r="AV2143">
        <v>0.75</v>
      </c>
      <c r="AW2143">
        <v>4</v>
      </c>
      <c r="AX2143">
        <v>1</v>
      </c>
      <c r="AY2143">
        <f>IF(AND(OR(Overview!$B$10="All",AC2143=Overview!$B$10),OR(Overview!$B$12="All",AD2143=Overview!$B$12),OR(Overview!$B$14="All",AF2143=Overview!$B$14),OR(Overview!$B$16="All",AT2143=Overview!$B$16),OR(Overview!$B$18="All",AU2143=Overview!$B$18)),1,0)</f>
        <v>1</v>
      </c>
      <c r="AZ2143">
        <f>IF(AND(OR('Dash 1'!$B$10="All",AC2143='Dash 1'!$B$10),OR('Dash 1'!$B$12="All",AD2143='Dash 1'!$B$12),OR('Dash 1'!$B$14="All",AF2143='Dash 1'!$B$14),OR('Dash 1'!$B$16="All",AT2143='Dash 1'!$B$16),OR('Dash 1'!$B$18="All",AU2143='Dash 1'!$B$18)),1,0)</f>
        <v>1</v>
      </c>
      <c r="BA2143">
        <f>IF(AND(OR('Dash 2'!$B$10="All",AC2143='Dash 2'!$B$10),OR('Dash 2'!$B$12="All",AD2143='Dash 2'!$B$12),OR('Dash 2'!$B$14="All",AF2143='Dash 2'!$B$14),OR('Dash 2'!$B$16="All",AT2143='Dash 2'!$B$16),OR('Dash 2'!$B$18="All",AU2143='Dash 2'!$B$18)),1,0)</f>
        <v>1</v>
      </c>
    </row>
    <row r="2144" spans="1:53" x14ac:dyDescent="0.3">
      <c r="A2144">
        <v>7176</v>
      </c>
      <c r="B2144">
        <v>78</v>
      </c>
      <c r="C2144">
        <v>0</v>
      </c>
      <c r="D2144">
        <v>0</v>
      </c>
      <c r="E2144">
        <v>1</v>
      </c>
      <c r="F2144">
        <v>30.07</v>
      </c>
      <c r="G2144">
        <v>0</v>
      </c>
      <c r="H2144">
        <v>5.78</v>
      </c>
      <c r="I2144">
        <v>2.33</v>
      </c>
      <c r="J2144">
        <v>8.5500000000000007</v>
      </c>
      <c r="K2144">
        <v>7.7</v>
      </c>
      <c r="L2144">
        <v>8.2100000000000009</v>
      </c>
      <c r="M2144">
        <v>4.22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2.56</v>
      </c>
      <c r="U2144">
        <v>3.1</v>
      </c>
      <c r="V2144">
        <v>1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1</v>
      </c>
      <c r="AC2144" t="s">
        <v>74</v>
      </c>
      <c r="AD2144" t="s">
        <v>67</v>
      </c>
      <c r="AE2144" t="s">
        <v>78</v>
      </c>
      <c r="AF2144" t="s">
        <v>69</v>
      </c>
      <c r="AG2144" t="s">
        <v>69</v>
      </c>
      <c r="AH2144" t="s">
        <v>69</v>
      </c>
      <c r="AI2144" t="s">
        <v>69</v>
      </c>
      <c r="AJ2144" t="s">
        <v>69</v>
      </c>
      <c r="AK2144" t="s">
        <v>69</v>
      </c>
      <c r="AL2144" t="s">
        <v>69</v>
      </c>
      <c r="AM2144" t="s">
        <v>70</v>
      </c>
      <c r="AN2144" t="s">
        <v>70</v>
      </c>
      <c r="AO2144" t="s">
        <v>69</v>
      </c>
      <c r="AP2144" t="s">
        <v>69</v>
      </c>
      <c r="AQ2144" t="s">
        <v>69</v>
      </c>
      <c r="AR2144" t="s">
        <v>70</v>
      </c>
      <c r="AS2144" t="s">
        <v>71</v>
      </c>
      <c r="AT2144" t="s">
        <v>75</v>
      </c>
      <c r="AU2144" t="s">
        <v>86</v>
      </c>
      <c r="AV2144">
        <v>0.83</v>
      </c>
      <c r="AW2144">
        <v>3</v>
      </c>
      <c r="AX2144">
        <v>0</v>
      </c>
      <c r="AY2144">
        <f>IF(AND(OR(Overview!$B$10="All",AC2144=Overview!$B$10),OR(Overview!$B$12="All",AD2144=Overview!$B$12),OR(Overview!$B$14="All",AF2144=Overview!$B$14),OR(Overview!$B$16="All",AT2144=Overview!$B$16),OR(Overview!$B$18="All",AU2144=Overview!$B$18)),1,0)</f>
        <v>1</v>
      </c>
      <c r="AZ2144">
        <f>IF(AND(OR('Dash 1'!$B$10="All",AC2144='Dash 1'!$B$10),OR('Dash 1'!$B$12="All",AD2144='Dash 1'!$B$12),OR('Dash 1'!$B$14="All",AF2144='Dash 1'!$B$14),OR('Dash 1'!$B$16="All",AT2144='Dash 1'!$B$16),OR('Dash 1'!$B$18="All",AU2144='Dash 1'!$B$18)),1,0)</f>
        <v>1</v>
      </c>
      <c r="BA2144">
        <f>IF(AND(OR('Dash 2'!$B$10="All",AC2144='Dash 2'!$B$10),OR('Dash 2'!$B$12="All",AD2144='Dash 2'!$B$12),OR('Dash 2'!$B$14="All",AF2144='Dash 2'!$B$14),OR('Dash 2'!$B$16="All",AT2144='Dash 2'!$B$16),OR('Dash 2'!$B$18="All",AU2144='Dash 2'!$B$18)),1,0)</f>
        <v>1</v>
      </c>
    </row>
    <row r="2145" spans="1:53" x14ac:dyDescent="0.3">
      <c r="A2145">
        <v>7177</v>
      </c>
      <c r="B2145">
        <v>51</v>
      </c>
      <c r="C2145">
        <v>1</v>
      </c>
      <c r="D2145">
        <v>0</v>
      </c>
      <c r="E2145">
        <v>3</v>
      </c>
      <c r="F2145">
        <v>31.12</v>
      </c>
      <c r="G2145">
        <v>0</v>
      </c>
      <c r="H2145">
        <v>0</v>
      </c>
      <c r="I2145">
        <v>4.91</v>
      </c>
      <c r="J2145">
        <v>6.73</v>
      </c>
      <c r="K2145">
        <v>8.84</v>
      </c>
      <c r="L2145">
        <v>3.35</v>
      </c>
      <c r="M2145">
        <v>7.33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0</v>
      </c>
      <c r="T2145">
        <v>2.0299999999999998</v>
      </c>
      <c r="U2145">
        <v>2.81</v>
      </c>
      <c r="V2145">
        <v>1</v>
      </c>
      <c r="W2145">
        <v>1</v>
      </c>
      <c r="X2145">
        <v>1</v>
      </c>
      <c r="Y2145">
        <v>1</v>
      </c>
      <c r="Z2145">
        <v>0</v>
      </c>
      <c r="AA2145">
        <v>0</v>
      </c>
      <c r="AB2145">
        <v>0</v>
      </c>
      <c r="AC2145" t="s">
        <v>66</v>
      </c>
      <c r="AD2145" t="s">
        <v>67</v>
      </c>
      <c r="AE2145" t="s">
        <v>68</v>
      </c>
      <c r="AF2145" t="s">
        <v>69</v>
      </c>
      <c r="AG2145" t="s">
        <v>70</v>
      </c>
      <c r="AH2145" t="s">
        <v>70</v>
      </c>
      <c r="AI2145" t="s">
        <v>70</v>
      </c>
      <c r="AJ2145" t="s">
        <v>70</v>
      </c>
      <c r="AK2145" t="s">
        <v>70</v>
      </c>
      <c r="AL2145" t="s">
        <v>69</v>
      </c>
      <c r="AM2145" t="s">
        <v>70</v>
      </c>
      <c r="AN2145" t="s">
        <v>70</v>
      </c>
      <c r="AO2145" t="s">
        <v>70</v>
      </c>
      <c r="AP2145" t="s">
        <v>70</v>
      </c>
      <c r="AQ2145" t="s">
        <v>69</v>
      </c>
      <c r="AR2145" t="s">
        <v>69</v>
      </c>
      <c r="AS2145" t="s">
        <v>82</v>
      </c>
      <c r="AT2145" t="s">
        <v>79</v>
      </c>
      <c r="AU2145" t="s">
        <v>86</v>
      </c>
      <c r="AV2145">
        <v>0.72</v>
      </c>
      <c r="AW2145">
        <v>4</v>
      </c>
      <c r="AX2145">
        <v>4</v>
      </c>
      <c r="AY2145">
        <f>IF(AND(OR(Overview!$B$10="All",AC2145=Overview!$B$10),OR(Overview!$B$12="All",AD2145=Overview!$B$12),OR(Overview!$B$14="All",AF2145=Overview!$B$14),OR(Overview!$B$16="All",AT2145=Overview!$B$16),OR(Overview!$B$18="All",AU2145=Overview!$B$18)),1,0)</f>
        <v>1</v>
      </c>
      <c r="AZ2145">
        <f>IF(AND(OR('Dash 1'!$B$10="All",AC2145='Dash 1'!$B$10),OR('Dash 1'!$B$12="All",AD2145='Dash 1'!$B$12),OR('Dash 1'!$B$14="All",AF2145='Dash 1'!$B$14),OR('Dash 1'!$B$16="All",AT2145='Dash 1'!$B$16),OR('Dash 1'!$B$18="All",AU2145='Dash 1'!$B$18)),1,0)</f>
        <v>1</v>
      </c>
      <c r="BA2145">
        <f>IF(AND(OR('Dash 2'!$B$10="All",AC2145='Dash 2'!$B$10),OR('Dash 2'!$B$12="All",AD2145='Dash 2'!$B$12),OR('Dash 2'!$B$14="All",AF2145='Dash 2'!$B$14),OR('Dash 2'!$B$16="All",AT2145='Dash 2'!$B$16),OR('Dash 2'!$B$18="All",AU2145='Dash 2'!$B$18)),1,0)</f>
        <v>1</v>
      </c>
    </row>
    <row r="2146" spans="1:53" x14ac:dyDescent="0.3">
      <c r="A2146">
        <v>7178</v>
      </c>
      <c r="B2146">
        <v>32</v>
      </c>
      <c r="C2146">
        <v>0</v>
      </c>
      <c r="D2146">
        <v>1</v>
      </c>
      <c r="E2146">
        <v>1</v>
      </c>
      <c r="F2146">
        <v>25.68</v>
      </c>
      <c r="G2146">
        <v>0</v>
      </c>
      <c r="H2146">
        <v>6.91</v>
      </c>
      <c r="I2146">
        <v>5.51</v>
      </c>
      <c r="J2146">
        <v>9.18</v>
      </c>
      <c r="K2146">
        <v>5.08</v>
      </c>
      <c r="L2146">
        <v>9.5399999999999991</v>
      </c>
      <c r="M2146">
        <v>6.01</v>
      </c>
      <c r="N2146">
        <v>0</v>
      </c>
      <c r="O2146">
        <v>1</v>
      </c>
      <c r="P2146">
        <v>0</v>
      </c>
      <c r="Q2146">
        <v>0</v>
      </c>
      <c r="R2146">
        <v>1</v>
      </c>
      <c r="S2146">
        <v>0</v>
      </c>
      <c r="T2146">
        <v>2.56</v>
      </c>
      <c r="U2146">
        <v>3.11</v>
      </c>
      <c r="V2146">
        <v>0</v>
      </c>
      <c r="W2146">
        <v>0</v>
      </c>
      <c r="X2146">
        <v>1</v>
      </c>
      <c r="Y2146">
        <v>1</v>
      </c>
      <c r="Z2146">
        <v>0</v>
      </c>
      <c r="AA2146">
        <v>1</v>
      </c>
      <c r="AB2146">
        <v>1</v>
      </c>
      <c r="AC2146" t="s">
        <v>74</v>
      </c>
      <c r="AD2146" t="s">
        <v>77</v>
      </c>
      <c r="AE2146" t="s">
        <v>78</v>
      </c>
      <c r="AF2146" t="s">
        <v>69</v>
      </c>
      <c r="AG2146" t="s">
        <v>69</v>
      </c>
      <c r="AH2146" t="s">
        <v>70</v>
      </c>
      <c r="AI2146" t="s">
        <v>69</v>
      </c>
      <c r="AJ2146" t="s">
        <v>69</v>
      </c>
      <c r="AK2146" t="s">
        <v>70</v>
      </c>
      <c r="AL2146" t="s">
        <v>69</v>
      </c>
      <c r="AM2146" t="s">
        <v>69</v>
      </c>
      <c r="AN2146" t="s">
        <v>69</v>
      </c>
      <c r="AO2146" t="s">
        <v>70</v>
      </c>
      <c r="AP2146" t="s">
        <v>70</v>
      </c>
      <c r="AQ2146" t="s">
        <v>69</v>
      </c>
      <c r="AR2146" t="s">
        <v>70</v>
      </c>
      <c r="AS2146" t="s">
        <v>71</v>
      </c>
      <c r="AT2146" t="s">
        <v>83</v>
      </c>
      <c r="AU2146" t="s">
        <v>76</v>
      </c>
      <c r="AV2146">
        <v>0.82</v>
      </c>
      <c r="AW2146">
        <v>3</v>
      </c>
      <c r="AX2146">
        <v>2</v>
      </c>
      <c r="AY2146">
        <f>IF(AND(OR(Overview!$B$10="All",AC2146=Overview!$B$10),OR(Overview!$B$12="All",AD2146=Overview!$B$12),OR(Overview!$B$14="All",AF2146=Overview!$B$14),OR(Overview!$B$16="All",AT2146=Overview!$B$16),OR(Overview!$B$18="All",AU2146=Overview!$B$18)),1,0)</f>
        <v>1</v>
      </c>
      <c r="AZ2146">
        <f>IF(AND(OR('Dash 1'!$B$10="All",AC2146='Dash 1'!$B$10),OR('Dash 1'!$B$12="All",AD2146='Dash 1'!$B$12),OR('Dash 1'!$B$14="All",AF2146='Dash 1'!$B$14),OR('Dash 1'!$B$16="All",AT2146='Dash 1'!$B$16),OR('Dash 1'!$B$18="All",AU2146='Dash 1'!$B$18)),1,0)</f>
        <v>1</v>
      </c>
      <c r="BA2146">
        <f>IF(AND(OR('Dash 2'!$B$10="All",AC2146='Dash 2'!$B$10),OR('Dash 2'!$B$12="All",AD2146='Dash 2'!$B$12),OR('Dash 2'!$B$14="All",AF2146='Dash 2'!$B$14),OR('Dash 2'!$B$16="All",AT2146='Dash 2'!$B$16),OR('Dash 2'!$B$18="All",AU2146='Dash 2'!$B$18)),1,0)</f>
        <v>1</v>
      </c>
    </row>
    <row r="2147" spans="1:53" x14ac:dyDescent="0.3">
      <c r="A2147">
        <v>7179</v>
      </c>
      <c r="B2147">
        <v>38</v>
      </c>
      <c r="C2147">
        <v>1</v>
      </c>
      <c r="D2147">
        <v>2</v>
      </c>
      <c r="E2147">
        <v>3</v>
      </c>
      <c r="F2147">
        <v>25.42</v>
      </c>
      <c r="G2147">
        <v>0</v>
      </c>
      <c r="H2147">
        <v>7.05</v>
      </c>
      <c r="I2147">
        <v>5.76</v>
      </c>
      <c r="J2147">
        <v>7.55</v>
      </c>
      <c r="K2147">
        <v>2.96</v>
      </c>
      <c r="L2147">
        <v>5.07</v>
      </c>
      <c r="M2147">
        <v>6.38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3.43</v>
      </c>
      <c r="U2147">
        <v>4.1399999999999997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66</v>
      </c>
      <c r="AD2147" t="s">
        <v>85</v>
      </c>
      <c r="AE2147" t="s">
        <v>68</v>
      </c>
      <c r="AF2147" t="s">
        <v>69</v>
      </c>
      <c r="AG2147" t="s">
        <v>69</v>
      </c>
      <c r="AH2147" t="s">
        <v>69</v>
      </c>
      <c r="AI2147" t="s">
        <v>69</v>
      </c>
      <c r="AJ2147" t="s">
        <v>69</v>
      </c>
      <c r="AK2147" t="s">
        <v>69</v>
      </c>
      <c r="AL2147" t="s">
        <v>69</v>
      </c>
      <c r="AM2147" t="s">
        <v>69</v>
      </c>
      <c r="AN2147" t="s">
        <v>69</v>
      </c>
      <c r="AO2147" t="s">
        <v>69</v>
      </c>
      <c r="AP2147" t="s">
        <v>69</v>
      </c>
      <c r="AQ2147" t="s">
        <v>69</v>
      </c>
      <c r="AR2147" t="s">
        <v>69</v>
      </c>
      <c r="AS2147" t="s">
        <v>82</v>
      </c>
      <c r="AT2147" t="s">
        <v>83</v>
      </c>
      <c r="AU2147" t="s">
        <v>76</v>
      </c>
      <c r="AV2147">
        <v>0.83</v>
      </c>
      <c r="AW2147">
        <v>0</v>
      </c>
      <c r="AX2147">
        <v>0</v>
      </c>
      <c r="AY2147">
        <f>IF(AND(OR(Overview!$B$10="All",AC2147=Overview!$B$10),OR(Overview!$B$12="All",AD2147=Overview!$B$12),OR(Overview!$B$14="All",AF2147=Overview!$B$14),OR(Overview!$B$16="All",AT2147=Overview!$B$16),OR(Overview!$B$18="All",AU2147=Overview!$B$18)),1,0)</f>
        <v>1</v>
      </c>
      <c r="AZ2147">
        <f>IF(AND(OR('Dash 1'!$B$10="All",AC2147='Dash 1'!$B$10),OR('Dash 1'!$B$12="All",AD2147='Dash 1'!$B$12),OR('Dash 1'!$B$14="All",AF2147='Dash 1'!$B$14),OR('Dash 1'!$B$16="All",AT2147='Dash 1'!$B$16),OR('Dash 1'!$B$18="All",AU2147='Dash 1'!$B$18)),1,0)</f>
        <v>1</v>
      </c>
      <c r="BA2147">
        <f>IF(AND(OR('Dash 2'!$B$10="All",AC2147='Dash 2'!$B$10),OR('Dash 2'!$B$12="All",AD2147='Dash 2'!$B$12),OR('Dash 2'!$B$14="All",AF2147='Dash 2'!$B$14),OR('Dash 2'!$B$16="All",AT2147='Dash 2'!$B$16),OR('Dash 2'!$B$18="All",AU2147='Dash 2'!$B$18)),1,0)</f>
        <v>1</v>
      </c>
    </row>
    <row r="2148" spans="1:53" x14ac:dyDescent="0.3">
      <c r="A2148">
        <v>7180</v>
      </c>
      <c r="B2148">
        <v>18</v>
      </c>
      <c r="C2148">
        <v>1</v>
      </c>
      <c r="D2148">
        <v>0</v>
      </c>
      <c r="E2148">
        <v>1</v>
      </c>
      <c r="F2148">
        <v>33.96</v>
      </c>
      <c r="G2148">
        <v>0</v>
      </c>
      <c r="H2148">
        <v>4.34</v>
      </c>
      <c r="I2148">
        <v>4.7</v>
      </c>
      <c r="J2148">
        <v>9.56</v>
      </c>
      <c r="K2148">
        <v>8.84</v>
      </c>
      <c r="L2148">
        <v>4.71</v>
      </c>
      <c r="M2148">
        <v>5.83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</v>
      </c>
      <c r="T2148">
        <v>2.48</v>
      </c>
      <c r="U2148">
        <v>3.21</v>
      </c>
      <c r="V2148">
        <v>1</v>
      </c>
      <c r="W2148">
        <v>1</v>
      </c>
      <c r="X2148">
        <v>0</v>
      </c>
      <c r="Y2148">
        <v>1</v>
      </c>
      <c r="Z2148">
        <v>1</v>
      </c>
      <c r="AA2148">
        <v>1</v>
      </c>
      <c r="AB2148">
        <v>1</v>
      </c>
      <c r="AC2148" t="s">
        <v>66</v>
      </c>
      <c r="AD2148" t="s">
        <v>67</v>
      </c>
      <c r="AE2148" t="s">
        <v>78</v>
      </c>
      <c r="AF2148" t="s">
        <v>69</v>
      </c>
      <c r="AG2148" t="s">
        <v>69</v>
      </c>
      <c r="AH2148" t="s">
        <v>69</v>
      </c>
      <c r="AI2148" t="s">
        <v>70</v>
      </c>
      <c r="AJ2148" t="s">
        <v>69</v>
      </c>
      <c r="AK2148" t="s">
        <v>70</v>
      </c>
      <c r="AL2148" t="s">
        <v>69</v>
      </c>
      <c r="AM2148" t="s">
        <v>70</v>
      </c>
      <c r="AN2148" t="s">
        <v>70</v>
      </c>
      <c r="AO2148" t="s">
        <v>69</v>
      </c>
      <c r="AP2148" t="s">
        <v>70</v>
      </c>
      <c r="AQ2148" t="s">
        <v>70</v>
      </c>
      <c r="AR2148" t="s">
        <v>70</v>
      </c>
      <c r="AS2148" t="s">
        <v>71</v>
      </c>
      <c r="AT2148" t="s">
        <v>84</v>
      </c>
      <c r="AU2148" t="s">
        <v>86</v>
      </c>
      <c r="AV2148">
        <v>0.77</v>
      </c>
      <c r="AW2148">
        <v>5</v>
      </c>
      <c r="AX2148">
        <v>2</v>
      </c>
      <c r="AY2148">
        <f>IF(AND(OR(Overview!$B$10="All",AC2148=Overview!$B$10),OR(Overview!$B$12="All",AD2148=Overview!$B$12),OR(Overview!$B$14="All",AF2148=Overview!$B$14),OR(Overview!$B$16="All",AT2148=Overview!$B$16),OR(Overview!$B$18="All",AU2148=Overview!$B$18)),1,0)</f>
        <v>1</v>
      </c>
      <c r="AZ2148">
        <f>IF(AND(OR('Dash 1'!$B$10="All",AC2148='Dash 1'!$B$10),OR('Dash 1'!$B$12="All",AD2148='Dash 1'!$B$12),OR('Dash 1'!$B$14="All",AF2148='Dash 1'!$B$14),OR('Dash 1'!$B$16="All",AT2148='Dash 1'!$B$16),OR('Dash 1'!$B$18="All",AU2148='Dash 1'!$B$18)),1,0)</f>
        <v>1</v>
      </c>
      <c r="BA2148">
        <f>IF(AND(OR('Dash 2'!$B$10="All",AC2148='Dash 2'!$B$10),OR('Dash 2'!$B$12="All",AD2148='Dash 2'!$B$12),OR('Dash 2'!$B$14="All",AF2148='Dash 2'!$B$14),OR('Dash 2'!$B$16="All",AT2148='Dash 2'!$B$16),OR('Dash 2'!$B$18="All",AU2148='Dash 2'!$B$18)),1,0)</f>
        <v>1</v>
      </c>
    </row>
    <row r="2149" spans="1:53" x14ac:dyDescent="0.3">
      <c r="A2149">
        <v>7181</v>
      </c>
      <c r="B2149">
        <v>76</v>
      </c>
      <c r="C2149">
        <v>1</v>
      </c>
      <c r="D2149">
        <v>0</v>
      </c>
      <c r="E2149">
        <v>2</v>
      </c>
      <c r="F2149">
        <v>25.9</v>
      </c>
      <c r="G2149">
        <v>0</v>
      </c>
      <c r="H2149">
        <v>7.17</v>
      </c>
      <c r="I2149">
        <v>3.78</v>
      </c>
      <c r="J2149">
        <v>8.5299999999999994</v>
      </c>
      <c r="K2149">
        <v>2.31</v>
      </c>
      <c r="L2149">
        <v>2.88</v>
      </c>
      <c r="M2149">
        <v>7.4</v>
      </c>
      <c r="N2149">
        <v>0</v>
      </c>
      <c r="O2149">
        <v>1</v>
      </c>
      <c r="P2149">
        <v>0</v>
      </c>
      <c r="Q2149">
        <v>0</v>
      </c>
      <c r="R2149">
        <v>1</v>
      </c>
      <c r="S2149">
        <v>0</v>
      </c>
      <c r="T2149">
        <v>3.41</v>
      </c>
      <c r="U2149">
        <v>4.3499999999999996</v>
      </c>
      <c r="V2149">
        <v>1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1</v>
      </c>
      <c r="AC2149" t="s">
        <v>66</v>
      </c>
      <c r="AD2149" t="s">
        <v>67</v>
      </c>
      <c r="AE2149" t="s">
        <v>81</v>
      </c>
      <c r="AF2149" t="s">
        <v>69</v>
      </c>
      <c r="AG2149" t="s">
        <v>69</v>
      </c>
      <c r="AH2149" t="s">
        <v>70</v>
      </c>
      <c r="AI2149" t="s">
        <v>69</v>
      </c>
      <c r="AJ2149" t="s">
        <v>69</v>
      </c>
      <c r="AK2149" t="s">
        <v>70</v>
      </c>
      <c r="AL2149" t="s">
        <v>69</v>
      </c>
      <c r="AM2149" t="s">
        <v>70</v>
      </c>
      <c r="AN2149" t="s">
        <v>69</v>
      </c>
      <c r="AO2149" t="s">
        <v>70</v>
      </c>
      <c r="AP2149" t="s">
        <v>69</v>
      </c>
      <c r="AQ2149" t="s">
        <v>69</v>
      </c>
      <c r="AR2149" t="s">
        <v>69</v>
      </c>
      <c r="AS2149" t="s">
        <v>71</v>
      </c>
      <c r="AT2149" t="s">
        <v>75</v>
      </c>
      <c r="AU2149" t="s">
        <v>76</v>
      </c>
      <c r="AV2149">
        <v>0.78</v>
      </c>
      <c r="AW2149">
        <v>2</v>
      </c>
      <c r="AX2149">
        <v>2</v>
      </c>
      <c r="AY2149">
        <f>IF(AND(OR(Overview!$B$10="All",AC2149=Overview!$B$10),OR(Overview!$B$12="All",AD2149=Overview!$B$12),OR(Overview!$B$14="All",AF2149=Overview!$B$14),OR(Overview!$B$16="All",AT2149=Overview!$B$16),OR(Overview!$B$18="All",AU2149=Overview!$B$18)),1,0)</f>
        <v>1</v>
      </c>
      <c r="AZ2149">
        <f>IF(AND(OR('Dash 1'!$B$10="All",AC2149='Dash 1'!$B$10),OR('Dash 1'!$B$12="All",AD2149='Dash 1'!$B$12),OR('Dash 1'!$B$14="All",AF2149='Dash 1'!$B$14),OR('Dash 1'!$B$16="All",AT2149='Dash 1'!$B$16),OR('Dash 1'!$B$18="All",AU2149='Dash 1'!$B$18)),1,0)</f>
        <v>1</v>
      </c>
      <c r="BA2149">
        <f>IF(AND(OR('Dash 2'!$B$10="All",AC2149='Dash 2'!$B$10),OR('Dash 2'!$B$12="All",AD2149='Dash 2'!$B$12),OR('Dash 2'!$B$14="All",AF2149='Dash 2'!$B$14),OR('Dash 2'!$B$16="All",AT2149='Dash 2'!$B$16),OR('Dash 2'!$B$18="All",AU2149='Dash 2'!$B$18)),1,0)</f>
        <v>1</v>
      </c>
    </row>
    <row r="2150" spans="1:53" x14ac:dyDescent="0.3">
      <c r="A2150">
        <v>7182</v>
      </c>
      <c r="B2150">
        <v>69</v>
      </c>
      <c r="C2150">
        <v>1</v>
      </c>
      <c r="D2150">
        <v>0</v>
      </c>
      <c r="E2150">
        <v>2</v>
      </c>
      <c r="F2150">
        <v>26.38</v>
      </c>
      <c r="G2150">
        <v>0</v>
      </c>
      <c r="H2150">
        <v>6.38</v>
      </c>
      <c r="I2150">
        <v>2.8</v>
      </c>
      <c r="J2150">
        <v>7.3</v>
      </c>
      <c r="K2150">
        <v>9.48</v>
      </c>
      <c r="L2150">
        <v>9.8800000000000008</v>
      </c>
      <c r="M2150">
        <v>8.26</v>
      </c>
      <c r="N2150">
        <v>1</v>
      </c>
      <c r="O2150">
        <v>0</v>
      </c>
      <c r="P2150">
        <v>1</v>
      </c>
      <c r="Q2150">
        <v>0</v>
      </c>
      <c r="R2150">
        <v>1</v>
      </c>
      <c r="S2150">
        <v>0</v>
      </c>
      <c r="T2150">
        <v>1.85</v>
      </c>
      <c r="U2150">
        <v>2.2400000000000002</v>
      </c>
      <c r="V2150">
        <v>1</v>
      </c>
      <c r="W2150">
        <v>1</v>
      </c>
      <c r="X2150">
        <v>0</v>
      </c>
      <c r="Y2150">
        <v>1</v>
      </c>
      <c r="Z2150">
        <v>1</v>
      </c>
      <c r="AA2150">
        <v>1</v>
      </c>
      <c r="AB2150">
        <v>1</v>
      </c>
      <c r="AC2150" t="s">
        <v>66</v>
      </c>
      <c r="AD2150" t="s">
        <v>67</v>
      </c>
      <c r="AE2150" t="s">
        <v>81</v>
      </c>
      <c r="AF2150" t="s">
        <v>69</v>
      </c>
      <c r="AG2150" t="s">
        <v>70</v>
      </c>
      <c r="AH2150" t="s">
        <v>69</v>
      </c>
      <c r="AI2150" t="s">
        <v>70</v>
      </c>
      <c r="AJ2150" t="s">
        <v>69</v>
      </c>
      <c r="AK2150" t="s">
        <v>70</v>
      </c>
      <c r="AL2150" t="s">
        <v>69</v>
      </c>
      <c r="AM2150" t="s">
        <v>70</v>
      </c>
      <c r="AN2150" t="s">
        <v>70</v>
      </c>
      <c r="AO2150" t="s">
        <v>69</v>
      </c>
      <c r="AP2150" t="s">
        <v>70</v>
      </c>
      <c r="AQ2150" t="s">
        <v>70</v>
      </c>
      <c r="AR2150" t="s">
        <v>70</v>
      </c>
      <c r="AS2150" t="s">
        <v>71</v>
      </c>
      <c r="AT2150" t="s">
        <v>75</v>
      </c>
      <c r="AU2150" t="s">
        <v>76</v>
      </c>
      <c r="AV2150">
        <v>0.83</v>
      </c>
      <c r="AW2150">
        <v>5</v>
      </c>
      <c r="AX2150">
        <v>2</v>
      </c>
      <c r="AY2150">
        <f>IF(AND(OR(Overview!$B$10="All",AC2150=Overview!$B$10),OR(Overview!$B$12="All",AD2150=Overview!$B$12),OR(Overview!$B$14="All",AF2150=Overview!$B$14),OR(Overview!$B$16="All",AT2150=Overview!$B$16),OR(Overview!$B$18="All",AU2150=Overview!$B$18)),1,0)</f>
        <v>1</v>
      </c>
      <c r="AZ2150">
        <f>IF(AND(OR('Dash 1'!$B$10="All",AC2150='Dash 1'!$B$10),OR('Dash 1'!$B$12="All",AD2150='Dash 1'!$B$12),OR('Dash 1'!$B$14="All",AF2150='Dash 1'!$B$14),OR('Dash 1'!$B$16="All",AT2150='Dash 1'!$B$16),OR('Dash 1'!$B$18="All",AU2150='Dash 1'!$B$18)),1,0)</f>
        <v>1</v>
      </c>
      <c r="BA2150">
        <f>IF(AND(OR('Dash 2'!$B$10="All",AC2150='Dash 2'!$B$10),OR('Dash 2'!$B$12="All",AD2150='Dash 2'!$B$12),OR('Dash 2'!$B$14="All",AF2150='Dash 2'!$B$14),OR('Dash 2'!$B$16="All",AT2150='Dash 2'!$B$16),OR('Dash 2'!$B$18="All",AU2150='Dash 2'!$B$18)),1,0)</f>
        <v>1</v>
      </c>
    </row>
    <row r="2151" spans="1:53" x14ac:dyDescent="0.3">
      <c r="A2151">
        <v>7183</v>
      </c>
      <c r="B2151">
        <v>69</v>
      </c>
      <c r="C2151">
        <v>1</v>
      </c>
      <c r="D2151">
        <v>0</v>
      </c>
      <c r="E2151">
        <v>2</v>
      </c>
      <c r="F2151">
        <v>28.42</v>
      </c>
      <c r="G2151">
        <v>0</v>
      </c>
      <c r="H2151">
        <v>3.49</v>
      </c>
      <c r="I2151">
        <v>3.89</v>
      </c>
      <c r="J2151">
        <v>6.06</v>
      </c>
      <c r="K2151">
        <v>8.36</v>
      </c>
      <c r="L2151">
        <v>4.62</v>
      </c>
      <c r="M2151">
        <v>4.28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2.02</v>
      </c>
      <c r="U2151">
        <v>2.64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1</v>
      </c>
      <c r="AB2151">
        <v>0</v>
      </c>
      <c r="AC2151" t="s">
        <v>66</v>
      </c>
      <c r="AD2151" t="s">
        <v>67</v>
      </c>
      <c r="AE2151" t="s">
        <v>81</v>
      </c>
      <c r="AF2151" t="s">
        <v>69</v>
      </c>
      <c r="AG2151" t="s">
        <v>70</v>
      </c>
      <c r="AH2151" t="s">
        <v>69</v>
      </c>
      <c r="AI2151" t="s">
        <v>69</v>
      </c>
      <c r="AJ2151" t="s">
        <v>69</v>
      </c>
      <c r="AK2151" t="s">
        <v>69</v>
      </c>
      <c r="AL2151" t="s">
        <v>69</v>
      </c>
      <c r="AM2151" t="s">
        <v>69</v>
      </c>
      <c r="AN2151" t="s">
        <v>69</v>
      </c>
      <c r="AO2151" t="s">
        <v>69</v>
      </c>
      <c r="AP2151" t="s">
        <v>70</v>
      </c>
      <c r="AQ2151" t="s">
        <v>70</v>
      </c>
      <c r="AR2151" t="s">
        <v>70</v>
      </c>
      <c r="AS2151" t="s">
        <v>82</v>
      </c>
      <c r="AT2151" t="s">
        <v>75</v>
      </c>
      <c r="AU2151" t="s">
        <v>76</v>
      </c>
      <c r="AV2151">
        <v>0.76</v>
      </c>
      <c r="AW2151">
        <v>3</v>
      </c>
      <c r="AX2151">
        <v>0</v>
      </c>
      <c r="AY2151">
        <f>IF(AND(OR(Overview!$B$10="All",AC2151=Overview!$B$10),OR(Overview!$B$12="All",AD2151=Overview!$B$12),OR(Overview!$B$14="All",AF2151=Overview!$B$14),OR(Overview!$B$16="All",AT2151=Overview!$B$16),OR(Overview!$B$18="All",AU2151=Overview!$B$18)),1,0)</f>
        <v>1</v>
      </c>
      <c r="AZ2151">
        <f>IF(AND(OR('Dash 1'!$B$10="All",AC2151='Dash 1'!$B$10),OR('Dash 1'!$B$12="All",AD2151='Dash 1'!$B$12),OR('Dash 1'!$B$14="All",AF2151='Dash 1'!$B$14),OR('Dash 1'!$B$16="All",AT2151='Dash 1'!$B$16),OR('Dash 1'!$B$18="All",AU2151='Dash 1'!$B$18)),1,0)</f>
        <v>1</v>
      </c>
      <c r="BA2151">
        <f>IF(AND(OR('Dash 2'!$B$10="All",AC2151='Dash 2'!$B$10),OR('Dash 2'!$B$12="All",AD2151='Dash 2'!$B$12),OR('Dash 2'!$B$14="All",AF2151='Dash 2'!$B$14),OR('Dash 2'!$B$16="All",AT2151='Dash 2'!$B$16),OR('Dash 2'!$B$18="All",AU2151='Dash 2'!$B$18)),1,0)</f>
        <v>1</v>
      </c>
    </row>
    <row r="2152" spans="1:53" x14ac:dyDescent="0.3">
      <c r="A2152">
        <v>7184</v>
      </c>
      <c r="B2152">
        <v>29</v>
      </c>
      <c r="C2152">
        <v>1</v>
      </c>
      <c r="D2152">
        <v>3</v>
      </c>
      <c r="E2152">
        <v>2</v>
      </c>
      <c r="F2152">
        <v>25.51</v>
      </c>
      <c r="G2152">
        <v>0</v>
      </c>
      <c r="H2152">
        <v>7.8</v>
      </c>
      <c r="I2152">
        <v>7.64</v>
      </c>
      <c r="J2152">
        <v>6.09</v>
      </c>
      <c r="K2152">
        <v>8.7200000000000006</v>
      </c>
      <c r="L2152">
        <v>1.67</v>
      </c>
      <c r="M2152">
        <v>7.05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3.69</v>
      </c>
      <c r="U2152">
        <v>4.43</v>
      </c>
      <c r="V2152">
        <v>1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0</v>
      </c>
      <c r="AC2152" t="s">
        <v>66</v>
      </c>
      <c r="AD2152" t="s">
        <v>80</v>
      </c>
      <c r="AE2152" t="s">
        <v>81</v>
      </c>
      <c r="AF2152" t="s">
        <v>69</v>
      </c>
      <c r="AG2152" t="s">
        <v>69</v>
      </c>
      <c r="AH2152" t="s">
        <v>69</v>
      </c>
      <c r="AI2152" t="s">
        <v>69</v>
      </c>
      <c r="AJ2152" t="s">
        <v>69</v>
      </c>
      <c r="AK2152" t="s">
        <v>70</v>
      </c>
      <c r="AL2152" t="s">
        <v>69</v>
      </c>
      <c r="AM2152" t="s">
        <v>70</v>
      </c>
      <c r="AN2152" t="s">
        <v>70</v>
      </c>
      <c r="AO2152" t="s">
        <v>69</v>
      </c>
      <c r="AP2152" t="s">
        <v>70</v>
      </c>
      <c r="AQ2152" t="s">
        <v>69</v>
      </c>
      <c r="AR2152" t="s">
        <v>69</v>
      </c>
      <c r="AS2152" t="s">
        <v>82</v>
      </c>
      <c r="AT2152" t="s">
        <v>84</v>
      </c>
      <c r="AU2152" t="s">
        <v>76</v>
      </c>
      <c r="AV2152">
        <v>0.83</v>
      </c>
      <c r="AW2152">
        <v>3</v>
      </c>
      <c r="AX2152">
        <v>1</v>
      </c>
      <c r="AY2152">
        <f>IF(AND(OR(Overview!$B$10="All",AC2152=Overview!$B$10),OR(Overview!$B$12="All",AD2152=Overview!$B$12),OR(Overview!$B$14="All",AF2152=Overview!$B$14),OR(Overview!$B$16="All",AT2152=Overview!$B$16),OR(Overview!$B$18="All",AU2152=Overview!$B$18)),1,0)</f>
        <v>1</v>
      </c>
      <c r="AZ2152">
        <f>IF(AND(OR('Dash 1'!$B$10="All",AC2152='Dash 1'!$B$10),OR('Dash 1'!$B$12="All",AD2152='Dash 1'!$B$12),OR('Dash 1'!$B$14="All",AF2152='Dash 1'!$B$14),OR('Dash 1'!$B$16="All",AT2152='Dash 1'!$B$16),OR('Dash 1'!$B$18="All",AU2152='Dash 1'!$B$18)),1,0)</f>
        <v>1</v>
      </c>
      <c r="BA2152">
        <f>IF(AND(OR('Dash 2'!$B$10="All",AC2152='Dash 2'!$B$10),OR('Dash 2'!$B$12="All",AD2152='Dash 2'!$B$12),OR('Dash 2'!$B$14="All",AF2152='Dash 2'!$B$14),OR('Dash 2'!$B$16="All",AT2152='Dash 2'!$B$16),OR('Dash 2'!$B$18="All",AU2152='Dash 2'!$B$18)),1,0)</f>
        <v>1</v>
      </c>
    </row>
    <row r="2153" spans="1:53" x14ac:dyDescent="0.3">
      <c r="A2153">
        <v>7185</v>
      </c>
      <c r="B2153">
        <v>29</v>
      </c>
      <c r="C2153">
        <v>1</v>
      </c>
      <c r="D2153">
        <v>0</v>
      </c>
      <c r="E2153">
        <v>2</v>
      </c>
      <c r="F2153">
        <v>21.9</v>
      </c>
      <c r="G2153">
        <v>0</v>
      </c>
      <c r="H2153">
        <v>2.21</v>
      </c>
      <c r="I2153">
        <v>5.55</v>
      </c>
      <c r="J2153">
        <v>7.69</v>
      </c>
      <c r="K2153">
        <v>6.71</v>
      </c>
      <c r="L2153">
        <v>10</v>
      </c>
      <c r="M2153">
        <v>1.76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2.58</v>
      </c>
      <c r="U2153">
        <v>3.47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1</v>
      </c>
      <c r="AC2153" t="s">
        <v>66</v>
      </c>
      <c r="AD2153" t="s">
        <v>67</v>
      </c>
      <c r="AE2153" t="s">
        <v>81</v>
      </c>
      <c r="AF2153" t="s">
        <v>69</v>
      </c>
      <c r="AG2153" t="s">
        <v>69</v>
      </c>
      <c r="AH2153" t="s">
        <v>69</v>
      </c>
      <c r="AI2153" t="s">
        <v>69</v>
      </c>
      <c r="AJ2153" t="s">
        <v>69</v>
      </c>
      <c r="AK2153" t="s">
        <v>69</v>
      </c>
      <c r="AL2153" t="s">
        <v>70</v>
      </c>
      <c r="AM2153" t="s">
        <v>69</v>
      </c>
      <c r="AN2153" t="s">
        <v>70</v>
      </c>
      <c r="AO2153" t="s">
        <v>69</v>
      </c>
      <c r="AP2153" t="s">
        <v>69</v>
      </c>
      <c r="AQ2153" t="s">
        <v>69</v>
      </c>
      <c r="AR2153" t="s">
        <v>69</v>
      </c>
      <c r="AS2153" t="s">
        <v>71</v>
      </c>
      <c r="AT2153" t="s">
        <v>84</v>
      </c>
      <c r="AU2153" t="s">
        <v>73</v>
      </c>
      <c r="AV2153">
        <v>0.74</v>
      </c>
      <c r="AW2153">
        <v>1</v>
      </c>
      <c r="AX2153">
        <v>1</v>
      </c>
      <c r="AY2153">
        <f>IF(AND(OR(Overview!$B$10="All",AC2153=Overview!$B$10),OR(Overview!$B$12="All",AD2153=Overview!$B$12),OR(Overview!$B$14="All",AF2153=Overview!$B$14),OR(Overview!$B$16="All",AT2153=Overview!$B$16),OR(Overview!$B$18="All",AU2153=Overview!$B$18)),1,0)</f>
        <v>1</v>
      </c>
      <c r="AZ2153">
        <f>IF(AND(OR('Dash 1'!$B$10="All",AC2153='Dash 1'!$B$10),OR('Dash 1'!$B$12="All",AD2153='Dash 1'!$B$12),OR('Dash 1'!$B$14="All",AF2153='Dash 1'!$B$14),OR('Dash 1'!$B$16="All",AT2153='Dash 1'!$B$16),OR('Dash 1'!$B$18="All",AU2153='Dash 1'!$B$18)),1,0)</f>
        <v>1</v>
      </c>
      <c r="BA2153">
        <f>IF(AND(OR('Dash 2'!$B$10="All",AC2153='Dash 2'!$B$10),OR('Dash 2'!$B$12="All",AD2153='Dash 2'!$B$12),OR('Dash 2'!$B$14="All",AF2153='Dash 2'!$B$14),OR('Dash 2'!$B$16="All",AT2153='Dash 2'!$B$16),OR('Dash 2'!$B$18="All",AU2153='Dash 2'!$B$18)),1,0)</f>
        <v>1</v>
      </c>
    </row>
    <row r="2154" spans="1:53" x14ac:dyDescent="0.3">
      <c r="A2154">
        <v>7186</v>
      </c>
      <c r="B2154">
        <v>70</v>
      </c>
      <c r="C2154">
        <v>0</v>
      </c>
      <c r="D2154">
        <v>0</v>
      </c>
      <c r="E2154">
        <v>3</v>
      </c>
      <c r="F2154">
        <v>27.89</v>
      </c>
      <c r="G2154">
        <v>0</v>
      </c>
      <c r="H2154">
        <v>4.87</v>
      </c>
      <c r="I2154">
        <v>5.34</v>
      </c>
      <c r="J2154">
        <v>7.19</v>
      </c>
      <c r="K2154">
        <v>0</v>
      </c>
      <c r="L2154">
        <v>5.98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3.9</v>
      </c>
      <c r="U2154">
        <v>4.83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74</v>
      </c>
      <c r="AD2154" t="s">
        <v>67</v>
      </c>
      <c r="AE2154" t="s">
        <v>68</v>
      </c>
      <c r="AF2154" t="s">
        <v>69</v>
      </c>
      <c r="AG2154" t="s">
        <v>69</v>
      </c>
      <c r="AH2154" t="s">
        <v>69</v>
      </c>
      <c r="AI2154" t="s">
        <v>69</v>
      </c>
      <c r="AJ2154" t="s">
        <v>69</v>
      </c>
      <c r="AK2154" t="s">
        <v>70</v>
      </c>
      <c r="AL2154" t="s">
        <v>69</v>
      </c>
      <c r="AM2154" t="s">
        <v>69</v>
      </c>
      <c r="AN2154" t="s">
        <v>69</v>
      </c>
      <c r="AO2154" t="s">
        <v>69</v>
      </c>
      <c r="AP2154" t="s">
        <v>69</v>
      </c>
      <c r="AQ2154" t="s">
        <v>69</v>
      </c>
      <c r="AR2154" t="s">
        <v>69</v>
      </c>
      <c r="AS2154" t="s">
        <v>82</v>
      </c>
      <c r="AT2154" t="s">
        <v>75</v>
      </c>
      <c r="AU2154" t="s">
        <v>76</v>
      </c>
      <c r="AV2154">
        <v>0.81</v>
      </c>
      <c r="AW2154">
        <v>0</v>
      </c>
      <c r="AX2154">
        <v>1</v>
      </c>
      <c r="AY2154">
        <f>IF(AND(OR(Overview!$B$10="All",AC2154=Overview!$B$10),OR(Overview!$B$12="All",AD2154=Overview!$B$12),OR(Overview!$B$14="All",AF2154=Overview!$B$14),OR(Overview!$B$16="All",AT2154=Overview!$B$16),OR(Overview!$B$18="All",AU2154=Overview!$B$18)),1,0)</f>
        <v>1</v>
      </c>
      <c r="AZ2154">
        <f>IF(AND(OR('Dash 1'!$B$10="All",AC2154='Dash 1'!$B$10),OR('Dash 1'!$B$12="All",AD2154='Dash 1'!$B$12),OR('Dash 1'!$B$14="All",AF2154='Dash 1'!$B$14),OR('Dash 1'!$B$16="All",AT2154='Dash 1'!$B$16),OR('Dash 1'!$B$18="All",AU2154='Dash 1'!$B$18)),1,0)</f>
        <v>1</v>
      </c>
      <c r="BA2154">
        <f>IF(AND(OR('Dash 2'!$B$10="All",AC2154='Dash 2'!$B$10),OR('Dash 2'!$B$12="All",AD2154='Dash 2'!$B$12),OR('Dash 2'!$B$14="All",AF2154='Dash 2'!$B$14),OR('Dash 2'!$B$16="All",AT2154='Dash 2'!$B$16),OR('Dash 2'!$B$18="All",AU2154='Dash 2'!$B$18)),1,0)</f>
        <v>1</v>
      </c>
    </row>
    <row r="2155" spans="1:53" x14ac:dyDescent="0.3">
      <c r="A2155">
        <v>7187</v>
      </c>
      <c r="B2155">
        <v>46</v>
      </c>
      <c r="C2155">
        <v>1</v>
      </c>
      <c r="D2155">
        <v>0</v>
      </c>
      <c r="E2155">
        <v>2</v>
      </c>
      <c r="F2155">
        <v>25.81</v>
      </c>
      <c r="G2155">
        <v>0</v>
      </c>
      <c r="H2155">
        <v>4.6500000000000004</v>
      </c>
      <c r="I2155">
        <v>3.37</v>
      </c>
      <c r="J2155">
        <v>6.23</v>
      </c>
      <c r="K2155">
        <v>2.4</v>
      </c>
      <c r="L2155">
        <v>7</v>
      </c>
      <c r="M2155">
        <v>9.57</v>
      </c>
      <c r="N2155">
        <v>0</v>
      </c>
      <c r="O2155">
        <v>1</v>
      </c>
      <c r="P2155">
        <v>1</v>
      </c>
      <c r="Q2155">
        <v>0</v>
      </c>
      <c r="R2155">
        <v>0</v>
      </c>
      <c r="S2155">
        <v>0</v>
      </c>
      <c r="T2155">
        <v>2.9</v>
      </c>
      <c r="U2155">
        <v>3.35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1</v>
      </c>
      <c r="AB2155">
        <v>1</v>
      </c>
      <c r="AC2155" t="s">
        <v>66</v>
      </c>
      <c r="AD2155" t="s">
        <v>67</v>
      </c>
      <c r="AE2155" t="s">
        <v>81</v>
      </c>
      <c r="AF2155" t="s">
        <v>69</v>
      </c>
      <c r="AG2155" t="s">
        <v>69</v>
      </c>
      <c r="AH2155" t="s">
        <v>70</v>
      </c>
      <c r="AI2155" t="s">
        <v>70</v>
      </c>
      <c r="AJ2155" t="s">
        <v>69</v>
      </c>
      <c r="AK2155" t="s">
        <v>69</v>
      </c>
      <c r="AL2155" t="s">
        <v>69</v>
      </c>
      <c r="AM2155" t="s">
        <v>70</v>
      </c>
      <c r="AN2155" t="s">
        <v>70</v>
      </c>
      <c r="AO2155" t="s">
        <v>70</v>
      </c>
      <c r="AP2155" t="s">
        <v>70</v>
      </c>
      <c r="AQ2155" t="s">
        <v>69</v>
      </c>
      <c r="AR2155" t="s">
        <v>70</v>
      </c>
      <c r="AS2155" t="s">
        <v>71</v>
      </c>
      <c r="AT2155" t="s">
        <v>79</v>
      </c>
      <c r="AU2155" t="s">
        <v>76</v>
      </c>
      <c r="AV2155">
        <v>0.87</v>
      </c>
      <c r="AW2155">
        <v>5</v>
      </c>
      <c r="AX2155">
        <v>2</v>
      </c>
      <c r="AY2155">
        <f>IF(AND(OR(Overview!$B$10="All",AC2155=Overview!$B$10),OR(Overview!$B$12="All",AD2155=Overview!$B$12),OR(Overview!$B$14="All",AF2155=Overview!$B$14),OR(Overview!$B$16="All",AT2155=Overview!$B$16),OR(Overview!$B$18="All",AU2155=Overview!$B$18)),1,0)</f>
        <v>1</v>
      </c>
      <c r="AZ2155">
        <f>IF(AND(OR('Dash 1'!$B$10="All",AC2155='Dash 1'!$B$10),OR('Dash 1'!$B$12="All",AD2155='Dash 1'!$B$12),OR('Dash 1'!$B$14="All",AF2155='Dash 1'!$B$14),OR('Dash 1'!$B$16="All",AT2155='Dash 1'!$B$16),OR('Dash 1'!$B$18="All",AU2155='Dash 1'!$B$18)),1,0)</f>
        <v>1</v>
      </c>
      <c r="BA2155">
        <f>IF(AND(OR('Dash 2'!$B$10="All",AC2155='Dash 2'!$B$10),OR('Dash 2'!$B$12="All",AD2155='Dash 2'!$B$12),OR('Dash 2'!$B$14="All",AF2155='Dash 2'!$B$14),OR('Dash 2'!$B$16="All",AT2155='Dash 2'!$B$16),OR('Dash 2'!$B$18="All",AU2155='Dash 2'!$B$18)),1,0)</f>
        <v>1</v>
      </c>
    </row>
    <row r="2156" spans="1:53" x14ac:dyDescent="0.3">
      <c r="A2156">
        <v>7188</v>
      </c>
      <c r="B2156">
        <v>58</v>
      </c>
      <c r="C2156">
        <v>1</v>
      </c>
      <c r="D2156">
        <v>3</v>
      </c>
      <c r="E2156">
        <v>0</v>
      </c>
      <c r="F2156">
        <v>35.21</v>
      </c>
      <c r="G2156">
        <v>0</v>
      </c>
      <c r="H2156">
        <v>3.18</v>
      </c>
      <c r="I2156">
        <v>4.4800000000000004</v>
      </c>
      <c r="J2156">
        <v>8.08</v>
      </c>
      <c r="K2156">
        <v>5.77</v>
      </c>
      <c r="L2156">
        <v>9.1999999999999993</v>
      </c>
      <c r="M2156">
        <v>4.17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2.48</v>
      </c>
      <c r="U2156">
        <v>3</v>
      </c>
      <c r="V2156">
        <v>1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 t="s">
        <v>66</v>
      </c>
      <c r="AD2156" t="s">
        <v>80</v>
      </c>
      <c r="AF2156" t="s">
        <v>69</v>
      </c>
      <c r="AG2156" t="s">
        <v>69</v>
      </c>
      <c r="AH2156" t="s">
        <v>69</v>
      </c>
      <c r="AI2156" t="s">
        <v>69</v>
      </c>
      <c r="AJ2156" t="s">
        <v>69</v>
      </c>
      <c r="AK2156" t="s">
        <v>69</v>
      </c>
      <c r="AL2156" t="s">
        <v>69</v>
      </c>
      <c r="AM2156" t="s">
        <v>70</v>
      </c>
      <c r="AN2156" t="s">
        <v>69</v>
      </c>
      <c r="AO2156" t="s">
        <v>69</v>
      </c>
      <c r="AP2156" t="s">
        <v>69</v>
      </c>
      <c r="AQ2156" t="s">
        <v>70</v>
      </c>
      <c r="AR2156" t="s">
        <v>69</v>
      </c>
      <c r="AS2156" t="s">
        <v>82</v>
      </c>
      <c r="AT2156" t="s">
        <v>79</v>
      </c>
      <c r="AU2156" t="s">
        <v>86</v>
      </c>
      <c r="AV2156">
        <v>0.82</v>
      </c>
      <c r="AW2156">
        <v>2</v>
      </c>
      <c r="AX2156">
        <v>0</v>
      </c>
      <c r="AY2156">
        <f>IF(AND(OR(Overview!$B$10="All",AC2156=Overview!$B$10),OR(Overview!$B$12="All",AD2156=Overview!$B$12),OR(Overview!$B$14="All",AF2156=Overview!$B$14),OR(Overview!$B$16="All",AT2156=Overview!$B$16),OR(Overview!$B$18="All",AU2156=Overview!$B$18)),1,0)</f>
        <v>1</v>
      </c>
      <c r="AZ2156">
        <f>IF(AND(OR('Dash 1'!$B$10="All",AC2156='Dash 1'!$B$10),OR('Dash 1'!$B$12="All",AD2156='Dash 1'!$B$12),OR('Dash 1'!$B$14="All",AF2156='Dash 1'!$B$14),OR('Dash 1'!$B$16="All",AT2156='Dash 1'!$B$16),OR('Dash 1'!$B$18="All",AU2156='Dash 1'!$B$18)),1,0)</f>
        <v>1</v>
      </c>
      <c r="BA2156">
        <f>IF(AND(OR('Dash 2'!$B$10="All",AC2156='Dash 2'!$B$10),OR('Dash 2'!$B$12="All",AD2156='Dash 2'!$B$12),OR('Dash 2'!$B$14="All",AF2156='Dash 2'!$B$14),OR('Dash 2'!$B$16="All",AT2156='Dash 2'!$B$16),OR('Dash 2'!$B$18="All",AU2156='Dash 2'!$B$18)),1,0)</f>
        <v>1</v>
      </c>
    </row>
    <row r="2157" spans="1:53" x14ac:dyDescent="0.3">
      <c r="A2157">
        <v>7189</v>
      </c>
      <c r="B2157">
        <v>42</v>
      </c>
      <c r="C2157">
        <v>1</v>
      </c>
      <c r="D2157">
        <v>0</v>
      </c>
      <c r="E2157">
        <v>1</v>
      </c>
      <c r="F2157">
        <v>29.94</v>
      </c>
      <c r="G2157">
        <v>0</v>
      </c>
      <c r="H2157">
        <v>5.67</v>
      </c>
      <c r="I2157">
        <v>7.07</v>
      </c>
      <c r="J2157">
        <v>7.05</v>
      </c>
      <c r="K2157">
        <v>3.31</v>
      </c>
      <c r="L2157">
        <v>6.54</v>
      </c>
      <c r="M2157">
        <v>5.63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3.09</v>
      </c>
      <c r="U2157">
        <v>4.12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 t="s">
        <v>66</v>
      </c>
      <c r="AD2157" t="s">
        <v>67</v>
      </c>
      <c r="AE2157" t="s">
        <v>78</v>
      </c>
      <c r="AF2157" t="s">
        <v>69</v>
      </c>
      <c r="AG2157" t="s">
        <v>69</v>
      </c>
      <c r="AH2157" t="s">
        <v>69</v>
      </c>
      <c r="AI2157" t="s">
        <v>69</v>
      </c>
      <c r="AJ2157" t="s">
        <v>69</v>
      </c>
      <c r="AK2157" t="s">
        <v>70</v>
      </c>
      <c r="AL2157" t="s">
        <v>69</v>
      </c>
      <c r="AM2157" t="s">
        <v>69</v>
      </c>
      <c r="AN2157" t="s">
        <v>69</v>
      </c>
      <c r="AO2157" t="s">
        <v>69</v>
      </c>
      <c r="AP2157" t="s">
        <v>70</v>
      </c>
      <c r="AQ2157" t="s">
        <v>69</v>
      </c>
      <c r="AR2157" t="s">
        <v>69</v>
      </c>
      <c r="AS2157" t="s">
        <v>82</v>
      </c>
      <c r="AT2157" t="s">
        <v>83</v>
      </c>
      <c r="AU2157" t="s">
        <v>76</v>
      </c>
      <c r="AV2157">
        <v>0.75</v>
      </c>
      <c r="AW2157">
        <v>1</v>
      </c>
      <c r="AX2157">
        <v>1</v>
      </c>
      <c r="AY2157">
        <f>IF(AND(OR(Overview!$B$10="All",AC2157=Overview!$B$10),OR(Overview!$B$12="All",AD2157=Overview!$B$12),OR(Overview!$B$14="All",AF2157=Overview!$B$14),OR(Overview!$B$16="All",AT2157=Overview!$B$16),OR(Overview!$B$18="All",AU2157=Overview!$B$18)),1,0)</f>
        <v>1</v>
      </c>
      <c r="AZ2157">
        <f>IF(AND(OR('Dash 1'!$B$10="All",AC2157='Dash 1'!$B$10),OR('Dash 1'!$B$12="All",AD2157='Dash 1'!$B$12),OR('Dash 1'!$B$14="All",AF2157='Dash 1'!$B$14),OR('Dash 1'!$B$16="All",AT2157='Dash 1'!$B$16),OR('Dash 1'!$B$18="All",AU2157='Dash 1'!$B$18)),1,0)</f>
        <v>1</v>
      </c>
      <c r="BA2157">
        <f>IF(AND(OR('Dash 2'!$B$10="All",AC2157='Dash 2'!$B$10),OR('Dash 2'!$B$12="All",AD2157='Dash 2'!$B$12),OR('Dash 2'!$B$14="All",AF2157='Dash 2'!$B$14),OR('Dash 2'!$B$16="All",AT2157='Dash 2'!$B$16),OR('Dash 2'!$B$18="All",AU2157='Dash 2'!$B$18)),1,0)</f>
        <v>1</v>
      </c>
    </row>
    <row r="2158" spans="1:53" x14ac:dyDescent="0.3">
      <c r="A2158">
        <v>7190</v>
      </c>
      <c r="B2158">
        <v>38</v>
      </c>
      <c r="C2158">
        <v>1</v>
      </c>
      <c r="D2158">
        <v>1</v>
      </c>
      <c r="E2158">
        <v>2</v>
      </c>
      <c r="F2158">
        <v>23.02</v>
      </c>
      <c r="G2158">
        <v>0</v>
      </c>
      <c r="H2158">
        <v>7.88</v>
      </c>
      <c r="I2158">
        <v>6.94</v>
      </c>
      <c r="J2158">
        <v>8.09</v>
      </c>
      <c r="K2158">
        <v>4.21</v>
      </c>
      <c r="L2158">
        <v>7.44</v>
      </c>
      <c r="M2158">
        <v>1.94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3.04</v>
      </c>
      <c r="U2158">
        <v>3.95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66</v>
      </c>
      <c r="AD2158" t="s">
        <v>77</v>
      </c>
      <c r="AE2158" t="s">
        <v>81</v>
      </c>
      <c r="AF2158" t="s">
        <v>69</v>
      </c>
      <c r="AG2158" t="s">
        <v>70</v>
      </c>
      <c r="AH2158" t="s">
        <v>69</v>
      </c>
      <c r="AI2158" t="s">
        <v>69</v>
      </c>
      <c r="AJ2158" t="s">
        <v>69</v>
      </c>
      <c r="AK2158" t="s">
        <v>69</v>
      </c>
      <c r="AL2158" t="s">
        <v>69</v>
      </c>
      <c r="AM2158" t="s">
        <v>69</v>
      </c>
      <c r="AN2158" t="s">
        <v>69</v>
      </c>
      <c r="AO2158" t="s">
        <v>69</v>
      </c>
      <c r="AP2158" t="s">
        <v>69</v>
      </c>
      <c r="AQ2158" t="s">
        <v>69</v>
      </c>
      <c r="AR2158" t="s">
        <v>69</v>
      </c>
      <c r="AS2158" t="s">
        <v>82</v>
      </c>
      <c r="AT2158" t="s">
        <v>83</v>
      </c>
      <c r="AU2158" t="s">
        <v>73</v>
      </c>
      <c r="AV2158">
        <v>0.77</v>
      </c>
      <c r="AW2158">
        <v>0</v>
      </c>
      <c r="AX2158">
        <v>0</v>
      </c>
      <c r="AY2158">
        <f>IF(AND(OR(Overview!$B$10="All",AC2158=Overview!$B$10),OR(Overview!$B$12="All",AD2158=Overview!$B$12),OR(Overview!$B$14="All",AF2158=Overview!$B$14),OR(Overview!$B$16="All",AT2158=Overview!$B$16),OR(Overview!$B$18="All",AU2158=Overview!$B$18)),1,0)</f>
        <v>1</v>
      </c>
      <c r="AZ2158">
        <f>IF(AND(OR('Dash 1'!$B$10="All",AC2158='Dash 1'!$B$10),OR('Dash 1'!$B$12="All",AD2158='Dash 1'!$B$12),OR('Dash 1'!$B$14="All",AF2158='Dash 1'!$B$14),OR('Dash 1'!$B$16="All",AT2158='Dash 1'!$B$16),OR('Dash 1'!$B$18="All",AU2158='Dash 1'!$B$18)),1,0)</f>
        <v>1</v>
      </c>
      <c r="BA2158">
        <f>IF(AND(OR('Dash 2'!$B$10="All",AC2158='Dash 2'!$B$10),OR('Dash 2'!$B$12="All",AD2158='Dash 2'!$B$12),OR('Dash 2'!$B$14="All",AF2158='Dash 2'!$B$14),OR('Dash 2'!$B$16="All",AT2158='Dash 2'!$B$16),OR('Dash 2'!$B$18="All",AU2158='Dash 2'!$B$18)),1,0)</f>
        <v>1</v>
      </c>
    </row>
    <row r="2159" spans="1:53" x14ac:dyDescent="0.3">
      <c r="A2159">
        <v>7191</v>
      </c>
      <c r="B2159">
        <v>53</v>
      </c>
      <c r="C2159">
        <v>1</v>
      </c>
      <c r="D2159">
        <v>0</v>
      </c>
      <c r="E2159">
        <v>2</v>
      </c>
      <c r="F2159">
        <v>29.65</v>
      </c>
      <c r="G2159">
        <v>0</v>
      </c>
      <c r="H2159">
        <v>7.75</v>
      </c>
      <c r="I2159">
        <v>4.96</v>
      </c>
      <c r="J2159">
        <v>5.73</v>
      </c>
      <c r="K2159">
        <v>6.53</v>
      </c>
      <c r="L2159">
        <v>5.14</v>
      </c>
      <c r="M2159">
        <v>1.82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3.68</v>
      </c>
      <c r="U2159">
        <v>4.09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66</v>
      </c>
      <c r="AD2159" t="s">
        <v>67</v>
      </c>
      <c r="AE2159" t="s">
        <v>81</v>
      </c>
      <c r="AF2159" t="s">
        <v>69</v>
      </c>
      <c r="AG2159" t="s">
        <v>69</v>
      </c>
      <c r="AH2159" t="s">
        <v>69</v>
      </c>
      <c r="AI2159" t="s">
        <v>69</v>
      </c>
      <c r="AJ2159" t="s">
        <v>69</v>
      </c>
      <c r="AK2159" t="s">
        <v>69</v>
      </c>
      <c r="AL2159" t="s">
        <v>69</v>
      </c>
      <c r="AM2159" t="s">
        <v>69</v>
      </c>
      <c r="AN2159" t="s">
        <v>69</v>
      </c>
      <c r="AO2159" t="s">
        <v>69</v>
      </c>
      <c r="AP2159" t="s">
        <v>69</v>
      </c>
      <c r="AQ2159" t="s">
        <v>69</v>
      </c>
      <c r="AR2159" t="s">
        <v>69</v>
      </c>
      <c r="AS2159" t="s">
        <v>82</v>
      </c>
      <c r="AT2159" t="s">
        <v>79</v>
      </c>
      <c r="AU2159" t="s">
        <v>76</v>
      </c>
      <c r="AV2159">
        <v>0.9</v>
      </c>
      <c r="AW2159">
        <v>0</v>
      </c>
      <c r="AX2159">
        <v>0</v>
      </c>
      <c r="AY2159">
        <f>IF(AND(OR(Overview!$B$10="All",AC2159=Overview!$B$10),OR(Overview!$B$12="All",AD2159=Overview!$B$12),OR(Overview!$B$14="All",AF2159=Overview!$B$14),OR(Overview!$B$16="All",AT2159=Overview!$B$16),OR(Overview!$B$18="All",AU2159=Overview!$B$18)),1,0)</f>
        <v>1</v>
      </c>
      <c r="AZ2159">
        <f>IF(AND(OR('Dash 1'!$B$10="All",AC2159='Dash 1'!$B$10),OR('Dash 1'!$B$12="All",AD2159='Dash 1'!$B$12),OR('Dash 1'!$B$14="All",AF2159='Dash 1'!$B$14),OR('Dash 1'!$B$16="All",AT2159='Dash 1'!$B$16),OR('Dash 1'!$B$18="All",AU2159='Dash 1'!$B$18)),1,0)</f>
        <v>1</v>
      </c>
      <c r="BA2159">
        <f>IF(AND(OR('Dash 2'!$B$10="All",AC2159='Dash 2'!$B$10),OR('Dash 2'!$B$12="All",AD2159='Dash 2'!$B$12),OR('Dash 2'!$B$14="All",AF2159='Dash 2'!$B$14),OR('Dash 2'!$B$16="All",AT2159='Dash 2'!$B$16),OR('Dash 2'!$B$18="All",AU2159='Dash 2'!$B$18)),1,0)</f>
        <v>1</v>
      </c>
    </row>
    <row r="2160" spans="1:53" x14ac:dyDescent="0.3">
      <c r="A2160">
        <v>7192</v>
      </c>
      <c r="B2160">
        <v>66</v>
      </c>
      <c r="C2160">
        <v>0</v>
      </c>
      <c r="D2160">
        <v>0</v>
      </c>
      <c r="E2160">
        <v>2</v>
      </c>
      <c r="F2160">
        <v>27.54</v>
      </c>
      <c r="G2160">
        <v>0</v>
      </c>
      <c r="H2160">
        <v>6.59</v>
      </c>
      <c r="I2160">
        <v>0.52</v>
      </c>
      <c r="J2160">
        <v>8.3000000000000007</v>
      </c>
      <c r="K2160">
        <v>4.58</v>
      </c>
      <c r="L2160">
        <v>6.83</v>
      </c>
      <c r="M2160">
        <v>3.22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2.44</v>
      </c>
      <c r="U2160">
        <v>3.09</v>
      </c>
      <c r="V2160">
        <v>1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74</v>
      </c>
      <c r="AD2160" t="s">
        <v>67</v>
      </c>
      <c r="AE2160" t="s">
        <v>81</v>
      </c>
      <c r="AF2160" t="s">
        <v>69</v>
      </c>
      <c r="AG2160" t="s">
        <v>69</v>
      </c>
      <c r="AH2160" t="s">
        <v>70</v>
      </c>
      <c r="AI2160" t="s">
        <v>70</v>
      </c>
      <c r="AJ2160" t="s">
        <v>69</v>
      </c>
      <c r="AK2160" t="s">
        <v>69</v>
      </c>
      <c r="AL2160" t="s">
        <v>69</v>
      </c>
      <c r="AM2160" t="s">
        <v>70</v>
      </c>
      <c r="AN2160" t="s">
        <v>70</v>
      </c>
      <c r="AO2160" t="s">
        <v>69</v>
      </c>
      <c r="AP2160" t="s">
        <v>69</v>
      </c>
      <c r="AQ2160" t="s">
        <v>69</v>
      </c>
      <c r="AR2160" t="s">
        <v>69</v>
      </c>
      <c r="AS2160" t="s">
        <v>82</v>
      </c>
      <c r="AT2160" t="s">
        <v>75</v>
      </c>
      <c r="AU2160" t="s">
        <v>76</v>
      </c>
      <c r="AV2160">
        <v>0.79</v>
      </c>
      <c r="AW2160">
        <v>2</v>
      </c>
      <c r="AX2160">
        <v>2</v>
      </c>
      <c r="AY2160">
        <f>IF(AND(OR(Overview!$B$10="All",AC2160=Overview!$B$10),OR(Overview!$B$12="All",AD2160=Overview!$B$12),OR(Overview!$B$14="All",AF2160=Overview!$B$14),OR(Overview!$B$16="All",AT2160=Overview!$B$16),OR(Overview!$B$18="All",AU2160=Overview!$B$18)),1,0)</f>
        <v>1</v>
      </c>
      <c r="AZ2160">
        <f>IF(AND(OR('Dash 1'!$B$10="All",AC2160='Dash 1'!$B$10),OR('Dash 1'!$B$12="All",AD2160='Dash 1'!$B$12),OR('Dash 1'!$B$14="All",AF2160='Dash 1'!$B$14),OR('Dash 1'!$B$16="All",AT2160='Dash 1'!$B$16),OR('Dash 1'!$B$18="All",AU2160='Dash 1'!$B$18)),1,0)</f>
        <v>1</v>
      </c>
      <c r="BA2160">
        <f>IF(AND(OR('Dash 2'!$B$10="All",AC2160='Dash 2'!$B$10),OR('Dash 2'!$B$12="All",AD2160='Dash 2'!$B$12),OR('Dash 2'!$B$14="All",AF2160='Dash 2'!$B$14),OR('Dash 2'!$B$16="All",AT2160='Dash 2'!$B$16),OR('Dash 2'!$B$18="All",AU2160='Dash 2'!$B$18)),1,0)</f>
        <v>1</v>
      </c>
    </row>
    <row r="2161" spans="1:53" x14ac:dyDescent="0.3">
      <c r="A2161">
        <v>7193</v>
      </c>
      <c r="B2161">
        <v>30</v>
      </c>
      <c r="C2161">
        <v>0</v>
      </c>
      <c r="D2161">
        <v>1</v>
      </c>
      <c r="E2161">
        <v>2</v>
      </c>
      <c r="F2161">
        <v>33.549999999999997</v>
      </c>
      <c r="G2161">
        <v>1</v>
      </c>
      <c r="H2161">
        <v>7.0000000000000007E-2</v>
      </c>
      <c r="I2161">
        <v>3.41</v>
      </c>
      <c r="J2161">
        <v>7.25</v>
      </c>
      <c r="K2161">
        <v>1.95</v>
      </c>
      <c r="L2161">
        <v>4.91</v>
      </c>
      <c r="M2161">
        <v>6.61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2.9</v>
      </c>
      <c r="U2161">
        <v>3.59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74</v>
      </c>
      <c r="AD2161" t="s">
        <v>77</v>
      </c>
      <c r="AE2161" t="s">
        <v>81</v>
      </c>
      <c r="AF2161" t="s">
        <v>70</v>
      </c>
      <c r="AG2161" t="s">
        <v>69</v>
      </c>
      <c r="AH2161" t="s">
        <v>69</v>
      </c>
      <c r="AI2161" t="s">
        <v>69</v>
      </c>
      <c r="AJ2161" t="s">
        <v>69</v>
      </c>
      <c r="AK2161" t="s">
        <v>69</v>
      </c>
      <c r="AL2161" t="s">
        <v>69</v>
      </c>
      <c r="AM2161" t="s">
        <v>69</v>
      </c>
      <c r="AN2161" t="s">
        <v>70</v>
      </c>
      <c r="AO2161" t="s">
        <v>69</v>
      </c>
      <c r="AP2161" t="s">
        <v>69</v>
      </c>
      <c r="AQ2161" t="s">
        <v>69</v>
      </c>
      <c r="AR2161" t="s">
        <v>69</v>
      </c>
      <c r="AS2161" t="s">
        <v>82</v>
      </c>
      <c r="AT2161" t="s">
        <v>83</v>
      </c>
      <c r="AU2161" t="s">
        <v>86</v>
      </c>
      <c r="AV2161">
        <v>0.81</v>
      </c>
      <c r="AW2161">
        <v>1</v>
      </c>
      <c r="AX2161">
        <v>0</v>
      </c>
      <c r="AY2161">
        <f>IF(AND(OR(Overview!$B$10="All",AC2161=Overview!$B$10),OR(Overview!$B$12="All",AD2161=Overview!$B$12),OR(Overview!$B$14="All",AF2161=Overview!$B$14),OR(Overview!$B$16="All",AT2161=Overview!$B$16),OR(Overview!$B$18="All",AU2161=Overview!$B$18)),1,0)</f>
        <v>1</v>
      </c>
      <c r="AZ2161">
        <f>IF(AND(OR('Dash 1'!$B$10="All",AC2161='Dash 1'!$B$10),OR('Dash 1'!$B$12="All",AD2161='Dash 1'!$B$12),OR('Dash 1'!$B$14="All",AF2161='Dash 1'!$B$14),OR('Dash 1'!$B$16="All",AT2161='Dash 1'!$B$16),OR('Dash 1'!$B$18="All",AU2161='Dash 1'!$B$18)),1,0)</f>
        <v>1</v>
      </c>
      <c r="BA2161">
        <f>IF(AND(OR('Dash 2'!$B$10="All",AC2161='Dash 2'!$B$10),OR('Dash 2'!$B$12="All",AD2161='Dash 2'!$B$12),OR('Dash 2'!$B$14="All",AF2161='Dash 2'!$B$14),OR('Dash 2'!$B$16="All",AT2161='Dash 2'!$B$16),OR('Dash 2'!$B$18="All",AU2161='Dash 2'!$B$18)),1,0)</f>
        <v>1</v>
      </c>
    </row>
    <row r="2162" spans="1:53" x14ac:dyDescent="0.3">
      <c r="A2162">
        <v>7194</v>
      </c>
      <c r="B2162">
        <v>66</v>
      </c>
      <c r="C2162">
        <v>0</v>
      </c>
      <c r="D2162">
        <v>0</v>
      </c>
      <c r="E2162">
        <v>1</v>
      </c>
      <c r="F2162">
        <v>23.38</v>
      </c>
      <c r="G2162">
        <v>0</v>
      </c>
      <c r="H2162">
        <v>2.06</v>
      </c>
      <c r="I2162">
        <v>4.09</v>
      </c>
      <c r="J2162">
        <v>8.56</v>
      </c>
      <c r="K2162">
        <v>7.21</v>
      </c>
      <c r="L2162">
        <v>4.95</v>
      </c>
      <c r="M2162">
        <v>3.71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2.72</v>
      </c>
      <c r="U2162">
        <v>3.67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0</v>
      </c>
      <c r="AB2162">
        <v>0</v>
      </c>
      <c r="AC2162" t="s">
        <v>74</v>
      </c>
      <c r="AD2162" t="s">
        <v>67</v>
      </c>
      <c r="AE2162" t="s">
        <v>78</v>
      </c>
      <c r="AF2162" t="s">
        <v>69</v>
      </c>
      <c r="AG2162" t="s">
        <v>69</v>
      </c>
      <c r="AH2162" t="s">
        <v>70</v>
      </c>
      <c r="AI2162" t="s">
        <v>69</v>
      </c>
      <c r="AJ2162" t="s">
        <v>69</v>
      </c>
      <c r="AK2162" t="s">
        <v>69</v>
      </c>
      <c r="AL2162" t="s">
        <v>69</v>
      </c>
      <c r="AM2162" t="s">
        <v>70</v>
      </c>
      <c r="AN2162" t="s">
        <v>70</v>
      </c>
      <c r="AO2162" t="s">
        <v>70</v>
      </c>
      <c r="AP2162" t="s">
        <v>70</v>
      </c>
      <c r="AQ2162" t="s">
        <v>70</v>
      </c>
      <c r="AR2162" t="s">
        <v>69</v>
      </c>
      <c r="AS2162" t="s">
        <v>82</v>
      </c>
      <c r="AT2162" t="s">
        <v>75</v>
      </c>
      <c r="AU2162" t="s">
        <v>73</v>
      </c>
      <c r="AV2162">
        <v>0.74</v>
      </c>
      <c r="AW2162">
        <v>5</v>
      </c>
      <c r="AX2162">
        <v>1</v>
      </c>
      <c r="AY2162">
        <f>IF(AND(OR(Overview!$B$10="All",AC2162=Overview!$B$10),OR(Overview!$B$12="All",AD2162=Overview!$B$12),OR(Overview!$B$14="All",AF2162=Overview!$B$14),OR(Overview!$B$16="All",AT2162=Overview!$B$16),OR(Overview!$B$18="All",AU2162=Overview!$B$18)),1,0)</f>
        <v>1</v>
      </c>
      <c r="AZ2162">
        <f>IF(AND(OR('Dash 1'!$B$10="All",AC2162='Dash 1'!$B$10),OR('Dash 1'!$B$12="All",AD2162='Dash 1'!$B$12),OR('Dash 1'!$B$14="All",AF2162='Dash 1'!$B$14),OR('Dash 1'!$B$16="All",AT2162='Dash 1'!$B$16),OR('Dash 1'!$B$18="All",AU2162='Dash 1'!$B$18)),1,0)</f>
        <v>1</v>
      </c>
      <c r="BA2162">
        <f>IF(AND(OR('Dash 2'!$B$10="All",AC2162='Dash 2'!$B$10),OR('Dash 2'!$B$12="All",AD2162='Dash 2'!$B$12),OR('Dash 2'!$B$14="All",AF2162='Dash 2'!$B$14),OR('Dash 2'!$B$16="All",AT2162='Dash 2'!$B$16),OR('Dash 2'!$B$18="All",AU2162='Dash 2'!$B$18)),1,0)</f>
        <v>1</v>
      </c>
    </row>
    <row r="2163" spans="1:53" x14ac:dyDescent="0.3">
      <c r="A2163">
        <v>7195</v>
      </c>
      <c r="B2163">
        <v>23</v>
      </c>
      <c r="C2163">
        <v>1</v>
      </c>
      <c r="D2163">
        <v>1</v>
      </c>
      <c r="E2163">
        <v>2</v>
      </c>
      <c r="F2163">
        <v>26.94</v>
      </c>
      <c r="G2163">
        <v>0</v>
      </c>
      <c r="H2163">
        <v>5.37</v>
      </c>
      <c r="I2163">
        <v>3.74</v>
      </c>
      <c r="J2163">
        <v>8.27</v>
      </c>
      <c r="K2163">
        <v>6.29</v>
      </c>
      <c r="L2163">
        <v>5.3</v>
      </c>
      <c r="M2163">
        <v>4.16</v>
      </c>
      <c r="N2163">
        <v>0</v>
      </c>
      <c r="O2163">
        <v>1</v>
      </c>
      <c r="P2163">
        <v>1</v>
      </c>
      <c r="Q2163">
        <v>1</v>
      </c>
      <c r="R2163">
        <v>0</v>
      </c>
      <c r="S2163">
        <v>0</v>
      </c>
      <c r="T2163">
        <v>3.16</v>
      </c>
      <c r="U2163">
        <v>4.18</v>
      </c>
      <c r="V2163">
        <v>0</v>
      </c>
      <c r="W2163">
        <v>1</v>
      </c>
      <c r="X2163">
        <v>0</v>
      </c>
      <c r="Y2163">
        <v>1</v>
      </c>
      <c r="Z2163">
        <v>1</v>
      </c>
      <c r="AA2163">
        <v>1</v>
      </c>
      <c r="AB2163">
        <v>1</v>
      </c>
      <c r="AC2163" t="s">
        <v>66</v>
      </c>
      <c r="AD2163" t="s">
        <v>77</v>
      </c>
      <c r="AE2163" t="s">
        <v>81</v>
      </c>
      <c r="AF2163" t="s">
        <v>69</v>
      </c>
      <c r="AG2163" t="s">
        <v>69</v>
      </c>
      <c r="AH2163" t="s">
        <v>70</v>
      </c>
      <c r="AI2163" t="s">
        <v>70</v>
      </c>
      <c r="AJ2163" t="s">
        <v>70</v>
      </c>
      <c r="AK2163" t="s">
        <v>69</v>
      </c>
      <c r="AL2163" t="s">
        <v>69</v>
      </c>
      <c r="AM2163" t="s">
        <v>69</v>
      </c>
      <c r="AN2163" t="s">
        <v>70</v>
      </c>
      <c r="AO2163" t="s">
        <v>69</v>
      </c>
      <c r="AP2163" t="s">
        <v>70</v>
      </c>
      <c r="AQ2163" t="s">
        <v>70</v>
      </c>
      <c r="AR2163" t="s">
        <v>70</v>
      </c>
      <c r="AS2163" t="s">
        <v>71</v>
      </c>
      <c r="AT2163" t="s">
        <v>84</v>
      </c>
      <c r="AU2163" t="s">
        <v>76</v>
      </c>
      <c r="AV2163">
        <v>0.76</v>
      </c>
      <c r="AW2163">
        <v>4</v>
      </c>
      <c r="AX2163">
        <v>3</v>
      </c>
      <c r="AY2163">
        <f>IF(AND(OR(Overview!$B$10="All",AC2163=Overview!$B$10),OR(Overview!$B$12="All",AD2163=Overview!$B$12),OR(Overview!$B$14="All",AF2163=Overview!$B$14),OR(Overview!$B$16="All",AT2163=Overview!$B$16),OR(Overview!$B$18="All",AU2163=Overview!$B$18)),1,0)</f>
        <v>1</v>
      </c>
      <c r="AZ2163">
        <f>IF(AND(OR('Dash 1'!$B$10="All",AC2163='Dash 1'!$B$10),OR('Dash 1'!$B$12="All",AD2163='Dash 1'!$B$12),OR('Dash 1'!$B$14="All",AF2163='Dash 1'!$B$14),OR('Dash 1'!$B$16="All",AT2163='Dash 1'!$B$16),OR('Dash 1'!$B$18="All",AU2163='Dash 1'!$B$18)),1,0)</f>
        <v>1</v>
      </c>
      <c r="BA2163">
        <f>IF(AND(OR('Dash 2'!$B$10="All",AC2163='Dash 2'!$B$10),OR('Dash 2'!$B$12="All",AD2163='Dash 2'!$B$12),OR('Dash 2'!$B$14="All",AF2163='Dash 2'!$B$14),OR('Dash 2'!$B$16="All",AT2163='Dash 2'!$B$16),OR('Dash 2'!$B$18="All",AU2163='Dash 2'!$B$18)),1,0)</f>
        <v>1</v>
      </c>
    </row>
    <row r="2164" spans="1:53" x14ac:dyDescent="0.3">
      <c r="A2164">
        <v>7196</v>
      </c>
      <c r="B2164">
        <v>35</v>
      </c>
      <c r="C2164">
        <v>1</v>
      </c>
      <c r="D2164">
        <v>0</v>
      </c>
      <c r="E2164">
        <v>2</v>
      </c>
      <c r="F2164">
        <v>25.5</v>
      </c>
      <c r="G2164">
        <v>0</v>
      </c>
      <c r="H2164">
        <v>4.92</v>
      </c>
      <c r="I2164">
        <v>4.66</v>
      </c>
      <c r="J2164">
        <v>6.89</v>
      </c>
      <c r="K2164">
        <v>4.38</v>
      </c>
      <c r="L2164">
        <v>4.01</v>
      </c>
      <c r="M2164">
        <v>3.14</v>
      </c>
      <c r="N2164">
        <v>1</v>
      </c>
      <c r="O2164">
        <v>0</v>
      </c>
      <c r="P2164">
        <v>0</v>
      </c>
      <c r="Q2164">
        <v>1</v>
      </c>
      <c r="R2164">
        <v>1</v>
      </c>
      <c r="S2164">
        <v>0</v>
      </c>
      <c r="T2164">
        <v>2.76</v>
      </c>
      <c r="U2164">
        <v>3.16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 t="s">
        <v>66</v>
      </c>
      <c r="AD2164" t="s">
        <v>67</v>
      </c>
      <c r="AE2164" t="s">
        <v>81</v>
      </c>
      <c r="AF2164" t="s">
        <v>69</v>
      </c>
      <c r="AG2164" t="s">
        <v>70</v>
      </c>
      <c r="AH2164" t="s">
        <v>69</v>
      </c>
      <c r="AI2164" t="s">
        <v>69</v>
      </c>
      <c r="AJ2164" t="s">
        <v>70</v>
      </c>
      <c r="AK2164" t="s">
        <v>70</v>
      </c>
      <c r="AL2164" t="s">
        <v>69</v>
      </c>
      <c r="AM2164" t="s">
        <v>70</v>
      </c>
      <c r="AN2164" t="s">
        <v>69</v>
      </c>
      <c r="AO2164" t="s">
        <v>69</v>
      </c>
      <c r="AP2164" t="s">
        <v>69</v>
      </c>
      <c r="AQ2164" t="s">
        <v>69</v>
      </c>
      <c r="AR2164" t="s">
        <v>70</v>
      </c>
      <c r="AS2164" t="s">
        <v>82</v>
      </c>
      <c r="AT2164" t="s">
        <v>83</v>
      </c>
      <c r="AU2164" t="s">
        <v>76</v>
      </c>
      <c r="AV2164">
        <v>0.87</v>
      </c>
      <c r="AW2164">
        <v>2</v>
      </c>
      <c r="AX2164">
        <v>2</v>
      </c>
      <c r="AY2164">
        <f>IF(AND(OR(Overview!$B$10="All",AC2164=Overview!$B$10),OR(Overview!$B$12="All",AD2164=Overview!$B$12),OR(Overview!$B$14="All",AF2164=Overview!$B$14),OR(Overview!$B$16="All",AT2164=Overview!$B$16),OR(Overview!$B$18="All",AU2164=Overview!$B$18)),1,0)</f>
        <v>1</v>
      </c>
      <c r="AZ2164">
        <f>IF(AND(OR('Dash 1'!$B$10="All",AC2164='Dash 1'!$B$10),OR('Dash 1'!$B$12="All",AD2164='Dash 1'!$B$12),OR('Dash 1'!$B$14="All",AF2164='Dash 1'!$B$14),OR('Dash 1'!$B$16="All",AT2164='Dash 1'!$B$16),OR('Dash 1'!$B$18="All",AU2164='Dash 1'!$B$18)),1,0)</f>
        <v>1</v>
      </c>
      <c r="BA2164">
        <f>IF(AND(OR('Dash 2'!$B$10="All",AC2164='Dash 2'!$B$10),OR('Dash 2'!$B$12="All",AD2164='Dash 2'!$B$12),OR('Dash 2'!$B$14="All",AF2164='Dash 2'!$B$14),OR('Dash 2'!$B$16="All",AT2164='Dash 2'!$B$16),OR('Dash 2'!$B$18="All",AU2164='Dash 2'!$B$18)),1,0)</f>
        <v>1</v>
      </c>
    </row>
    <row r="2165" spans="1:53" x14ac:dyDescent="0.3">
      <c r="A2165">
        <v>7197</v>
      </c>
      <c r="B2165">
        <v>74</v>
      </c>
      <c r="C2165">
        <v>0</v>
      </c>
      <c r="D2165">
        <v>1</v>
      </c>
      <c r="E2165">
        <v>2</v>
      </c>
      <c r="F2165">
        <v>26.29</v>
      </c>
      <c r="G2165">
        <v>0</v>
      </c>
      <c r="H2165">
        <v>3.9</v>
      </c>
      <c r="I2165">
        <v>6.97</v>
      </c>
      <c r="J2165">
        <v>6.79</v>
      </c>
      <c r="K2165">
        <v>6.78</v>
      </c>
      <c r="L2165">
        <v>6.26</v>
      </c>
      <c r="M2165">
        <v>7.91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2.2599999999999998</v>
      </c>
      <c r="U2165">
        <v>3.05</v>
      </c>
      <c r="V2165">
        <v>0</v>
      </c>
      <c r="W2165">
        <v>1</v>
      </c>
      <c r="X2165">
        <v>1</v>
      </c>
      <c r="Y2165">
        <v>1</v>
      </c>
      <c r="Z2165">
        <v>1</v>
      </c>
      <c r="AA2165">
        <v>0</v>
      </c>
      <c r="AB2165">
        <v>0</v>
      </c>
      <c r="AC2165" t="s">
        <v>74</v>
      </c>
      <c r="AD2165" t="s">
        <v>77</v>
      </c>
      <c r="AE2165" t="s">
        <v>81</v>
      </c>
      <c r="AF2165" t="s">
        <v>69</v>
      </c>
      <c r="AG2165" t="s">
        <v>69</v>
      </c>
      <c r="AH2165" t="s">
        <v>69</v>
      </c>
      <c r="AI2165" t="s">
        <v>69</v>
      </c>
      <c r="AJ2165" t="s">
        <v>69</v>
      </c>
      <c r="AK2165" t="s">
        <v>69</v>
      </c>
      <c r="AL2165" t="s">
        <v>69</v>
      </c>
      <c r="AM2165" t="s">
        <v>69</v>
      </c>
      <c r="AN2165" t="s">
        <v>70</v>
      </c>
      <c r="AO2165" t="s">
        <v>70</v>
      </c>
      <c r="AP2165" t="s">
        <v>70</v>
      </c>
      <c r="AQ2165" t="s">
        <v>70</v>
      </c>
      <c r="AR2165" t="s">
        <v>69</v>
      </c>
      <c r="AS2165" t="s">
        <v>82</v>
      </c>
      <c r="AT2165" t="s">
        <v>75</v>
      </c>
      <c r="AU2165" t="s">
        <v>76</v>
      </c>
      <c r="AV2165">
        <v>0.74</v>
      </c>
      <c r="AW2165">
        <v>4</v>
      </c>
      <c r="AX2165">
        <v>0</v>
      </c>
      <c r="AY2165">
        <f>IF(AND(OR(Overview!$B$10="All",AC2165=Overview!$B$10),OR(Overview!$B$12="All",AD2165=Overview!$B$12),OR(Overview!$B$14="All",AF2165=Overview!$B$14),OR(Overview!$B$16="All",AT2165=Overview!$B$16),OR(Overview!$B$18="All",AU2165=Overview!$B$18)),1,0)</f>
        <v>1</v>
      </c>
      <c r="AZ2165">
        <f>IF(AND(OR('Dash 1'!$B$10="All",AC2165='Dash 1'!$B$10),OR('Dash 1'!$B$12="All",AD2165='Dash 1'!$B$12),OR('Dash 1'!$B$14="All",AF2165='Dash 1'!$B$14),OR('Dash 1'!$B$16="All",AT2165='Dash 1'!$B$16),OR('Dash 1'!$B$18="All",AU2165='Dash 1'!$B$18)),1,0)</f>
        <v>1</v>
      </c>
      <c r="BA2165">
        <f>IF(AND(OR('Dash 2'!$B$10="All",AC2165='Dash 2'!$B$10),OR('Dash 2'!$B$12="All",AD2165='Dash 2'!$B$12),OR('Dash 2'!$B$14="All",AF2165='Dash 2'!$B$14),OR('Dash 2'!$B$16="All",AT2165='Dash 2'!$B$16),OR('Dash 2'!$B$18="All",AU2165='Dash 2'!$B$18)),1,0)</f>
        <v>1</v>
      </c>
    </row>
    <row r="2166" spans="1:53" x14ac:dyDescent="0.3">
      <c r="A2166">
        <v>7198</v>
      </c>
      <c r="B2166">
        <v>77</v>
      </c>
      <c r="C2166">
        <v>0</v>
      </c>
      <c r="D2166">
        <v>2</v>
      </c>
      <c r="E2166">
        <v>2</v>
      </c>
      <c r="F2166">
        <v>21.57</v>
      </c>
      <c r="G2166">
        <v>0</v>
      </c>
      <c r="H2166">
        <v>9.19</v>
      </c>
      <c r="I2166">
        <v>6.05</v>
      </c>
      <c r="J2166">
        <v>9.32</v>
      </c>
      <c r="K2166">
        <v>5.24</v>
      </c>
      <c r="L2166">
        <v>6.25</v>
      </c>
      <c r="M2166">
        <v>7.17</v>
      </c>
      <c r="N2166">
        <v>1</v>
      </c>
      <c r="O2166">
        <v>1</v>
      </c>
      <c r="P2166">
        <v>0</v>
      </c>
      <c r="Q2166">
        <v>0</v>
      </c>
      <c r="R2166">
        <v>1</v>
      </c>
      <c r="S2166">
        <v>1</v>
      </c>
      <c r="T2166">
        <v>2.41</v>
      </c>
      <c r="U2166">
        <v>3.25</v>
      </c>
      <c r="V2166">
        <v>1</v>
      </c>
      <c r="W2166">
        <v>1</v>
      </c>
      <c r="X2166">
        <v>1</v>
      </c>
      <c r="Y2166">
        <v>1</v>
      </c>
      <c r="Z2166">
        <v>0</v>
      </c>
      <c r="AA2166">
        <v>1</v>
      </c>
      <c r="AB2166">
        <v>1</v>
      </c>
      <c r="AC2166" t="s">
        <v>74</v>
      </c>
      <c r="AD2166" t="s">
        <v>85</v>
      </c>
      <c r="AE2166" t="s">
        <v>81</v>
      </c>
      <c r="AF2166" t="s">
        <v>69</v>
      </c>
      <c r="AG2166" t="s">
        <v>70</v>
      </c>
      <c r="AH2166" t="s">
        <v>70</v>
      </c>
      <c r="AI2166" t="s">
        <v>69</v>
      </c>
      <c r="AJ2166" t="s">
        <v>69</v>
      </c>
      <c r="AK2166" t="s">
        <v>70</v>
      </c>
      <c r="AL2166" t="s">
        <v>70</v>
      </c>
      <c r="AM2166" t="s">
        <v>70</v>
      </c>
      <c r="AN2166" t="s">
        <v>70</v>
      </c>
      <c r="AO2166" t="s">
        <v>70</v>
      </c>
      <c r="AP2166" t="s">
        <v>70</v>
      </c>
      <c r="AQ2166" t="s">
        <v>69</v>
      </c>
      <c r="AR2166" t="s">
        <v>70</v>
      </c>
      <c r="AS2166" t="s">
        <v>71</v>
      </c>
      <c r="AT2166" t="s">
        <v>75</v>
      </c>
      <c r="AU2166" t="s">
        <v>73</v>
      </c>
      <c r="AV2166">
        <v>0.74</v>
      </c>
      <c r="AW2166">
        <v>5</v>
      </c>
      <c r="AX2166">
        <v>3</v>
      </c>
      <c r="AY2166">
        <f>IF(AND(OR(Overview!$B$10="All",AC2166=Overview!$B$10),OR(Overview!$B$12="All",AD2166=Overview!$B$12),OR(Overview!$B$14="All",AF2166=Overview!$B$14),OR(Overview!$B$16="All",AT2166=Overview!$B$16),OR(Overview!$B$18="All",AU2166=Overview!$B$18)),1,0)</f>
        <v>1</v>
      </c>
      <c r="AZ2166">
        <f>IF(AND(OR('Dash 1'!$B$10="All",AC2166='Dash 1'!$B$10),OR('Dash 1'!$B$12="All",AD2166='Dash 1'!$B$12),OR('Dash 1'!$B$14="All",AF2166='Dash 1'!$B$14),OR('Dash 1'!$B$16="All",AT2166='Dash 1'!$B$16),OR('Dash 1'!$B$18="All",AU2166='Dash 1'!$B$18)),1,0)</f>
        <v>1</v>
      </c>
      <c r="BA2166">
        <f>IF(AND(OR('Dash 2'!$B$10="All",AC2166='Dash 2'!$B$10),OR('Dash 2'!$B$12="All",AD2166='Dash 2'!$B$12),OR('Dash 2'!$B$14="All",AF2166='Dash 2'!$B$14),OR('Dash 2'!$B$16="All",AT2166='Dash 2'!$B$16),OR('Dash 2'!$B$18="All",AU2166='Dash 2'!$B$18)),1,0)</f>
        <v>1</v>
      </c>
    </row>
    <row r="2167" spans="1:53" x14ac:dyDescent="0.3">
      <c r="A2167">
        <v>7199</v>
      </c>
      <c r="B2167">
        <v>75</v>
      </c>
      <c r="C2167">
        <v>1</v>
      </c>
      <c r="D2167">
        <v>1</v>
      </c>
      <c r="E2167">
        <v>3</v>
      </c>
      <c r="F2167">
        <v>28.88</v>
      </c>
      <c r="G2167">
        <v>0</v>
      </c>
      <c r="H2167">
        <v>5.23</v>
      </c>
      <c r="I2167">
        <v>7.51</v>
      </c>
      <c r="J2167">
        <v>6.62</v>
      </c>
      <c r="K2167">
        <v>8.33</v>
      </c>
      <c r="L2167">
        <v>7.05</v>
      </c>
      <c r="M2167">
        <v>3.79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3.1</v>
      </c>
      <c r="U2167">
        <v>3.73</v>
      </c>
      <c r="V2167">
        <v>1</v>
      </c>
      <c r="W2167">
        <v>1</v>
      </c>
      <c r="X2167">
        <v>1</v>
      </c>
      <c r="Y2167">
        <v>0</v>
      </c>
      <c r="Z2167">
        <v>1</v>
      </c>
      <c r="AA2167">
        <v>0</v>
      </c>
      <c r="AB2167">
        <v>1</v>
      </c>
      <c r="AC2167" t="s">
        <v>66</v>
      </c>
      <c r="AD2167" t="s">
        <v>77</v>
      </c>
      <c r="AE2167" t="s">
        <v>68</v>
      </c>
      <c r="AF2167" t="s">
        <v>69</v>
      </c>
      <c r="AG2167" t="s">
        <v>69</v>
      </c>
      <c r="AH2167" t="s">
        <v>69</v>
      </c>
      <c r="AI2167" t="s">
        <v>69</v>
      </c>
      <c r="AJ2167" t="s">
        <v>69</v>
      </c>
      <c r="AK2167" t="s">
        <v>69</v>
      </c>
      <c r="AL2167" t="s">
        <v>69</v>
      </c>
      <c r="AM2167" t="s">
        <v>70</v>
      </c>
      <c r="AN2167" t="s">
        <v>70</v>
      </c>
      <c r="AO2167" t="s">
        <v>70</v>
      </c>
      <c r="AP2167" t="s">
        <v>69</v>
      </c>
      <c r="AQ2167" t="s">
        <v>70</v>
      </c>
      <c r="AR2167" t="s">
        <v>69</v>
      </c>
      <c r="AS2167" t="s">
        <v>71</v>
      </c>
      <c r="AT2167" t="s">
        <v>75</v>
      </c>
      <c r="AU2167" t="s">
        <v>76</v>
      </c>
      <c r="AV2167">
        <v>0.83</v>
      </c>
      <c r="AW2167">
        <v>4</v>
      </c>
      <c r="AX2167">
        <v>0</v>
      </c>
      <c r="AY2167">
        <f>IF(AND(OR(Overview!$B$10="All",AC2167=Overview!$B$10),OR(Overview!$B$12="All",AD2167=Overview!$B$12),OR(Overview!$B$14="All",AF2167=Overview!$B$14),OR(Overview!$B$16="All",AT2167=Overview!$B$16),OR(Overview!$B$18="All",AU2167=Overview!$B$18)),1,0)</f>
        <v>1</v>
      </c>
      <c r="AZ2167">
        <f>IF(AND(OR('Dash 1'!$B$10="All",AC2167='Dash 1'!$B$10),OR('Dash 1'!$B$12="All",AD2167='Dash 1'!$B$12),OR('Dash 1'!$B$14="All",AF2167='Dash 1'!$B$14),OR('Dash 1'!$B$16="All",AT2167='Dash 1'!$B$16),OR('Dash 1'!$B$18="All",AU2167='Dash 1'!$B$18)),1,0)</f>
        <v>1</v>
      </c>
      <c r="BA2167">
        <f>IF(AND(OR('Dash 2'!$B$10="All",AC2167='Dash 2'!$B$10),OR('Dash 2'!$B$12="All",AD2167='Dash 2'!$B$12),OR('Dash 2'!$B$14="All",AF2167='Dash 2'!$B$14),OR('Dash 2'!$B$16="All",AT2167='Dash 2'!$B$16),OR('Dash 2'!$B$18="All",AU2167='Dash 2'!$B$18)),1,0)</f>
        <v>1</v>
      </c>
    </row>
    <row r="2168" spans="1:53" x14ac:dyDescent="0.3">
      <c r="A2168">
        <v>7200</v>
      </c>
      <c r="B2168">
        <v>29</v>
      </c>
      <c r="C2168">
        <v>1</v>
      </c>
      <c r="D2168">
        <v>0</v>
      </c>
      <c r="E2168">
        <v>2</v>
      </c>
      <c r="F2168">
        <v>29.09</v>
      </c>
      <c r="G2168">
        <v>1</v>
      </c>
      <c r="H2168">
        <v>4.99</v>
      </c>
      <c r="I2168">
        <v>2.48</v>
      </c>
      <c r="J2168">
        <v>7.57</v>
      </c>
      <c r="K2168">
        <v>5.38</v>
      </c>
      <c r="L2168">
        <v>6.6</v>
      </c>
      <c r="M2168">
        <v>6.71</v>
      </c>
      <c r="N2168">
        <v>0</v>
      </c>
      <c r="O2168">
        <v>1</v>
      </c>
      <c r="P2168">
        <v>1</v>
      </c>
      <c r="Q2168">
        <v>1</v>
      </c>
      <c r="R2168">
        <v>0</v>
      </c>
      <c r="S2168">
        <v>0</v>
      </c>
      <c r="T2168">
        <v>1.49</v>
      </c>
      <c r="U2168">
        <v>2.15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 t="s">
        <v>66</v>
      </c>
      <c r="AD2168" t="s">
        <v>67</v>
      </c>
      <c r="AE2168" t="s">
        <v>81</v>
      </c>
      <c r="AF2168" t="s">
        <v>70</v>
      </c>
      <c r="AG2168" t="s">
        <v>69</v>
      </c>
      <c r="AH2168" t="s">
        <v>70</v>
      </c>
      <c r="AI2168" t="s">
        <v>70</v>
      </c>
      <c r="AJ2168" t="s">
        <v>70</v>
      </c>
      <c r="AK2168" t="s">
        <v>69</v>
      </c>
      <c r="AL2168" t="s">
        <v>69</v>
      </c>
      <c r="AM2168" t="s">
        <v>70</v>
      </c>
      <c r="AN2168" t="s">
        <v>70</v>
      </c>
      <c r="AO2168" t="s">
        <v>70</v>
      </c>
      <c r="AP2168" t="s">
        <v>70</v>
      </c>
      <c r="AQ2168" t="s">
        <v>70</v>
      </c>
      <c r="AR2168" t="s">
        <v>70</v>
      </c>
      <c r="AS2168" t="s">
        <v>71</v>
      </c>
      <c r="AT2168" t="s">
        <v>84</v>
      </c>
      <c r="AU2168" t="s">
        <v>76</v>
      </c>
      <c r="AV2168">
        <v>0.69</v>
      </c>
      <c r="AW2168">
        <v>6</v>
      </c>
      <c r="AX2168">
        <v>3</v>
      </c>
      <c r="AY2168">
        <f>IF(AND(OR(Overview!$B$10="All",AC2168=Overview!$B$10),OR(Overview!$B$12="All",AD2168=Overview!$B$12),OR(Overview!$B$14="All",AF2168=Overview!$B$14),OR(Overview!$B$16="All",AT2168=Overview!$B$16),OR(Overview!$B$18="All",AU2168=Overview!$B$18)),1,0)</f>
        <v>1</v>
      </c>
      <c r="AZ2168">
        <f>IF(AND(OR('Dash 1'!$B$10="All",AC2168='Dash 1'!$B$10),OR('Dash 1'!$B$12="All",AD2168='Dash 1'!$B$12),OR('Dash 1'!$B$14="All",AF2168='Dash 1'!$B$14),OR('Dash 1'!$B$16="All",AT2168='Dash 1'!$B$16),OR('Dash 1'!$B$18="All",AU2168='Dash 1'!$B$18)),1,0)</f>
        <v>1</v>
      </c>
      <c r="BA2168">
        <f>IF(AND(OR('Dash 2'!$B$10="All",AC2168='Dash 2'!$B$10),OR('Dash 2'!$B$12="All",AD2168='Dash 2'!$B$12),OR('Dash 2'!$B$14="All",AF2168='Dash 2'!$B$14),OR('Dash 2'!$B$16="All",AT2168='Dash 2'!$B$16),OR('Dash 2'!$B$18="All",AU2168='Dash 2'!$B$18)),1,0)</f>
        <v>1</v>
      </c>
    </row>
    <row r="2169" spans="1:53" x14ac:dyDescent="0.3">
      <c r="A2169">
        <v>7201</v>
      </c>
      <c r="B2169">
        <v>69</v>
      </c>
      <c r="C2169">
        <v>1</v>
      </c>
      <c r="D2169">
        <v>1</v>
      </c>
      <c r="E2169">
        <v>3</v>
      </c>
      <c r="F2169">
        <v>32.43</v>
      </c>
      <c r="G2169">
        <v>0</v>
      </c>
      <c r="H2169">
        <v>7.17</v>
      </c>
      <c r="I2169">
        <v>5.22</v>
      </c>
      <c r="J2169">
        <v>6.5</v>
      </c>
      <c r="K2169">
        <v>8.31</v>
      </c>
      <c r="L2169">
        <v>10</v>
      </c>
      <c r="M2169">
        <v>4.3899999999999997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3.36</v>
      </c>
      <c r="U2169">
        <v>4.5199999999999996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66</v>
      </c>
      <c r="AD2169" t="s">
        <v>77</v>
      </c>
      <c r="AE2169" t="s">
        <v>68</v>
      </c>
      <c r="AF2169" t="s">
        <v>69</v>
      </c>
      <c r="AG2169" t="s">
        <v>69</v>
      </c>
      <c r="AH2169" t="s">
        <v>69</v>
      </c>
      <c r="AI2169" t="s">
        <v>70</v>
      </c>
      <c r="AJ2169" t="s">
        <v>69</v>
      </c>
      <c r="AK2169" t="s">
        <v>70</v>
      </c>
      <c r="AL2169" t="s">
        <v>69</v>
      </c>
      <c r="AM2169" t="s">
        <v>69</v>
      </c>
      <c r="AN2169" t="s">
        <v>69</v>
      </c>
      <c r="AO2169" t="s">
        <v>69</v>
      </c>
      <c r="AP2169" t="s">
        <v>69</v>
      </c>
      <c r="AQ2169" t="s">
        <v>69</v>
      </c>
      <c r="AR2169" t="s">
        <v>69</v>
      </c>
      <c r="AS2169" t="s">
        <v>82</v>
      </c>
      <c r="AT2169" t="s">
        <v>75</v>
      </c>
      <c r="AU2169" t="s">
        <v>86</v>
      </c>
      <c r="AV2169">
        <v>0.74</v>
      </c>
      <c r="AW2169">
        <v>0</v>
      </c>
      <c r="AX2169">
        <v>2</v>
      </c>
      <c r="AY2169">
        <f>IF(AND(OR(Overview!$B$10="All",AC2169=Overview!$B$10),OR(Overview!$B$12="All",AD2169=Overview!$B$12),OR(Overview!$B$14="All",AF2169=Overview!$B$14),OR(Overview!$B$16="All",AT2169=Overview!$B$16),OR(Overview!$B$18="All",AU2169=Overview!$B$18)),1,0)</f>
        <v>1</v>
      </c>
      <c r="AZ2169">
        <f>IF(AND(OR('Dash 1'!$B$10="All",AC2169='Dash 1'!$B$10),OR('Dash 1'!$B$12="All",AD2169='Dash 1'!$B$12),OR('Dash 1'!$B$14="All",AF2169='Dash 1'!$B$14),OR('Dash 1'!$B$16="All",AT2169='Dash 1'!$B$16),OR('Dash 1'!$B$18="All",AU2169='Dash 1'!$B$18)),1,0)</f>
        <v>1</v>
      </c>
      <c r="BA2169">
        <f>IF(AND(OR('Dash 2'!$B$10="All",AC2169='Dash 2'!$B$10),OR('Dash 2'!$B$12="All",AD2169='Dash 2'!$B$12),OR('Dash 2'!$B$14="All",AF2169='Dash 2'!$B$14),OR('Dash 2'!$B$16="All",AT2169='Dash 2'!$B$16),OR('Dash 2'!$B$18="All",AU2169='Dash 2'!$B$18)),1,0)</f>
        <v>1</v>
      </c>
    </row>
    <row r="2170" spans="1:53" x14ac:dyDescent="0.3">
      <c r="A2170">
        <v>7202</v>
      </c>
      <c r="B2170">
        <v>76</v>
      </c>
      <c r="C2170">
        <v>0</v>
      </c>
      <c r="D2170">
        <v>3</v>
      </c>
      <c r="E2170">
        <v>1</v>
      </c>
      <c r="F2170">
        <v>25.95</v>
      </c>
      <c r="G2170">
        <v>0</v>
      </c>
      <c r="H2170">
        <v>5.12</v>
      </c>
      <c r="I2170">
        <v>1.64</v>
      </c>
      <c r="J2170">
        <v>4.58</v>
      </c>
      <c r="K2170">
        <v>0.32</v>
      </c>
      <c r="L2170">
        <v>7.63</v>
      </c>
      <c r="M2170">
        <v>4.16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2.75</v>
      </c>
      <c r="U2170">
        <v>3.52</v>
      </c>
      <c r="V2170">
        <v>0</v>
      </c>
      <c r="W2170">
        <v>1</v>
      </c>
      <c r="X2170">
        <v>1</v>
      </c>
      <c r="Y2170">
        <v>0</v>
      </c>
      <c r="Z2170">
        <v>1</v>
      </c>
      <c r="AA2170">
        <v>0</v>
      </c>
      <c r="AB2170">
        <v>0</v>
      </c>
      <c r="AC2170" t="s">
        <v>74</v>
      </c>
      <c r="AD2170" t="s">
        <v>80</v>
      </c>
      <c r="AE2170" t="s">
        <v>78</v>
      </c>
      <c r="AF2170" t="s">
        <v>69</v>
      </c>
      <c r="AG2170" t="s">
        <v>69</v>
      </c>
      <c r="AH2170" t="s">
        <v>69</v>
      </c>
      <c r="AI2170" t="s">
        <v>70</v>
      </c>
      <c r="AJ2170" t="s">
        <v>69</v>
      </c>
      <c r="AK2170" t="s">
        <v>69</v>
      </c>
      <c r="AL2170" t="s">
        <v>69</v>
      </c>
      <c r="AM2170" t="s">
        <v>69</v>
      </c>
      <c r="AN2170" t="s">
        <v>70</v>
      </c>
      <c r="AO2170" t="s">
        <v>70</v>
      </c>
      <c r="AP2170" t="s">
        <v>69</v>
      </c>
      <c r="AQ2170" t="s">
        <v>70</v>
      </c>
      <c r="AR2170" t="s">
        <v>69</v>
      </c>
      <c r="AS2170" t="s">
        <v>82</v>
      </c>
      <c r="AT2170" t="s">
        <v>75</v>
      </c>
      <c r="AU2170" t="s">
        <v>76</v>
      </c>
      <c r="AV2170">
        <v>0.78</v>
      </c>
      <c r="AW2170">
        <v>3</v>
      </c>
      <c r="AX2170">
        <v>1</v>
      </c>
      <c r="AY2170">
        <f>IF(AND(OR(Overview!$B$10="All",AC2170=Overview!$B$10),OR(Overview!$B$12="All",AD2170=Overview!$B$12),OR(Overview!$B$14="All",AF2170=Overview!$B$14),OR(Overview!$B$16="All",AT2170=Overview!$B$16),OR(Overview!$B$18="All",AU2170=Overview!$B$18)),1,0)</f>
        <v>1</v>
      </c>
      <c r="AZ2170">
        <f>IF(AND(OR('Dash 1'!$B$10="All",AC2170='Dash 1'!$B$10),OR('Dash 1'!$B$12="All",AD2170='Dash 1'!$B$12),OR('Dash 1'!$B$14="All",AF2170='Dash 1'!$B$14),OR('Dash 1'!$B$16="All",AT2170='Dash 1'!$B$16),OR('Dash 1'!$B$18="All",AU2170='Dash 1'!$B$18)),1,0)</f>
        <v>1</v>
      </c>
      <c r="BA2170">
        <f>IF(AND(OR('Dash 2'!$B$10="All",AC2170='Dash 2'!$B$10),OR('Dash 2'!$B$12="All",AD2170='Dash 2'!$B$12),OR('Dash 2'!$B$14="All",AF2170='Dash 2'!$B$14),OR('Dash 2'!$B$16="All",AT2170='Dash 2'!$B$16),OR('Dash 2'!$B$18="All",AU2170='Dash 2'!$B$18)),1,0)</f>
        <v>1</v>
      </c>
    </row>
    <row r="2171" spans="1:53" x14ac:dyDescent="0.3">
      <c r="A2171">
        <v>7203</v>
      </c>
      <c r="B2171">
        <v>79</v>
      </c>
      <c r="C2171">
        <v>0</v>
      </c>
      <c r="D2171">
        <v>0</v>
      </c>
      <c r="E2171">
        <v>2</v>
      </c>
      <c r="F2171">
        <v>23.94</v>
      </c>
      <c r="G2171">
        <v>0</v>
      </c>
      <c r="H2171">
        <v>10</v>
      </c>
      <c r="I2171">
        <v>5.4</v>
      </c>
      <c r="J2171">
        <v>5.4</v>
      </c>
      <c r="K2171">
        <v>6.15</v>
      </c>
      <c r="L2171">
        <v>4.4800000000000004</v>
      </c>
      <c r="M2171">
        <v>4.88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3.43</v>
      </c>
      <c r="U2171">
        <v>4.18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74</v>
      </c>
      <c r="AD2171" t="s">
        <v>67</v>
      </c>
      <c r="AE2171" t="s">
        <v>81</v>
      </c>
      <c r="AF2171" t="s">
        <v>69</v>
      </c>
      <c r="AG2171" t="s">
        <v>69</v>
      </c>
      <c r="AH2171" t="s">
        <v>69</v>
      </c>
      <c r="AI2171" t="s">
        <v>69</v>
      </c>
      <c r="AJ2171" t="s">
        <v>69</v>
      </c>
      <c r="AK2171" t="s">
        <v>69</v>
      </c>
      <c r="AL2171" t="s">
        <v>69</v>
      </c>
      <c r="AM2171" t="s">
        <v>69</v>
      </c>
      <c r="AN2171" t="s">
        <v>69</v>
      </c>
      <c r="AO2171" t="s">
        <v>69</v>
      </c>
      <c r="AP2171" t="s">
        <v>69</v>
      </c>
      <c r="AQ2171" t="s">
        <v>69</v>
      </c>
      <c r="AR2171" t="s">
        <v>69</v>
      </c>
      <c r="AS2171" t="s">
        <v>82</v>
      </c>
      <c r="AT2171" t="s">
        <v>75</v>
      </c>
      <c r="AU2171" t="s">
        <v>73</v>
      </c>
      <c r="AV2171">
        <v>0.82</v>
      </c>
      <c r="AW2171">
        <v>0</v>
      </c>
      <c r="AX2171">
        <v>0</v>
      </c>
      <c r="AY2171">
        <f>IF(AND(OR(Overview!$B$10="All",AC2171=Overview!$B$10),OR(Overview!$B$12="All",AD2171=Overview!$B$12),OR(Overview!$B$14="All",AF2171=Overview!$B$14),OR(Overview!$B$16="All",AT2171=Overview!$B$16),OR(Overview!$B$18="All",AU2171=Overview!$B$18)),1,0)</f>
        <v>1</v>
      </c>
      <c r="AZ2171">
        <f>IF(AND(OR('Dash 1'!$B$10="All",AC2171='Dash 1'!$B$10),OR('Dash 1'!$B$12="All",AD2171='Dash 1'!$B$12),OR('Dash 1'!$B$14="All",AF2171='Dash 1'!$B$14),OR('Dash 1'!$B$16="All",AT2171='Dash 1'!$B$16),OR('Dash 1'!$B$18="All",AU2171='Dash 1'!$B$18)),1,0)</f>
        <v>1</v>
      </c>
      <c r="BA2171">
        <f>IF(AND(OR('Dash 2'!$B$10="All",AC2171='Dash 2'!$B$10),OR('Dash 2'!$B$12="All",AD2171='Dash 2'!$B$12),OR('Dash 2'!$B$14="All",AF2171='Dash 2'!$B$14),OR('Dash 2'!$B$16="All",AT2171='Dash 2'!$B$16),OR('Dash 2'!$B$18="All",AU2171='Dash 2'!$B$18)),1,0)</f>
        <v>1</v>
      </c>
    </row>
    <row r="2172" spans="1:53" x14ac:dyDescent="0.3">
      <c r="A2172">
        <v>7204</v>
      </c>
      <c r="B2172">
        <v>6</v>
      </c>
      <c r="C2172">
        <v>0</v>
      </c>
      <c r="D2172">
        <v>0</v>
      </c>
      <c r="E2172">
        <v>2</v>
      </c>
      <c r="F2172">
        <v>29.95</v>
      </c>
      <c r="G2172">
        <v>0</v>
      </c>
      <c r="H2172">
        <v>2.93</v>
      </c>
      <c r="I2172">
        <v>3.1</v>
      </c>
      <c r="J2172">
        <v>7.53</v>
      </c>
      <c r="K2172">
        <v>4.01</v>
      </c>
      <c r="L2172">
        <v>6.13</v>
      </c>
      <c r="M2172">
        <v>6.61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2.92</v>
      </c>
      <c r="U2172">
        <v>3.9</v>
      </c>
      <c r="V2172">
        <v>0</v>
      </c>
      <c r="W2172">
        <v>0</v>
      </c>
      <c r="X2172">
        <v>0</v>
      </c>
      <c r="Y2172">
        <v>1</v>
      </c>
      <c r="Z2172">
        <v>1</v>
      </c>
      <c r="AA2172">
        <v>1</v>
      </c>
      <c r="AB2172">
        <v>0</v>
      </c>
      <c r="AC2172" t="s">
        <v>74</v>
      </c>
      <c r="AD2172" t="s">
        <v>67</v>
      </c>
      <c r="AE2172" t="s">
        <v>81</v>
      </c>
      <c r="AF2172" t="s">
        <v>69</v>
      </c>
      <c r="AG2172" t="s">
        <v>69</v>
      </c>
      <c r="AH2172" t="s">
        <v>69</v>
      </c>
      <c r="AI2172" t="s">
        <v>69</v>
      </c>
      <c r="AJ2172" t="s">
        <v>69</v>
      </c>
      <c r="AK2172" t="s">
        <v>70</v>
      </c>
      <c r="AL2172" t="s">
        <v>69</v>
      </c>
      <c r="AM2172" t="s">
        <v>69</v>
      </c>
      <c r="AN2172" t="s">
        <v>69</v>
      </c>
      <c r="AO2172" t="s">
        <v>69</v>
      </c>
      <c r="AP2172" t="s">
        <v>70</v>
      </c>
      <c r="AQ2172" t="s">
        <v>70</v>
      </c>
      <c r="AR2172" t="s">
        <v>70</v>
      </c>
      <c r="AS2172" t="s">
        <v>82</v>
      </c>
      <c r="AT2172" t="s">
        <v>72</v>
      </c>
      <c r="AU2172" t="s">
        <v>76</v>
      </c>
      <c r="AV2172">
        <v>0.75</v>
      </c>
      <c r="AW2172">
        <v>3</v>
      </c>
      <c r="AX2172">
        <v>1</v>
      </c>
      <c r="AY2172">
        <f>IF(AND(OR(Overview!$B$10="All",AC2172=Overview!$B$10),OR(Overview!$B$12="All",AD2172=Overview!$B$12),OR(Overview!$B$14="All",AF2172=Overview!$B$14),OR(Overview!$B$16="All",AT2172=Overview!$B$16),OR(Overview!$B$18="All",AU2172=Overview!$B$18)),1,0)</f>
        <v>1</v>
      </c>
      <c r="AZ2172">
        <f>IF(AND(OR('Dash 1'!$B$10="All",AC2172='Dash 1'!$B$10),OR('Dash 1'!$B$12="All",AD2172='Dash 1'!$B$12),OR('Dash 1'!$B$14="All",AF2172='Dash 1'!$B$14),OR('Dash 1'!$B$16="All",AT2172='Dash 1'!$B$16),OR('Dash 1'!$B$18="All",AU2172='Dash 1'!$B$18)),1,0)</f>
        <v>1</v>
      </c>
      <c r="BA2172">
        <f>IF(AND(OR('Dash 2'!$B$10="All",AC2172='Dash 2'!$B$10),OR('Dash 2'!$B$12="All",AD2172='Dash 2'!$B$12),OR('Dash 2'!$B$14="All",AF2172='Dash 2'!$B$14),OR('Dash 2'!$B$16="All",AT2172='Dash 2'!$B$16),OR('Dash 2'!$B$18="All",AU2172='Dash 2'!$B$18)),1,0)</f>
        <v>1</v>
      </c>
    </row>
    <row r="2173" spans="1:53" x14ac:dyDescent="0.3">
      <c r="A2173">
        <v>7205</v>
      </c>
      <c r="B2173">
        <v>61</v>
      </c>
      <c r="C2173">
        <v>0</v>
      </c>
      <c r="D2173">
        <v>2</v>
      </c>
      <c r="E2173">
        <v>2</v>
      </c>
      <c r="F2173">
        <v>23.03</v>
      </c>
      <c r="G2173">
        <v>1</v>
      </c>
      <c r="H2173">
        <v>2.4700000000000002</v>
      </c>
      <c r="I2173">
        <v>7.68</v>
      </c>
      <c r="J2173">
        <v>7.51</v>
      </c>
      <c r="K2173">
        <v>2.85</v>
      </c>
      <c r="L2173">
        <v>8.5299999999999994</v>
      </c>
      <c r="M2173">
        <v>2.77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2.04</v>
      </c>
      <c r="U2173">
        <v>2.64</v>
      </c>
      <c r="V2173">
        <v>1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1</v>
      </c>
      <c r="AC2173" t="s">
        <v>74</v>
      </c>
      <c r="AD2173" t="s">
        <v>85</v>
      </c>
      <c r="AE2173" t="s">
        <v>81</v>
      </c>
      <c r="AF2173" t="s">
        <v>70</v>
      </c>
      <c r="AG2173" t="s">
        <v>70</v>
      </c>
      <c r="AH2173" t="s">
        <v>69</v>
      </c>
      <c r="AI2173" t="s">
        <v>70</v>
      </c>
      <c r="AJ2173" t="s">
        <v>69</v>
      </c>
      <c r="AK2173" t="s">
        <v>69</v>
      </c>
      <c r="AL2173" t="s">
        <v>69</v>
      </c>
      <c r="AM2173" t="s">
        <v>70</v>
      </c>
      <c r="AN2173" t="s">
        <v>70</v>
      </c>
      <c r="AO2173" t="s">
        <v>70</v>
      </c>
      <c r="AP2173" t="s">
        <v>69</v>
      </c>
      <c r="AQ2173" t="s">
        <v>69</v>
      </c>
      <c r="AR2173" t="s">
        <v>69</v>
      </c>
      <c r="AS2173" t="s">
        <v>71</v>
      </c>
      <c r="AT2173" t="s">
        <v>75</v>
      </c>
      <c r="AU2173" t="s">
        <v>73</v>
      </c>
      <c r="AV2173">
        <v>0.77</v>
      </c>
      <c r="AW2173">
        <v>3</v>
      </c>
      <c r="AX2173">
        <v>1</v>
      </c>
      <c r="AY2173">
        <f>IF(AND(OR(Overview!$B$10="All",AC2173=Overview!$B$10),OR(Overview!$B$12="All",AD2173=Overview!$B$12),OR(Overview!$B$14="All",AF2173=Overview!$B$14),OR(Overview!$B$16="All",AT2173=Overview!$B$16),OR(Overview!$B$18="All",AU2173=Overview!$B$18)),1,0)</f>
        <v>1</v>
      </c>
      <c r="AZ2173">
        <f>IF(AND(OR('Dash 1'!$B$10="All",AC2173='Dash 1'!$B$10),OR('Dash 1'!$B$12="All",AD2173='Dash 1'!$B$12),OR('Dash 1'!$B$14="All",AF2173='Dash 1'!$B$14),OR('Dash 1'!$B$16="All",AT2173='Dash 1'!$B$16),OR('Dash 1'!$B$18="All",AU2173='Dash 1'!$B$18)),1,0)</f>
        <v>1</v>
      </c>
      <c r="BA2173">
        <f>IF(AND(OR('Dash 2'!$B$10="All",AC2173='Dash 2'!$B$10),OR('Dash 2'!$B$12="All",AD2173='Dash 2'!$B$12),OR('Dash 2'!$B$14="All",AF2173='Dash 2'!$B$14),OR('Dash 2'!$B$16="All",AT2173='Dash 2'!$B$16),OR('Dash 2'!$B$18="All",AU2173='Dash 2'!$B$18)),1,0)</f>
        <v>1</v>
      </c>
    </row>
    <row r="2174" spans="1:53" x14ac:dyDescent="0.3">
      <c r="A2174">
        <v>7206</v>
      </c>
      <c r="B2174">
        <v>80</v>
      </c>
      <c r="C2174">
        <v>1</v>
      </c>
      <c r="D2174">
        <v>0</v>
      </c>
      <c r="E2174">
        <v>1</v>
      </c>
      <c r="F2174">
        <v>31.42</v>
      </c>
      <c r="G2174">
        <v>0</v>
      </c>
      <c r="H2174">
        <v>2.93</v>
      </c>
      <c r="I2174">
        <v>6.01</v>
      </c>
      <c r="J2174">
        <v>7.53</v>
      </c>
      <c r="K2174">
        <v>7.9</v>
      </c>
      <c r="L2174">
        <v>2.63</v>
      </c>
      <c r="M2174">
        <v>6.26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2.62</v>
      </c>
      <c r="U2174">
        <v>3.15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66</v>
      </c>
      <c r="AD2174" t="s">
        <v>67</v>
      </c>
      <c r="AE2174" t="s">
        <v>78</v>
      </c>
      <c r="AF2174" t="s">
        <v>69</v>
      </c>
      <c r="AG2174" t="s">
        <v>69</v>
      </c>
      <c r="AH2174" t="s">
        <v>69</v>
      </c>
      <c r="AI2174" t="s">
        <v>69</v>
      </c>
      <c r="AJ2174" t="s">
        <v>69</v>
      </c>
      <c r="AK2174" t="s">
        <v>70</v>
      </c>
      <c r="AL2174" t="s">
        <v>69</v>
      </c>
      <c r="AM2174" t="s">
        <v>69</v>
      </c>
      <c r="AN2174" t="s">
        <v>69</v>
      </c>
      <c r="AO2174" t="s">
        <v>69</v>
      </c>
      <c r="AP2174" t="s">
        <v>69</v>
      </c>
      <c r="AQ2174" t="s">
        <v>69</v>
      </c>
      <c r="AR2174" t="s">
        <v>69</v>
      </c>
      <c r="AS2174" t="s">
        <v>82</v>
      </c>
      <c r="AT2174" t="s">
        <v>75</v>
      </c>
      <c r="AU2174" t="s">
        <v>86</v>
      </c>
      <c r="AV2174">
        <v>0.83</v>
      </c>
      <c r="AW2174">
        <v>0</v>
      </c>
      <c r="AX2174">
        <v>1</v>
      </c>
      <c r="AY2174">
        <f>IF(AND(OR(Overview!$B$10="All",AC2174=Overview!$B$10),OR(Overview!$B$12="All",AD2174=Overview!$B$12),OR(Overview!$B$14="All",AF2174=Overview!$B$14),OR(Overview!$B$16="All",AT2174=Overview!$B$16),OR(Overview!$B$18="All",AU2174=Overview!$B$18)),1,0)</f>
        <v>1</v>
      </c>
      <c r="AZ2174">
        <f>IF(AND(OR('Dash 1'!$B$10="All",AC2174='Dash 1'!$B$10),OR('Dash 1'!$B$12="All",AD2174='Dash 1'!$B$12),OR('Dash 1'!$B$14="All",AF2174='Dash 1'!$B$14),OR('Dash 1'!$B$16="All",AT2174='Dash 1'!$B$16),OR('Dash 1'!$B$18="All",AU2174='Dash 1'!$B$18)),1,0)</f>
        <v>1</v>
      </c>
      <c r="BA2174">
        <f>IF(AND(OR('Dash 2'!$B$10="All",AC2174='Dash 2'!$B$10),OR('Dash 2'!$B$12="All",AD2174='Dash 2'!$B$12),OR('Dash 2'!$B$14="All",AF2174='Dash 2'!$B$14),OR('Dash 2'!$B$16="All",AT2174='Dash 2'!$B$16),OR('Dash 2'!$B$18="All",AU2174='Dash 2'!$B$18)),1,0)</f>
        <v>1</v>
      </c>
    </row>
    <row r="2175" spans="1:53" x14ac:dyDescent="0.3">
      <c r="A2175">
        <v>7207</v>
      </c>
      <c r="B2175">
        <v>63</v>
      </c>
      <c r="C2175">
        <v>0</v>
      </c>
      <c r="D2175">
        <v>1</v>
      </c>
      <c r="E2175">
        <v>2</v>
      </c>
      <c r="F2175">
        <v>31.41</v>
      </c>
      <c r="G2175">
        <v>0</v>
      </c>
      <c r="H2175">
        <v>8.44</v>
      </c>
      <c r="I2175">
        <v>8.0500000000000007</v>
      </c>
      <c r="J2175">
        <v>8.49</v>
      </c>
      <c r="K2175">
        <v>7.22</v>
      </c>
      <c r="L2175">
        <v>10</v>
      </c>
      <c r="M2175">
        <v>10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2.85</v>
      </c>
      <c r="U2175">
        <v>3.95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74</v>
      </c>
      <c r="AD2175" t="s">
        <v>77</v>
      </c>
      <c r="AE2175" t="s">
        <v>81</v>
      </c>
      <c r="AF2175" t="s">
        <v>69</v>
      </c>
      <c r="AG2175" t="s">
        <v>69</v>
      </c>
      <c r="AH2175" t="s">
        <v>69</v>
      </c>
      <c r="AI2175" t="s">
        <v>69</v>
      </c>
      <c r="AJ2175" t="s">
        <v>69</v>
      </c>
      <c r="AK2175" t="s">
        <v>69</v>
      </c>
      <c r="AL2175" t="s">
        <v>69</v>
      </c>
      <c r="AM2175" t="s">
        <v>69</v>
      </c>
      <c r="AN2175" t="s">
        <v>69</v>
      </c>
      <c r="AO2175" t="s">
        <v>69</v>
      </c>
      <c r="AP2175" t="s">
        <v>69</v>
      </c>
      <c r="AQ2175" t="s">
        <v>69</v>
      </c>
      <c r="AR2175" t="s">
        <v>69</v>
      </c>
      <c r="AS2175" t="s">
        <v>82</v>
      </c>
      <c r="AT2175" t="s">
        <v>75</v>
      </c>
      <c r="AU2175" t="s">
        <v>86</v>
      </c>
      <c r="AV2175">
        <v>0.72</v>
      </c>
      <c r="AW2175">
        <v>0</v>
      </c>
      <c r="AX2175">
        <v>0</v>
      </c>
      <c r="AY2175">
        <f>IF(AND(OR(Overview!$B$10="All",AC2175=Overview!$B$10),OR(Overview!$B$12="All",AD2175=Overview!$B$12),OR(Overview!$B$14="All",AF2175=Overview!$B$14),OR(Overview!$B$16="All",AT2175=Overview!$B$16),OR(Overview!$B$18="All",AU2175=Overview!$B$18)),1,0)</f>
        <v>1</v>
      </c>
      <c r="AZ2175">
        <f>IF(AND(OR('Dash 1'!$B$10="All",AC2175='Dash 1'!$B$10),OR('Dash 1'!$B$12="All",AD2175='Dash 1'!$B$12),OR('Dash 1'!$B$14="All",AF2175='Dash 1'!$B$14),OR('Dash 1'!$B$16="All",AT2175='Dash 1'!$B$16),OR('Dash 1'!$B$18="All",AU2175='Dash 1'!$B$18)),1,0)</f>
        <v>1</v>
      </c>
      <c r="BA2175">
        <f>IF(AND(OR('Dash 2'!$B$10="All",AC2175='Dash 2'!$B$10),OR('Dash 2'!$B$12="All",AD2175='Dash 2'!$B$12),OR('Dash 2'!$B$14="All",AF2175='Dash 2'!$B$14),OR('Dash 2'!$B$16="All",AT2175='Dash 2'!$B$16),OR('Dash 2'!$B$18="All",AU2175='Dash 2'!$B$18)),1,0)</f>
        <v>1</v>
      </c>
    </row>
    <row r="2176" spans="1:53" x14ac:dyDescent="0.3">
      <c r="A2176">
        <v>7208</v>
      </c>
      <c r="B2176">
        <v>22</v>
      </c>
      <c r="C2176">
        <v>1</v>
      </c>
      <c r="D2176">
        <v>2</v>
      </c>
      <c r="E2176">
        <v>1</v>
      </c>
      <c r="F2176">
        <v>32.29</v>
      </c>
      <c r="G2176">
        <v>0</v>
      </c>
      <c r="H2176">
        <v>6.76</v>
      </c>
      <c r="I2176">
        <v>4.91</v>
      </c>
      <c r="J2176">
        <v>7.51</v>
      </c>
      <c r="K2176">
        <v>0</v>
      </c>
      <c r="L2176">
        <v>3.06</v>
      </c>
      <c r="M2176">
        <v>5.46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2.7</v>
      </c>
      <c r="U2176">
        <v>3.14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 t="s">
        <v>66</v>
      </c>
      <c r="AD2176" t="s">
        <v>85</v>
      </c>
      <c r="AE2176" t="s">
        <v>78</v>
      </c>
      <c r="AF2176" t="s">
        <v>69</v>
      </c>
      <c r="AG2176" t="s">
        <v>69</v>
      </c>
      <c r="AH2176" t="s">
        <v>69</v>
      </c>
      <c r="AI2176" t="s">
        <v>69</v>
      </c>
      <c r="AJ2176" t="s">
        <v>70</v>
      </c>
      <c r="AK2176" t="s">
        <v>69</v>
      </c>
      <c r="AL2176" t="s">
        <v>69</v>
      </c>
      <c r="AM2176" t="s">
        <v>69</v>
      </c>
      <c r="AN2176" t="s">
        <v>69</v>
      </c>
      <c r="AO2176" t="s">
        <v>69</v>
      </c>
      <c r="AP2176" t="s">
        <v>69</v>
      </c>
      <c r="AQ2176" t="s">
        <v>70</v>
      </c>
      <c r="AR2176" t="s">
        <v>69</v>
      </c>
      <c r="AS2176" t="s">
        <v>82</v>
      </c>
      <c r="AT2176" t="s">
        <v>84</v>
      </c>
      <c r="AU2176" t="s">
        <v>86</v>
      </c>
      <c r="AV2176">
        <v>0.86</v>
      </c>
      <c r="AW2176">
        <v>1</v>
      </c>
      <c r="AX2176">
        <v>1</v>
      </c>
      <c r="AY2176">
        <f>IF(AND(OR(Overview!$B$10="All",AC2176=Overview!$B$10),OR(Overview!$B$12="All",AD2176=Overview!$B$12),OR(Overview!$B$14="All",AF2176=Overview!$B$14),OR(Overview!$B$16="All",AT2176=Overview!$B$16),OR(Overview!$B$18="All",AU2176=Overview!$B$18)),1,0)</f>
        <v>1</v>
      </c>
      <c r="AZ2176">
        <f>IF(AND(OR('Dash 1'!$B$10="All",AC2176='Dash 1'!$B$10),OR('Dash 1'!$B$12="All",AD2176='Dash 1'!$B$12),OR('Dash 1'!$B$14="All",AF2176='Dash 1'!$B$14),OR('Dash 1'!$B$16="All",AT2176='Dash 1'!$B$16),OR('Dash 1'!$B$18="All",AU2176='Dash 1'!$B$18)),1,0)</f>
        <v>1</v>
      </c>
      <c r="BA2176">
        <f>IF(AND(OR('Dash 2'!$B$10="All",AC2176='Dash 2'!$B$10),OR('Dash 2'!$B$12="All",AD2176='Dash 2'!$B$12),OR('Dash 2'!$B$14="All",AF2176='Dash 2'!$B$14),OR('Dash 2'!$B$16="All",AT2176='Dash 2'!$B$16),OR('Dash 2'!$B$18="All",AU2176='Dash 2'!$B$18)),1,0)</f>
        <v>1</v>
      </c>
    </row>
    <row r="2177" spans="1:53" x14ac:dyDescent="0.3">
      <c r="A2177">
        <v>7209</v>
      </c>
      <c r="B2177">
        <v>62</v>
      </c>
      <c r="C2177">
        <v>1</v>
      </c>
      <c r="D2177">
        <v>0</v>
      </c>
      <c r="E2177">
        <v>3</v>
      </c>
      <c r="F2177">
        <v>27.88</v>
      </c>
      <c r="G2177">
        <v>0</v>
      </c>
      <c r="H2177">
        <v>3.8</v>
      </c>
      <c r="I2177">
        <v>3.28</v>
      </c>
      <c r="J2177">
        <v>5.99</v>
      </c>
      <c r="K2177">
        <v>6.79</v>
      </c>
      <c r="L2177">
        <v>7.25</v>
      </c>
      <c r="M2177">
        <v>5.09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2.5499999999999998</v>
      </c>
      <c r="U2177">
        <v>3.58</v>
      </c>
      <c r="V2177">
        <v>1</v>
      </c>
      <c r="W2177">
        <v>0</v>
      </c>
      <c r="X2177">
        <v>1</v>
      </c>
      <c r="Y2177">
        <v>1</v>
      </c>
      <c r="Z2177">
        <v>0</v>
      </c>
      <c r="AA2177">
        <v>1</v>
      </c>
      <c r="AB2177">
        <v>1</v>
      </c>
      <c r="AC2177" t="s">
        <v>66</v>
      </c>
      <c r="AD2177" t="s">
        <v>67</v>
      </c>
      <c r="AE2177" t="s">
        <v>68</v>
      </c>
      <c r="AF2177" t="s">
        <v>69</v>
      </c>
      <c r="AG2177" t="s">
        <v>69</v>
      </c>
      <c r="AH2177" t="s">
        <v>69</v>
      </c>
      <c r="AI2177" t="s">
        <v>70</v>
      </c>
      <c r="AJ2177" t="s">
        <v>70</v>
      </c>
      <c r="AK2177" t="s">
        <v>69</v>
      </c>
      <c r="AL2177" t="s">
        <v>69</v>
      </c>
      <c r="AM2177" t="s">
        <v>70</v>
      </c>
      <c r="AN2177" t="s">
        <v>69</v>
      </c>
      <c r="AO2177" t="s">
        <v>70</v>
      </c>
      <c r="AP2177" t="s">
        <v>70</v>
      </c>
      <c r="AQ2177" t="s">
        <v>69</v>
      </c>
      <c r="AR2177" t="s">
        <v>70</v>
      </c>
      <c r="AS2177" t="s">
        <v>71</v>
      </c>
      <c r="AT2177" t="s">
        <v>75</v>
      </c>
      <c r="AU2177" t="s">
        <v>76</v>
      </c>
      <c r="AV2177">
        <v>0.71</v>
      </c>
      <c r="AW2177">
        <v>4</v>
      </c>
      <c r="AX2177">
        <v>2</v>
      </c>
      <c r="AY2177">
        <f>IF(AND(OR(Overview!$B$10="All",AC2177=Overview!$B$10),OR(Overview!$B$12="All",AD2177=Overview!$B$12),OR(Overview!$B$14="All",AF2177=Overview!$B$14),OR(Overview!$B$16="All",AT2177=Overview!$B$16),OR(Overview!$B$18="All",AU2177=Overview!$B$18)),1,0)</f>
        <v>1</v>
      </c>
      <c r="AZ2177">
        <f>IF(AND(OR('Dash 1'!$B$10="All",AC2177='Dash 1'!$B$10),OR('Dash 1'!$B$12="All",AD2177='Dash 1'!$B$12),OR('Dash 1'!$B$14="All",AF2177='Dash 1'!$B$14),OR('Dash 1'!$B$16="All",AT2177='Dash 1'!$B$16),OR('Dash 1'!$B$18="All",AU2177='Dash 1'!$B$18)),1,0)</f>
        <v>1</v>
      </c>
      <c r="BA2177">
        <f>IF(AND(OR('Dash 2'!$B$10="All",AC2177='Dash 2'!$B$10),OR('Dash 2'!$B$12="All",AD2177='Dash 2'!$B$12),OR('Dash 2'!$B$14="All",AF2177='Dash 2'!$B$14),OR('Dash 2'!$B$16="All",AT2177='Dash 2'!$B$16),OR('Dash 2'!$B$18="All",AU2177='Dash 2'!$B$18)),1,0)</f>
        <v>1</v>
      </c>
    </row>
    <row r="2178" spans="1:53" x14ac:dyDescent="0.3">
      <c r="A2178">
        <v>7210</v>
      </c>
      <c r="B2178">
        <v>12</v>
      </c>
      <c r="C2178">
        <v>0</v>
      </c>
      <c r="D2178">
        <v>1</v>
      </c>
      <c r="E2178">
        <v>1</v>
      </c>
      <c r="F2178">
        <v>23.57</v>
      </c>
      <c r="G2178">
        <v>0</v>
      </c>
      <c r="H2178">
        <v>3.1</v>
      </c>
      <c r="I2178">
        <v>3.11</v>
      </c>
      <c r="J2178">
        <v>7.77</v>
      </c>
      <c r="K2178">
        <v>6.49</v>
      </c>
      <c r="L2178">
        <v>5.0199999999999996</v>
      </c>
      <c r="M2178">
        <v>4.79</v>
      </c>
      <c r="N2178">
        <v>0</v>
      </c>
      <c r="O2178">
        <v>1</v>
      </c>
      <c r="P2178">
        <v>1</v>
      </c>
      <c r="Q2178">
        <v>1</v>
      </c>
      <c r="R2178">
        <v>1</v>
      </c>
      <c r="S2178">
        <v>0</v>
      </c>
      <c r="T2178">
        <v>2.57</v>
      </c>
      <c r="U2178">
        <v>3.17</v>
      </c>
      <c r="V2178">
        <v>1</v>
      </c>
      <c r="W2178">
        <v>1</v>
      </c>
      <c r="X2178">
        <v>0</v>
      </c>
      <c r="Y2178">
        <v>1</v>
      </c>
      <c r="Z2178">
        <v>1</v>
      </c>
      <c r="AA2178">
        <v>1</v>
      </c>
      <c r="AB2178">
        <v>1</v>
      </c>
      <c r="AC2178" t="s">
        <v>74</v>
      </c>
      <c r="AD2178" t="s">
        <v>77</v>
      </c>
      <c r="AE2178" t="s">
        <v>78</v>
      </c>
      <c r="AF2178" t="s">
        <v>69</v>
      </c>
      <c r="AG2178" t="s">
        <v>69</v>
      </c>
      <c r="AH2178" t="s">
        <v>70</v>
      </c>
      <c r="AI2178" t="s">
        <v>70</v>
      </c>
      <c r="AJ2178" t="s">
        <v>70</v>
      </c>
      <c r="AK2178" t="s">
        <v>70</v>
      </c>
      <c r="AL2178" t="s">
        <v>69</v>
      </c>
      <c r="AM2178" t="s">
        <v>70</v>
      </c>
      <c r="AN2178" t="s">
        <v>70</v>
      </c>
      <c r="AO2178" t="s">
        <v>69</v>
      </c>
      <c r="AP2178" t="s">
        <v>70</v>
      </c>
      <c r="AQ2178" t="s">
        <v>70</v>
      </c>
      <c r="AR2178" t="s">
        <v>70</v>
      </c>
      <c r="AS2178" t="s">
        <v>71</v>
      </c>
      <c r="AT2178" t="s">
        <v>72</v>
      </c>
      <c r="AU2178" t="s">
        <v>73</v>
      </c>
      <c r="AV2178">
        <v>0.81</v>
      </c>
      <c r="AW2178">
        <v>5</v>
      </c>
      <c r="AX2178">
        <v>4</v>
      </c>
      <c r="AY2178">
        <f>IF(AND(OR(Overview!$B$10="All",AC2178=Overview!$B$10),OR(Overview!$B$12="All",AD2178=Overview!$B$12),OR(Overview!$B$14="All",AF2178=Overview!$B$14),OR(Overview!$B$16="All",AT2178=Overview!$B$16),OR(Overview!$B$18="All",AU2178=Overview!$B$18)),1,0)</f>
        <v>1</v>
      </c>
      <c r="AZ2178">
        <f>IF(AND(OR('Dash 1'!$B$10="All",AC2178='Dash 1'!$B$10),OR('Dash 1'!$B$12="All",AD2178='Dash 1'!$B$12),OR('Dash 1'!$B$14="All",AF2178='Dash 1'!$B$14),OR('Dash 1'!$B$16="All",AT2178='Dash 1'!$B$16),OR('Dash 1'!$B$18="All",AU2178='Dash 1'!$B$18)),1,0)</f>
        <v>1</v>
      </c>
      <c r="BA2178">
        <f>IF(AND(OR('Dash 2'!$B$10="All",AC2178='Dash 2'!$B$10),OR('Dash 2'!$B$12="All",AD2178='Dash 2'!$B$12),OR('Dash 2'!$B$14="All",AF2178='Dash 2'!$B$14),OR('Dash 2'!$B$16="All",AT2178='Dash 2'!$B$16),OR('Dash 2'!$B$18="All",AU2178='Dash 2'!$B$18)),1,0)</f>
        <v>1</v>
      </c>
    </row>
    <row r="2179" spans="1:53" x14ac:dyDescent="0.3">
      <c r="A2179">
        <v>7211</v>
      </c>
      <c r="B2179">
        <v>41</v>
      </c>
      <c r="C2179">
        <v>0</v>
      </c>
      <c r="D2179">
        <v>1</v>
      </c>
      <c r="E2179">
        <v>1</v>
      </c>
      <c r="F2179">
        <v>26.55</v>
      </c>
      <c r="G2179">
        <v>0</v>
      </c>
      <c r="H2179">
        <v>8.0500000000000007</v>
      </c>
      <c r="I2179">
        <v>6.49</v>
      </c>
      <c r="J2179">
        <v>7.22</v>
      </c>
      <c r="K2179">
        <v>3.19</v>
      </c>
      <c r="L2179">
        <v>4.87</v>
      </c>
      <c r="M2179">
        <v>6.2</v>
      </c>
      <c r="N2179">
        <v>0</v>
      </c>
      <c r="O2179">
        <v>1</v>
      </c>
      <c r="P2179">
        <v>1</v>
      </c>
      <c r="Q2179">
        <v>1</v>
      </c>
      <c r="R2179">
        <v>0</v>
      </c>
      <c r="S2179">
        <v>0</v>
      </c>
      <c r="T2179">
        <v>2.34</v>
      </c>
      <c r="U2179">
        <v>2.6</v>
      </c>
      <c r="V2179">
        <v>0</v>
      </c>
      <c r="W2179">
        <v>1</v>
      </c>
      <c r="X2179">
        <v>0</v>
      </c>
      <c r="Y2179">
        <v>1</v>
      </c>
      <c r="Z2179">
        <v>1</v>
      </c>
      <c r="AA2179">
        <v>0</v>
      </c>
      <c r="AB2179">
        <v>0</v>
      </c>
      <c r="AC2179" t="s">
        <v>74</v>
      </c>
      <c r="AD2179" t="s">
        <v>77</v>
      </c>
      <c r="AE2179" t="s">
        <v>78</v>
      </c>
      <c r="AF2179" t="s">
        <v>69</v>
      </c>
      <c r="AG2179" t="s">
        <v>69</v>
      </c>
      <c r="AH2179" t="s">
        <v>70</v>
      </c>
      <c r="AI2179" t="s">
        <v>70</v>
      </c>
      <c r="AJ2179" t="s">
        <v>70</v>
      </c>
      <c r="AK2179" t="s">
        <v>69</v>
      </c>
      <c r="AL2179" t="s">
        <v>69</v>
      </c>
      <c r="AM2179" t="s">
        <v>69</v>
      </c>
      <c r="AN2179" t="s">
        <v>70</v>
      </c>
      <c r="AO2179" t="s">
        <v>69</v>
      </c>
      <c r="AP2179" t="s">
        <v>70</v>
      </c>
      <c r="AQ2179" t="s">
        <v>70</v>
      </c>
      <c r="AR2179" t="s">
        <v>69</v>
      </c>
      <c r="AS2179" t="s">
        <v>82</v>
      </c>
      <c r="AT2179" t="s">
        <v>83</v>
      </c>
      <c r="AU2179" t="s">
        <v>76</v>
      </c>
      <c r="AV2179">
        <v>0.9</v>
      </c>
      <c r="AW2179">
        <v>3</v>
      </c>
      <c r="AX2179">
        <v>3</v>
      </c>
      <c r="AY2179">
        <f>IF(AND(OR(Overview!$B$10="All",AC2179=Overview!$B$10),OR(Overview!$B$12="All",AD2179=Overview!$B$12),OR(Overview!$B$14="All",AF2179=Overview!$B$14),OR(Overview!$B$16="All",AT2179=Overview!$B$16),OR(Overview!$B$18="All",AU2179=Overview!$B$18)),1,0)</f>
        <v>1</v>
      </c>
      <c r="AZ2179">
        <f>IF(AND(OR('Dash 1'!$B$10="All",AC2179='Dash 1'!$B$10),OR('Dash 1'!$B$12="All",AD2179='Dash 1'!$B$12),OR('Dash 1'!$B$14="All",AF2179='Dash 1'!$B$14),OR('Dash 1'!$B$16="All",AT2179='Dash 1'!$B$16),OR('Dash 1'!$B$18="All",AU2179='Dash 1'!$B$18)),1,0)</f>
        <v>1</v>
      </c>
      <c r="BA2179">
        <f>IF(AND(OR('Dash 2'!$B$10="All",AC2179='Dash 2'!$B$10),OR('Dash 2'!$B$12="All",AD2179='Dash 2'!$B$12),OR('Dash 2'!$B$14="All",AF2179='Dash 2'!$B$14),OR('Dash 2'!$B$16="All",AT2179='Dash 2'!$B$16),OR('Dash 2'!$B$18="All",AU2179='Dash 2'!$B$18)),1,0)</f>
        <v>1</v>
      </c>
    </row>
    <row r="2180" spans="1:53" x14ac:dyDescent="0.3">
      <c r="A2180">
        <v>7212</v>
      </c>
      <c r="B2180">
        <v>52</v>
      </c>
      <c r="C2180">
        <v>1</v>
      </c>
      <c r="D2180">
        <v>0</v>
      </c>
      <c r="E2180">
        <v>2</v>
      </c>
      <c r="F2180">
        <v>27.9</v>
      </c>
      <c r="G2180">
        <v>0</v>
      </c>
      <c r="H2180">
        <v>5.8</v>
      </c>
      <c r="I2180">
        <v>9.24</v>
      </c>
      <c r="J2180">
        <v>6.25</v>
      </c>
      <c r="K2180">
        <v>2.91</v>
      </c>
      <c r="L2180">
        <v>1.74</v>
      </c>
      <c r="M2180">
        <v>0.97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2.88</v>
      </c>
      <c r="U2180">
        <v>3.53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66</v>
      </c>
      <c r="AD2180" t="s">
        <v>67</v>
      </c>
      <c r="AE2180" t="s">
        <v>81</v>
      </c>
      <c r="AF2180" t="s">
        <v>69</v>
      </c>
      <c r="AG2180" t="s">
        <v>69</v>
      </c>
      <c r="AH2180" t="s">
        <v>69</v>
      </c>
      <c r="AI2180" t="s">
        <v>69</v>
      </c>
      <c r="AJ2180" t="s">
        <v>69</v>
      </c>
      <c r="AK2180" t="s">
        <v>70</v>
      </c>
      <c r="AL2180" t="s">
        <v>69</v>
      </c>
      <c r="AM2180" t="s">
        <v>69</v>
      </c>
      <c r="AN2180" t="s">
        <v>69</v>
      </c>
      <c r="AO2180" t="s">
        <v>69</v>
      </c>
      <c r="AP2180" t="s">
        <v>69</v>
      </c>
      <c r="AQ2180" t="s">
        <v>69</v>
      </c>
      <c r="AR2180" t="s">
        <v>69</v>
      </c>
      <c r="AS2180" t="s">
        <v>82</v>
      </c>
      <c r="AT2180" t="s">
        <v>79</v>
      </c>
      <c r="AU2180" t="s">
        <v>76</v>
      </c>
      <c r="AV2180">
        <v>0.82</v>
      </c>
      <c r="AW2180">
        <v>0</v>
      </c>
      <c r="AX2180">
        <v>1</v>
      </c>
      <c r="AY2180">
        <f>IF(AND(OR(Overview!$B$10="All",AC2180=Overview!$B$10),OR(Overview!$B$12="All",AD2180=Overview!$B$12),OR(Overview!$B$14="All",AF2180=Overview!$B$14),OR(Overview!$B$16="All",AT2180=Overview!$B$16),OR(Overview!$B$18="All",AU2180=Overview!$B$18)),1,0)</f>
        <v>1</v>
      </c>
      <c r="AZ2180">
        <f>IF(AND(OR('Dash 1'!$B$10="All",AC2180='Dash 1'!$B$10),OR('Dash 1'!$B$12="All",AD2180='Dash 1'!$B$12),OR('Dash 1'!$B$14="All",AF2180='Dash 1'!$B$14),OR('Dash 1'!$B$16="All",AT2180='Dash 1'!$B$16),OR('Dash 1'!$B$18="All",AU2180='Dash 1'!$B$18)),1,0)</f>
        <v>1</v>
      </c>
      <c r="BA2180">
        <f>IF(AND(OR('Dash 2'!$B$10="All",AC2180='Dash 2'!$B$10),OR('Dash 2'!$B$12="All",AD2180='Dash 2'!$B$12),OR('Dash 2'!$B$14="All",AF2180='Dash 2'!$B$14),OR('Dash 2'!$B$16="All",AT2180='Dash 2'!$B$16),OR('Dash 2'!$B$18="All",AU2180='Dash 2'!$B$18)),1,0)</f>
        <v>1</v>
      </c>
    </row>
    <row r="2181" spans="1:53" x14ac:dyDescent="0.3">
      <c r="A2181">
        <v>7213</v>
      </c>
      <c r="B2181">
        <v>39</v>
      </c>
      <c r="C2181">
        <v>0</v>
      </c>
      <c r="D2181">
        <v>2</v>
      </c>
      <c r="E2181">
        <v>1</v>
      </c>
      <c r="F2181">
        <v>23.2</v>
      </c>
      <c r="G2181">
        <v>0</v>
      </c>
      <c r="H2181">
        <v>8.1</v>
      </c>
      <c r="I2181">
        <v>6.79</v>
      </c>
      <c r="J2181">
        <v>7.61</v>
      </c>
      <c r="K2181">
        <v>1.02</v>
      </c>
      <c r="L2181">
        <v>7.27</v>
      </c>
      <c r="M2181">
        <v>9.25</v>
      </c>
      <c r="N2181">
        <v>0</v>
      </c>
      <c r="O2181">
        <v>1</v>
      </c>
      <c r="P2181">
        <v>1</v>
      </c>
      <c r="Q2181">
        <v>0</v>
      </c>
      <c r="R2181">
        <v>1</v>
      </c>
      <c r="S2181">
        <v>0</v>
      </c>
      <c r="T2181">
        <v>3.57</v>
      </c>
      <c r="U2181">
        <v>4.53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</v>
      </c>
      <c r="AB2181">
        <v>0</v>
      </c>
      <c r="AC2181" t="s">
        <v>74</v>
      </c>
      <c r="AD2181" t="s">
        <v>85</v>
      </c>
      <c r="AE2181" t="s">
        <v>78</v>
      </c>
      <c r="AF2181" t="s">
        <v>69</v>
      </c>
      <c r="AG2181" t="s">
        <v>69</v>
      </c>
      <c r="AH2181" t="s">
        <v>70</v>
      </c>
      <c r="AI2181" t="s">
        <v>70</v>
      </c>
      <c r="AJ2181" t="s">
        <v>69</v>
      </c>
      <c r="AK2181" t="s">
        <v>70</v>
      </c>
      <c r="AL2181" t="s">
        <v>69</v>
      </c>
      <c r="AM2181" t="s">
        <v>69</v>
      </c>
      <c r="AN2181" t="s">
        <v>70</v>
      </c>
      <c r="AO2181" t="s">
        <v>69</v>
      </c>
      <c r="AP2181" t="s">
        <v>69</v>
      </c>
      <c r="AQ2181" t="s">
        <v>69</v>
      </c>
      <c r="AR2181" t="s">
        <v>70</v>
      </c>
      <c r="AS2181" t="s">
        <v>82</v>
      </c>
      <c r="AT2181" t="s">
        <v>83</v>
      </c>
      <c r="AU2181" t="s">
        <v>73</v>
      </c>
      <c r="AV2181">
        <v>0.79</v>
      </c>
      <c r="AW2181">
        <v>2</v>
      </c>
      <c r="AX2181">
        <v>3</v>
      </c>
      <c r="AY2181">
        <f>IF(AND(OR(Overview!$B$10="All",AC2181=Overview!$B$10),OR(Overview!$B$12="All",AD2181=Overview!$B$12),OR(Overview!$B$14="All",AF2181=Overview!$B$14),OR(Overview!$B$16="All",AT2181=Overview!$B$16),OR(Overview!$B$18="All",AU2181=Overview!$B$18)),1,0)</f>
        <v>1</v>
      </c>
      <c r="AZ2181">
        <f>IF(AND(OR('Dash 1'!$B$10="All",AC2181='Dash 1'!$B$10),OR('Dash 1'!$B$12="All",AD2181='Dash 1'!$B$12),OR('Dash 1'!$B$14="All",AF2181='Dash 1'!$B$14),OR('Dash 1'!$B$16="All",AT2181='Dash 1'!$B$16),OR('Dash 1'!$B$18="All",AU2181='Dash 1'!$B$18)),1,0)</f>
        <v>1</v>
      </c>
      <c r="BA2181">
        <f>IF(AND(OR('Dash 2'!$B$10="All",AC2181='Dash 2'!$B$10),OR('Dash 2'!$B$12="All",AD2181='Dash 2'!$B$12),OR('Dash 2'!$B$14="All",AF2181='Dash 2'!$B$14),OR('Dash 2'!$B$16="All",AT2181='Dash 2'!$B$16),OR('Dash 2'!$B$18="All",AU2181='Dash 2'!$B$18)),1,0)</f>
        <v>1</v>
      </c>
    </row>
    <row r="2182" spans="1:53" x14ac:dyDescent="0.3">
      <c r="A2182">
        <v>7214</v>
      </c>
      <c r="B2182">
        <v>58</v>
      </c>
      <c r="C2182">
        <v>0</v>
      </c>
      <c r="D2182">
        <v>0</v>
      </c>
      <c r="E2182">
        <v>0</v>
      </c>
      <c r="F2182">
        <v>33.67</v>
      </c>
      <c r="G2182">
        <v>1</v>
      </c>
      <c r="H2182">
        <v>3.67</v>
      </c>
      <c r="I2182">
        <v>4.55</v>
      </c>
      <c r="J2182">
        <v>6.7</v>
      </c>
      <c r="K2182">
        <v>4.16</v>
      </c>
      <c r="L2182">
        <v>1.78</v>
      </c>
      <c r="M2182">
        <v>7.45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3.28</v>
      </c>
      <c r="U2182">
        <v>3.82</v>
      </c>
      <c r="V2182">
        <v>1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1</v>
      </c>
      <c r="AC2182" t="s">
        <v>74</v>
      </c>
      <c r="AD2182" t="s">
        <v>67</v>
      </c>
      <c r="AF2182" t="s">
        <v>70</v>
      </c>
      <c r="AG2182" t="s">
        <v>70</v>
      </c>
      <c r="AH2182" t="s">
        <v>69</v>
      </c>
      <c r="AI2182" t="s">
        <v>70</v>
      </c>
      <c r="AJ2182" t="s">
        <v>69</v>
      </c>
      <c r="AK2182" t="s">
        <v>69</v>
      </c>
      <c r="AL2182" t="s">
        <v>70</v>
      </c>
      <c r="AM2182" t="s">
        <v>70</v>
      </c>
      <c r="AN2182" t="s">
        <v>70</v>
      </c>
      <c r="AO2182" t="s">
        <v>69</v>
      </c>
      <c r="AP2182" t="s">
        <v>70</v>
      </c>
      <c r="AQ2182" t="s">
        <v>69</v>
      </c>
      <c r="AR2182" t="s">
        <v>69</v>
      </c>
      <c r="AS2182" t="s">
        <v>71</v>
      </c>
      <c r="AT2182" t="s">
        <v>79</v>
      </c>
      <c r="AU2182" t="s">
        <v>86</v>
      </c>
      <c r="AV2182">
        <v>0.86</v>
      </c>
      <c r="AW2182">
        <v>3</v>
      </c>
      <c r="AX2182">
        <v>2</v>
      </c>
      <c r="AY2182">
        <f>IF(AND(OR(Overview!$B$10="All",AC2182=Overview!$B$10),OR(Overview!$B$12="All",AD2182=Overview!$B$12),OR(Overview!$B$14="All",AF2182=Overview!$B$14),OR(Overview!$B$16="All",AT2182=Overview!$B$16),OR(Overview!$B$18="All",AU2182=Overview!$B$18)),1,0)</f>
        <v>1</v>
      </c>
      <c r="AZ2182">
        <f>IF(AND(OR('Dash 1'!$B$10="All",AC2182='Dash 1'!$B$10),OR('Dash 1'!$B$12="All",AD2182='Dash 1'!$B$12),OR('Dash 1'!$B$14="All",AF2182='Dash 1'!$B$14),OR('Dash 1'!$B$16="All",AT2182='Dash 1'!$B$16),OR('Dash 1'!$B$18="All",AU2182='Dash 1'!$B$18)),1,0)</f>
        <v>1</v>
      </c>
      <c r="BA2182">
        <f>IF(AND(OR('Dash 2'!$B$10="All",AC2182='Dash 2'!$B$10),OR('Dash 2'!$B$12="All",AD2182='Dash 2'!$B$12),OR('Dash 2'!$B$14="All",AF2182='Dash 2'!$B$14),OR('Dash 2'!$B$16="All",AT2182='Dash 2'!$B$16),OR('Dash 2'!$B$18="All",AU2182='Dash 2'!$B$18)),1,0)</f>
        <v>1</v>
      </c>
    </row>
    <row r="2183" spans="1:53" x14ac:dyDescent="0.3">
      <c r="A2183">
        <v>7215</v>
      </c>
      <c r="B2183">
        <v>23</v>
      </c>
      <c r="C2183">
        <v>1</v>
      </c>
      <c r="D2183">
        <v>0</v>
      </c>
      <c r="E2183">
        <v>2</v>
      </c>
      <c r="F2183">
        <v>28.9</v>
      </c>
      <c r="G2183">
        <v>0</v>
      </c>
      <c r="H2183">
        <v>6.13</v>
      </c>
      <c r="I2183">
        <v>5.29</v>
      </c>
      <c r="J2183">
        <v>6.21</v>
      </c>
      <c r="K2183">
        <v>4.5599999999999996</v>
      </c>
      <c r="L2183">
        <v>1.39</v>
      </c>
      <c r="M2183">
        <v>3.39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2.37</v>
      </c>
      <c r="U2183">
        <v>3.11</v>
      </c>
      <c r="V2183">
        <v>1</v>
      </c>
      <c r="W2183">
        <v>0</v>
      </c>
      <c r="X2183">
        <v>0</v>
      </c>
      <c r="Y2183">
        <v>1</v>
      </c>
      <c r="Z2183">
        <v>1</v>
      </c>
      <c r="AA2183">
        <v>0</v>
      </c>
      <c r="AB2183">
        <v>0</v>
      </c>
      <c r="AC2183" t="s">
        <v>66</v>
      </c>
      <c r="AD2183" t="s">
        <v>67</v>
      </c>
      <c r="AE2183" t="s">
        <v>81</v>
      </c>
      <c r="AF2183" t="s">
        <v>69</v>
      </c>
      <c r="AG2183" t="s">
        <v>69</v>
      </c>
      <c r="AH2183" t="s">
        <v>69</v>
      </c>
      <c r="AI2183" t="s">
        <v>69</v>
      </c>
      <c r="AJ2183" t="s">
        <v>69</v>
      </c>
      <c r="AK2183" t="s">
        <v>69</v>
      </c>
      <c r="AL2183" t="s">
        <v>69</v>
      </c>
      <c r="AM2183" t="s">
        <v>70</v>
      </c>
      <c r="AN2183" t="s">
        <v>69</v>
      </c>
      <c r="AO2183" t="s">
        <v>69</v>
      </c>
      <c r="AP2183" t="s">
        <v>70</v>
      </c>
      <c r="AQ2183" t="s">
        <v>70</v>
      </c>
      <c r="AR2183" t="s">
        <v>69</v>
      </c>
      <c r="AS2183" t="s">
        <v>82</v>
      </c>
      <c r="AT2183" t="s">
        <v>84</v>
      </c>
      <c r="AU2183" t="s">
        <v>76</v>
      </c>
      <c r="AV2183">
        <v>0.76</v>
      </c>
      <c r="AW2183">
        <v>3</v>
      </c>
      <c r="AX2183">
        <v>0</v>
      </c>
      <c r="AY2183">
        <f>IF(AND(OR(Overview!$B$10="All",AC2183=Overview!$B$10),OR(Overview!$B$12="All",AD2183=Overview!$B$12),OR(Overview!$B$14="All",AF2183=Overview!$B$14),OR(Overview!$B$16="All",AT2183=Overview!$B$16),OR(Overview!$B$18="All",AU2183=Overview!$B$18)),1,0)</f>
        <v>1</v>
      </c>
      <c r="AZ2183">
        <f>IF(AND(OR('Dash 1'!$B$10="All",AC2183='Dash 1'!$B$10),OR('Dash 1'!$B$12="All",AD2183='Dash 1'!$B$12),OR('Dash 1'!$B$14="All",AF2183='Dash 1'!$B$14),OR('Dash 1'!$B$16="All",AT2183='Dash 1'!$B$16),OR('Dash 1'!$B$18="All",AU2183='Dash 1'!$B$18)),1,0)</f>
        <v>1</v>
      </c>
      <c r="BA2183">
        <f>IF(AND(OR('Dash 2'!$B$10="All",AC2183='Dash 2'!$B$10),OR('Dash 2'!$B$12="All",AD2183='Dash 2'!$B$12),OR('Dash 2'!$B$14="All",AF2183='Dash 2'!$B$14),OR('Dash 2'!$B$16="All",AT2183='Dash 2'!$B$16),OR('Dash 2'!$B$18="All",AU2183='Dash 2'!$B$18)),1,0)</f>
        <v>1</v>
      </c>
    </row>
    <row r="2184" spans="1:53" x14ac:dyDescent="0.3">
      <c r="A2184">
        <v>7216</v>
      </c>
      <c r="B2184">
        <v>51</v>
      </c>
      <c r="C2184">
        <v>1</v>
      </c>
      <c r="D2184">
        <v>2</v>
      </c>
      <c r="E2184">
        <v>2</v>
      </c>
      <c r="F2184">
        <v>21.54</v>
      </c>
      <c r="G2184">
        <v>0</v>
      </c>
      <c r="H2184">
        <v>5.66</v>
      </c>
      <c r="I2184">
        <v>5.54</v>
      </c>
      <c r="J2184">
        <v>6.77</v>
      </c>
      <c r="K2184">
        <v>6.99</v>
      </c>
      <c r="L2184">
        <v>7.9</v>
      </c>
      <c r="M2184">
        <v>5.08</v>
      </c>
      <c r="N2184">
        <v>0</v>
      </c>
      <c r="O2184">
        <v>0</v>
      </c>
      <c r="P2184">
        <v>1</v>
      </c>
      <c r="Q2184">
        <v>1</v>
      </c>
      <c r="R2184">
        <v>0</v>
      </c>
      <c r="S2184">
        <v>0</v>
      </c>
      <c r="T2184">
        <v>3.96</v>
      </c>
      <c r="U2184">
        <v>4.3899999999999997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1</v>
      </c>
      <c r="AB2184">
        <v>0</v>
      </c>
      <c r="AC2184" t="s">
        <v>66</v>
      </c>
      <c r="AD2184" t="s">
        <v>85</v>
      </c>
      <c r="AE2184" t="s">
        <v>81</v>
      </c>
      <c r="AF2184" t="s">
        <v>69</v>
      </c>
      <c r="AG2184" t="s">
        <v>69</v>
      </c>
      <c r="AH2184" t="s">
        <v>69</v>
      </c>
      <c r="AI2184" t="s">
        <v>70</v>
      </c>
      <c r="AJ2184" t="s">
        <v>70</v>
      </c>
      <c r="AK2184" t="s">
        <v>69</v>
      </c>
      <c r="AL2184" t="s">
        <v>69</v>
      </c>
      <c r="AM2184" t="s">
        <v>69</v>
      </c>
      <c r="AN2184" t="s">
        <v>70</v>
      </c>
      <c r="AO2184" t="s">
        <v>69</v>
      </c>
      <c r="AP2184" t="s">
        <v>69</v>
      </c>
      <c r="AQ2184" t="s">
        <v>69</v>
      </c>
      <c r="AR2184" t="s">
        <v>70</v>
      </c>
      <c r="AS2184" t="s">
        <v>82</v>
      </c>
      <c r="AT2184" t="s">
        <v>79</v>
      </c>
      <c r="AU2184" t="s">
        <v>73</v>
      </c>
      <c r="AV2184">
        <v>0.9</v>
      </c>
      <c r="AW2184">
        <v>2</v>
      </c>
      <c r="AX2184">
        <v>2</v>
      </c>
      <c r="AY2184">
        <f>IF(AND(OR(Overview!$B$10="All",AC2184=Overview!$B$10),OR(Overview!$B$12="All",AD2184=Overview!$B$12),OR(Overview!$B$14="All",AF2184=Overview!$B$14),OR(Overview!$B$16="All",AT2184=Overview!$B$16),OR(Overview!$B$18="All",AU2184=Overview!$B$18)),1,0)</f>
        <v>1</v>
      </c>
      <c r="AZ2184">
        <f>IF(AND(OR('Dash 1'!$B$10="All",AC2184='Dash 1'!$B$10),OR('Dash 1'!$B$12="All",AD2184='Dash 1'!$B$12),OR('Dash 1'!$B$14="All",AF2184='Dash 1'!$B$14),OR('Dash 1'!$B$16="All",AT2184='Dash 1'!$B$16),OR('Dash 1'!$B$18="All",AU2184='Dash 1'!$B$18)),1,0)</f>
        <v>1</v>
      </c>
      <c r="BA2184">
        <f>IF(AND(OR('Dash 2'!$B$10="All",AC2184='Dash 2'!$B$10),OR('Dash 2'!$B$12="All",AD2184='Dash 2'!$B$12),OR('Dash 2'!$B$14="All",AF2184='Dash 2'!$B$14),OR('Dash 2'!$B$16="All",AT2184='Dash 2'!$B$16),OR('Dash 2'!$B$18="All",AU2184='Dash 2'!$B$18)),1,0)</f>
        <v>1</v>
      </c>
    </row>
    <row r="2185" spans="1:53" x14ac:dyDescent="0.3">
      <c r="A2185">
        <v>7217</v>
      </c>
      <c r="B2185">
        <v>54</v>
      </c>
      <c r="C2185">
        <v>1</v>
      </c>
      <c r="D2185">
        <v>0</v>
      </c>
      <c r="E2185">
        <v>1</v>
      </c>
      <c r="F2185">
        <v>35.409999999999997</v>
      </c>
      <c r="G2185">
        <v>0</v>
      </c>
      <c r="H2185">
        <v>3.63</v>
      </c>
      <c r="I2185">
        <v>9.35</v>
      </c>
      <c r="J2185">
        <v>8.84</v>
      </c>
      <c r="K2185">
        <v>5.67</v>
      </c>
      <c r="L2185">
        <v>9.4700000000000006</v>
      </c>
      <c r="M2185">
        <v>3.61</v>
      </c>
      <c r="N2185">
        <v>1</v>
      </c>
      <c r="O2185">
        <v>1</v>
      </c>
      <c r="P2185">
        <v>0</v>
      </c>
      <c r="Q2185">
        <v>1</v>
      </c>
      <c r="R2185">
        <v>0</v>
      </c>
      <c r="S2185">
        <v>0</v>
      </c>
      <c r="T2185">
        <v>2.4</v>
      </c>
      <c r="U2185">
        <v>3.13</v>
      </c>
      <c r="V2185">
        <v>1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 t="s">
        <v>66</v>
      </c>
      <c r="AD2185" t="s">
        <v>67</v>
      </c>
      <c r="AE2185" t="s">
        <v>78</v>
      </c>
      <c r="AF2185" t="s">
        <v>69</v>
      </c>
      <c r="AG2185" t="s">
        <v>70</v>
      </c>
      <c r="AH2185" t="s">
        <v>70</v>
      </c>
      <c r="AI2185" t="s">
        <v>69</v>
      </c>
      <c r="AJ2185" t="s">
        <v>70</v>
      </c>
      <c r="AK2185" t="s">
        <v>69</v>
      </c>
      <c r="AL2185" t="s">
        <v>69</v>
      </c>
      <c r="AM2185" t="s">
        <v>70</v>
      </c>
      <c r="AN2185" t="s">
        <v>69</v>
      </c>
      <c r="AO2185" t="s">
        <v>69</v>
      </c>
      <c r="AP2185" t="s">
        <v>70</v>
      </c>
      <c r="AQ2185" t="s">
        <v>69</v>
      </c>
      <c r="AR2185" t="s">
        <v>69</v>
      </c>
      <c r="AS2185" t="s">
        <v>82</v>
      </c>
      <c r="AT2185" t="s">
        <v>79</v>
      </c>
      <c r="AU2185" t="s">
        <v>86</v>
      </c>
      <c r="AV2185">
        <v>0.77</v>
      </c>
      <c r="AW2185">
        <v>2</v>
      </c>
      <c r="AX2185">
        <v>2</v>
      </c>
      <c r="AY2185">
        <f>IF(AND(OR(Overview!$B$10="All",AC2185=Overview!$B$10),OR(Overview!$B$12="All",AD2185=Overview!$B$12),OR(Overview!$B$14="All",AF2185=Overview!$B$14),OR(Overview!$B$16="All",AT2185=Overview!$B$16),OR(Overview!$B$18="All",AU2185=Overview!$B$18)),1,0)</f>
        <v>1</v>
      </c>
      <c r="AZ2185">
        <f>IF(AND(OR('Dash 1'!$B$10="All",AC2185='Dash 1'!$B$10),OR('Dash 1'!$B$12="All",AD2185='Dash 1'!$B$12),OR('Dash 1'!$B$14="All",AF2185='Dash 1'!$B$14),OR('Dash 1'!$B$16="All",AT2185='Dash 1'!$B$16),OR('Dash 1'!$B$18="All",AU2185='Dash 1'!$B$18)),1,0)</f>
        <v>1</v>
      </c>
      <c r="BA2185">
        <f>IF(AND(OR('Dash 2'!$B$10="All",AC2185='Dash 2'!$B$10),OR('Dash 2'!$B$12="All",AD2185='Dash 2'!$B$12),OR('Dash 2'!$B$14="All",AF2185='Dash 2'!$B$14),OR('Dash 2'!$B$16="All",AT2185='Dash 2'!$B$16),OR('Dash 2'!$B$18="All",AU2185='Dash 2'!$B$18)),1,0)</f>
        <v>1</v>
      </c>
    </row>
    <row r="2186" spans="1:53" x14ac:dyDescent="0.3">
      <c r="A2186">
        <v>7218</v>
      </c>
      <c r="B2186">
        <v>53</v>
      </c>
      <c r="C2186">
        <v>0</v>
      </c>
      <c r="D2186">
        <v>2</v>
      </c>
      <c r="E2186">
        <v>2</v>
      </c>
      <c r="F2186">
        <v>26.49</v>
      </c>
      <c r="G2186">
        <v>0</v>
      </c>
      <c r="H2186">
        <v>4.68</v>
      </c>
      <c r="I2186">
        <v>7.92</v>
      </c>
      <c r="J2186">
        <v>8.8000000000000007</v>
      </c>
      <c r="K2186">
        <v>2.35</v>
      </c>
      <c r="L2186">
        <v>3.33</v>
      </c>
      <c r="M2186">
        <v>5.75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2.4</v>
      </c>
      <c r="U2186">
        <v>3.04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74</v>
      </c>
      <c r="AD2186" t="s">
        <v>85</v>
      </c>
      <c r="AE2186" t="s">
        <v>81</v>
      </c>
      <c r="AF2186" t="s">
        <v>69</v>
      </c>
      <c r="AG2186" t="s">
        <v>69</v>
      </c>
      <c r="AH2186" t="s">
        <v>69</v>
      </c>
      <c r="AI2186" t="s">
        <v>69</v>
      </c>
      <c r="AJ2186" t="s">
        <v>69</v>
      </c>
      <c r="AK2186" t="s">
        <v>69</v>
      </c>
      <c r="AL2186" t="s">
        <v>69</v>
      </c>
      <c r="AM2186" t="s">
        <v>69</v>
      </c>
      <c r="AN2186" t="s">
        <v>69</v>
      </c>
      <c r="AO2186" t="s">
        <v>69</v>
      </c>
      <c r="AP2186" t="s">
        <v>69</v>
      </c>
      <c r="AQ2186" t="s">
        <v>69</v>
      </c>
      <c r="AR2186" t="s">
        <v>69</v>
      </c>
      <c r="AS2186" t="s">
        <v>82</v>
      </c>
      <c r="AT2186" t="s">
        <v>79</v>
      </c>
      <c r="AU2186" t="s">
        <v>76</v>
      </c>
      <c r="AV2186">
        <v>0.79</v>
      </c>
      <c r="AW2186">
        <v>0</v>
      </c>
      <c r="AX2186">
        <v>0</v>
      </c>
      <c r="AY2186">
        <f>IF(AND(OR(Overview!$B$10="All",AC2186=Overview!$B$10),OR(Overview!$B$12="All",AD2186=Overview!$B$12),OR(Overview!$B$14="All",AF2186=Overview!$B$14),OR(Overview!$B$16="All",AT2186=Overview!$B$16),OR(Overview!$B$18="All",AU2186=Overview!$B$18)),1,0)</f>
        <v>1</v>
      </c>
      <c r="AZ2186">
        <f>IF(AND(OR('Dash 1'!$B$10="All",AC2186='Dash 1'!$B$10),OR('Dash 1'!$B$12="All",AD2186='Dash 1'!$B$12),OR('Dash 1'!$B$14="All",AF2186='Dash 1'!$B$14),OR('Dash 1'!$B$16="All",AT2186='Dash 1'!$B$16),OR('Dash 1'!$B$18="All",AU2186='Dash 1'!$B$18)),1,0)</f>
        <v>1</v>
      </c>
      <c r="BA2186">
        <f>IF(AND(OR('Dash 2'!$B$10="All",AC2186='Dash 2'!$B$10),OR('Dash 2'!$B$12="All",AD2186='Dash 2'!$B$12),OR('Dash 2'!$B$14="All",AF2186='Dash 2'!$B$14),OR('Dash 2'!$B$16="All",AT2186='Dash 2'!$B$16),OR('Dash 2'!$B$18="All",AU2186='Dash 2'!$B$18)),1,0)</f>
        <v>1</v>
      </c>
    </row>
    <row r="2187" spans="1:53" x14ac:dyDescent="0.3">
      <c r="A2187">
        <v>7219</v>
      </c>
      <c r="B2187">
        <v>26</v>
      </c>
      <c r="C2187">
        <v>0</v>
      </c>
      <c r="D2187">
        <v>0</v>
      </c>
      <c r="E2187">
        <v>2</v>
      </c>
      <c r="F2187">
        <v>20.53</v>
      </c>
      <c r="G2187">
        <v>0</v>
      </c>
      <c r="H2187">
        <v>2.39</v>
      </c>
      <c r="I2187">
        <v>5.63</v>
      </c>
      <c r="J2187">
        <v>7.24</v>
      </c>
      <c r="K2187">
        <v>5.6</v>
      </c>
      <c r="L2187">
        <v>7.51</v>
      </c>
      <c r="M2187">
        <v>5.15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3.43</v>
      </c>
      <c r="U2187">
        <v>3.86</v>
      </c>
      <c r="V2187">
        <v>1</v>
      </c>
      <c r="W2187">
        <v>0</v>
      </c>
      <c r="X2187">
        <v>1</v>
      </c>
      <c r="Y2187">
        <v>1</v>
      </c>
      <c r="Z2187">
        <v>0</v>
      </c>
      <c r="AA2187">
        <v>1</v>
      </c>
      <c r="AB2187">
        <v>1</v>
      </c>
      <c r="AC2187" t="s">
        <v>74</v>
      </c>
      <c r="AD2187" t="s">
        <v>67</v>
      </c>
      <c r="AE2187" t="s">
        <v>81</v>
      </c>
      <c r="AF2187" t="s">
        <v>69</v>
      </c>
      <c r="AG2187" t="s">
        <v>69</v>
      </c>
      <c r="AH2187" t="s">
        <v>70</v>
      </c>
      <c r="AI2187" t="s">
        <v>69</v>
      </c>
      <c r="AJ2187" t="s">
        <v>70</v>
      </c>
      <c r="AK2187" t="s">
        <v>69</v>
      </c>
      <c r="AL2187" t="s">
        <v>70</v>
      </c>
      <c r="AM2187" t="s">
        <v>70</v>
      </c>
      <c r="AN2187" t="s">
        <v>69</v>
      </c>
      <c r="AO2187" t="s">
        <v>70</v>
      </c>
      <c r="AP2187" t="s">
        <v>70</v>
      </c>
      <c r="AQ2187" t="s">
        <v>69</v>
      </c>
      <c r="AR2187" t="s">
        <v>70</v>
      </c>
      <c r="AS2187" t="s">
        <v>71</v>
      </c>
      <c r="AT2187" t="s">
        <v>84</v>
      </c>
      <c r="AU2187" t="s">
        <v>73</v>
      </c>
      <c r="AV2187">
        <v>0.89</v>
      </c>
      <c r="AW2187">
        <v>4</v>
      </c>
      <c r="AX2187">
        <v>3</v>
      </c>
      <c r="AY2187">
        <f>IF(AND(OR(Overview!$B$10="All",AC2187=Overview!$B$10),OR(Overview!$B$12="All",AD2187=Overview!$B$12),OR(Overview!$B$14="All",AF2187=Overview!$B$14),OR(Overview!$B$16="All",AT2187=Overview!$B$16),OR(Overview!$B$18="All",AU2187=Overview!$B$18)),1,0)</f>
        <v>1</v>
      </c>
      <c r="AZ2187">
        <f>IF(AND(OR('Dash 1'!$B$10="All",AC2187='Dash 1'!$B$10),OR('Dash 1'!$B$12="All",AD2187='Dash 1'!$B$12),OR('Dash 1'!$B$14="All",AF2187='Dash 1'!$B$14),OR('Dash 1'!$B$16="All",AT2187='Dash 1'!$B$16),OR('Dash 1'!$B$18="All",AU2187='Dash 1'!$B$18)),1,0)</f>
        <v>1</v>
      </c>
      <c r="BA2187">
        <f>IF(AND(OR('Dash 2'!$B$10="All",AC2187='Dash 2'!$B$10),OR('Dash 2'!$B$12="All",AD2187='Dash 2'!$B$12),OR('Dash 2'!$B$14="All",AF2187='Dash 2'!$B$14),OR('Dash 2'!$B$16="All",AT2187='Dash 2'!$B$16),OR('Dash 2'!$B$18="All",AU2187='Dash 2'!$B$18)),1,0)</f>
        <v>1</v>
      </c>
    </row>
    <row r="2188" spans="1:53" x14ac:dyDescent="0.3">
      <c r="A2188">
        <v>7220</v>
      </c>
      <c r="B2188">
        <v>28</v>
      </c>
      <c r="C2188">
        <v>0</v>
      </c>
      <c r="D2188">
        <v>0</v>
      </c>
      <c r="E2188">
        <v>2</v>
      </c>
      <c r="F2188">
        <v>21.85</v>
      </c>
      <c r="G2188">
        <v>0</v>
      </c>
      <c r="H2188">
        <v>6.09</v>
      </c>
      <c r="I2188">
        <v>5.88</v>
      </c>
      <c r="J2188">
        <v>7.07</v>
      </c>
      <c r="K2188">
        <v>4.3600000000000003</v>
      </c>
      <c r="L2188">
        <v>6.99</v>
      </c>
      <c r="M2188">
        <v>5.57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2.71</v>
      </c>
      <c r="U2188">
        <v>3.24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 t="s">
        <v>74</v>
      </c>
      <c r="AD2188" t="s">
        <v>67</v>
      </c>
      <c r="AE2188" t="s">
        <v>81</v>
      </c>
      <c r="AF2188" t="s">
        <v>69</v>
      </c>
      <c r="AG2188" t="s">
        <v>69</v>
      </c>
      <c r="AH2188" t="s">
        <v>69</v>
      </c>
      <c r="AI2188" t="s">
        <v>69</v>
      </c>
      <c r="AJ2188" t="s">
        <v>69</v>
      </c>
      <c r="AK2188" t="s">
        <v>69</v>
      </c>
      <c r="AL2188" t="s">
        <v>69</v>
      </c>
      <c r="AM2188" t="s">
        <v>69</v>
      </c>
      <c r="AN2188" t="s">
        <v>69</v>
      </c>
      <c r="AO2188" t="s">
        <v>69</v>
      </c>
      <c r="AP2188" t="s">
        <v>69</v>
      </c>
      <c r="AQ2188" t="s">
        <v>69</v>
      </c>
      <c r="AR2188" t="s">
        <v>69</v>
      </c>
      <c r="AS2188" t="s">
        <v>71</v>
      </c>
      <c r="AT2188" t="s">
        <v>84</v>
      </c>
      <c r="AU2188" t="s">
        <v>73</v>
      </c>
      <c r="AV2188">
        <v>0.84</v>
      </c>
      <c r="AW2188">
        <v>0</v>
      </c>
      <c r="AX2188">
        <v>0</v>
      </c>
      <c r="AY2188">
        <f>IF(AND(OR(Overview!$B$10="All",AC2188=Overview!$B$10),OR(Overview!$B$12="All",AD2188=Overview!$B$12),OR(Overview!$B$14="All",AF2188=Overview!$B$14),OR(Overview!$B$16="All",AT2188=Overview!$B$16),OR(Overview!$B$18="All",AU2188=Overview!$B$18)),1,0)</f>
        <v>1</v>
      </c>
      <c r="AZ2188">
        <f>IF(AND(OR('Dash 1'!$B$10="All",AC2188='Dash 1'!$B$10),OR('Dash 1'!$B$12="All",AD2188='Dash 1'!$B$12),OR('Dash 1'!$B$14="All",AF2188='Dash 1'!$B$14),OR('Dash 1'!$B$16="All",AT2188='Dash 1'!$B$16),OR('Dash 1'!$B$18="All",AU2188='Dash 1'!$B$18)),1,0)</f>
        <v>1</v>
      </c>
      <c r="BA2188">
        <f>IF(AND(OR('Dash 2'!$B$10="All",AC2188='Dash 2'!$B$10),OR('Dash 2'!$B$12="All",AD2188='Dash 2'!$B$12),OR('Dash 2'!$B$14="All",AF2188='Dash 2'!$B$14),OR('Dash 2'!$B$16="All",AT2188='Dash 2'!$B$16),OR('Dash 2'!$B$18="All",AU2188='Dash 2'!$B$18)),1,0)</f>
        <v>1</v>
      </c>
    </row>
    <row r="2189" spans="1:53" x14ac:dyDescent="0.3">
      <c r="A2189">
        <v>7221</v>
      </c>
      <c r="B2189">
        <v>24</v>
      </c>
      <c r="C2189">
        <v>0</v>
      </c>
      <c r="D2189">
        <v>0</v>
      </c>
      <c r="E2189">
        <v>1</v>
      </c>
      <c r="F2189">
        <v>33.44</v>
      </c>
      <c r="G2189">
        <v>0</v>
      </c>
      <c r="H2189">
        <v>6.67</v>
      </c>
      <c r="I2189">
        <v>6.35</v>
      </c>
      <c r="J2189">
        <v>5.14</v>
      </c>
      <c r="K2189">
        <v>2.66</v>
      </c>
      <c r="L2189">
        <v>4.7699999999999996</v>
      </c>
      <c r="M2189">
        <v>2.4300000000000002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3.66</v>
      </c>
      <c r="U2189">
        <v>4.12</v>
      </c>
      <c r="V2189">
        <v>1</v>
      </c>
      <c r="W2189">
        <v>1</v>
      </c>
      <c r="X2189">
        <v>1</v>
      </c>
      <c r="Y2189">
        <v>0</v>
      </c>
      <c r="Z2189">
        <v>1</v>
      </c>
      <c r="AA2189">
        <v>0</v>
      </c>
      <c r="AB2189">
        <v>0</v>
      </c>
      <c r="AC2189" t="s">
        <v>74</v>
      </c>
      <c r="AD2189" t="s">
        <v>67</v>
      </c>
      <c r="AE2189" t="s">
        <v>78</v>
      </c>
      <c r="AF2189" t="s">
        <v>69</v>
      </c>
      <c r="AG2189" t="s">
        <v>69</v>
      </c>
      <c r="AH2189" t="s">
        <v>69</v>
      </c>
      <c r="AI2189" t="s">
        <v>70</v>
      </c>
      <c r="AJ2189" t="s">
        <v>69</v>
      </c>
      <c r="AK2189" t="s">
        <v>69</v>
      </c>
      <c r="AL2189" t="s">
        <v>69</v>
      </c>
      <c r="AM2189" t="s">
        <v>70</v>
      </c>
      <c r="AN2189" t="s">
        <v>70</v>
      </c>
      <c r="AO2189" t="s">
        <v>70</v>
      </c>
      <c r="AP2189" t="s">
        <v>69</v>
      </c>
      <c r="AQ2189" t="s">
        <v>70</v>
      </c>
      <c r="AR2189" t="s">
        <v>69</v>
      </c>
      <c r="AS2189" t="s">
        <v>82</v>
      </c>
      <c r="AT2189" t="s">
        <v>84</v>
      </c>
      <c r="AU2189" t="s">
        <v>86</v>
      </c>
      <c r="AV2189">
        <v>0.89</v>
      </c>
      <c r="AW2189">
        <v>4</v>
      </c>
      <c r="AX2189">
        <v>1</v>
      </c>
      <c r="AY2189">
        <f>IF(AND(OR(Overview!$B$10="All",AC2189=Overview!$B$10),OR(Overview!$B$12="All",AD2189=Overview!$B$12),OR(Overview!$B$14="All",AF2189=Overview!$B$14),OR(Overview!$B$16="All",AT2189=Overview!$B$16),OR(Overview!$B$18="All",AU2189=Overview!$B$18)),1,0)</f>
        <v>1</v>
      </c>
      <c r="AZ2189">
        <f>IF(AND(OR('Dash 1'!$B$10="All",AC2189='Dash 1'!$B$10),OR('Dash 1'!$B$12="All",AD2189='Dash 1'!$B$12),OR('Dash 1'!$B$14="All",AF2189='Dash 1'!$B$14),OR('Dash 1'!$B$16="All",AT2189='Dash 1'!$B$16),OR('Dash 1'!$B$18="All",AU2189='Dash 1'!$B$18)),1,0)</f>
        <v>1</v>
      </c>
      <c r="BA2189">
        <f>IF(AND(OR('Dash 2'!$B$10="All",AC2189='Dash 2'!$B$10),OR('Dash 2'!$B$12="All",AD2189='Dash 2'!$B$12),OR('Dash 2'!$B$14="All",AF2189='Dash 2'!$B$14),OR('Dash 2'!$B$16="All",AT2189='Dash 2'!$B$16),OR('Dash 2'!$B$18="All",AU2189='Dash 2'!$B$18)),1,0)</f>
        <v>1</v>
      </c>
    </row>
    <row r="2190" spans="1:53" x14ac:dyDescent="0.3">
      <c r="A2190">
        <v>7222</v>
      </c>
      <c r="B2190">
        <v>40</v>
      </c>
      <c r="C2190">
        <v>0</v>
      </c>
      <c r="D2190">
        <v>1</v>
      </c>
      <c r="E2190">
        <v>1</v>
      </c>
      <c r="F2190">
        <v>35.119999999999997</v>
      </c>
      <c r="G2190">
        <v>0</v>
      </c>
      <c r="H2190">
        <v>7.18</v>
      </c>
      <c r="I2190">
        <v>6.82</v>
      </c>
      <c r="J2190">
        <v>9.24</v>
      </c>
      <c r="K2190">
        <v>1.03</v>
      </c>
      <c r="L2190">
        <v>8.34</v>
      </c>
      <c r="M2190">
        <v>3.8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2.56</v>
      </c>
      <c r="U2190">
        <v>3.24</v>
      </c>
      <c r="V2190">
        <v>0</v>
      </c>
      <c r="W2190">
        <v>1</v>
      </c>
      <c r="X2190">
        <v>1</v>
      </c>
      <c r="Y2190">
        <v>0</v>
      </c>
      <c r="Z2190">
        <v>1</v>
      </c>
      <c r="AA2190">
        <v>1</v>
      </c>
      <c r="AB2190">
        <v>1</v>
      </c>
      <c r="AC2190" t="s">
        <v>74</v>
      </c>
      <c r="AD2190" t="s">
        <v>77</v>
      </c>
      <c r="AE2190" t="s">
        <v>78</v>
      </c>
      <c r="AF2190" t="s">
        <v>69</v>
      </c>
      <c r="AG2190" t="s">
        <v>69</v>
      </c>
      <c r="AH2190" t="s">
        <v>69</v>
      </c>
      <c r="AI2190" t="s">
        <v>69</v>
      </c>
      <c r="AJ2190" t="s">
        <v>69</v>
      </c>
      <c r="AK2190" t="s">
        <v>69</v>
      </c>
      <c r="AL2190" t="s">
        <v>70</v>
      </c>
      <c r="AM2190" t="s">
        <v>69</v>
      </c>
      <c r="AN2190" t="s">
        <v>70</v>
      </c>
      <c r="AO2190" t="s">
        <v>70</v>
      </c>
      <c r="AP2190" t="s">
        <v>69</v>
      </c>
      <c r="AQ2190" t="s">
        <v>70</v>
      </c>
      <c r="AR2190" t="s">
        <v>70</v>
      </c>
      <c r="AS2190" t="s">
        <v>71</v>
      </c>
      <c r="AT2190" t="s">
        <v>83</v>
      </c>
      <c r="AU2190" t="s">
        <v>86</v>
      </c>
      <c r="AV2190">
        <v>0.79</v>
      </c>
      <c r="AW2190">
        <v>4</v>
      </c>
      <c r="AX2190">
        <v>1</v>
      </c>
      <c r="AY2190">
        <f>IF(AND(OR(Overview!$B$10="All",AC2190=Overview!$B$10),OR(Overview!$B$12="All",AD2190=Overview!$B$12),OR(Overview!$B$14="All",AF2190=Overview!$B$14),OR(Overview!$B$16="All",AT2190=Overview!$B$16),OR(Overview!$B$18="All",AU2190=Overview!$B$18)),1,0)</f>
        <v>1</v>
      </c>
      <c r="AZ2190">
        <f>IF(AND(OR('Dash 1'!$B$10="All",AC2190='Dash 1'!$B$10),OR('Dash 1'!$B$12="All",AD2190='Dash 1'!$B$12),OR('Dash 1'!$B$14="All",AF2190='Dash 1'!$B$14),OR('Dash 1'!$B$16="All",AT2190='Dash 1'!$B$16),OR('Dash 1'!$B$18="All",AU2190='Dash 1'!$B$18)),1,0)</f>
        <v>1</v>
      </c>
      <c r="BA2190">
        <f>IF(AND(OR('Dash 2'!$B$10="All",AC2190='Dash 2'!$B$10),OR('Dash 2'!$B$12="All",AD2190='Dash 2'!$B$12),OR('Dash 2'!$B$14="All",AF2190='Dash 2'!$B$14),OR('Dash 2'!$B$16="All",AT2190='Dash 2'!$B$16),OR('Dash 2'!$B$18="All",AU2190='Dash 2'!$B$18)),1,0)</f>
        <v>1</v>
      </c>
    </row>
    <row r="2191" spans="1:53" x14ac:dyDescent="0.3">
      <c r="A2191">
        <v>7223</v>
      </c>
      <c r="B2191">
        <v>49</v>
      </c>
      <c r="C2191">
        <v>1</v>
      </c>
      <c r="D2191">
        <v>2</v>
      </c>
      <c r="E2191">
        <v>3</v>
      </c>
      <c r="F2191">
        <v>31.05</v>
      </c>
      <c r="G2191">
        <v>0</v>
      </c>
      <c r="H2191">
        <v>6.47</v>
      </c>
      <c r="I2191">
        <v>4.8899999999999997</v>
      </c>
      <c r="J2191">
        <v>8.35</v>
      </c>
      <c r="K2191">
        <v>6.56</v>
      </c>
      <c r="L2191">
        <v>4.59</v>
      </c>
      <c r="M2191">
        <v>7.87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3.05</v>
      </c>
      <c r="U2191">
        <v>3.74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 t="s">
        <v>66</v>
      </c>
      <c r="AD2191" t="s">
        <v>85</v>
      </c>
      <c r="AE2191" t="s">
        <v>68</v>
      </c>
      <c r="AF2191" t="s">
        <v>69</v>
      </c>
      <c r="AG2191" t="s">
        <v>69</v>
      </c>
      <c r="AH2191" t="s">
        <v>69</v>
      </c>
      <c r="AI2191" t="s">
        <v>69</v>
      </c>
      <c r="AJ2191" t="s">
        <v>70</v>
      </c>
      <c r="AK2191" t="s">
        <v>69</v>
      </c>
      <c r="AL2191" t="s">
        <v>69</v>
      </c>
      <c r="AM2191" t="s">
        <v>70</v>
      </c>
      <c r="AN2191" t="s">
        <v>70</v>
      </c>
      <c r="AO2191" t="s">
        <v>69</v>
      </c>
      <c r="AP2191" t="s">
        <v>69</v>
      </c>
      <c r="AQ2191" t="s">
        <v>70</v>
      </c>
      <c r="AR2191" t="s">
        <v>69</v>
      </c>
      <c r="AS2191" t="s">
        <v>71</v>
      </c>
      <c r="AT2191" t="s">
        <v>79</v>
      </c>
      <c r="AU2191" t="s">
        <v>86</v>
      </c>
      <c r="AV2191">
        <v>0.82</v>
      </c>
      <c r="AW2191">
        <v>3</v>
      </c>
      <c r="AX2191">
        <v>1</v>
      </c>
      <c r="AY2191">
        <f>IF(AND(OR(Overview!$B$10="All",AC2191=Overview!$B$10),OR(Overview!$B$12="All",AD2191=Overview!$B$12),OR(Overview!$B$14="All",AF2191=Overview!$B$14),OR(Overview!$B$16="All",AT2191=Overview!$B$16),OR(Overview!$B$18="All",AU2191=Overview!$B$18)),1,0)</f>
        <v>1</v>
      </c>
      <c r="AZ2191">
        <f>IF(AND(OR('Dash 1'!$B$10="All",AC2191='Dash 1'!$B$10),OR('Dash 1'!$B$12="All",AD2191='Dash 1'!$B$12),OR('Dash 1'!$B$14="All",AF2191='Dash 1'!$B$14),OR('Dash 1'!$B$16="All",AT2191='Dash 1'!$B$16),OR('Dash 1'!$B$18="All",AU2191='Dash 1'!$B$18)),1,0)</f>
        <v>1</v>
      </c>
      <c r="BA2191">
        <f>IF(AND(OR('Dash 2'!$B$10="All",AC2191='Dash 2'!$B$10),OR('Dash 2'!$B$12="All",AD2191='Dash 2'!$B$12),OR('Dash 2'!$B$14="All",AF2191='Dash 2'!$B$14),OR('Dash 2'!$B$16="All",AT2191='Dash 2'!$B$16),OR('Dash 2'!$B$18="All",AU2191='Dash 2'!$B$18)),1,0)</f>
        <v>1</v>
      </c>
    </row>
    <row r="2192" spans="1:53" x14ac:dyDescent="0.3">
      <c r="A2192">
        <v>7224</v>
      </c>
      <c r="B2192">
        <v>32</v>
      </c>
      <c r="C2192">
        <v>0</v>
      </c>
      <c r="D2192">
        <v>2</v>
      </c>
      <c r="E2192">
        <v>2</v>
      </c>
      <c r="F2192">
        <v>32.6</v>
      </c>
      <c r="G2192">
        <v>0</v>
      </c>
      <c r="H2192">
        <v>4.72</v>
      </c>
      <c r="I2192">
        <v>3.77</v>
      </c>
      <c r="J2192">
        <v>7.98</v>
      </c>
      <c r="K2192">
        <v>6.12</v>
      </c>
      <c r="L2192">
        <v>6.29</v>
      </c>
      <c r="M2192">
        <v>3.67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2.44</v>
      </c>
      <c r="U2192">
        <v>3.67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74</v>
      </c>
      <c r="AD2192" t="s">
        <v>85</v>
      </c>
      <c r="AE2192" t="s">
        <v>81</v>
      </c>
      <c r="AF2192" t="s">
        <v>69</v>
      </c>
      <c r="AG2192" t="s">
        <v>69</v>
      </c>
      <c r="AH2192" t="s">
        <v>69</v>
      </c>
      <c r="AI2192" t="s">
        <v>70</v>
      </c>
      <c r="AJ2192" t="s">
        <v>69</v>
      </c>
      <c r="AK2192" t="s">
        <v>69</v>
      </c>
      <c r="AL2192" t="s">
        <v>69</v>
      </c>
      <c r="AM2192" t="s">
        <v>69</v>
      </c>
      <c r="AN2192" t="s">
        <v>69</v>
      </c>
      <c r="AO2192" t="s">
        <v>69</v>
      </c>
      <c r="AP2192" t="s">
        <v>69</v>
      </c>
      <c r="AQ2192" t="s">
        <v>69</v>
      </c>
      <c r="AR2192" t="s">
        <v>69</v>
      </c>
      <c r="AS2192" t="s">
        <v>82</v>
      </c>
      <c r="AT2192" t="s">
        <v>83</v>
      </c>
      <c r="AU2192" t="s">
        <v>86</v>
      </c>
      <c r="AV2192">
        <v>0.67</v>
      </c>
      <c r="AW2192">
        <v>0</v>
      </c>
      <c r="AX2192">
        <v>1</v>
      </c>
      <c r="AY2192">
        <f>IF(AND(OR(Overview!$B$10="All",AC2192=Overview!$B$10),OR(Overview!$B$12="All",AD2192=Overview!$B$12),OR(Overview!$B$14="All",AF2192=Overview!$B$14),OR(Overview!$B$16="All",AT2192=Overview!$B$16),OR(Overview!$B$18="All",AU2192=Overview!$B$18)),1,0)</f>
        <v>1</v>
      </c>
      <c r="AZ2192">
        <f>IF(AND(OR('Dash 1'!$B$10="All",AC2192='Dash 1'!$B$10),OR('Dash 1'!$B$12="All",AD2192='Dash 1'!$B$12),OR('Dash 1'!$B$14="All",AF2192='Dash 1'!$B$14),OR('Dash 1'!$B$16="All",AT2192='Dash 1'!$B$16),OR('Dash 1'!$B$18="All",AU2192='Dash 1'!$B$18)),1,0)</f>
        <v>1</v>
      </c>
      <c r="BA2192">
        <f>IF(AND(OR('Dash 2'!$B$10="All",AC2192='Dash 2'!$B$10),OR('Dash 2'!$B$12="All",AD2192='Dash 2'!$B$12),OR('Dash 2'!$B$14="All",AF2192='Dash 2'!$B$14),OR('Dash 2'!$B$16="All",AT2192='Dash 2'!$B$16),OR('Dash 2'!$B$18="All",AU2192='Dash 2'!$B$18)),1,0)</f>
        <v>1</v>
      </c>
    </row>
    <row r="2193" spans="1:53" x14ac:dyDescent="0.3">
      <c r="A2193">
        <v>7225</v>
      </c>
      <c r="B2193">
        <v>36</v>
      </c>
      <c r="C2193">
        <v>1</v>
      </c>
      <c r="D2193">
        <v>3</v>
      </c>
      <c r="E2193">
        <v>0</v>
      </c>
      <c r="F2193">
        <v>33.08</v>
      </c>
      <c r="G2193">
        <v>1</v>
      </c>
      <c r="H2193">
        <v>7.21</v>
      </c>
      <c r="I2193">
        <v>7.9</v>
      </c>
      <c r="J2193">
        <v>4</v>
      </c>
      <c r="K2193">
        <v>6.39</v>
      </c>
      <c r="L2193">
        <v>1.87</v>
      </c>
      <c r="M2193">
        <v>0</v>
      </c>
      <c r="N2193">
        <v>1</v>
      </c>
      <c r="O2193">
        <v>1</v>
      </c>
      <c r="P2193">
        <v>0</v>
      </c>
      <c r="Q2193">
        <v>0</v>
      </c>
      <c r="R2193">
        <v>1</v>
      </c>
      <c r="S2193">
        <v>0</v>
      </c>
      <c r="T2193">
        <v>3.19</v>
      </c>
      <c r="U2193">
        <v>3.85</v>
      </c>
      <c r="V2193">
        <v>1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1</v>
      </c>
      <c r="AC2193" t="s">
        <v>66</v>
      </c>
      <c r="AD2193" t="s">
        <v>80</v>
      </c>
      <c r="AF2193" t="s">
        <v>70</v>
      </c>
      <c r="AG2193" t="s">
        <v>70</v>
      </c>
      <c r="AH2193" t="s">
        <v>70</v>
      </c>
      <c r="AI2193" t="s">
        <v>69</v>
      </c>
      <c r="AJ2193" t="s">
        <v>69</v>
      </c>
      <c r="AK2193" t="s">
        <v>70</v>
      </c>
      <c r="AL2193" t="s">
        <v>69</v>
      </c>
      <c r="AM2193" t="s">
        <v>70</v>
      </c>
      <c r="AN2193" t="s">
        <v>69</v>
      </c>
      <c r="AO2193" t="s">
        <v>70</v>
      </c>
      <c r="AP2193" t="s">
        <v>69</v>
      </c>
      <c r="AQ2193" t="s">
        <v>69</v>
      </c>
      <c r="AR2193" t="s">
        <v>69</v>
      </c>
      <c r="AS2193" t="s">
        <v>71</v>
      </c>
      <c r="AT2193" t="s">
        <v>83</v>
      </c>
      <c r="AU2193" t="s">
        <v>86</v>
      </c>
      <c r="AV2193">
        <v>0.83</v>
      </c>
      <c r="AW2193">
        <v>2</v>
      </c>
      <c r="AX2193">
        <v>2</v>
      </c>
      <c r="AY2193">
        <f>IF(AND(OR(Overview!$B$10="All",AC2193=Overview!$B$10),OR(Overview!$B$12="All",AD2193=Overview!$B$12),OR(Overview!$B$14="All",AF2193=Overview!$B$14),OR(Overview!$B$16="All",AT2193=Overview!$B$16),OR(Overview!$B$18="All",AU2193=Overview!$B$18)),1,0)</f>
        <v>1</v>
      </c>
      <c r="AZ2193">
        <f>IF(AND(OR('Dash 1'!$B$10="All",AC2193='Dash 1'!$B$10),OR('Dash 1'!$B$12="All",AD2193='Dash 1'!$B$12),OR('Dash 1'!$B$14="All",AF2193='Dash 1'!$B$14),OR('Dash 1'!$B$16="All",AT2193='Dash 1'!$B$16),OR('Dash 1'!$B$18="All",AU2193='Dash 1'!$B$18)),1,0)</f>
        <v>1</v>
      </c>
      <c r="BA2193">
        <f>IF(AND(OR('Dash 2'!$B$10="All",AC2193='Dash 2'!$B$10),OR('Dash 2'!$B$12="All",AD2193='Dash 2'!$B$12),OR('Dash 2'!$B$14="All",AF2193='Dash 2'!$B$14),OR('Dash 2'!$B$16="All",AT2193='Dash 2'!$B$16),OR('Dash 2'!$B$18="All",AU2193='Dash 2'!$B$18)),1,0)</f>
        <v>1</v>
      </c>
    </row>
    <row r="2194" spans="1:53" x14ac:dyDescent="0.3">
      <c r="A2194">
        <v>7226</v>
      </c>
      <c r="B2194">
        <v>26</v>
      </c>
      <c r="C2194">
        <v>1</v>
      </c>
      <c r="D2194">
        <v>1</v>
      </c>
      <c r="E2194">
        <v>3</v>
      </c>
      <c r="F2194">
        <v>28.78</v>
      </c>
      <c r="G2194">
        <v>0</v>
      </c>
      <c r="H2194">
        <v>6.96</v>
      </c>
      <c r="I2194">
        <v>5.84</v>
      </c>
      <c r="J2194">
        <v>7.05</v>
      </c>
      <c r="K2194">
        <v>3.18</v>
      </c>
      <c r="L2194">
        <v>1.97</v>
      </c>
      <c r="M2194">
        <v>4.62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3.49</v>
      </c>
      <c r="U2194">
        <v>4.2300000000000004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1</v>
      </c>
      <c r="AC2194" t="s">
        <v>66</v>
      </c>
      <c r="AD2194" t="s">
        <v>77</v>
      </c>
      <c r="AE2194" t="s">
        <v>68</v>
      </c>
      <c r="AF2194" t="s">
        <v>69</v>
      </c>
      <c r="AG2194" t="s">
        <v>69</v>
      </c>
      <c r="AH2194" t="s">
        <v>69</v>
      </c>
      <c r="AI2194" t="s">
        <v>70</v>
      </c>
      <c r="AJ2194" t="s">
        <v>69</v>
      </c>
      <c r="AK2194" t="s">
        <v>69</v>
      </c>
      <c r="AL2194" t="s">
        <v>69</v>
      </c>
      <c r="AM2194" t="s">
        <v>69</v>
      </c>
      <c r="AN2194" t="s">
        <v>69</v>
      </c>
      <c r="AO2194" t="s">
        <v>69</v>
      </c>
      <c r="AP2194" t="s">
        <v>70</v>
      </c>
      <c r="AQ2194" t="s">
        <v>69</v>
      </c>
      <c r="AR2194" t="s">
        <v>69</v>
      </c>
      <c r="AS2194" t="s">
        <v>71</v>
      </c>
      <c r="AT2194" t="s">
        <v>84</v>
      </c>
      <c r="AU2194" t="s">
        <v>76</v>
      </c>
      <c r="AV2194">
        <v>0.82</v>
      </c>
      <c r="AW2194">
        <v>1</v>
      </c>
      <c r="AX2194">
        <v>1</v>
      </c>
      <c r="AY2194">
        <f>IF(AND(OR(Overview!$B$10="All",AC2194=Overview!$B$10),OR(Overview!$B$12="All",AD2194=Overview!$B$12),OR(Overview!$B$14="All",AF2194=Overview!$B$14),OR(Overview!$B$16="All",AT2194=Overview!$B$16),OR(Overview!$B$18="All",AU2194=Overview!$B$18)),1,0)</f>
        <v>1</v>
      </c>
      <c r="AZ2194">
        <f>IF(AND(OR('Dash 1'!$B$10="All",AC2194='Dash 1'!$B$10),OR('Dash 1'!$B$12="All",AD2194='Dash 1'!$B$12),OR('Dash 1'!$B$14="All",AF2194='Dash 1'!$B$14),OR('Dash 1'!$B$16="All",AT2194='Dash 1'!$B$16),OR('Dash 1'!$B$18="All",AU2194='Dash 1'!$B$18)),1,0)</f>
        <v>1</v>
      </c>
      <c r="BA2194">
        <f>IF(AND(OR('Dash 2'!$B$10="All",AC2194='Dash 2'!$B$10),OR('Dash 2'!$B$12="All",AD2194='Dash 2'!$B$12),OR('Dash 2'!$B$14="All",AF2194='Dash 2'!$B$14),OR('Dash 2'!$B$16="All",AT2194='Dash 2'!$B$16),OR('Dash 2'!$B$18="All",AU2194='Dash 2'!$B$18)),1,0)</f>
        <v>1</v>
      </c>
    </row>
    <row r="2195" spans="1:53" x14ac:dyDescent="0.3">
      <c r="A2195">
        <v>7227</v>
      </c>
      <c r="B2195">
        <v>21</v>
      </c>
      <c r="C2195">
        <v>1</v>
      </c>
      <c r="D2195">
        <v>2</v>
      </c>
      <c r="E2195">
        <v>1</v>
      </c>
      <c r="F2195">
        <v>27.65</v>
      </c>
      <c r="G2195">
        <v>0</v>
      </c>
      <c r="H2195">
        <v>8.0500000000000007</v>
      </c>
      <c r="I2195">
        <v>7.86</v>
      </c>
      <c r="J2195">
        <v>6.83</v>
      </c>
      <c r="K2195">
        <v>5.43</v>
      </c>
      <c r="L2195">
        <v>7.92</v>
      </c>
      <c r="M2195">
        <v>10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2.5</v>
      </c>
      <c r="U2195">
        <v>3.2</v>
      </c>
      <c r="V2195">
        <v>1</v>
      </c>
      <c r="W2195">
        <v>1</v>
      </c>
      <c r="X2195">
        <v>0</v>
      </c>
      <c r="Y2195">
        <v>1</v>
      </c>
      <c r="Z2195">
        <v>1</v>
      </c>
      <c r="AA2195">
        <v>1</v>
      </c>
      <c r="AB2195">
        <v>1</v>
      </c>
      <c r="AC2195" t="s">
        <v>66</v>
      </c>
      <c r="AD2195" t="s">
        <v>85</v>
      </c>
      <c r="AE2195" t="s">
        <v>78</v>
      </c>
      <c r="AF2195" t="s">
        <v>69</v>
      </c>
      <c r="AG2195" t="s">
        <v>69</v>
      </c>
      <c r="AH2195" t="s">
        <v>69</v>
      </c>
      <c r="AI2195" t="s">
        <v>70</v>
      </c>
      <c r="AJ2195" t="s">
        <v>69</v>
      </c>
      <c r="AK2195" t="s">
        <v>69</v>
      </c>
      <c r="AL2195" t="s">
        <v>70</v>
      </c>
      <c r="AM2195" t="s">
        <v>70</v>
      </c>
      <c r="AN2195" t="s">
        <v>70</v>
      </c>
      <c r="AO2195" t="s">
        <v>69</v>
      </c>
      <c r="AP2195" t="s">
        <v>70</v>
      </c>
      <c r="AQ2195" t="s">
        <v>70</v>
      </c>
      <c r="AR2195" t="s">
        <v>70</v>
      </c>
      <c r="AS2195" t="s">
        <v>71</v>
      </c>
      <c r="AT2195" t="s">
        <v>84</v>
      </c>
      <c r="AU2195" t="s">
        <v>76</v>
      </c>
      <c r="AV2195">
        <v>0.78</v>
      </c>
      <c r="AW2195">
        <v>5</v>
      </c>
      <c r="AX2195">
        <v>2</v>
      </c>
      <c r="AY2195">
        <f>IF(AND(OR(Overview!$B$10="All",AC2195=Overview!$B$10),OR(Overview!$B$12="All",AD2195=Overview!$B$12),OR(Overview!$B$14="All",AF2195=Overview!$B$14),OR(Overview!$B$16="All",AT2195=Overview!$B$16),OR(Overview!$B$18="All",AU2195=Overview!$B$18)),1,0)</f>
        <v>1</v>
      </c>
      <c r="AZ2195">
        <f>IF(AND(OR('Dash 1'!$B$10="All",AC2195='Dash 1'!$B$10),OR('Dash 1'!$B$12="All",AD2195='Dash 1'!$B$12),OR('Dash 1'!$B$14="All",AF2195='Dash 1'!$B$14),OR('Dash 1'!$B$16="All",AT2195='Dash 1'!$B$16),OR('Dash 1'!$B$18="All",AU2195='Dash 1'!$B$18)),1,0)</f>
        <v>1</v>
      </c>
      <c r="BA2195">
        <f>IF(AND(OR('Dash 2'!$B$10="All",AC2195='Dash 2'!$B$10),OR('Dash 2'!$B$12="All",AD2195='Dash 2'!$B$12),OR('Dash 2'!$B$14="All",AF2195='Dash 2'!$B$14),OR('Dash 2'!$B$16="All",AT2195='Dash 2'!$B$16),OR('Dash 2'!$B$18="All",AU2195='Dash 2'!$B$18)),1,0)</f>
        <v>1</v>
      </c>
    </row>
    <row r="2196" spans="1:53" x14ac:dyDescent="0.3">
      <c r="A2196">
        <v>7228</v>
      </c>
      <c r="B2196">
        <v>54</v>
      </c>
      <c r="C2196">
        <v>0</v>
      </c>
      <c r="D2196">
        <v>0</v>
      </c>
      <c r="E2196">
        <v>2</v>
      </c>
      <c r="F2196">
        <v>29.7</v>
      </c>
      <c r="G2196">
        <v>1</v>
      </c>
      <c r="H2196">
        <v>6.99</v>
      </c>
      <c r="I2196">
        <v>9.09</v>
      </c>
      <c r="J2196">
        <v>7.49</v>
      </c>
      <c r="K2196">
        <v>1.56</v>
      </c>
      <c r="L2196">
        <v>6.38</v>
      </c>
      <c r="M2196">
        <v>7.12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2.85</v>
      </c>
      <c r="U2196">
        <v>3.4</v>
      </c>
      <c r="V2196">
        <v>1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 t="s">
        <v>74</v>
      </c>
      <c r="AD2196" t="s">
        <v>67</v>
      </c>
      <c r="AE2196" t="s">
        <v>81</v>
      </c>
      <c r="AF2196" t="s">
        <v>70</v>
      </c>
      <c r="AG2196" t="s">
        <v>69</v>
      </c>
      <c r="AH2196" t="s">
        <v>69</v>
      </c>
      <c r="AI2196" t="s">
        <v>69</v>
      </c>
      <c r="AJ2196" t="s">
        <v>69</v>
      </c>
      <c r="AK2196" t="s">
        <v>69</v>
      </c>
      <c r="AL2196" t="s">
        <v>69</v>
      </c>
      <c r="AM2196" t="s">
        <v>70</v>
      </c>
      <c r="AN2196" t="s">
        <v>69</v>
      </c>
      <c r="AO2196" t="s">
        <v>70</v>
      </c>
      <c r="AP2196" t="s">
        <v>69</v>
      </c>
      <c r="AQ2196" t="s">
        <v>69</v>
      </c>
      <c r="AR2196" t="s">
        <v>69</v>
      </c>
      <c r="AS2196" t="s">
        <v>71</v>
      </c>
      <c r="AT2196" t="s">
        <v>79</v>
      </c>
      <c r="AU2196" t="s">
        <v>76</v>
      </c>
      <c r="AV2196">
        <v>0.84</v>
      </c>
      <c r="AW2196">
        <v>2</v>
      </c>
      <c r="AX2196">
        <v>0</v>
      </c>
      <c r="AY2196">
        <f>IF(AND(OR(Overview!$B$10="All",AC2196=Overview!$B$10),OR(Overview!$B$12="All",AD2196=Overview!$B$12),OR(Overview!$B$14="All",AF2196=Overview!$B$14),OR(Overview!$B$16="All",AT2196=Overview!$B$16),OR(Overview!$B$18="All",AU2196=Overview!$B$18)),1,0)</f>
        <v>1</v>
      </c>
      <c r="AZ2196">
        <f>IF(AND(OR('Dash 1'!$B$10="All",AC2196='Dash 1'!$B$10),OR('Dash 1'!$B$12="All",AD2196='Dash 1'!$B$12),OR('Dash 1'!$B$14="All",AF2196='Dash 1'!$B$14),OR('Dash 1'!$B$16="All",AT2196='Dash 1'!$B$16),OR('Dash 1'!$B$18="All",AU2196='Dash 1'!$B$18)),1,0)</f>
        <v>1</v>
      </c>
      <c r="BA2196">
        <f>IF(AND(OR('Dash 2'!$B$10="All",AC2196='Dash 2'!$B$10),OR('Dash 2'!$B$12="All",AD2196='Dash 2'!$B$12),OR('Dash 2'!$B$14="All",AF2196='Dash 2'!$B$14),OR('Dash 2'!$B$16="All",AT2196='Dash 2'!$B$16),OR('Dash 2'!$B$18="All",AU2196='Dash 2'!$B$18)),1,0)</f>
        <v>1</v>
      </c>
    </row>
    <row r="2197" spans="1:53" x14ac:dyDescent="0.3">
      <c r="A2197">
        <v>7229</v>
      </c>
      <c r="B2197">
        <v>67</v>
      </c>
      <c r="C2197">
        <v>0</v>
      </c>
      <c r="D2197">
        <v>3</v>
      </c>
      <c r="E2197">
        <v>2</v>
      </c>
      <c r="F2197">
        <v>29.68</v>
      </c>
      <c r="G2197">
        <v>0</v>
      </c>
      <c r="H2197">
        <v>4.72</v>
      </c>
      <c r="I2197">
        <v>6.5</v>
      </c>
      <c r="J2197">
        <v>6.41</v>
      </c>
      <c r="K2197">
        <v>2.5299999999999998</v>
      </c>
      <c r="L2197">
        <v>4.6399999999999997</v>
      </c>
      <c r="M2197">
        <v>3.54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3.7</v>
      </c>
      <c r="U2197">
        <v>4.5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 t="s">
        <v>74</v>
      </c>
      <c r="AD2197" t="s">
        <v>80</v>
      </c>
      <c r="AE2197" t="s">
        <v>81</v>
      </c>
      <c r="AF2197" t="s">
        <v>69</v>
      </c>
      <c r="AG2197" t="s">
        <v>69</v>
      </c>
      <c r="AH2197" t="s">
        <v>69</v>
      </c>
      <c r="AI2197" t="s">
        <v>69</v>
      </c>
      <c r="AJ2197" t="s">
        <v>69</v>
      </c>
      <c r="AK2197" t="s">
        <v>69</v>
      </c>
      <c r="AL2197" t="s">
        <v>69</v>
      </c>
      <c r="AM2197" t="s">
        <v>69</v>
      </c>
      <c r="AN2197" t="s">
        <v>69</v>
      </c>
      <c r="AO2197" t="s">
        <v>69</v>
      </c>
      <c r="AP2197" t="s">
        <v>69</v>
      </c>
      <c r="AQ2197" t="s">
        <v>70</v>
      </c>
      <c r="AR2197" t="s">
        <v>69</v>
      </c>
      <c r="AS2197" t="s">
        <v>82</v>
      </c>
      <c r="AT2197" t="s">
        <v>75</v>
      </c>
      <c r="AU2197" t="s">
        <v>76</v>
      </c>
      <c r="AV2197">
        <v>0.82</v>
      </c>
      <c r="AW2197">
        <v>1</v>
      </c>
      <c r="AX2197">
        <v>0</v>
      </c>
      <c r="AY2197">
        <f>IF(AND(OR(Overview!$B$10="All",AC2197=Overview!$B$10),OR(Overview!$B$12="All",AD2197=Overview!$B$12),OR(Overview!$B$14="All",AF2197=Overview!$B$14),OR(Overview!$B$16="All",AT2197=Overview!$B$16),OR(Overview!$B$18="All",AU2197=Overview!$B$18)),1,0)</f>
        <v>1</v>
      </c>
      <c r="AZ2197">
        <f>IF(AND(OR('Dash 1'!$B$10="All",AC2197='Dash 1'!$B$10),OR('Dash 1'!$B$12="All",AD2197='Dash 1'!$B$12),OR('Dash 1'!$B$14="All",AF2197='Dash 1'!$B$14),OR('Dash 1'!$B$16="All",AT2197='Dash 1'!$B$16),OR('Dash 1'!$B$18="All",AU2197='Dash 1'!$B$18)),1,0)</f>
        <v>1</v>
      </c>
      <c r="BA2197">
        <f>IF(AND(OR('Dash 2'!$B$10="All",AC2197='Dash 2'!$B$10),OR('Dash 2'!$B$12="All",AD2197='Dash 2'!$B$12),OR('Dash 2'!$B$14="All",AF2197='Dash 2'!$B$14),OR('Dash 2'!$B$16="All",AT2197='Dash 2'!$B$16),OR('Dash 2'!$B$18="All",AU2197='Dash 2'!$B$18)),1,0)</f>
        <v>1</v>
      </c>
    </row>
    <row r="2198" spans="1:53" x14ac:dyDescent="0.3">
      <c r="A2198">
        <v>7230</v>
      </c>
      <c r="B2198">
        <v>27</v>
      </c>
      <c r="C2198">
        <v>1</v>
      </c>
      <c r="D2198">
        <v>1</v>
      </c>
      <c r="E2198">
        <v>3</v>
      </c>
      <c r="F2198">
        <v>22.29</v>
      </c>
      <c r="G2198">
        <v>0</v>
      </c>
      <c r="H2198">
        <v>5.85</v>
      </c>
      <c r="I2198">
        <v>6.35</v>
      </c>
      <c r="J2198">
        <v>6.7</v>
      </c>
      <c r="K2198">
        <v>5.08</v>
      </c>
      <c r="L2198">
        <v>9.77</v>
      </c>
      <c r="M2198">
        <v>4.87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0</v>
      </c>
      <c r="T2198">
        <v>2.5299999999999998</v>
      </c>
      <c r="U2198">
        <v>3.45</v>
      </c>
      <c r="V2198">
        <v>0</v>
      </c>
      <c r="W2198">
        <v>1</v>
      </c>
      <c r="X2198">
        <v>1</v>
      </c>
      <c r="Y2198">
        <v>0</v>
      </c>
      <c r="Z2198">
        <v>1</v>
      </c>
      <c r="AA2198">
        <v>1</v>
      </c>
      <c r="AB2198">
        <v>0</v>
      </c>
      <c r="AC2198" t="s">
        <v>66</v>
      </c>
      <c r="AD2198" t="s">
        <v>77</v>
      </c>
      <c r="AE2198" t="s">
        <v>68</v>
      </c>
      <c r="AF2198" t="s">
        <v>69</v>
      </c>
      <c r="AG2198" t="s">
        <v>70</v>
      </c>
      <c r="AH2198" t="s">
        <v>70</v>
      </c>
      <c r="AI2198" t="s">
        <v>70</v>
      </c>
      <c r="AJ2198" t="s">
        <v>70</v>
      </c>
      <c r="AK2198" t="s">
        <v>70</v>
      </c>
      <c r="AL2198" t="s">
        <v>69</v>
      </c>
      <c r="AM2198" t="s">
        <v>69</v>
      </c>
      <c r="AN2198" t="s">
        <v>70</v>
      </c>
      <c r="AO2198" t="s">
        <v>70</v>
      </c>
      <c r="AP2198" t="s">
        <v>69</v>
      </c>
      <c r="AQ2198" t="s">
        <v>70</v>
      </c>
      <c r="AR2198" t="s">
        <v>70</v>
      </c>
      <c r="AS2198" t="s">
        <v>82</v>
      </c>
      <c r="AT2198" t="s">
        <v>84</v>
      </c>
      <c r="AU2198" t="s">
        <v>73</v>
      </c>
      <c r="AV2198">
        <v>0.73</v>
      </c>
      <c r="AW2198">
        <v>4</v>
      </c>
      <c r="AX2198">
        <v>4</v>
      </c>
      <c r="AY2198">
        <f>IF(AND(OR(Overview!$B$10="All",AC2198=Overview!$B$10),OR(Overview!$B$12="All",AD2198=Overview!$B$12),OR(Overview!$B$14="All",AF2198=Overview!$B$14),OR(Overview!$B$16="All",AT2198=Overview!$B$16),OR(Overview!$B$18="All",AU2198=Overview!$B$18)),1,0)</f>
        <v>1</v>
      </c>
      <c r="AZ2198">
        <f>IF(AND(OR('Dash 1'!$B$10="All",AC2198='Dash 1'!$B$10),OR('Dash 1'!$B$12="All",AD2198='Dash 1'!$B$12),OR('Dash 1'!$B$14="All",AF2198='Dash 1'!$B$14),OR('Dash 1'!$B$16="All",AT2198='Dash 1'!$B$16),OR('Dash 1'!$B$18="All",AU2198='Dash 1'!$B$18)),1,0)</f>
        <v>1</v>
      </c>
      <c r="BA2198">
        <f>IF(AND(OR('Dash 2'!$B$10="All",AC2198='Dash 2'!$B$10),OR('Dash 2'!$B$12="All",AD2198='Dash 2'!$B$12),OR('Dash 2'!$B$14="All",AF2198='Dash 2'!$B$14),OR('Dash 2'!$B$16="All",AT2198='Dash 2'!$B$16),OR('Dash 2'!$B$18="All",AU2198='Dash 2'!$B$18)),1,0)</f>
        <v>1</v>
      </c>
    </row>
    <row r="2199" spans="1:53" x14ac:dyDescent="0.3">
      <c r="A2199">
        <v>7231</v>
      </c>
      <c r="B2199">
        <v>70</v>
      </c>
      <c r="C2199">
        <v>0</v>
      </c>
      <c r="D2199">
        <v>2</v>
      </c>
      <c r="E2199">
        <v>3</v>
      </c>
      <c r="F2199">
        <v>30.66</v>
      </c>
      <c r="G2199">
        <v>1</v>
      </c>
      <c r="H2199">
        <v>5.5</v>
      </c>
      <c r="I2199">
        <v>10</v>
      </c>
      <c r="J2199">
        <v>7.41</v>
      </c>
      <c r="K2199">
        <v>5.66</v>
      </c>
      <c r="L2199">
        <v>9.74</v>
      </c>
      <c r="M2199">
        <v>6.7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3.24</v>
      </c>
      <c r="U2199">
        <v>4.05</v>
      </c>
      <c r="V2199">
        <v>0</v>
      </c>
      <c r="W2199">
        <v>1</v>
      </c>
      <c r="X2199">
        <v>0</v>
      </c>
      <c r="Y2199">
        <v>1</v>
      </c>
      <c r="Z2199">
        <v>1</v>
      </c>
      <c r="AA2199">
        <v>1</v>
      </c>
      <c r="AB2199">
        <v>1</v>
      </c>
      <c r="AC2199" t="s">
        <v>74</v>
      </c>
      <c r="AD2199" t="s">
        <v>85</v>
      </c>
      <c r="AE2199" t="s">
        <v>68</v>
      </c>
      <c r="AF2199" t="s">
        <v>70</v>
      </c>
      <c r="AG2199" t="s">
        <v>69</v>
      </c>
      <c r="AH2199" t="s">
        <v>69</v>
      </c>
      <c r="AI2199" t="s">
        <v>69</v>
      </c>
      <c r="AJ2199" t="s">
        <v>69</v>
      </c>
      <c r="AK2199" t="s">
        <v>69</v>
      </c>
      <c r="AL2199" t="s">
        <v>69</v>
      </c>
      <c r="AM2199" t="s">
        <v>69</v>
      </c>
      <c r="AN2199" t="s">
        <v>70</v>
      </c>
      <c r="AO2199" t="s">
        <v>69</v>
      </c>
      <c r="AP2199" t="s">
        <v>70</v>
      </c>
      <c r="AQ2199" t="s">
        <v>70</v>
      </c>
      <c r="AR2199" t="s">
        <v>70</v>
      </c>
      <c r="AS2199" t="s">
        <v>71</v>
      </c>
      <c r="AT2199" t="s">
        <v>75</v>
      </c>
      <c r="AU2199" t="s">
        <v>86</v>
      </c>
      <c r="AV2199">
        <v>0.8</v>
      </c>
      <c r="AW2199">
        <v>4</v>
      </c>
      <c r="AX2199">
        <v>0</v>
      </c>
      <c r="AY2199">
        <f>IF(AND(OR(Overview!$B$10="All",AC2199=Overview!$B$10),OR(Overview!$B$12="All",AD2199=Overview!$B$12),OR(Overview!$B$14="All",AF2199=Overview!$B$14),OR(Overview!$B$16="All",AT2199=Overview!$B$16),OR(Overview!$B$18="All",AU2199=Overview!$B$18)),1,0)</f>
        <v>1</v>
      </c>
      <c r="AZ2199">
        <f>IF(AND(OR('Dash 1'!$B$10="All",AC2199='Dash 1'!$B$10),OR('Dash 1'!$B$12="All",AD2199='Dash 1'!$B$12),OR('Dash 1'!$B$14="All",AF2199='Dash 1'!$B$14),OR('Dash 1'!$B$16="All",AT2199='Dash 1'!$B$16),OR('Dash 1'!$B$18="All",AU2199='Dash 1'!$B$18)),1,0)</f>
        <v>1</v>
      </c>
      <c r="BA2199">
        <f>IF(AND(OR('Dash 2'!$B$10="All",AC2199='Dash 2'!$B$10),OR('Dash 2'!$B$12="All",AD2199='Dash 2'!$B$12),OR('Dash 2'!$B$14="All",AF2199='Dash 2'!$B$14),OR('Dash 2'!$B$16="All",AT2199='Dash 2'!$B$16),OR('Dash 2'!$B$18="All",AU2199='Dash 2'!$B$18)),1,0)</f>
        <v>1</v>
      </c>
    </row>
    <row r="2200" spans="1:53" x14ac:dyDescent="0.3">
      <c r="A2200">
        <v>7232</v>
      </c>
      <c r="B2200">
        <v>48</v>
      </c>
      <c r="C2200">
        <v>1</v>
      </c>
      <c r="D2200">
        <v>0</v>
      </c>
      <c r="E2200">
        <v>1</v>
      </c>
      <c r="F2200">
        <v>33.29</v>
      </c>
      <c r="G2200">
        <v>0</v>
      </c>
      <c r="H2200">
        <v>2.4700000000000002</v>
      </c>
      <c r="I2200">
        <v>5.53</v>
      </c>
      <c r="J2200">
        <v>5.99</v>
      </c>
      <c r="K2200">
        <v>0.93</v>
      </c>
      <c r="L2200">
        <v>6.1</v>
      </c>
      <c r="M2200">
        <v>0.61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3.23</v>
      </c>
      <c r="U2200">
        <v>3.99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1</v>
      </c>
      <c r="AB2200">
        <v>1</v>
      </c>
      <c r="AC2200" t="s">
        <v>66</v>
      </c>
      <c r="AD2200" t="s">
        <v>67</v>
      </c>
      <c r="AE2200" t="s">
        <v>78</v>
      </c>
      <c r="AF2200" t="s">
        <v>69</v>
      </c>
      <c r="AG2200" t="s">
        <v>69</v>
      </c>
      <c r="AH2200" t="s">
        <v>69</v>
      </c>
      <c r="AI2200" t="s">
        <v>69</v>
      </c>
      <c r="AJ2200" t="s">
        <v>69</v>
      </c>
      <c r="AK2200" t="s">
        <v>69</v>
      </c>
      <c r="AL2200" t="s">
        <v>69</v>
      </c>
      <c r="AM2200" t="s">
        <v>69</v>
      </c>
      <c r="AN2200" t="s">
        <v>69</v>
      </c>
      <c r="AO2200" t="s">
        <v>69</v>
      </c>
      <c r="AP2200" t="s">
        <v>70</v>
      </c>
      <c r="AQ2200" t="s">
        <v>69</v>
      </c>
      <c r="AR2200" t="s">
        <v>70</v>
      </c>
      <c r="AS2200" t="s">
        <v>71</v>
      </c>
      <c r="AT2200" t="s">
        <v>79</v>
      </c>
      <c r="AU2200" t="s">
        <v>86</v>
      </c>
      <c r="AV2200">
        <v>0.81</v>
      </c>
      <c r="AW2200">
        <v>2</v>
      </c>
      <c r="AX2200">
        <v>0</v>
      </c>
      <c r="AY2200">
        <f>IF(AND(OR(Overview!$B$10="All",AC2200=Overview!$B$10),OR(Overview!$B$12="All",AD2200=Overview!$B$12),OR(Overview!$B$14="All",AF2200=Overview!$B$14),OR(Overview!$B$16="All",AT2200=Overview!$B$16),OR(Overview!$B$18="All",AU2200=Overview!$B$18)),1,0)</f>
        <v>1</v>
      </c>
      <c r="AZ2200">
        <f>IF(AND(OR('Dash 1'!$B$10="All",AC2200='Dash 1'!$B$10),OR('Dash 1'!$B$12="All",AD2200='Dash 1'!$B$12),OR('Dash 1'!$B$14="All",AF2200='Dash 1'!$B$14),OR('Dash 1'!$B$16="All",AT2200='Dash 1'!$B$16),OR('Dash 1'!$B$18="All",AU2200='Dash 1'!$B$18)),1,0)</f>
        <v>1</v>
      </c>
      <c r="BA2200">
        <f>IF(AND(OR('Dash 2'!$B$10="All",AC2200='Dash 2'!$B$10),OR('Dash 2'!$B$12="All",AD2200='Dash 2'!$B$12),OR('Dash 2'!$B$14="All",AF2200='Dash 2'!$B$14),OR('Dash 2'!$B$16="All",AT2200='Dash 2'!$B$16),OR('Dash 2'!$B$18="All",AU2200='Dash 2'!$B$18)),1,0)</f>
        <v>1</v>
      </c>
    </row>
    <row r="2201" spans="1:53" x14ac:dyDescent="0.3">
      <c r="A2201">
        <v>7233</v>
      </c>
      <c r="B2201">
        <v>17</v>
      </c>
      <c r="C2201">
        <v>0</v>
      </c>
      <c r="D2201">
        <v>0</v>
      </c>
      <c r="E2201">
        <v>2</v>
      </c>
      <c r="F2201">
        <v>24.97</v>
      </c>
      <c r="G2201">
        <v>0</v>
      </c>
      <c r="H2201">
        <v>2.52</v>
      </c>
      <c r="I2201">
        <v>2.95</v>
      </c>
      <c r="J2201">
        <v>6.25</v>
      </c>
      <c r="K2201">
        <v>2.36</v>
      </c>
      <c r="L2201">
        <v>1.36</v>
      </c>
      <c r="M2201">
        <v>2.86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2.82</v>
      </c>
      <c r="U2201">
        <v>3.31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1</v>
      </c>
      <c r="AC2201" t="s">
        <v>74</v>
      </c>
      <c r="AD2201" t="s">
        <v>67</v>
      </c>
      <c r="AE2201" t="s">
        <v>81</v>
      </c>
      <c r="AF2201" t="s">
        <v>69</v>
      </c>
      <c r="AG2201" t="s">
        <v>69</v>
      </c>
      <c r="AH2201" t="s">
        <v>69</v>
      </c>
      <c r="AI2201" t="s">
        <v>70</v>
      </c>
      <c r="AJ2201" t="s">
        <v>69</v>
      </c>
      <c r="AK2201" t="s">
        <v>69</v>
      </c>
      <c r="AL2201" t="s">
        <v>69</v>
      </c>
      <c r="AM2201" t="s">
        <v>70</v>
      </c>
      <c r="AN2201" t="s">
        <v>69</v>
      </c>
      <c r="AO2201" t="s">
        <v>69</v>
      </c>
      <c r="AP2201" t="s">
        <v>69</v>
      </c>
      <c r="AQ2201" t="s">
        <v>69</v>
      </c>
      <c r="AR2201" t="s">
        <v>70</v>
      </c>
      <c r="AS2201" t="s">
        <v>71</v>
      </c>
      <c r="AT2201" t="s">
        <v>72</v>
      </c>
      <c r="AU2201" t="s">
        <v>73</v>
      </c>
      <c r="AV2201">
        <v>0.85</v>
      </c>
      <c r="AW2201">
        <v>2</v>
      </c>
      <c r="AX2201">
        <v>1</v>
      </c>
      <c r="AY2201">
        <f>IF(AND(OR(Overview!$B$10="All",AC2201=Overview!$B$10),OR(Overview!$B$12="All",AD2201=Overview!$B$12),OR(Overview!$B$14="All",AF2201=Overview!$B$14),OR(Overview!$B$16="All",AT2201=Overview!$B$16),OR(Overview!$B$18="All",AU2201=Overview!$B$18)),1,0)</f>
        <v>1</v>
      </c>
      <c r="AZ2201">
        <f>IF(AND(OR('Dash 1'!$B$10="All",AC2201='Dash 1'!$B$10),OR('Dash 1'!$B$12="All",AD2201='Dash 1'!$B$12),OR('Dash 1'!$B$14="All",AF2201='Dash 1'!$B$14),OR('Dash 1'!$B$16="All",AT2201='Dash 1'!$B$16),OR('Dash 1'!$B$18="All",AU2201='Dash 1'!$B$18)),1,0)</f>
        <v>1</v>
      </c>
      <c r="BA2201">
        <f>IF(AND(OR('Dash 2'!$B$10="All",AC2201='Dash 2'!$B$10),OR('Dash 2'!$B$12="All",AD2201='Dash 2'!$B$12),OR('Dash 2'!$B$14="All",AF2201='Dash 2'!$B$14),OR('Dash 2'!$B$16="All",AT2201='Dash 2'!$B$16),OR('Dash 2'!$B$18="All",AU2201='Dash 2'!$B$18)),1,0)</f>
        <v>1</v>
      </c>
    </row>
    <row r="2202" spans="1:53" x14ac:dyDescent="0.3">
      <c r="A2202">
        <v>7234</v>
      </c>
      <c r="B2202">
        <v>32</v>
      </c>
      <c r="C2202">
        <v>0</v>
      </c>
      <c r="D2202">
        <v>1</v>
      </c>
      <c r="E2202">
        <v>1</v>
      </c>
      <c r="F2202">
        <v>25.43</v>
      </c>
      <c r="G2202">
        <v>1</v>
      </c>
      <c r="H2202">
        <v>0.94</v>
      </c>
      <c r="I2202">
        <v>4.33</v>
      </c>
      <c r="J2202">
        <v>6.85</v>
      </c>
      <c r="K2202">
        <v>4.09</v>
      </c>
      <c r="L2202">
        <v>4.72</v>
      </c>
      <c r="M2202">
        <v>6</v>
      </c>
      <c r="N2202">
        <v>0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1.83</v>
      </c>
      <c r="U2202">
        <v>2.42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1</v>
      </c>
      <c r="AC2202" t="s">
        <v>74</v>
      </c>
      <c r="AD2202" t="s">
        <v>77</v>
      </c>
      <c r="AE2202" t="s">
        <v>78</v>
      </c>
      <c r="AF2202" t="s">
        <v>70</v>
      </c>
      <c r="AG2202" t="s">
        <v>69</v>
      </c>
      <c r="AH2202" t="s">
        <v>69</v>
      </c>
      <c r="AI2202" t="s">
        <v>70</v>
      </c>
      <c r="AJ2202" t="s">
        <v>69</v>
      </c>
      <c r="AK2202" t="s">
        <v>70</v>
      </c>
      <c r="AL2202" t="s">
        <v>69</v>
      </c>
      <c r="AM2202" t="s">
        <v>69</v>
      </c>
      <c r="AN2202" t="s">
        <v>70</v>
      </c>
      <c r="AO2202" t="s">
        <v>69</v>
      </c>
      <c r="AP2202" t="s">
        <v>70</v>
      </c>
      <c r="AQ2202" t="s">
        <v>69</v>
      </c>
      <c r="AR2202" t="s">
        <v>69</v>
      </c>
      <c r="AS2202" t="s">
        <v>71</v>
      </c>
      <c r="AT2202" t="s">
        <v>83</v>
      </c>
      <c r="AU2202" t="s">
        <v>76</v>
      </c>
      <c r="AV2202">
        <v>0.76</v>
      </c>
      <c r="AW2202">
        <v>2</v>
      </c>
      <c r="AX2202">
        <v>2</v>
      </c>
      <c r="AY2202">
        <f>IF(AND(OR(Overview!$B$10="All",AC2202=Overview!$B$10),OR(Overview!$B$12="All",AD2202=Overview!$B$12),OR(Overview!$B$14="All",AF2202=Overview!$B$14),OR(Overview!$B$16="All",AT2202=Overview!$B$16),OR(Overview!$B$18="All",AU2202=Overview!$B$18)),1,0)</f>
        <v>1</v>
      </c>
      <c r="AZ2202">
        <f>IF(AND(OR('Dash 1'!$B$10="All",AC2202='Dash 1'!$B$10),OR('Dash 1'!$B$12="All",AD2202='Dash 1'!$B$12),OR('Dash 1'!$B$14="All",AF2202='Dash 1'!$B$14),OR('Dash 1'!$B$16="All",AT2202='Dash 1'!$B$16),OR('Dash 1'!$B$18="All",AU2202='Dash 1'!$B$18)),1,0)</f>
        <v>1</v>
      </c>
      <c r="BA2202">
        <f>IF(AND(OR('Dash 2'!$B$10="All",AC2202='Dash 2'!$B$10),OR('Dash 2'!$B$12="All",AD2202='Dash 2'!$B$12),OR('Dash 2'!$B$14="All",AF2202='Dash 2'!$B$14),OR('Dash 2'!$B$16="All",AT2202='Dash 2'!$B$16),OR('Dash 2'!$B$18="All",AU2202='Dash 2'!$B$18)),1,0)</f>
        <v>1</v>
      </c>
    </row>
    <row r="2203" spans="1:53" x14ac:dyDescent="0.3">
      <c r="A2203">
        <v>7235</v>
      </c>
      <c r="B2203">
        <v>5</v>
      </c>
      <c r="C2203">
        <v>1</v>
      </c>
      <c r="D2203">
        <v>0</v>
      </c>
      <c r="E2203">
        <v>2</v>
      </c>
      <c r="F2203">
        <v>28.38</v>
      </c>
      <c r="G2203">
        <v>0</v>
      </c>
      <c r="H2203">
        <v>4.76</v>
      </c>
      <c r="I2203">
        <v>8.57</v>
      </c>
      <c r="J2203">
        <v>8.74</v>
      </c>
      <c r="K2203">
        <v>7.4</v>
      </c>
      <c r="L2203">
        <v>2.92</v>
      </c>
      <c r="M2203">
        <v>8.99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1.91</v>
      </c>
      <c r="U2203">
        <v>2.62</v>
      </c>
      <c r="V2203">
        <v>1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1</v>
      </c>
      <c r="AC2203" t="s">
        <v>66</v>
      </c>
      <c r="AD2203" t="s">
        <v>67</v>
      </c>
      <c r="AE2203" t="s">
        <v>81</v>
      </c>
      <c r="AF2203" t="s">
        <v>69</v>
      </c>
      <c r="AG2203" t="s">
        <v>69</v>
      </c>
      <c r="AH2203" t="s">
        <v>69</v>
      </c>
      <c r="AI2203" t="s">
        <v>69</v>
      </c>
      <c r="AJ2203" t="s">
        <v>69</v>
      </c>
      <c r="AK2203" t="s">
        <v>69</v>
      </c>
      <c r="AL2203" t="s">
        <v>70</v>
      </c>
      <c r="AM2203" t="s">
        <v>70</v>
      </c>
      <c r="AN2203" t="s">
        <v>70</v>
      </c>
      <c r="AO2203" t="s">
        <v>69</v>
      </c>
      <c r="AP2203" t="s">
        <v>70</v>
      </c>
      <c r="AQ2203" t="s">
        <v>69</v>
      </c>
      <c r="AR2203" t="s">
        <v>69</v>
      </c>
      <c r="AS2203" t="s">
        <v>71</v>
      </c>
      <c r="AT2203" t="s">
        <v>72</v>
      </c>
      <c r="AU2203" t="s">
        <v>76</v>
      </c>
      <c r="AV2203">
        <v>0.73</v>
      </c>
      <c r="AW2203">
        <v>3</v>
      </c>
      <c r="AX2203">
        <v>1</v>
      </c>
      <c r="AY2203">
        <f>IF(AND(OR(Overview!$B$10="All",AC2203=Overview!$B$10),OR(Overview!$B$12="All",AD2203=Overview!$B$12),OR(Overview!$B$14="All",AF2203=Overview!$B$14),OR(Overview!$B$16="All",AT2203=Overview!$B$16),OR(Overview!$B$18="All",AU2203=Overview!$B$18)),1,0)</f>
        <v>1</v>
      </c>
      <c r="AZ2203">
        <f>IF(AND(OR('Dash 1'!$B$10="All",AC2203='Dash 1'!$B$10),OR('Dash 1'!$B$12="All",AD2203='Dash 1'!$B$12),OR('Dash 1'!$B$14="All",AF2203='Dash 1'!$B$14),OR('Dash 1'!$B$16="All",AT2203='Dash 1'!$B$16),OR('Dash 1'!$B$18="All",AU2203='Dash 1'!$B$18)),1,0)</f>
        <v>1</v>
      </c>
      <c r="BA2203">
        <f>IF(AND(OR('Dash 2'!$B$10="All",AC2203='Dash 2'!$B$10),OR('Dash 2'!$B$12="All",AD2203='Dash 2'!$B$12),OR('Dash 2'!$B$14="All",AF2203='Dash 2'!$B$14),OR('Dash 2'!$B$16="All",AT2203='Dash 2'!$B$16),OR('Dash 2'!$B$18="All",AU2203='Dash 2'!$B$18)),1,0)</f>
        <v>1</v>
      </c>
    </row>
    <row r="2204" spans="1:53" x14ac:dyDescent="0.3">
      <c r="A2204">
        <v>7236</v>
      </c>
      <c r="B2204">
        <v>7</v>
      </c>
      <c r="C2204">
        <v>1</v>
      </c>
      <c r="D2204">
        <v>0</v>
      </c>
      <c r="E2204">
        <v>2</v>
      </c>
      <c r="F2204">
        <v>22.75</v>
      </c>
      <c r="G2204">
        <v>0</v>
      </c>
      <c r="H2204">
        <v>4.2699999999999996</v>
      </c>
      <c r="I2204">
        <v>2.8</v>
      </c>
      <c r="J2204">
        <v>8.0500000000000007</v>
      </c>
      <c r="K2204">
        <v>2.97</v>
      </c>
      <c r="L2204">
        <v>5.22</v>
      </c>
      <c r="M2204">
        <v>3.9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3.37</v>
      </c>
      <c r="U2204">
        <v>4.24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66</v>
      </c>
      <c r="AD2204" t="s">
        <v>67</v>
      </c>
      <c r="AE2204" t="s">
        <v>81</v>
      </c>
      <c r="AF2204" t="s">
        <v>69</v>
      </c>
      <c r="AG2204" t="s">
        <v>70</v>
      </c>
      <c r="AH2204" t="s">
        <v>69</v>
      </c>
      <c r="AI2204" t="s">
        <v>69</v>
      </c>
      <c r="AJ2204" t="s">
        <v>69</v>
      </c>
      <c r="AK2204" t="s">
        <v>69</v>
      </c>
      <c r="AL2204" t="s">
        <v>69</v>
      </c>
      <c r="AM2204" t="s">
        <v>70</v>
      </c>
      <c r="AN2204" t="s">
        <v>69</v>
      </c>
      <c r="AO2204" t="s">
        <v>69</v>
      </c>
      <c r="AP2204" t="s">
        <v>69</v>
      </c>
      <c r="AQ2204" t="s">
        <v>69</v>
      </c>
      <c r="AR2204" t="s">
        <v>69</v>
      </c>
      <c r="AS2204" t="s">
        <v>82</v>
      </c>
      <c r="AT2204" t="s">
        <v>72</v>
      </c>
      <c r="AU2204" t="s">
        <v>73</v>
      </c>
      <c r="AV2204">
        <v>0.79</v>
      </c>
      <c r="AW2204">
        <v>1</v>
      </c>
      <c r="AX2204">
        <v>0</v>
      </c>
      <c r="AY2204">
        <f>IF(AND(OR(Overview!$B$10="All",AC2204=Overview!$B$10),OR(Overview!$B$12="All",AD2204=Overview!$B$12),OR(Overview!$B$14="All",AF2204=Overview!$B$14),OR(Overview!$B$16="All",AT2204=Overview!$B$16),OR(Overview!$B$18="All",AU2204=Overview!$B$18)),1,0)</f>
        <v>1</v>
      </c>
      <c r="AZ2204">
        <f>IF(AND(OR('Dash 1'!$B$10="All",AC2204='Dash 1'!$B$10),OR('Dash 1'!$B$12="All",AD2204='Dash 1'!$B$12),OR('Dash 1'!$B$14="All",AF2204='Dash 1'!$B$14),OR('Dash 1'!$B$16="All",AT2204='Dash 1'!$B$16),OR('Dash 1'!$B$18="All",AU2204='Dash 1'!$B$18)),1,0)</f>
        <v>1</v>
      </c>
      <c r="BA2204">
        <f>IF(AND(OR('Dash 2'!$B$10="All",AC2204='Dash 2'!$B$10),OR('Dash 2'!$B$12="All",AD2204='Dash 2'!$B$12),OR('Dash 2'!$B$14="All",AF2204='Dash 2'!$B$14),OR('Dash 2'!$B$16="All",AT2204='Dash 2'!$B$16),OR('Dash 2'!$B$18="All",AU2204='Dash 2'!$B$18)),1,0)</f>
        <v>1</v>
      </c>
    </row>
    <row r="2205" spans="1:53" x14ac:dyDescent="0.3">
      <c r="A2205">
        <v>7237</v>
      </c>
      <c r="B2205">
        <v>30</v>
      </c>
      <c r="C2205">
        <v>0</v>
      </c>
      <c r="D2205">
        <v>3</v>
      </c>
      <c r="E2205">
        <v>0</v>
      </c>
      <c r="F2205">
        <v>19.420000000000002</v>
      </c>
      <c r="G2205">
        <v>0</v>
      </c>
      <c r="H2205">
        <v>1.84</v>
      </c>
      <c r="I2205">
        <v>3.52</v>
      </c>
      <c r="J2205">
        <v>8.4</v>
      </c>
      <c r="K2205">
        <v>5.35</v>
      </c>
      <c r="L2205">
        <v>2.66</v>
      </c>
      <c r="M2205">
        <v>8.92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2.83</v>
      </c>
      <c r="U2205">
        <v>3.85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1</v>
      </c>
      <c r="AB2205">
        <v>1</v>
      </c>
      <c r="AC2205" t="s">
        <v>74</v>
      </c>
      <c r="AD2205" t="s">
        <v>80</v>
      </c>
      <c r="AF2205" t="s">
        <v>69</v>
      </c>
      <c r="AG2205" t="s">
        <v>69</v>
      </c>
      <c r="AH2205" t="s">
        <v>69</v>
      </c>
      <c r="AI2205" t="s">
        <v>69</v>
      </c>
      <c r="AJ2205" t="s">
        <v>70</v>
      </c>
      <c r="AK2205" t="s">
        <v>69</v>
      </c>
      <c r="AL2205" t="s">
        <v>69</v>
      </c>
      <c r="AM2205" t="s">
        <v>69</v>
      </c>
      <c r="AN2205" t="s">
        <v>70</v>
      </c>
      <c r="AO2205" t="s">
        <v>69</v>
      </c>
      <c r="AP2205" t="s">
        <v>69</v>
      </c>
      <c r="AQ2205" t="s">
        <v>69</v>
      </c>
      <c r="AR2205" t="s">
        <v>70</v>
      </c>
      <c r="AS2205" t="s">
        <v>71</v>
      </c>
      <c r="AT2205" t="s">
        <v>83</v>
      </c>
      <c r="AU2205" t="s">
        <v>73</v>
      </c>
      <c r="AV2205">
        <v>0.73</v>
      </c>
      <c r="AW2205">
        <v>2</v>
      </c>
      <c r="AX2205">
        <v>1</v>
      </c>
      <c r="AY2205">
        <f>IF(AND(OR(Overview!$B$10="All",AC2205=Overview!$B$10),OR(Overview!$B$12="All",AD2205=Overview!$B$12),OR(Overview!$B$14="All",AF2205=Overview!$B$14),OR(Overview!$B$16="All",AT2205=Overview!$B$16),OR(Overview!$B$18="All",AU2205=Overview!$B$18)),1,0)</f>
        <v>1</v>
      </c>
      <c r="AZ2205">
        <f>IF(AND(OR('Dash 1'!$B$10="All",AC2205='Dash 1'!$B$10),OR('Dash 1'!$B$12="All",AD2205='Dash 1'!$B$12),OR('Dash 1'!$B$14="All",AF2205='Dash 1'!$B$14),OR('Dash 1'!$B$16="All",AT2205='Dash 1'!$B$16),OR('Dash 1'!$B$18="All",AU2205='Dash 1'!$B$18)),1,0)</f>
        <v>1</v>
      </c>
      <c r="BA2205">
        <f>IF(AND(OR('Dash 2'!$B$10="All",AC2205='Dash 2'!$B$10),OR('Dash 2'!$B$12="All",AD2205='Dash 2'!$B$12),OR('Dash 2'!$B$14="All",AF2205='Dash 2'!$B$14),OR('Dash 2'!$B$16="All",AT2205='Dash 2'!$B$16),OR('Dash 2'!$B$18="All",AU2205='Dash 2'!$B$18)),1,0)</f>
        <v>1</v>
      </c>
    </row>
    <row r="2206" spans="1:53" x14ac:dyDescent="0.3">
      <c r="A2206">
        <v>7238</v>
      </c>
      <c r="B2206">
        <v>39</v>
      </c>
      <c r="C2206">
        <v>1</v>
      </c>
      <c r="D2206">
        <v>0</v>
      </c>
      <c r="E2206">
        <v>0</v>
      </c>
      <c r="F2206">
        <v>31.74</v>
      </c>
      <c r="G2206">
        <v>0</v>
      </c>
      <c r="H2206">
        <v>5.33</v>
      </c>
      <c r="I2206">
        <v>7.76</v>
      </c>
      <c r="J2206">
        <v>7.08</v>
      </c>
      <c r="K2206">
        <v>5.61</v>
      </c>
      <c r="L2206">
        <v>2.0099999999999998</v>
      </c>
      <c r="M2206">
        <v>3.11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3.32</v>
      </c>
      <c r="U2206">
        <v>4.2699999999999996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1</v>
      </c>
      <c r="AC2206" t="s">
        <v>66</v>
      </c>
      <c r="AD2206" t="s">
        <v>67</v>
      </c>
      <c r="AF2206" t="s">
        <v>69</v>
      </c>
      <c r="AG2206" t="s">
        <v>69</v>
      </c>
      <c r="AH2206" t="s">
        <v>69</v>
      </c>
      <c r="AI2206" t="s">
        <v>69</v>
      </c>
      <c r="AJ2206" t="s">
        <v>69</v>
      </c>
      <c r="AK2206" t="s">
        <v>69</v>
      </c>
      <c r="AL2206" t="s">
        <v>69</v>
      </c>
      <c r="AM2206" t="s">
        <v>69</v>
      </c>
      <c r="AN2206" t="s">
        <v>70</v>
      </c>
      <c r="AO2206" t="s">
        <v>69</v>
      </c>
      <c r="AP2206" t="s">
        <v>70</v>
      </c>
      <c r="AQ2206" t="s">
        <v>69</v>
      </c>
      <c r="AR2206" t="s">
        <v>69</v>
      </c>
      <c r="AS2206" t="s">
        <v>71</v>
      </c>
      <c r="AT2206" t="s">
        <v>83</v>
      </c>
      <c r="AU2206" t="s">
        <v>86</v>
      </c>
      <c r="AV2206">
        <v>0.78</v>
      </c>
      <c r="AW2206">
        <v>2</v>
      </c>
      <c r="AX2206">
        <v>0</v>
      </c>
      <c r="AY2206">
        <f>IF(AND(OR(Overview!$B$10="All",AC2206=Overview!$B$10),OR(Overview!$B$12="All",AD2206=Overview!$B$12),OR(Overview!$B$14="All",AF2206=Overview!$B$14),OR(Overview!$B$16="All",AT2206=Overview!$B$16),OR(Overview!$B$18="All",AU2206=Overview!$B$18)),1,0)</f>
        <v>1</v>
      </c>
      <c r="AZ2206">
        <f>IF(AND(OR('Dash 1'!$B$10="All",AC2206='Dash 1'!$B$10),OR('Dash 1'!$B$12="All",AD2206='Dash 1'!$B$12),OR('Dash 1'!$B$14="All",AF2206='Dash 1'!$B$14),OR('Dash 1'!$B$16="All",AT2206='Dash 1'!$B$16),OR('Dash 1'!$B$18="All",AU2206='Dash 1'!$B$18)),1,0)</f>
        <v>1</v>
      </c>
      <c r="BA2206">
        <f>IF(AND(OR('Dash 2'!$B$10="All",AC2206='Dash 2'!$B$10),OR('Dash 2'!$B$12="All",AD2206='Dash 2'!$B$12),OR('Dash 2'!$B$14="All",AF2206='Dash 2'!$B$14),OR('Dash 2'!$B$16="All",AT2206='Dash 2'!$B$16),OR('Dash 2'!$B$18="All",AU2206='Dash 2'!$B$18)),1,0)</f>
        <v>1</v>
      </c>
    </row>
    <row r="2207" spans="1:53" x14ac:dyDescent="0.3">
      <c r="A2207">
        <v>7239</v>
      </c>
      <c r="B2207">
        <v>65</v>
      </c>
      <c r="C2207">
        <v>0</v>
      </c>
      <c r="D2207">
        <v>0</v>
      </c>
      <c r="E2207">
        <v>0</v>
      </c>
      <c r="F2207">
        <v>23.75</v>
      </c>
      <c r="G2207">
        <v>0</v>
      </c>
      <c r="H2207">
        <v>4.79</v>
      </c>
      <c r="I2207">
        <v>4.93</v>
      </c>
      <c r="J2207">
        <v>8.94</v>
      </c>
      <c r="K2207">
        <v>4.38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2.84</v>
      </c>
      <c r="U2207">
        <v>3.38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 t="s">
        <v>74</v>
      </c>
      <c r="AD2207" t="s">
        <v>67</v>
      </c>
      <c r="AF2207" t="s">
        <v>69</v>
      </c>
      <c r="AG2207" t="s">
        <v>69</v>
      </c>
      <c r="AH2207" t="s">
        <v>69</v>
      </c>
      <c r="AI2207" t="s">
        <v>69</v>
      </c>
      <c r="AJ2207" t="s">
        <v>69</v>
      </c>
      <c r="AK2207" t="s">
        <v>69</v>
      </c>
      <c r="AL2207" t="s">
        <v>69</v>
      </c>
      <c r="AM2207" t="s">
        <v>69</v>
      </c>
      <c r="AN2207" t="s">
        <v>69</v>
      </c>
      <c r="AO2207" t="s">
        <v>69</v>
      </c>
      <c r="AP2207" t="s">
        <v>69</v>
      </c>
      <c r="AQ2207" t="s">
        <v>69</v>
      </c>
      <c r="AR2207" t="s">
        <v>70</v>
      </c>
      <c r="AS2207" t="s">
        <v>82</v>
      </c>
      <c r="AT2207" t="s">
        <v>75</v>
      </c>
      <c r="AU2207" t="s">
        <v>73</v>
      </c>
      <c r="AV2207">
        <v>0.84</v>
      </c>
      <c r="AW2207">
        <v>1</v>
      </c>
      <c r="AX2207">
        <v>0</v>
      </c>
      <c r="AY2207">
        <f>IF(AND(OR(Overview!$B$10="All",AC2207=Overview!$B$10),OR(Overview!$B$12="All",AD2207=Overview!$B$12),OR(Overview!$B$14="All",AF2207=Overview!$B$14),OR(Overview!$B$16="All",AT2207=Overview!$B$16),OR(Overview!$B$18="All",AU2207=Overview!$B$18)),1,0)</f>
        <v>1</v>
      </c>
      <c r="AZ2207">
        <f>IF(AND(OR('Dash 1'!$B$10="All",AC2207='Dash 1'!$B$10),OR('Dash 1'!$B$12="All",AD2207='Dash 1'!$B$12),OR('Dash 1'!$B$14="All",AF2207='Dash 1'!$B$14),OR('Dash 1'!$B$16="All",AT2207='Dash 1'!$B$16),OR('Dash 1'!$B$18="All",AU2207='Dash 1'!$B$18)),1,0)</f>
        <v>1</v>
      </c>
      <c r="BA2207">
        <f>IF(AND(OR('Dash 2'!$B$10="All",AC2207='Dash 2'!$B$10),OR('Dash 2'!$B$12="All",AD2207='Dash 2'!$B$12),OR('Dash 2'!$B$14="All",AF2207='Dash 2'!$B$14),OR('Dash 2'!$B$16="All",AT2207='Dash 2'!$B$16),OR('Dash 2'!$B$18="All",AU2207='Dash 2'!$B$18)),1,0)</f>
        <v>1</v>
      </c>
    </row>
    <row r="2208" spans="1:53" x14ac:dyDescent="0.3">
      <c r="A2208">
        <v>7240</v>
      </c>
      <c r="B2208">
        <v>15</v>
      </c>
      <c r="C2208">
        <v>1</v>
      </c>
      <c r="D2208">
        <v>0</v>
      </c>
      <c r="E2208">
        <v>1</v>
      </c>
      <c r="F2208">
        <v>26.09</v>
      </c>
      <c r="G2208">
        <v>0</v>
      </c>
      <c r="H2208">
        <v>7.6</v>
      </c>
      <c r="I2208">
        <v>5.67</v>
      </c>
      <c r="J2208">
        <v>4.74</v>
      </c>
      <c r="K2208">
        <v>5.67</v>
      </c>
      <c r="L2208">
        <v>5.42</v>
      </c>
      <c r="M2208">
        <v>6.86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2.27</v>
      </c>
      <c r="U2208">
        <v>2.94</v>
      </c>
      <c r="V2208">
        <v>0</v>
      </c>
      <c r="W2208">
        <v>0</v>
      </c>
      <c r="X2208">
        <v>1</v>
      </c>
      <c r="Y2208">
        <v>0</v>
      </c>
      <c r="Z2208">
        <v>1</v>
      </c>
      <c r="AA2208">
        <v>0</v>
      </c>
      <c r="AB2208">
        <v>1</v>
      </c>
      <c r="AC2208" t="s">
        <v>66</v>
      </c>
      <c r="AD2208" t="s">
        <v>67</v>
      </c>
      <c r="AE2208" t="s">
        <v>78</v>
      </c>
      <c r="AF2208" t="s">
        <v>69</v>
      </c>
      <c r="AG2208" t="s">
        <v>69</v>
      </c>
      <c r="AH2208" t="s">
        <v>69</v>
      </c>
      <c r="AI2208" t="s">
        <v>70</v>
      </c>
      <c r="AJ2208" t="s">
        <v>69</v>
      </c>
      <c r="AK2208" t="s">
        <v>69</v>
      </c>
      <c r="AL2208" t="s">
        <v>69</v>
      </c>
      <c r="AM2208" t="s">
        <v>69</v>
      </c>
      <c r="AN2208" t="s">
        <v>69</v>
      </c>
      <c r="AO2208" t="s">
        <v>70</v>
      </c>
      <c r="AP2208" t="s">
        <v>69</v>
      </c>
      <c r="AQ2208" t="s">
        <v>70</v>
      </c>
      <c r="AR2208" t="s">
        <v>69</v>
      </c>
      <c r="AS2208" t="s">
        <v>71</v>
      </c>
      <c r="AT2208" t="s">
        <v>72</v>
      </c>
      <c r="AU2208" t="s">
        <v>76</v>
      </c>
      <c r="AV2208">
        <v>0.77</v>
      </c>
      <c r="AW2208">
        <v>2</v>
      </c>
      <c r="AX2208">
        <v>1</v>
      </c>
      <c r="AY2208">
        <f>IF(AND(OR(Overview!$B$10="All",AC2208=Overview!$B$10),OR(Overview!$B$12="All",AD2208=Overview!$B$12),OR(Overview!$B$14="All",AF2208=Overview!$B$14),OR(Overview!$B$16="All",AT2208=Overview!$B$16),OR(Overview!$B$18="All",AU2208=Overview!$B$18)),1,0)</f>
        <v>1</v>
      </c>
      <c r="AZ2208">
        <f>IF(AND(OR('Dash 1'!$B$10="All",AC2208='Dash 1'!$B$10),OR('Dash 1'!$B$12="All",AD2208='Dash 1'!$B$12),OR('Dash 1'!$B$14="All",AF2208='Dash 1'!$B$14),OR('Dash 1'!$B$16="All",AT2208='Dash 1'!$B$16),OR('Dash 1'!$B$18="All",AU2208='Dash 1'!$B$18)),1,0)</f>
        <v>1</v>
      </c>
      <c r="BA2208">
        <f>IF(AND(OR('Dash 2'!$B$10="All",AC2208='Dash 2'!$B$10),OR('Dash 2'!$B$12="All",AD2208='Dash 2'!$B$12),OR('Dash 2'!$B$14="All",AF2208='Dash 2'!$B$14),OR('Dash 2'!$B$16="All",AT2208='Dash 2'!$B$16),OR('Dash 2'!$B$18="All",AU2208='Dash 2'!$B$18)),1,0)</f>
        <v>1</v>
      </c>
    </row>
    <row r="2209" spans="1:53" x14ac:dyDescent="0.3">
      <c r="A2209">
        <v>7241</v>
      </c>
      <c r="B2209">
        <v>68</v>
      </c>
      <c r="C2209">
        <v>1</v>
      </c>
      <c r="D2209">
        <v>0</v>
      </c>
      <c r="E2209">
        <v>1</v>
      </c>
      <c r="F2209">
        <v>23.95</v>
      </c>
      <c r="G2209">
        <v>1</v>
      </c>
      <c r="H2209">
        <v>8.23</v>
      </c>
      <c r="I2209">
        <v>8.1300000000000008</v>
      </c>
      <c r="J2209">
        <v>9.23</v>
      </c>
      <c r="K2209">
        <v>1.64</v>
      </c>
      <c r="L2209">
        <v>0</v>
      </c>
      <c r="M2209">
        <v>6.35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2.63</v>
      </c>
      <c r="U2209">
        <v>3.52</v>
      </c>
      <c r="V2209">
        <v>0</v>
      </c>
      <c r="W2209">
        <v>0</v>
      </c>
      <c r="X2209">
        <v>0</v>
      </c>
      <c r="Y2209">
        <v>1</v>
      </c>
      <c r="Z2209">
        <v>1</v>
      </c>
      <c r="AA2209">
        <v>1</v>
      </c>
      <c r="AB2209">
        <v>1</v>
      </c>
      <c r="AC2209" t="s">
        <v>66</v>
      </c>
      <c r="AD2209" t="s">
        <v>67</v>
      </c>
      <c r="AE2209" t="s">
        <v>78</v>
      </c>
      <c r="AF2209" t="s">
        <v>70</v>
      </c>
      <c r="AG2209" t="s">
        <v>69</v>
      </c>
      <c r="AH2209" t="s">
        <v>69</v>
      </c>
      <c r="AI2209" t="s">
        <v>69</v>
      </c>
      <c r="AJ2209" t="s">
        <v>69</v>
      </c>
      <c r="AK2209" t="s">
        <v>69</v>
      </c>
      <c r="AL2209" t="s">
        <v>70</v>
      </c>
      <c r="AM2209" t="s">
        <v>69</v>
      </c>
      <c r="AN2209" t="s">
        <v>69</v>
      </c>
      <c r="AO2209" t="s">
        <v>69</v>
      </c>
      <c r="AP2209" t="s">
        <v>70</v>
      </c>
      <c r="AQ2209" t="s">
        <v>70</v>
      </c>
      <c r="AR2209" t="s">
        <v>70</v>
      </c>
      <c r="AS2209" t="s">
        <v>71</v>
      </c>
      <c r="AT2209" t="s">
        <v>75</v>
      </c>
      <c r="AU2209" t="s">
        <v>73</v>
      </c>
      <c r="AV2209">
        <v>0.75</v>
      </c>
      <c r="AW2209">
        <v>3</v>
      </c>
      <c r="AX2209">
        <v>1</v>
      </c>
      <c r="AY2209">
        <f>IF(AND(OR(Overview!$B$10="All",AC2209=Overview!$B$10),OR(Overview!$B$12="All",AD2209=Overview!$B$12),OR(Overview!$B$14="All",AF2209=Overview!$B$14),OR(Overview!$B$16="All",AT2209=Overview!$B$16),OR(Overview!$B$18="All",AU2209=Overview!$B$18)),1,0)</f>
        <v>1</v>
      </c>
      <c r="AZ2209">
        <f>IF(AND(OR('Dash 1'!$B$10="All",AC2209='Dash 1'!$B$10),OR('Dash 1'!$B$12="All",AD2209='Dash 1'!$B$12),OR('Dash 1'!$B$14="All",AF2209='Dash 1'!$B$14),OR('Dash 1'!$B$16="All",AT2209='Dash 1'!$B$16),OR('Dash 1'!$B$18="All",AU2209='Dash 1'!$B$18)),1,0)</f>
        <v>1</v>
      </c>
      <c r="BA2209">
        <f>IF(AND(OR('Dash 2'!$B$10="All",AC2209='Dash 2'!$B$10),OR('Dash 2'!$B$12="All",AD2209='Dash 2'!$B$12),OR('Dash 2'!$B$14="All",AF2209='Dash 2'!$B$14),OR('Dash 2'!$B$16="All",AT2209='Dash 2'!$B$16),OR('Dash 2'!$B$18="All",AU2209='Dash 2'!$B$18)),1,0)</f>
        <v>1</v>
      </c>
    </row>
    <row r="2210" spans="1:53" x14ac:dyDescent="0.3">
      <c r="A2210">
        <v>7242</v>
      </c>
      <c r="B2210">
        <v>22</v>
      </c>
      <c r="C2210">
        <v>1</v>
      </c>
      <c r="D2210">
        <v>1</v>
      </c>
      <c r="E2210">
        <v>3</v>
      </c>
      <c r="F2210">
        <v>32.380000000000003</v>
      </c>
      <c r="G2210">
        <v>0</v>
      </c>
      <c r="H2210">
        <v>6</v>
      </c>
      <c r="I2210">
        <v>4.22</v>
      </c>
      <c r="J2210">
        <v>9.8000000000000007</v>
      </c>
      <c r="K2210">
        <v>3.36</v>
      </c>
      <c r="L2210">
        <v>4.2</v>
      </c>
      <c r="M2210">
        <v>6.84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4</v>
      </c>
      <c r="U2210">
        <v>4.6500000000000004</v>
      </c>
      <c r="V2210">
        <v>0</v>
      </c>
      <c r="W2210">
        <v>1</v>
      </c>
      <c r="X2210">
        <v>1</v>
      </c>
      <c r="Y2210">
        <v>1</v>
      </c>
      <c r="Z2210">
        <v>0</v>
      </c>
      <c r="AA2210">
        <v>0</v>
      </c>
      <c r="AB2210">
        <v>1</v>
      </c>
      <c r="AC2210" t="s">
        <v>66</v>
      </c>
      <c r="AD2210" t="s">
        <v>77</v>
      </c>
      <c r="AE2210" t="s">
        <v>68</v>
      </c>
      <c r="AF2210" t="s">
        <v>69</v>
      </c>
      <c r="AG2210" t="s">
        <v>69</v>
      </c>
      <c r="AH2210" t="s">
        <v>69</v>
      </c>
      <c r="AI2210" t="s">
        <v>69</v>
      </c>
      <c r="AJ2210" t="s">
        <v>69</v>
      </c>
      <c r="AK2210" t="s">
        <v>69</v>
      </c>
      <c r="AL2210" t="s">
        <v>69</v>
      </c>
      <c r="AM2210" t="s">
        <v>69</v>
      </c>
      <c r="AN2210" t="s">
        <v>70</v>
      </c>
      <c r="AO2210" t="s">
        <v>70</v>
      </c>
      <c r="AP2210" t="s">
        <v>70</v>
      </c>
      <c r="AQ2210" t="s">
        <v>69</v>
      </c>
      <c r="AR2210" t="s">
        <v>69</v>
      </c>
      <c r="AS2210" t="s">
        <v>71</v>
      </c>
      <c r="AT2210" t="s">
        <v>84</v>
      </c>
      <c r="AU2210" t="s">
        <v>86</v>
      </c>
      <c r="AV2210">
        <v>0.86</v>
      </c>
      <c r="AW2210">
        <v>3</v>
      </c>
      <c r="AX2210">
        <v>0</v>
      </c>
      <c r="AY2210">
        <f>IF(AND(OR(Overview!$B$10="All",AC2210=Overview!$B$10),OR(Overview!$B$12="All",AD2210=Overview!$B$12),OR(Overview!$B$14="All",AF2210=Overview!$B$14),OR(Overview!$B$16="All",AT2210=Overview!$B$16),OR(Overview!$B$18="All",AU2210=Overview!$B$18)),1,0)</f>
        <v>1</v>
      </c>
      <c r="AZ2210">
        <f>IF(AND(OR('Dash 1'!$B$10="All",AC2210='Dash 1'!$B$10),OR('Dash 1'!$B$12="All",AD2210='Dash 1'!$B$12),OR('Dash 1'!$B$14="All",AF2210='Dash 1'!$B$14),OR('Dash 1'!$B$16="All",AT2210='Dash 1'!$B$16),OR('Dash 1'!$B$18="All",AU2210='Dash 1'!$B$18)),1,0)</f>
        <v>1</v>
      </c>
      <c r="BA2210">
        <f>IF(AND(OR('Dash 2'!$B$10="All",AC2210='Dash 2'!$B$10),OR('Dash 2'!$B$12="All",AD2210='Dash 2'!$B$12),OR('Dash 2'!$B$14="All",AF2210='Dash 2'!$B$14),OR('Dash 2'!$B$16="All",AT2210='Dash 2'!$B$16),OR('Dash 2'!$B$18="All",AU2210='Dash 2'!$B$18)),1,0)</f>
        <v>1</v>
      </c>
    </row>
    <row r="2211" spans="1:53" x14ac:dyDescent="0.3">
      <c r="A2211">
        <v>7243</v>
      </c>
      <c r="B2211">
        <v>15</v>
      </c>
      <c r="C2211">
        <v>1</v>
      </c>
      <c r="D2211">
        <v>3</v>
      </c>
      <c r="E2211">
        <v>2</v>
      </c>
      <c r="F2211">
        <v>30.27</v>
      </c>
      <c r="G2211">
        <v>0</v>
      </c>
      <c r="H2211">
        <v>3.47</v>
      </c>
      <c r="I2211">
        <v>2.33</v>
      </c>
      <c r="J2211">
        <v>7.59</v>
      </c>
      <c r="K2211">
        <v>8.59</v>
      </c>
      <c r="L2211">
        <v>6.74</v>
      </c>
      <c r="M2211">
        <v>6.74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2</v>
      </c>
      <c r="U2211">
        <v>2.71</v>
      </c>
      <c r="V2211">
        <v>1</v>
      </c>
      <c r="W2211">
        <v>1</v>
      </c>
      <c r="X2211">
        <v>0</v>
      </c>
      <c r="Y2211">
        <v>1</v>
      </c>
      <c r="Z2211">
        <v>0</v>
      </c>
      <c r="AA2211">
        <v>1</v>
      </c>
      <c r="AB2211">
        <v>1</v>
      </c>
      <c r="AC2211" t="s">
        <v>66</v>
      </c>
      <c r="AD2211" t="s">
        <v>80</v>
      </c>
      <c r="AE2211" t="s">
        <v>81</v>
      </c>
      <c r="AF2211" t="s">
        <v>69</v>
      </c>
      <c r="AG2211" t="s">
        <v>70</v>
      </c>
      <c r="AH2211" t="s">
        <v>69</v>
      </c>
      <c r="AI2211" t="s">
        <v>69</v>
      </c>
      <c r="AJ2211" t="s">
        <v>69</v>
      </c>
      <c r="AK2211" t="s">
        <v>69</v>
      </c>
      <c r="AL2211" t="s">
        <v>69</v>
      </c>
      <c r="AM2211" t="s">
        <v>70</v>
      </c>
      <c r="AN2211" t="s">
        <v>70</v>
      </c>
      <c r="AO2211" t="s">
        <v>69</v>
      </c>
      <c r="AP2211" t="s">
        <v>70</v>
      </c>
      <c r="AQ2211" t="s">
        <v>69</v>
      </c>
      <c r="AR2211" t="s">
        <v>70</v>
      </c>
      <c r="AS2211" t="s">
        <v>71</v>
      </c>
      <c r="AT2211" t="s">
        <v>72</v>
      </c>
      <c r="AU2211" t="s">
        <v>86</v>
      </c>
      <c r="AV2211">
        <v>0.74</v>
      </c>
      <c r="AW2211">
        <v>4</v>
      </c>
      <c r="AX2211">
        <v>0</v>
      </c>
      <c r="AY2211">
        <f>IF(AND(OR(Overview!$B$10="All",AC2211=Overview!$B$10),OR(Overview!$B$12="All",AD2211=Overview!$B$12),OR(Overview!$B$14="All",AF2211=Overview!$B$14),OR(Overview!$B$16="All",AT2211=Overview!$B$16),OR(Overview!$B$18="All",AU2211=Overview!$B$18)),1,0)</f>
        <v>1</v>
      </c>
      <c r="AZ2211">
        <f>IF(AND(OR('Dash 1'!$B$10="All",AC2211='Dash 1'!$B$10),OR('Dash 1'!$B$12="All",AD2211='Dash 1'!$B$12),OR('Dash 1'!$B$14="All",AF2211='Dash 1'!$B$14),OR('Dash 1'!$B$16="All",AT2211='Dash 1'!$B$16),OR('Dash 1'!$B$18="All",AU2211='Dash 1'!$B$18)),1,0)</f>
        <v>1</v>
      </c>
      <c r="BA2211">
        <f>IF(AND(OR('Dash 2'!$B$10="All",AC2211='Dash 2'!$B$10),OR('Dash 2'!$B$12="All",AD2211='Dash 2'!$B$12),OR('Dash 2'!$B$14="All",AF2211='Dash 2'!$B$14),OR('Dash 2'!$B$16="All",AT2211='Dash 2'!$B$16),OR('Dash 2'!$B$18="All",AU2211='Dash 2'!$B$18)),1,0)</f>
        <v>1</v>
      </c>
    </row>
    <row r="2212" spans="1:53" x14ac:dyDescent="0.3">
      <c r="A2212">
        <v>7244</v>
      </c>
      <c r="B2212">
        <v>58</v>
      </c>
      <c r="C2212">
        <v>0</v>
      </c>
      <c r="D2212">
        <v>3</v>
      </c>
      <c r="E2212">
        <v>2</v>
      </c>
      <c r="F2212">
        <v>25.8</v>
      </c>
      <c r="G2212">
        <v>1</v>
      </c>
      <c r="H2212">
        <v>5.22</v>
      </c>
      <c r="I2212">
        <v>2.76</v>
      </c>
      <c r="J2212">
        <v>7.68</v>
      </c>
      <c r="K2212">
        <v>8.76</v>
      </c>
      <c r="L2212">
        <v>3.19</v>
      </c>
      <c r="M2212">
        <v>5.48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2.62</v>
      </c>
      <c r="U2212">
        <v>3.2</v>
      </c>
      <c r="V2212">
        <v>1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1</v>
      </c>
      <c r="AC2212" t="s">
        <v>74</v>
      </c>
      <c r="AD2212" t="s">
        <v>80</v>
      </c>
      <c r="AE2212" t="s">
        <v>81</v>
      </c>
      <c r="AF2212" t="s">
        <v>70</v>
      </c>
      <c r="AG2212" t="s">
        <v>69</v>
      </c>
      <c r="AH2212" t="s">
        <v>69</v>
      </c>
      <c r="AI2212" t="s">
        <v>69</v>
      </c>
      <c r="AJ2212" t="s">
        <v>69</v>
      </c>
      <c r="AK2212" t="s">
        <v>69</v>
      </c>
      <c r="AL2212" t="s">
        <v>69</v>
      </c>
      <c r="AM2212" t="s">
        <v>70</v>
      </c>
      <c r="AN2212" t="s">
        <v>70</v>
      </c>
      <c r="AO2212" t="s">
        <v>69</v>
      </c>
      <c r="AP2212" t="s">
        <v>69</v>
      </c>
      <c r="AQ2212" t="s">
        <v>69</v>
      </c>
      <c r="AR2212" t="s">
        <v>69</v>
      </c>
      <c r="AS2212" t="s">
        <v>71</v>
      </c>
      <c r="AT2212" t="s">
        <v>79</v>
      </c>
      <c r="AU2212" t="s">
        <v>76</v>
      </c>
      <c r="AV2212">
        <v>0.82</v>
      </c>
      <c r="AW2212">
        <v>2</v>
      </c>
      <c r="AX2212">
        <v>0</v>
      </c>
      <c r="AY2212">
        <f>IF(AND(OR(Overview!$B$10="All",AC2212=Overview!$B$10),OR(Overview!$B$12="All",AD2212=Overview!$B$12),OR(Overview!$B$14="All",AF2212=Overview!$B$14),OR(Overview!$B$16="All",AT2212=Overview!$B$16),OR(Overview!$B$18="All",AU2212=Overview!$B$18)),1,0)</f>
        <v>1</v>
      </c>
      <c r="AZ2212">
        <f>IF(AND(OR('Dash 1'!$B$10="All",AC2212='Dash 1'!$B$10),OR('Dash 1'!$B$12="All",AD2212='Dash 1'!$B$12),OR('Dash 1'!$B$14="All",AF2212='Dash 1'!$B$14),OR('Dash 1'!$B$16="All",AT2212='Dash 1'!$B$16),OR('Dash 1'!$B$18="All",AU2212='Dash 1'!$B$18)),1,0)</f>
        <v>1</v>
      </c>
      <c r="BA2212">
        <f>IF(AND(OR('Dash 2'!$B$10="All",AC2212='Dash 2'!$B$10),OR('Dash 2'!$B$12="All",AD2212='Dash 2'!$B$12),OR('Dash 2'!$B$14="All",AF2212='Dash 2'!$B$14),OR('Dash 2'!$B$16="All",AT2212='Dash 2'!$B$16),OR('Dash 2'!$B$18="All",AU2212='Dash 2'!$B$18)),1,0)</f>
        <v>1</v>
      </c>
    </row>
    <row r="2213" spans="1:53" x14ac:dyDescent="0.3">
      <c r="A2213">
        <v>7245</v>
      </c>
      <c r="B2213">
        <v>63</v>
      </c>
      <c r="C2213">
        <v>1</v>
      </c>
      <c r="D2213">
        <v>1</v>
      </c>
      <c r="E2213">
        <v>3</v>
      </c>
      <c r="F2213">
        <v>21.1</v>
      </c>
      <c r="G2213">
        <v>1</v>
      </c>
      <c r="H2213">
        <v>3.82</v>
      </c>
      <c r="I2213">
        <v>6.49</v>
      </c>
      <c r="J2213">
        <v>6.55</v>
      </c>
      <c r="K2213">
        <v>7.11</v>
      </c>
      <c r="L2213">
        <v>2.29</v>
      </c>
      <c r="M2213">
        <v>4.3499999999999996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1.68</v>
      </c>
      <c r="U2213">
        <v>2.14</v>
      </c>
      <c r="V2213">
        <v>1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 t="s">
        <v>66</v>
      </c>
      <c r="AD2213" t="s">
        <v>77</v>
      </c>
      <c r="AE2213" t="s">
        <v>68</v>
      </c>
      <c r="AF2213" t="s">
        <v>70</v>
      </c>
      <c r="AG2213" t="s">
        <v>69</v>
      </c>
      <c r="AH2213" t="s">
        <v>69</v>
      </c>
      <c r="AI2213" t="s">
        <v>69</v>
      </c>
      <c r="AJ2213" t="s">
        <v>69</v>
      </c>
      <c r="AK2213" t="s">
        <v>69</v>
      </c>
      <c r="AL2213" t="s">
        <v>69</v>
      </c>
      <c r="AM2213" t="s">
        <v>70</v>
      </c>
      <c r="AN2213" t="s">
        <v>69</v>
      </c>
      <c r="AO2213" t="s">
        <v>69</v>
      </c>
      <c r="AP2213" t="s">
        <v>69</v>
      </c>
      <c r="AQ2213" t="s">
        <v>70</v>
      </c>
      <c r="AR2213" t="s">
        <v>69</v>
      </c>
      <c r="AS2213" t="s">
        <v>82</v>
      </c>
      <c r="AT2213" t="s">
        <v>75</v>
      </c>
      <c r="AU2213" t="s">
        <v>73</v>
      </c>
      <c r="AV2213">
        <v>0.78</v>
      </c>
      <c r="AW2213">
        <v>2</v>
      </c>
      <c r="AX2213">
        <v>0</v>
      </c>
      <c r="AY2213">
        <f>IF(AND(OR(Overview!$B$10="All",AC2213=Overview!$B$10),OR(Overview!$B$12="All",AD2213=Overview!$B$12),OR(Overview!$B$14="All",AF2213=Overview!$B$14),OR(Overview!$B$16="All",AT2213=Overview!$B$16),OR(Overview!$B$18="All",AU2213=Overview!$B$18)),1,0)</f>
        <v>1</v>
      </c>
      <c r="AZ2213">
        <f>IF(AND(OR('Dash 1'!$B$10="All",AC2213='Dash 1'!$B$10),OR('Dash 1'!$B$12="All",AD2213='Dash 1'!$B$12),OR('Dash 1'!$B$14="All",AF2213='Dash 1'!$B$14),OR('Dash 1'!$B$16="All",AT2213='Dash 1'!$B$16),OR('Dash 1'!$B$18="All",AU2213='Dash 1'!$B$18)),1,0)</f>
        <v>1</v>
      </c>
      <c r="BA2213">
        <f>IF(AND(OR('Dash 2'!$B$10="All",AC2213='Dash 2'!$B$10),OR('Dash 2'!$B$12="All",AD2213='Dash 2'!$B$12),OR('Dash 2'!$B$14="All",AF2213='Dash 2'!$B$14),OR('Dash 2'!$B$16="All",AT2213='Dash 2'!$B$16),OR('Dash 2'!$B$18="All",AU2213='Dash 2'!$B$18)),1,0)</f>
        <v>1</v>
      </c>
    </row>
    <row r="2214" spans="1:53" x14ac:dyDescent="0.3">
      <c r="A2214">
        <v>7246</v>
      </c>
      <c r="B2214">
        <v>50</v>
      </c>
      <c r="C2214">
        <v>0</v>
      </c>
      <c r="D2214">
        <v>1</v>
      </c>
      <c r="E2214">
        <v>2</v>
      </c>
      <c r="F2214">
        <v>24.27</v>
      </c>
      <c r="G2214">
        <v>0</v>
      </c>
      <c r="H2214">
        <v>4.47</v>
      </c>
      <c r="I2214">
        <v>5.94</v>
      </c>
      <c r="J2214">
        <v>6.73</v>
      </c>
      <c r="K2214">
        <v>7.75</v>
      </c>
      <c r="L2214">
        <v>4.83</v>
      </c>
      <c r="M2214">
        <v>4.45</v>
      </c>
      <c r="N2214">
        <v>0</v>
      </c>
      <c r="O2214">
        <v>0</v>
      </c>
      <c r="P2214">
        <v>1</v>
      </c>
      <c r="Q2214">
        <v>1</v>
      </c>
      <c r="R2214">
        <v>0</v>
      </c>
      <c r="S2214">
        <v>0</v>
      </c>
      <c r="T2214">
        <v>2.29</v>
      </c>
      <c r="U2214">
        <v>3.15</v>
      </c>
      <c r="V2214">
        <v>1</v>
      </c>
      <c r="W2214">
        <v>0</v>
      </c>
      <c r="X2214">
        <v>1</v>
      </c>
      <c r="Y2214">
        <v>1</v>
      </c>
      <c r="Z2214">
        <v>0</v>
      </c>
      <c r="AA2214">
        <v>0</v>
      </c>
      <c r="AB2214">
        <v>1</v>
      </c>
      <c r="AC2214" t="s">
        <v>74</v>
      </c>
      <c r="AD2214" t="s">
        <v>77</v>
      </c>
      <c r="AE2214" t="s">
        <v>81</v>
      </c>
      <c r="AF2214" t="s">
        <v>69</v>
      </c>
      <c r="AG2214" t="s">
        <v>69</v>
      </c>
      <c r="AH2214" t="s">
        <v>69</v>
      </c>
      <c r="AI2214" t="s">
        <v>70</v>
      </c>
      <c r="AJ2214" t="s">
        <v>70</v>
      </c>
      <c r="AK2214" t="s">
        <v>69</v>
      </c>
      <c r="AL2214" t="s">
        <v>69</v>
      </c>
      <c r="AM2214" t="s">
        <v>70</v>
      </c>
      <c r="AN2214" t="s">
        <v>69</v>
      </c>
      <c r="AO2214" t="s">
        <v>70</v>
      </c>
      <c r="AP2214" t="s">
        <v>70</v>
      </c>
      <c r="AQ2214" t="s">
        <v>69</v>
      </c>
      <c r="AR2214" t="s">
        <v>69</v>
      </c>
      <c r="AS2214" t="s">
        <v>71</v>
      </c>
      <c r="AT2214" t="s">
        <v>79</v>
      </c>
      <c r="AU2214" t="s">
        <v>73</v>
      </c>
      <c r="AV2214">
        <v>0.73</v>
      </c>
      <c r="AW2214">
        <v>3</v>
      </c>
      <c r="AX2214">
        <v>2</v>
      </c>
      <c r="AY2214">
        <f>IF(AND(OR(Overview!$B$10="All",AC2214=Overview!$B$10),OR(Overview!$B$12="All",AD2214=Overview!$B$12),OR(Overview!$B$14="All",AF2214=Overview!$B$14),OR(Overview!$B$16="All",AT2214=Overview!$B$16),OR(Overview!$B$18="All",AU2214=Overview!$B$18)),1,0)</f>
        <v>1</v>
      </c>
      <c r="AZ2214">
        <f>IF(AND(OR('Dash 1'!$B$10="All",AC2214='Dash 1'!$B$10),OR('Dash 1'!$B$12="All",AD2214='Dash 1'!$B$12),OR('Dash 1'!$B$14="All",AF2214='Dash 1'!$B$14),OR('Dash 1'!$B$16="All",AT2214='Dash 1'!$B$16),OR('Dash 1'!$B$18="All",AU2214='Dash 1'!$B$18)),1,0)</f>
        <v>1</v>
      </c>
      <c r="BA2214">
        <f>IF(AND(OR('Dash 2'!$B$10="All",AC2214='Dash 2'!$B$10),OR('Dash 2'!$B$12="All",AD2214='Dash 2'!$B$12),OR('Dash 2'!$B$14="All",AF2214='Dash 2'!$B$14),OR('Dash 2'!$B$16="All",AT2214='Dash 2'!$B$16),OR('Dash 2'!$B$18="All",AU2214='Dash 2'!$B$18)),1,0)</f>
        <v>1</v>
      </c>
    </row>
    <row r="2215" spans="1:53" x14ac:dyDescent="0.3">
      <c r="A2215">
        <v>7247</v>
      </c>
      <c r="B2215">
        <v>13</v>
      </c>
      <c r="C2215">
        <v>0</v>
      </c>
      <c r="D2215">
        <v>0</v>
      </c>
      <c r="E2215">
        <v>1</v>
      </c>
      <c r="F2215">
        <v>28.85</v>
      </c>
      <c r="G2215">
        <v>0</v>
      </c>
      <c r="H2215">
        <v>3.1</v>
      </c>
      <c r="I2215">
        <v>3.83</v>
      </c>
      <c r="J2215">
        <v>6.21</v>
      </c>
      <c r="K2215">
        <v>0.44</v>
      </c>
      <c r="L2215">
        <v>2.93</v>
      </c>
      <c r="M2215">
        <v>3.85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2.85</v>
      </c>
      <c r="U2215">
        <v>3.92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 t="s">
        <v>74</v>
      </c>
      <c r="AD2215" t="s">
        <v>67</v>
      </c>
      <c r="AE2215" t="s">
        <v>78</v>
      </c>
      <c r="AF2215" t="s">
        <v>69</v>
      </c>
      <c r="AG2215" t="s">
        <v>69</v>
      </c>
      <c r="AH2215" t="s">
        <v>70</v>
      </c>
      <c r="AI2215" t="s">
        <v>69</v>
      </c>
      <c r="AJ2215" t="s">
        <v>69</v>
      </c>
      <c r="AK2215" t="s">
        <v>69</v>
      </c>
      <c r="AL2215" t="s">
        <v>69</v>
      </c>
      <c r="AM2215" t="s">
        <v>70</v>
      </c>
      <c r="AN2215" t="s">
        <v>69</v>
      </c>
      <c r="AO2215" t="s">
        <v>69</v>
      </c>
      <c r="AP2215" t="s">
        <v>69</v>
      </c>
      <c r="AQ2215" t="s">
        <v>69</v>
      </c>
      <c r="AR2215" t="s">
        <v>69</v>
      </c>
      <c r="AS2215" t="s">
        <v>71</v>
      </c>
      <c r="AT2215" t="s">
        <v>72</v>
      </c>
      <c r="AU2215" t="s">
        <v>76</v>
      </c>
      <c r="AV2215">
        <v>0.72</v>
      </c>
      <c r="AW2215">
        <v>1</v>
      </c>
      <c r="AX2215">
        <v>1</v>
      </c>
      <c r="AY2215">
        <f>IF(AND(OR(Overview!$B$10="All",AC2215=Overview!$B$10),OR(Overview!$B$12="All",AD2215=Overview!$B$12),OR(Overview!$B$14="All",AF2215=Overview!$B$14),OR(Overview!$B$16="All",AT2215=Overview!$B$16),OR(Overview!$B$18="All",AU2215=Overview!$B$18)),1,0)</f>
        <v>1</v>
      </c>
      <c r="AZ2215">
        <f>IF(AND(OR('Dash 1'!$B$10="All",AC2215='Dash 1'!$B$10),OR('Dash 1'!$B$12="All",AD2215='Dash 1'!$B$12),OR('Dash 1'!$B$14="All",AF2215='Dash 1'!$B$14),OR('Dash 1'!$B$16="All",AT2215='Dash 1'!$B$16),OR('Dash 1'!$B$18="All",AU2215='Dash 1'!$B$18)),1,0)</f>
        <v>1</v>
      </c>
      <c r="BA2215">
        <f>IF(AND(OR('Dash 2'!$B$10="All",AC2215='Dash 2'!$B$10),OR('Dash 2'!$B$12="All",AD2215='Dash 2'!$B$12),OR('Dash 2'!$B$14="All",AF2215='Dash 2'!$B$14),OR('Dash 2'!$B$16="All",AT2215='Dash 2'!$B$16),OR('Dash 2'!$B$18="All",AU2215='Dash 2'!$B$18)),1,0)</f>
        <v>1</v>
      </c>
    </row>
    <row r="2216" spans="1:53" x14ac:dyDescent="0.3">
      <c r="A2216">
        <v>7248</v>
      </c>
      <c r="B2216">
        <v>13</v>
      </c>
      <c r="C2216">
        <v>0</v>
      </c>
      <c r="D2216">
        <v>2</v>
      </c>
      <c r="E2216">
        <v>3</v>
      </c>
      <c r="F2216">
        <v>26.94</v>
      </c>
      <c r="G2216">
        <v>0</v>
      </c>
      <c r="H2216">
        <v>3.98</v>
      </c>
      <c r="I2216">
        <v>3.03</v>
      </c>
      <c r="J2216">
        <v>6.94</v>
      </c>
      <c r="K2216">
        <v>2.63</v>
      </c>
      <c r="L2216">
        <v>5.46</v>
      </c>
      <c r="M2216">
        <v>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3.05</v>
      </c>
      <c r="U2216">
        <v>4.1100000000000003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 t="s">
        <v>74</v>
      </c>
      <c r="AD2216" t="s">
        <v>85</v>
      </c>
      <c r="AE2216" t="s">
        <v>68</v>
      </c>
      <c r="AF2216" t="s">
        <v>69</v>
      </c>
      <c r="AG2216" t="s">
        <v>70</v>
      </c>
      <c r="AH2216" t="s">
        <v>69</v>
      </c>
      <c r="AI2216" t="s">
        <v>69</v>
      </c>
      <c r="AJ2216" t="s">
        <v>69</v>
      </c>
      <c r="AK2216" t="s">
        <v>69</v>
      </c>
      <c r="AL2216" t="s">
        <v>69</v>
      </c>
      <c r="AM2216" t="s">
        <v>69</v>
      </c>
      <c r="AN2216" t="s">
        <v>69</v>
      </c>
      <c r="AO2216" t="s">
        <v>69</v>
      </c>
      <c r="AP2216" t="s">
        <v>69</v>
      </c>
      <c r="AQ2216" t="s">
        <v>70</v>
      </c>
      <c r="AR2216" t="s">
        <v>69</v>
      </c>
      <c r="AS2216" t="s">
        <v>82</v>
      </c>
      <c r="AT2216" t="s">
        <v>72</v>
      </c>
      <c r="AU2216" t="s">
        <v>76</v>
      </c>
      <c r="AV2216">
        <v>0.74</v>
      </c>
      <c r="AW2216">
        <v>1</v>
      </c>
      <c r="AX2216">
        <v>0</v>
      </c>
      <c r="AY2216">
        <f>IF(AND(OR(Overview!$B$10="All",AC2216=Overview!$B$10),OR(Overview!$B$12="All",AD2216=Overview!$B$12),OR(Overview!$B$14="All",AF2216=Overview!$B$14),OR(Overview!$B$16="All",AT2216=Overview!$B$16),OR(Overview!$B$18="All",AU2216=Overview!$B$18)),1,0)</f>
        <v>1</v>
      </c>
      <c r="AZ2216">
        <f>IF(AND(OR('Dash 1'!$B$10="All",AC2216='Dash 1'!$B$10),OR('Dash 1'!$B$12="All",AD2216='Dash 1'!$B$12),OR('Dash 1'!$B$14="All",AF2216='Dash 1'!$B$14),OR('Dash 1'!$B$16="All",AT2216='Dash 1'!$B$16),OR('Dash 1'!$B$18="All",AU2216='Dash 1'!$B$18)),1,0)</f>
        <v>1</v>
      </c>
      <c r="BA2216">
        <f>IF(AND(OR('Dash 2'!$B$10="All",AC2216='Dash 2'!$B$10),OR('Dash 2'!$B$12="All",AD2216='Dash 2'!$B$12),OR('Dash 2'!$B$14="All",AF2216='Dash 2'!$B$14),OR('Dash 2'!$B$16="All",AT2216='Dash 2'!$B$16),OR('Dash 2'!$B$18="All",AU2216='Dash 2'!$B$18)),1,0)</f>
        <v>1</v>
      </c>
    </row>
    <row r="2217" spans="1:53" x14ac:dyDescent="0.3">
      <c r="A2217">
        <v>7249</v>
      </c>
      <c r="B2217">
        <v>34</v>
      </c>
      <c r="C2217">
        <v>0</v>
      </c>
      <c r="D2217">
        <v>0</v>
      </c>
      <c r="E2217">
        <v>2</v>
      </c>
      <c r="F2217">
        <v>27.55</v>
      </c>
      <c r="G2217">
        <v>1</v>
      </c>
      <c r="H2217">
        <v>3.41</v>
      </c>
      <c r="I2217">
        <v>4.72</v>
      </c>
      <c r="J2217">
        <v>7.32</v>
      </c>
      <c r="K2217">
        <v>4.22</v>
      </c>
      <c r="L2217">
        <v>2.42</v>
      </c>
      <c r="M2217">
        <v>0.47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2.62</v>
      </c>
      <c r="U2217">
        <v>3.48</v>
      </c>
      <c r="V2217">
        <v>1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v>1</v>
      </c>
      <c r="AC2217" t="s">
        <v>74</v>
      </c>
      <c r="AD2217" t="s">
        <v>67</v>
      </c>
      <c r="AE2217" t="s">
        <v>81</v>
      </c>
      <c r="AF2217" t="s">
        <v>70</v>
      </c>
      <c r="AG2217" t="s">
        <v>69</v>
      </c>
      <c r="AH2217" t="s">
        <v>69</v>
      </c>
      <c r="AI2217" t="s">
        <v>69</v>
      </c>
      <c r="AJ2217" t="s">
        <v>69</v>
      </c>
      <c r="AK2217" t="s">
        <v>69</v>
      </c>
      <c r="AL2217" t="s">
        <v>69</v>
      </c>
      <c r="AM2217" t="s">
        <v>70</v>
      </c>
      <c r="AN2217" t="s">
        <v>69</v>
      </c>
      <c r="AO2217" t="s">
        <v>69</v>
      </c>
      <c r="AP2217" t="s">
        <v>69</v>
      </c>
      <c r="AQ2217" t="s">
        <v>70</v>
      </c>
      <c r="AR2217" t="s">
        <v>69</v>
      </c>
      <c r="AS2217" t="s">
        <v>71</v>
      </c>
      <c r="AT2217" t="s">
        <v>83</v>
      </c>
      <c r="AU2217" t="s">
        <v>76</v>
      </c>
      <c r="AV2217">
        <v>0.75</v>
      </c>
      <c r="AW2217">
        <v>2</v>
      </c>
      <c r="AX2217">
        <v>0</v>
      </c>
      <c r="AY2217">
        <f>IF(AND(OR(Overview!$B$10="All",AC2217=Overview!$B$10),OR(Overview!$B$12="All",AD2217=Overview!$B$12),OR(Overview!$B$14="All",AF2217=Overview!$B$14),OR(Overview!$B$16="All",AT2217=Overview!$B$16),OR(Overview!$B$18="All",AU2217=Overview!$B$18)),1,0)</f>
        <v>1</v>
      </c>
      <c r="AZ2217">
        <f>IF(AND(OR('Dash 1'!$B$10="All",AC2217='Dash 1'!$B$10),OR('Dash 1'!$B$12="All",AD2217='Dash 1'!$B$12),OR('Dash 1'!$B$14="All",AF2217='Dash 1'!$B$14),OR('Dash 1'!$B$16="All",AT2217='Dash 1'!$B$16),OR('Dash 1'!$B$18="All",AU2217='Dash 1'!$B$18)),1,0)</f>
        <v>1</v>
      </c>
      <c r="BA2217">
        <f>IF(AND(OR('Dash 2'!$B$10="All",AC2217='Dash 2'!$B$10),OR('Dash 2'!$B$12="All",AD2217='Dash 2'!$B$12),OR('Dash 2'!$B$14="All",AF2217='Dash 2'!$B$14),OR('Dash 2'!$B$16="All",AT2217='Dash 2'!$B$16),OR('Dash 2'!$B$18="All",AU2217='Dash 2'!$B$18)),1,0)</f>
        <v>1</v>
      </c>
    </row>
    <row r="2218" spans="1:53" x14ac:dyDescent="0.3">
      <c r="A2218">
        <v>7250</v>
      </c>
      <c r="B2218">
        <v>39</v>
      </c>
      <c r="C2218">
        <v>1</v>
      </c>
      <c r="D2218">
        <v>0</v>
      </c>
      <c r="E2218">
        <v>2</v>
      </c>
      <c r="F2218">
        <v>27.06</v>
      </c>
      <c r="G2218">
        <v>0</v>
      </c>
      <c r="H2218">
        <v>6.77</v>
      </c>
      <c r="I2218">
        <v>8</v>
      </c>
      <c r="J2218">
        <v>7.55</v>
      </c>
      <c r="K2218">
        <v>10</v>
      </c>
      <c r="L2218">
        <v>4.74</v>
      </c>
      <c r="M2218">
        <v>1.96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2.29</v>
      </c>
      <c r="U2218">
        <v>2.79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 t="s">
        <v>66</v>
      </c>
      <c r="AD2218" t="s">
        <v>67</v>
      </c>
      <c r="AE2218" t="s">
        <v>81</v>
      </c>
      <c r="AF2218" t="s">
        <v>69</v>
      </c>
      <c r="AG2218" t="s">
        <v>70</v>
      </c>
      <c r="AH2218" t="s">
        <v>69</v>
      </c>
      <c r="AI2218" t="s">
        <v>69</v>
      </c>
      <c r="AJ2218" t="s">
        <v>69</v>
      </c>
      <c r="AK2218" t="s">
        <v>69</v>
      </c>
      <c r="AL2218" t="s">
        <v>69</v>
      </c>
      <c r="AM2218" t="s">
        <v>69</v>
      </c>
      <c r="AN2218" t="s">
        <v>70</v>
      </c>
      <c r="AO2218" t="s">
        <v>69</v>
      </c>
      <c r="AP2218" t="s">
        <v>69</v>
      </c>
      <c r="AQ2218" t="s">
        <v>70</v>
      </c>
      <c r="AR2218" t="s">
        <v>69</v>
      </c>
      <c r="AS2218" t="s">
        <v>71</v>
      </c>
      <c r="AT2218" t="s">
        <v>83</v>
      </c>
      <c r="AU2218" t="s">
        <v>76</v>
      </c>
      <c r="AV2218">
        <v>0.82</v>
      </c>
      <c r="AW2218">
        <v>2</v>
      </c>
      <c r="AX2218">
        <v>0</v>
      </c>
      <c r="AY2218">
        <f>IF(AND(OR(Overview!$B$10="All",AC2218=Overview!$B$10),OR(Overview!$B$12="All",AD2218=Overview!$B$12),OR(Overview!$B$14="All",AF2218=Overview!$B$14),OR(Overview!$B$16="All",AT2218=Overview!$B$16),OR(Overview!$B$18="All",AU2218=Overview!$B$18)),1,0)</f>
        <v>1</v>
      </c>
      <c r="AZ2218">
        <f>IF(AND(OR('Dash 1'!$B$10="All",AC2218='Dash 1'!$B$10),OR('Dash 1'!$B$12="All",AD2218='Dash 1'!$B$12),OR('Dash 1'!$B$14="All",AF2218='Dash 1'!$B$14),OR('Dash 1'!$B$16="All",AT2218='Dash 1'!$B$16),OR('Dash 1'!$B$18="All",AU2218='Dash 1'!$B$18)),1,0)</f>
        <v>1</v>
      </c>
      <c r="BA2218">
        <f>IF(AND(OR('Dash 2'!$B$10="All",AC2218='Dash 2'!$B$10),OR('Dash 2'!$B$12="All",AD2218='Dash 2'!$B$12),OR('Dash 2'!$B$14="All",AF2218='Dash 2'!$B$14),OR('Dash 2'!$B$16="All",AT2218='Dash 2'!$B$16),OR('Dash 2'!$B$18="All",AU2218='Dash 2'!$B$18)),1,0)</f>
        <v>1</v>
      </c>
    </row>
    <row r="2219" spans="1:53" x14ac:dyDescent="0.3">
      <c r="A2219">
        <v>7251</v>
      </c>
      <c r="B2219">
        <v>80</v>
      </c>
      <c r="C2219">
        <v>0</v>
      </c>
      <c r="D2219">
        <v>3</v>
      </c>
      <c r="E2219">
        <v>3</v>
      </c>
      <c r="F2219">
        <v>29.79</v>
      </c>
      <c r="G2219">
        <v>0</v>
      </c>
      <c r="H2219">
        <v>6.12</v>
      </c>
      <c r="I2219">
        <v>4</v>
      </c>
      <c r="J2219">
        <v>9.58</v>
      </c>
      <c r="K2219">
        <v>4.22</v>
      </c>
      <c r="L2219">
        <v>4.13</v>
      </c>
      <c r="M2219">
        <v>4.59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2.84</v>
      </c>
      <c r="U2219">
        <v>3.49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 t="s">
        <v>74</v>
      </c>
      <c r="AD2219" t="s">
        <v>80</v>
      </c>
      <c r="AE2219" t="s">
        <v>68</v>
      </c>
      <c r="AF2219" t="s">
        <v>69</v>
      </c>
      <c r="AG2219" t="s">
        <v>69</v>
      </c>
      <c r="AH2219" t="s">
        <v>69</v>
      </c>
      <c r="AI2219" t="s">
        <v>69</v>
      </c>
      <c r="AJ2219" t="s">
        <v>69</v>
      </c>
      <c r="AK2219" t="s">
        <v>69</v>
      </c>
      <c r="AL2219" t="s">
        <v>69</v>
      </c>
      <c r="AM2219" t="s">
        <v>69</v>
      </c>
      <c r="AN2219" t="s">
        <v>69</v>
      </c>
      <c r="AO2219" t="s">
        <v>69</v>
      </c>
      <c r="AP2219" t="s">
        <v>69</v>
      </c>
      <c r="AQ2219" t="s">
        <v>70</v>
      </c>
      <c r="AR2219" t="s">
        <v>69</v>
      </c>
      <c r="AS2219" t="s">
        <v>82</v>
      </c>
      <c r="AT2219" t="s">
        <v>75</v>
      </c>
      <c r="AU2219" t="s">
        <v>76</v>
      </c>
      <c r="AV2219">
        <v>0.82</v>
      </c>
      <c r="AW2219">
        <v>1</v>
      </c>
      <c r="AX2219">
        <v>0</v>
      </c>
      <c r="AY2219">
        <f>IF(AND(OR(Overview!$B$10="All",AC2219=Overview!$B$10),OR(Overview!$B$12="All",AD2219=Overview!$B$12),OR(Overview!$B$14="All",AF2219=Overview!$B$14),OR(Overview!$B$16="All",AT2219=Overview!$B$16),OR(Overview!$B$18="All",AU2219=Overview!$B$18)),1,0)</f>
        <v>1</v>
      </c>
      <c r="AZ2219">
        <f>IF(AND(OR('Dash 1'!$B$10="All",AC2219='Dash 1'!$B$10),OR('Dash 1'!$B$12="All",AD2219='Dash 1'!$B$12),OR('Dash 1'!$B$14="All",AF2219='Dash 1'!$B$14),OR('Dash 1'!$B$16="All",AT2219='Dash 1'!$B$16),OR('Dash 1'!$B$18="All",AU2219='Dash 1'!$B$18)),1,0)</f>
        <v>1</v>
      </c>
      <c r="BA2219">
        <f>IF(AND(OR('Dash 2'!$B$10="All",AC2219='Dash 2'!$B$10),OR('Dash 2'!$B$12="All",AD2219='Dash 2'!$B$12),OR('Dash 2'!$B$14="All",AF2219='Dash 2'!$B$14),OR('Dash 2'!$B$16="All",AT2219='Dash 2'!$B$16),OR('Dash 2'!$B$18="All",AU2219='Dash 2'!$B$18)),1,0)</f>
        <v>1</v>
      </c>
    </row>
    <row r="2220" spans="1:53" x14ac:dyDescent="0.3">
      <c r="A2220">
        <v>7252</v>
      </c>
      <c r="B2220">
        <v>26</v>
      </c>
      <c r="C2220">
        <v>0</v>
      </c>
      <c r="D2220">
        <v>2</v>
      </c>
      <c r="E2220">
        <v>2</v>
      </c>
      <c r="F2220">
        <v>25.79</v>
      </c>
      <c r="G2220">
        <v>0</v>
      </c>
      <c r="H2220">
        <v>9.02</v>
      </c>
      <c r="I2220">
        <v>4.78</v>
      </c>
      <c r="J2220">
        <v>7.13</v>
      </c>
      <c r="K2220">
        <v>6.86</v>
      </c>
      <c r="L2220">
        <v>4.97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2.93</v>
      </c>
      <c r="U2220">
        <v>3.86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1</v>
      </c>
      <c r="AC2220" t="s">
        <v>74</v>
      </c>
      <c r="AD2220" t="s">
        <v>85</v>
      </c>
      <c r="AE2220" t="s">
        <v>81</v>
      </c>
      <c r="AF2220" t="s">
        <v>69</v>
      </c>
      <c r="AG2220" t="s">
        <v>69</v>
      </c>
      <c r="AH2220" t="s">
        <v>69</v>
      </c>
      <c r="AI2220" t="s">
        <v>69</v>
      </c>
      <c r="AJ2220" t="s">
        <v>69</v>
      </c>
      <c r="AK2220" t="s">
        <v>69</v>
      </c>
      <c r="AL2220" t="s">
        <v>69</v>
      </c>
      <c r="AM2220" t="s">
        <v>69</v>
      </c>
      <c r="AN2220" t="s">
        <v>70</v>
      </c>
      <c r="AO2220" t="s">
        <v>69</v>
      </c>
      <c r="AP2220" t="s">
        <v>69</v>
      </c>
      <c r="AQ2220" t="s">
        <v>69</v>
      </c>
      <c r="AR2220" t="s">
        <v>69</v>
      </c>
      <c r="AS2220" t="s">
        <v>71</v>
      </c>
      <c r="AT2220" t="s">
        <v>84</v>
      </c>
      <c r="AU2220" t="s">
        <v>76</v>
      </c>
      <c r="AV2220">
        <v>0.76</v>
      </c>
      <c r="AW2220">
        <v>1</v>
      </c>
      <c r="AX2220">
        <v>0</v>
      </c>
      <c r="AY2220">
        <f>IF(AND(OR(Overview!$B$10="All",AC2220=Overview!$B$10),OR(Overview!$B$12="All",AD2220=Overview!$B$12),OR(Overview!$B$14="All",AF2220=Overview!$B$14),OR(Overview!$B$16="All",AT2220=Overview!$B$16),OR(Overview!$B$18="All",AU2220=Overview!$B$18)),1,0)</f>
        <v>1</v>
      </c>
      <c r="AZ2220">
        <f>IF(AND(OR('Dash 1'!$B$10="All",AC2220='Dash 1'!$B$10),OR('Dash 1'!$B$12="All",AD2220='Dash 1'!$B$12),OR('Dash 1'!$B$14="All",AF2220='Dash 1'!$B$14),OR('Dash 1'!$B$16="All",AT2220='Dash 1'!$B$16),OR('Dash 1'!$B$18="All",AU2220='Dash 1'!$B$18)),1,0)</f>
        <v>1</v>
      </c>
      <c r="BA2220">
        <f>IF(AND(OR('Dash 2'!$B$10="All",AC2220='Dash 2'!$B$10),OR('Dash 2'!$B$12="All",AD2220='Dash 2'!$B$12),OR('Dash 2'!$B$14="All",AF2220='Dash 2'!$B$14),OR('Dash 2'!$B$16="All",AT2220='Dash 2'!$B$16),OR('Dash 2'!$B$18="All",AU2220='Dash 2'!$B$18)),1,0)</f>
        <v>1</v>
      </c>
    </row>
    <row r="2221" spans="1:53" x14ac:dyDescent="0.3">
      <c r="A2221">
        <v>7253</v>
      </c>
      <c r="B2221">
        <v>19</v>
      </c>
      <c r="C2221">
        <v>0</v>
      </c>
      <c r="D2221">
        <v>0</v>
      </c>
      <c r="E2221">
        <v>2</v>
      </c>
      <c r="F2221">
        <v>28.25</v>
      </c>
      <c r="G2221">
        <v>0</v>
      </c>
      <c r="H2221">
        <v>6.48</v>
      </c>
      <c r="I2221">
        <v>3.34</v>
      </c>
      <c r="J2221">
        <v>5.0599999999999996</v>
      </c>
      <c r="K2221">
        <v>5.95</v>
      </c>
      <c r="L2221">
        <v>9.09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2.72</v>
      </c>
      <c r="U2221">
        <v>3.99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 t="s">
        <v>74</v>
      </c>
      <c r="AD2221" t="s">
        <v>67</v>
      </c>
      <c r="AE2221" t="s">
        <v>81</v>
      </c>
      <c r="AF2221" t="s">
        <v>69</v>
      </c>
      <c r="AG2221" t="s">
        <v>69</v>
      </c>
      <c r="AH2221" t="s">
        <v>69</v>
      </c>
      <c r="AI2221" t="s">
        <v>69</v>
      </c>
      <c r="AJ2221" t="s">
        <v>69</v>
      </c>
      <c r="AK2221" t="s">
        <v>69</v>
      </c>
      <c r="AL2221" t="s">
        <v>69</v>
      </c>
      <c r="AM2221" t="s">
        <v>69</v>
      </c>
      <c r="AN2221" t="s">
        <v>69</v>
      </c>
      <c r="AO2221" t="s">
        <v>69</v>
      </c>
      <c r="AP2221" t="s">
        <v>69</v>
      </c>
      <c r="AQ2221" t="s">
        <v>69</v>
      </c>
      <c r="AR2221" t="s">
        <v>70</v>
      </c>
      <c r="AS2221" t="s">
        <v>82</v>
      </c>
      <c r="AT2221" t="s">
        <v>84</v>
      </c>
      <c r="AU2221" t="s">
        <v>76</v>
      </c>
      <c r="AV2221">
        <v>0.68</v>
      </c>
      <c r="AW2221">
        <v>1</v>
      </c>
      <c r="AX2221">
        <v>0</v>
      </c>
      <c r="AY2221">
        <f>IF(AND(OR(Overview!$B$10="All",AC2221=Overview!$B$10),OR(Overview!$B$12="All",AD2221=Overview!$B$12),OR(Overview!$B$14="All",AF2221=Overview!$B$14),OR(Overview!$B$16="All",AT2221=Overview!$B$16),OR(Overview!$B$18="All",AU2221=Overview!$B$18)),1,0)</f>
        <v>1</v>
      </c>
      <c r="AZ2221">
        <f>IF(AND(OR('Dash 1'!$B$10="All",AC2221='Dash 1'!$B$10),OR('Dash 1'!$B$12="All",AD2221='Dash 1'!$B$12),OR('Dash 1'!$B$14="All",AF2221='Dash 1'!$B$14),OR('Dash 1'!$B$16="All",AT2221='Dash 1'!$B$16),OR('Dash 1'!$B$18="All",AU2221='Dash 1'!$B$18)),1,0)</f>
        <v>1</v>
      </c>
      <c r="BA2221">
        <f>IF(AND(OR('Dash 2'!$B$10="All",AC2221='Dash 2'!$B$10),OR('Dash 2'!$B$12="All",AD2221='Dash 2'!$B$12),OR('Dash 2'!$B$14="All",AF2221='Dash 2'!$B$14),OR('Dash 2'!$B$16="All",AT2221='Dash 2'!$B$16),OR('Dash 2'!$B$18="All",AU2221='Dash 2'!$B$18)),1,0)</f>
        <v>1</v>
      </c>
    </row>
    <row r="2222" spans="1:53" x14ac:dyDescent="0.3">
      <c r="A2222">
        <v>7254</v>
      </c>
      <c r="B2222">
        <v>76</v>
      </c>
      <c r="C2222">
        <v>1</v>
      </c>
      <c r="D2222">
        <v>1</v>
      </c>
      <c r="E2222">
        <v>3</v>
      </c>
      <c r="F2222">
        <v>21.07</v>
      </c>
      <c r="G2222">
        <v>0</v>
      </c>
      <c r="H2222">
        <v>5.93</v>
      </c>
      <c r="I2222">
        <v>4.91</v>
      </c>
      <c r="J2222">
        <v>9.14</v>
      </c>
      <c r="K2222">
        <v>5.89</v>
      </c>
      <c r="L2222">
        <v>5.5</v>
      </c>
      <c r="M2222">
        <v>4.16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2.27</v>
      </c>
      <c r="U2222">
        <v>2.86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0</v>
      </c>
      <c r="AB2222">
        <v>1</v>
      </c>
      <c r="AC2222" t="s">
        <v>66</v>
      </c>
      <c r="AD2222" t="s">
        <v>77</v>
      </c>
      <c r="AE2222" t="s">
        <v>68</v>
      </c>
      <c r="AF2222" t="s">
        <v>69</v>
      </c>
      <c r="AG2222" t="s">
        <v>69</v>
      </c>
      <c r="AH2222" t="s">
        <v>69</v>
      </c>
      <c r="AI2222" t="s">
        <v>70</v>
      </c>
      <c r="AJ2222" t="s">
        <v>69</v>
      </c>
      <c r="AK2222" t="s">
        <v>69</v>
      </c>
      <c r="AL2222" t="s">
        <v>70</v>
      </c>
      <c r="AM2222" t="s">
        <v>70</v>
      </c>
      <c r="AN2222" t="s">
        <v>70</v>
      </c>
      <c r="AO2222" t="s">
        <v>70</v>
      </c>
      <c r="AP2222" t="s">
        <v>70</v>
      </c>
      <c r="AQ2222" t="s">
        <v>70</v>
      </c>
      <c r="AR2222" t="s">
        <v>69</v>
      </c>
      <c r="AS2222" t="s">
        <v>71</v>
      </c>
      <c r="AT2222" t="s">
        <v>75</v>
      </c>
      <c r="AU2222" t="s">
        <v>73</v>
      </c>
      <c r="AV2222">
        <v>0.79</v>
      </c>
      <c r="AW2222">
        <v>5</v>
      </c>
      <c r="AX2222">
        <v>2</v>
      </c>
      <c r="AY2222">
        <f>IF(AND(OR(Overview!$B$10="All",AC2222=Overview!$B$10),OR(Overview!$B$12="All",AD2222=Overview!$B$12),OR(Overview!$B$14="All",AF2222=Overview!$B$14),OR(Overview!$B$16="All",AT2222=Overview!$B$16),OR(Overview!$B$18="All",AU2222=Overview!$B$18)),1,0)</f>
        <v>1</v>
      </c>
      <c r="AZ2222">
        <f>IF(AND(OR('Dash 1'!$B$10="All",AC2222='Dash 1'!$B$10),OR('Dash 1'!$B$12="All",AD2222='Dash 1'!$B$12),OR('Dash 1'!$B$14="All",AF2222='Dash 1'!$B$14),OR('Dash 1'!$B$16="All",AT2222='Dash 1'!$B$16),OR('Dash 1'!$B$18="All",AU2222='Dash 1'!$B$18)),1,0)</f>
        <v>1</v>
      </c>
      <c r="BA2222">
        <f>IF(AND(OR('Dash 2'!$B$10="All",AC2222='Dash 2'!$B$10),OR('Dash 2'!$B$12="All",AD2222='Dash 2'!$B$12),OR('Dash 2'!$B$14="All",AF2222='Dash 2'!$B$14),OR('Dash 2'!$B$16="All",AT2222='Dash 2'!$B$16),OR('Dash 2'!$B$18="All",AU2222='Dash 2'!$B$18)),1,0)</f>
        <v>1</v>
      </c>
    </row>
    <row r="2223" spans="1:53" x14ac:dyDescent="0.3">
      <c r="A2223">
        <v>7255</v>
      </c>
      <c r="B2223">
        <v>16</v>
      </c>
      <c r="C2223">
        <v>1</v>
      </c>
      <c r="D2223">
        <v>0</v>
      </c>
      <c r="E2223">
        <v>2</v>
      </c>
      <c r="F2223">
        <v>39.770000000000003</v>
      </c>
      <c r="G2223">
        <v>1</v>
      </c>
      <c r="H2223">
        <v>3.13</v>
      </c>
      <c r="I2223">
        <v>5.9</v>
      </c>
      <c r="J2223">
        <v>5.01</v>
      </c>
      <c r="K2223">
        <v>4.9400000000000004</v>
      </c>
      <c r="L2223">
        <v>6.26</v>
      </c>
      <c r="M2223">
        <v>4.68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3.15</v>
      </c>
      <c r="U2223">
        <v>3.78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1</v>
      </c>
      <c r="AC2223" t="s">
        <v>66</v>
      </c>
      <c r="AD2223" t="s">
        <v>67</v>
      </c>
      <c r="AE2223" t="s">
        <v>81</v>
      </c>
      <c r="AF2223" t="s">
        <v>70</v>
      </c>
      <c r="AG2223" t="s">
        <v>69</v>
      </c>
      <c r="AH2223" t="s">
        <v>69</v>
      </c>
      <c r="AI2223" t="s">
        <v>69</v>
      </c>
      <c r="AJ2223" t="s">
        <v>69</v>
      </c>
      <c r="AK2223" t="s">
        <v>69</v>
      </c>
      <c r="AL2223" t="s">
        <v>69</v>
      </c>
      <c r="AM2223" t="s">
        <v>69</v>
      </c>
      <c r="AN2223" t="s">
        <v>69</v>
      </c>
      <c r="AO2223" t="s">
        <v>69</v>
      </c>
      <c r="AP2223" t="s">
        <v>69</v>
      </c>
      <c r="AQ2223" t="s">
        <v>70</v>
      </c>
      <c r="AR2223" t="s">
        <v>69</v>
      </c>
      <c r="AS2223" t="s">
        <v>71</v>
      </c>
      <c r="AT2223" t="s">
        <v>72</v>
      </c>
      <c r="AU2223" t="s">
        <v>86</v>
      </c>
      <c r="AV2223">
        <v>0.83</v>
      </c>
      <c r="AW2223">
        <v>1</v>
      </c>
      <c r="AX2223">
        <v>0</v>
      </c>
      <c r="AY2223">
        <f>IF(AND(OR(Overview!$B$10="All",AC2223=Overview!$B$10),OR(Overview!$B$12="All",AD2223=Overview!$B$12),OR(Overview!$B$14="All",AF2223=Overview!$B$14),OR(Overview!$B$16="All",AT2223=Overview!$B$16),OR(Overview!$B$18="All",AU2223=Overview!$B$18)),1,0)</f>
        <v>1</v>
      </c>
      <c r="AZ2223">
        <f>IF(AND(OR('Dash 1'!$B$10="All",AC2223='Dash 1'!$B$10),OR('Dash 1'!$B$12="All",AD2223='Dash 1'!$B$12),OR('Dash 1'!$B$14="All",AF2223='Dash 1'!$B$14),OR('Dash 1'!$B$16="All",AT2223='Dash 1'!$B$16),OR('Dash 1'!$B$18="All",AU2223='Dash 1'!$B$18)),1,0)</f>
        <v>1</v>
      </c>
      <c r="BA2223">
        <f>IF(AND(OR('Dash 2'!$B$10="All",AC2223='Dash 2'!$B$10),OR('Dash 2'!$B$12="All",AD2223='Dash 2'!$B$12),OR('Dash 2'!$B$14="All",AF2223='Dash 2'!$B$14),OR('Dash 2'!$B$16="All",AT2223='Dash 2'!$B$16),OR('Dash 2'!$B$18="All",AU2223='Dash 2'!$B$18)),1,0)</f>
        <v>1</v>
      </c>
    </row>
    <row r="2224" spans="1:53" x14ac:dyDescent="0.3">
      <c r="A2224">
        <v>7256</v>
      </c>
      <c r="B2224">
        <v>7</v>
      </c>
      <c r="C2224">
        <v>1</v>
      </c>
      <c r="D2224">
        <v>0</v>
      </c>
      <c r="E2224">
        <v>3</v>
      </c>
      <c r="F2224">
        <v>24.58</v>
      </c>
      <c r="G2224">
        <v>0</v>
      </c>
      <c r="H2224">
        <v>2.72</v>
      </c>
      <c r="I2224">
        <v>9.39</v>
      </c>
      <c r="J2224">
        <v>6.27</v>
      </c>
      <c r="K2224">
        <v>2</v>
      </c>
      <c r="L2224">
        <v>3.44</v>
      </c>
      <c r="M2224">
        <v>4.22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2.61</v>
      </c>
      <c r="U2224">
        <v>3.09</v>
      </c>
      <c r="V2224">
        <v>0</v>
      </c>
      <c r="W2224">
        <v>0</v>
      </c>
      <c r="X2224">
        <v>0</v>
      </c>
      <c r="Y2224">
        <v>1</v>
      </c>
      <c r="Z2224">
        <v>1</v>
      </c>
      <c r="AA2224">
        <v>1</v>
      </c>
      <c r="AB2224">
        <v>0</v>
      </c>
      <c r="AC2224" t="s">
        <v>66</v>
      </c>
      <c r="AD2224" t="s">
        <v>67</v>
      </c>
      <c r="AE2224" t="s">
        <v>68</v>
      </c>
      <c r="AF2224" t="s">
        <v>69</v>
      </c>
      <c r="AG2224" t="s">
        <v>69</v>
      </c>
      <c r="AH2224" t="s">
        <v>69</v>
      </c>
      <c r="AI2224" t="s">
        <v>69</v>
      </c>
      <c r="AJ2224" t="s">
        <v>69</v>
      </c>
      <c r="AK2224" t="s">
        <v>69</v>
      </c>
      <c r="AL2224" t="s">
        <v>69</v>
      </c>
      <c r="AM2224" t="s">
        <v>69</v>
      </c>
      <c r="AN2224" t="s">
        <v>69</v>
      </c>
      <c r="AO2224" t="s">
        <v>69</v>
      </c>
      <c r="AP2224" t="s">
        <v>70</v>
      </c>
      <c r="AQ2224" t="s">
        <v>70</v>
      </c>
      <c r="AR2224" t="s">
        <v>70</v>
      </c>
      <c r="AS2224" t="s">
        <v>82</v>
      </c>
      <c r="AT2224" t="s">
        <v>72</v>
      </c>
      <c r="AU2224" t="s">
        <v>73</v>
      </c>
      <c r="AV2224">
        <v>0.84</v>
      </c>
      <c r="AW2224">
        <v>3</v>
      </c>
      <c r="AX2224">
        <v>0</v>
      </c>
      <c r="AY2224">
        <f>IF(AND(OR(Overview!$B$10="All",AC2224=Overview!$B$10),OR(Overview!$B$12="All",AD2224=Overview!$B$12),OR(Overview!$B$14="All",AF2224=Overview!$B$14),OR(Overview!$B$16="All",AT2224=Overview!$B$16),OR(Overview!$B$18="All",AU2224=Overview!$B$18)),1,0)</f>
        <v>1</v>
      </c>
      <c r="AZ2224">
        <f>IF(AND(OR('Dash 1'!$B$10="All",AC2224='Dash 1'!$B$10),OR('Dash 1'!$B$12="All",AD2224='Dash 1'!$B$12),OR('Dash 1'!$B$14="All",AF2224='Dash 1'!$B$14),OR('Dash 1'!$B$16="All",AT2224='Dash 1'!$B$16),OR('Dash 1'!$B$18="All",AU2224='Dash 1'!$B$18)),1,0)</f>
        <v>1</v>
      </c>
      <c r="BA2224">
        <f>IF(AND(OR('Dash 2'!$B$10="All",AC2224='Dash 2'!$B$10),OR('Dash 2'!$B$12="All",AD2224='Dash 2'!$B$12),OR('Dash 2'!$B$14="All",AF2224='Dash 2'!$B$14),OR('Dash 2'!$B$16="All",AT2224='Dash 2'!$B$16),OR('Dash 2'!$B$18="All",AU2224='Dash 2'!$B$18)),1,0)</f>
        <v>1</v>
      </c>
    </row>
    <row r="2225" spans="1:53" x14ac:dyDescent="0.3">
      <c r="A2225">
        <v>7257</v>
      </c>
      <c r="B2225">
        <v>37</v>
      </c>
      <c r="C2225">
        <v>0</v>
      </c>
      <c r="D2225">
        <v>0</v>
      </c>
      <c r="E2225">
        <v>0</v>
      </c>
      <c r="F2225">
        <v>27.02</v>
      </c>
      <c r="G2225">
        <v>0</v>
      </c>
      <c r="H2225">
        <v>3.75</v>
      </c>
      <c r="I2225">
        <v>5.75</v>
      </c>
      <c r="J2225">
        <v>7.35</v>
      </c>
      <c r="K2225">
        <v>0</v>
      </c>
      <c r="L2225">
        <v>5.56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3.18</v>
      </c>
      <c r="U2225">
        <v>4.1900000000000004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0</v>
      </c>
      <c r="AB2225">
        <v>1</v>
      </c>
      <c r="AC2225" t="s">
        <v>74</v>
      </c>
      <c r="AD2225" t="s">
        <v>67</v>
      </c>
      <c r="AF2225" t="s">
        <v>69</v>
      </c>
      <c r="AG2225" t="s">
        <v>69</v>
      </c>
      <c r="AH2225" t="s">
        <v>69</v>
      </c>
      <c r="AI2225" t="s">
        <v>69</v>
      </c>
      <c r="AJ2225" t="s">
        <v>69</v>
      </c>
      <c r="AK2225" t="s">
        <v>69</v>
      </c>
      <c r="AL2225" t="s">
        <v>70</v>
      </c>
      <c r="AM2225" t="s">
        <v>69</v>
      </c>
      <c r="AN2225" t="s">
        <v>69</v>
      </c>
      <c r="AO2225" t="s">
        <v>70</v>
      </c>
      <c r="AP2225" t="s">
        <v>70</v>
      </c>
      <c r="AQ2225" t="s">
        <v>69</v>
      </c>
      <c r="AR2225" t="s">
        <v>69</v>
      </c>
      <c r="AS2225" t="s">
        <v>71</v>
      </c>
      <c r="AT2225" t="s">
        <v>83</v>
      </c>
      <c r="AU2225" t="s">
        <v>76</v>
      </c>
      <c r="AV2225">
        <v>0.76</v>
      </c>
      <c r="AW2225">
        <v>2</v>
      </c>
      <c r="AX2225">
        <v>1</v>
      </c>
      <c r="AY2225">
        <f>IF(AND(OR(Overview!$B$10="All",AC2225=Overview!$B$10),OR(Overview!$B$12="All",AD2225=Overview!$B$12),OR(Overview!$B$14="All",AF2225=Overview!$B$14),OR(Overview!$B$16="All",AT2225=Overview!$B$16),OR(Overview!$B$18="All",AU2225=Overview!$B$18)),1,0)</f>
        <v>1</v>
      </c>
      <c r="AZ2225">
        <f>IF(AND(OR('Dash 1'!$B$10="All",AC2225='Dash 1'!$B$10),OR('Dash 1'!$B$12="All",AD2225='Dash 1'!$B$12),OR('Dash 1'!$B$14="All",AF2225='Dash 1'!$B$14),OR('Dash 1'!$B$16="All",AT2225='Dash 1'!$B$16),OR('Dash 1'!$B$18="All",AU2225='Dash 1'!$B$18)),1,0)</f>
        <v>1</v>
      </c>
      <c r="BA2225">
        <f>IF(AND(OR('Dash 2'!$B$10="All",AC2225='Dash 2'!$B$10),OR('Dash 2'!$B$12="All",AD2225='Dash 2'!$B$12),OR('Dash 2'!$B$14="All",AF2225='Dash 2'!$B$14),OR('Dash 2'!$B$16="All",AT2225='Dash 2'!$B$16),OR('Dash 2'!$B$18="All",AU2225='Dash 2'!$B$18)),1,0)</f>
        <v>1</v>
      </c>
    </row>
    <row r="2226" spans="1:53" x14ac:dyDescent="0.3">
      <c r="A2226">
        <v>7258</v>
      </c>
      <c r="B2226">
        <v>35</v>
      </c>
      <c r="C2226">
        <v>0</v>
      </c>
      <c r="D2226">
        <v>0</v>
      </c>
      <c r="E2226">
        <v>0</v>
      </c>
      <c r="F2226">
        <v>28.83</v>
      </c>
      <c r="G2226">
        <v>0</v>
      </c>
      <c r="H2226">
        <v>3.46</v>
      </c>
      <c r="I2226">
        <v>5.16</v>
      </c>
      <c r="J2226">
        <v>7.54</v>
      </c>
      <c r="K2226">
        <v>8.1999999999999993</v>
      </c>
      <c r="L2226">
        <v>4.3099999999999996</v>
      </c>
      <c r="M2226">
        <v>8.8800000000000008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2.67</v>
      </c>
      <c r="U2226">
        <v>3.21</v>
      </c>
      <c r="V2226">
        <v>1</v>
      </c>
      <c r="W2226">
        <v>1</v>
      </c>
      <c r="X2226">
        <v>1</v>
      </c>
      <c r="Y2226">
        <v>0</v>
      </c>
      <c r="Z2226">
        <v>1</v>
      </c>
      <c r="AA2226">
        <v>1</v>
      </c>
      <c r="AB2226">
        <v>1</v>
      </c>
      <c r="AC2226" t="s">
        <v>74</v>
      </c>
      <c r="AD2226" t="s">
        <v>67</v>
      </c>
      <c r="AF2226" t="s">
        <v>69</v>
      </c>
      <c r="AG2226" t="s">
        <v>69</v>
      </c>
      <c r="AH2226" t="s">
        <v>69</v>
      </c>
      <c r="AI2226" t="s">
        <v>70</v>
      </c>
      <c r="AJ2226" t="s">
        <v>69</v>
      </c>
      <c r="AK2226" t="s">
        <v>69</v>
      </c>
      <c r="AL2226" t="s">
        <v>69</v>
      </c>
      <c r="AM2226" t="s">
        <v>70</v>
      </c>
      <c r="AN2226" t="s">
        <v>70</v>
      </c>
      <c r="AO2226" t="s">
        <v>70</v>
      </c>
      <c r="AP2226" t="s">
        <v>69</v>
      </c>
      <c r="AQ2226" t="s">
        <v>70</v>
      </c>
      <c r="AR2226" t="s">
        <v>70</v>
      </c>
      <c r="AS2226" t="s">
        <v>71</v>
      </c>
      <c r="AT2226" t="s">
        <v>83</v>
      </c>
      <c r="AU2226" t="s">
        <v>76</v>
      </c>
      <c r="AV2226">
        <v>0.83</v>
      </c>
      <c r="AW2226">
        <v>5</v>
      </c>
      <c r="AX2226">
        <v>1</v>
      </c>
      <c r="AY2226">
        <f>IF(AND(OR(Overview!$B$10="All",AC2226=Overview!$B$10),OR(Overview!$B$12="All",AD2226=Overview!$B$12),OR(Overview!$B$14="All",AF2226=Overview!$B$14),OR(Overview!$B$16="All",AT2226=Overview!$B$16),OR(Overview!$B$18="All",AU2226=Overview!$B$18)),1,0)</f>
        <v>1</v>
      </c>
      <c r="AZ2226">
        <f>IF(AND(OR('Dash 1'!$B$10="All",AC2226='Dash 1'!$B$10),OR('Dash 1'!$B$12="All",AD2226='Dash 1'!$B$12),OR('Dash 1'!$B$14="All",AF2226='Dash 1'!$B$14),OR('Dash 1'!$B$16="All",AT2226='Dash 1'!$B$16),OR('Dash 1'!$B$18="All",AU2226='Dash 1'!$B$18)),1,0)</f>
        <v>1</v>
      </c>
      <c r="BA2226">
        <f>IF(AND(OR('Dash 2'!$B$10="All",AC2226='Dash 2'!$B$10),OR('Dash 2'!$B$12="All",AD2226='Dash 2'!$B$12),OR('Dash 2'!$B$14="All",AF2226='Dash 2'!$B$14),OR('Dash 2'!$B$16="All",AT2226='Dash 2'!$B$16),OR('Dash 2'!$B$18="All",AU2226='Dash 2'!$B$18)),1,0)</f>
        <v>1</v>
      </c>
    </row>
    <row r="2227" spans="1:53" x14ac:dyDescent="0.3">
      <c r="A2227">
        <v>7259</v>
      </c>
      <c r="B2227">
        <v>52</v>
      </c>
      <c r="C2227">
        <v>1</v>
      </c>
      <c r="D2227">
        <v>0</v>
      </c>
      <c r="E2227">
        <v>2</v>
      </c>
      <c r="F2227">
        <v>23.95</v>
      </c>
      <c r="G2227">
        <v>0</v>
      </c>
      <c r="H2227">
        <v>0</v>
      </c>
      <c r="I2227">
        <v>6.48</v>
      </c>
      <c r="J2227">
        <v>5.12</v>
      </c>
      <c r="K2227">
        <v>3.46</v>
      </c>
      <c r="L2227">
        <v>5.07</v>
      </c>
      <c r="M2227">
        <v>1.41</v>
      </c>
      <c r="N2227">
        <v>0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2.37</v>
      </c>
      <c r="U2227">
        <v>2.86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 t="s">
        <v>66</v>
      </c>
      <c r="AD2227" t="s">
        <v>67</v>
      </c>
      <c r="AE2227" t="s">
        <v>81</v>
      </c>
      <c r="AF2227" t="s">
        <v>69</v>
      </c>
      <c r="AG2227" t="s">
        <v>69</v>
      </c>
      <c r="AH2227" t="s">
        <v>69</v>
      </c>
      <c r="AI2227" t="s">
        <v>70</v>
      </c>
      <c r="AJ2227" t="s">
        <v>69</v>
      </c>
      <c r="AK2227" t="s">
        <v>70</v>
      </c>
      <c r="AL2227" t="s">
        <v>69</v>
      </c>
      <c r="AM2227" t="s">
        <v>69</v>
      </c>
      <c r="AN2227" t="s">
        <v>69</v>
      </c>
      <c r="AO2227" t="s">
        <v>69</v>
      </c>
      <c r="AP2227" t="s">
        <v>69</v>
      </c>
      <c r="AQ2227" t="s">
        <v>70</v>
      </c>
      <c r="AR2227" t="s">
        <v>69</v>
      </c>
      <c r="AS2227" t="s">
        <v>82</v>
      </c>
      <c r="AT2227" t="s">
        <v>79</v>
      </c>
      <c r="AU2227" t="s">
        <v>73</v>
      </c>
      <c r="AV2227">
        <v>0.83</v>
      </c>
      <c r="AW2227">
        <v>1</v>
      </c>
      <c r="AX2227">
        <v>2</v>
      </c>
      <c r="AY2227">
        <f>IF(AND(OR(Overview!$B$10="All",AC2227=Overview!$B$10),OR(Overview!$B$12="All",AD2227=Overview!$B$12),OR(Overview!$B$14="All",AF2227=Overview!$B$14),OR(Overview!$B$16="All",AT2227=Overview!$B$16),OR(Overview!$B$18="All",AU2227=Overview!$B$18)),1,0)</f>
        <v>1</v>
      </c>
      <c r="AZ2227">
        <f>IF(AND(OR('Dash 1'!$B$10="All",AC2227='Dash 1'!$B$10),OR('Dash 1'!$B$12="All",AD2227='Dash 1'!$B$12),OR('Dash 1'!$B$14="All",AF2227='Dash 1'!$B$14),OR('Dash 1'!$B$16="All",AT2227='Dash 1'!$B$16),OR('Dash 1'!$B$18="All",AU2227='Dash 1'!$B$18)),1,0)</f>
        <v>1</v>
      </c>
      <c r="BA2227">
        <f>IF(AND(OR('Dash 2'!$B$10="All",AC2227='Dash 2'!$B$10),OR('Dash 2'!$B$12="All",AD2227='Dash 2'!$B$12),OR('Dash 2'!$B$14="All",AF2227='Dash 2'!$B$14),OR('Dash 2'!$B$16="All",AT2227='Dash 2'!$B$16),OR('Dash 2'!$B$18="All",AU2227='Dash 2'!$B$18)),1,0)</f>
        <v>1</v>
      </c>
    </row>
    <row r="2228" spans="1:53" x14ac:dyDescent="0.3">
      <c r="A2228">
        <v>7260</v>
      </c>
      <c r="B2228">
        <v>71</v>
      </c>
      <c r="C2228">
        <v>1</v>
      </c>
      <c r="D2228">
        <v>0</v>
      </c>
      <c r="E2228">
        <v>0</v>
      </c>
      <c r="F2228">
        <v>26.04</v>
      </c>
      <c r="G2228">
        <v>0</v>
      </c>
      <c r="H2228">
        <v>2.78</v>
      </c>
      <c r="I2228">
        <v>6.56</v>
      </c>
      <c r="J2228">
        <v>6.03</v>
      </c>
      <c r="K2228">
        <v>0.33</v>
      </c>
      <c r="L2228">
        <v>6.62</v>
      </c>
      <c r="M2228">
        <v>2.95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2.68</v>
      </c>
      <c r="U2228">
        <v>3.27</v>
      </c>
      <c r="V2228">
        <v>0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0</v>
      </c>
      <c r="AC2228" t="s">
        <v>66</v>
      </c>
      <c r="AD2228" t="s">
        <v>67</v>
      </c>
      <c r="AF2228" t="s">
        <v>69</v>
      </c>
      <c r="AG2228" t="s">
        <v>69</v>
      </c>
      <c r="AH2228" t="s">
        <v>69</v>
      </c>
      <c r="AI2228" t="s">
        <v>69</v>
      </c>
      <c r="AJ2228" t="s">
        <v>69</v>
      </c>
      <c r="AK2228" t="s">
        <v>69</v>
      </c>
      <c r="AL2228" t="s">
        <v>70</v>
      </c>
      <c r="AM2228" t="s">
        <v>69</v>
      </c>
      <c r="AN2228" t="s">
        <v>70</v>
      </c>
      <c r="AO2228" t="s">
        <v>69</v>
      </c>
      <c r="AP2228" t="s">
        <v>70</v>
      </c>
      <c r="AQ2228" t="s">
        <v>69</v>
      </c>
      <c r="AR2228" t="s">
        <v>69</v>
      </c>
      <c r="AS2228" t="s">
        <v>82</v>
      </c>
      <c r="AT2228" t="s">
        <v>75</v>
      </c>
      <c r="AU2228" t="s">
        <v>76</v>
      </c>
      <c r="AV2228">
        <v>0.82</v>
      </c>
      <c r="AW2228">
        <v>2</v>
      </c>
      <c r="AX2228">
        <v>1</v>
      </c>
      <c r="AY2228">
        <f>IF(AND(OR(Overview!$B$10="All",AC2228=Overview!$B$10),OR(Overview!$B$12="All",AD2228=Overview!$B$12),OR(Overview!$B$14="All",AF2228=Overview!$B$14),OR(Overview!$B$16="All",AT2228=Overview!$B$16),OR(Overview!$B$18="All",AU2228=Overview!$B$18)),1,0)</f>
        <v>1</v>
      </c>
      <c r="AZ2228">
        <f>IF(AND(OR('Dash 1'!$B$10="All",AC2228='Dash 1'!$B$10),OR('Dash 1'!$B$12="All",AD2228='Dash 1'!$B$12),OR('Dash 1'!$B$14="All",AF2228='Dash 1'!$B$14),OR('Dash 1'!$B$16="All",AT2228='Dash 1'!$B$16),OR('Dash 1'!$B$18="All",AU2228='Dash 1'!$B$18)),1,0)</f>
        <v>1</v>
      </c>
      <c r="BA2228">
        <f>IF(AND(OR('Dash 2'!$B$10="All",AC2228='Dash 2'!$B$10),OR('Dash 2'!$B$12="All",AD2228='Dash 2'!$B$12),OR('Dash 2'!$B$14="All",AF2228='Dash 2'!$B$14),OR('Dash 2'!$B$16="All",AT2228='Dash 2'!$B$16),OR('Dash 2'!$B$18="All",AU2228='Dash 2'!$B$18)),1,0)</f>
        <v>1</v>
      </c>
    </row>
    <row r="2229" spans="1:53" x14ac:dyDescent="0.3">
      <c r="A2229">
        <v>7261</v>
      </c>
      <c r="B2229">
        <v>75</v>
      </c>
      <c r="C2229">
        <v>1</v>
      </c>
      <c r="D2229">
        <v>0</v>
      </c>
      <c r="E2229">
        <v>3</v>
      </c>
      <c r="F2229">
        <v>25.98</v>
      </c>
      <c r="G2229">
        <v>0</v>
      </c>
      <c r="H2229">
        <v>8.52</v>
      </c>
      <c r="I2229">
        <v>4.87</v>
      </c>
      <c r="J2229">
        <v>5.07</v>
      </c>
      <c r="K2229">
        <v>6.09</v>
      </c>
      <c r="L2229">
        <v>3.75</v>
      </c>
      <c r="M2229">
        <v>1.85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2.91</v>
      </c>
      <c r="U2229">
        <v>3.86</v>
      </c>
      <c r="V2229">
        <v>1</v>
      </c>
      <c r="W2229">
        <v>1</v>
      </c>
      <c r="X2229">
        <v>1</v>
      </c>
      <c r="Y2229">
        <v>1</v>
      </c>
      <c r="Z2229">
        <v>0</v>
      </c>
      <c r="AA2229">
        <v>0</v>
      </c>
      <c r="AB2229">
        <v>1</v>
      </c>
      <c r="AC2229" t="s">
        <v>66</v>
      </c>
      <c r="AD2229" t="s">
        <v>67</v>
      </c>
      <c r="AE2229" t="s">
        <v>68</v>
      </c>
      <c r="AF2229" t="s">
        <v>69</v>
      </c>
      <c r="AG2229" t="s">
        <v>70</v>
      </c>
      <c r="AH2229" t="s">
        <v>69</v>
      </c>
      <c r="AI2229" t="s">
        <v>69</v>
      </c>
      <c r="AJ2229" t="s">
        <v>69</v>
      </c>
      <c r="AK2229" t="s">
        <v>70</v>
      </c>
      <c r="AL2229" t="s">
        <v>70</v>
      </c>
      <c r="AM2229" t="s">
        <v>70</v>
      </c>
      <c r="AN2229" t="s">
        <v>70</v>
      </c>
      <c r="AO2229" t="s">
        <v>70</v>
      </c>
      <c r="AP2229" t="s">
        <v>70</v>
      </c>
      <c r="AQ2229" t="s">
        <v>69</v>
      </c>
      <c r="AR2229" t="s">
        <v>69</v>
      </c>
      <c r="AS2229" t="s">
        <v>71</v>
      </c>
      <c r="AT2229" t="s">
        <v>75</v>
      </c>
      <c r="AU2229" t="s">
        <v>76</v>
      </c>
      <c r="AV2229">
        <v>0.75</v>
      </c>
      <c r="AW2229">
        <v>4</v>
      </c>
      <c r="AX2229">
        <v>2</v>
      </c>
      <c r="AY2229">
        <f>IF(AND(OR(Overview!$B$10="All",AC2229=Overview!$B$10),OR(Overview!$B$12="All",AD2229=Overview!$B$12),OR(Overview!$B$14="All",AF2229=Overview!$B$14),OR(Overview!$B$16="All",AT2229=Overview!$B$16),OR(Overview!$B$18="All",AU2229=Overview!$B$18)),1,0)</f>
        <v>1</v>
      </c>
      <c r="AZ2229">
        <f>IF(AND(OR('Dash 1'!$B$10="All",AC2229='Dash 1'!$B$10),OR('Dash 1'!$B$12="All",AD2229='Dash 1'!$B$12),OR('Dash 1'!$B$14="All",AF2229='Dash 1'!$B$14),OR('Dash 1'!$B$16="All",AT2229='Dash 1'!$B$16),OR('Dash 1'!$B$18="All",AU2229='Dash 1'!$B$18)),1,0)</f>
        <v>1</v>
      </c>
      <c r="BA2229">
        <f>IF(AND(OR('Dash 2'!$B$10="All",AC2229='Dash 2'!$B$10),OR('Dash 2'!$B$12="All",AD2229='Dash 2'!$B$12),OR('Dash 2'!$B$14="All",AF2229='Dash 2'!$B$14),OR('Dash 2'!$B$16="All",AT2229='Dash 2'!$B$16),OR('Dash 2'!$B$18="All",AU2229='Dash 2'!$B$18)),1,0)</f>
        <v>1</v>
      </c>
    </row>
    <row r="2230" spans="1:53" x14ac:dyDescent="0.3">
      <c r="A2230">
        <v>7262</v>
      </c>
      <c r="B2230">
        <v>27</v>
      </c>
      <c r="C2230">
        <v>1</v>
      </c>
      <c r="D2230">
        <v>0</v>
      </c>
      <c r="E2230">
        <v>0</v>
      </c>
      <c r="F2230">
        <v>21.43</v>
      </c>
      <c r="G2230">
        <v>0</v>
      </c>
      <c r="H2230">
        <v>5.81</v>
      </c>
      <c r="I2230">
        <v>10</v>
      </c>
      <c r="J2230">
        <v>7.81</v>
      </c>
      <c r="K2230">
        <v>6.05</v>
      </c>
      <c r="L2230">
        <v>4</v>
      </c>
      <c r="M2230">
        <v>8.25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4</v>
      </c>
      <c r="U2230">
        <v>4.92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66</v>
      </c>
      <c r="AD2230" t="s">
        <v>67</v>
      </c>
      <c r="AF2230" t="s">
        <v>69</v>
      </c>
      <c r="AG2230" t="s">
        <v>69</v>
      </c>
      <c r="AH2230" t="s">
        <v>69</v>
      </c>
      <c r="AI2230" t="s">
        <v>69</v>
      </c>
      <c r="AJ2230" t="s">
        <v>69</v>
      </c>
      <c r="AK2230" t="s">
        <v>69</v>
      </c>
      <c r="AL2230" t="s">
        <v>69</v>
      </c>
      <c r="AM2230" t="s">
        <v>69</v>
      </c>
      <c r="AN2230" t="s">
        <v>69</v>
      </c>
      <c r="AO2230" t="s">
        <v>69</v>
      </c>
      <c r="AP2230" t="s">
        <v>69</v>
      </c>
      <c r="AQ2230" t="s">
        <v>69</v>
      </c>
      <c r="AR2230" t="s">
        <v>69</v>
      </c>
      <c r="AS2230" t="s">
        <v>82</v>
      </c>
      <c r="AT2230" t="s">
        <v>84</v>
      </c>
      <c r="AU2230" t="s">
        <v>73</v>
      </c>
      <c r="AV2230">
        <v>0.81</v>
      </c>
      <c r="AW2230">
        <v>0</v>
      </c>
      <c r="AX2230">
        <v>0</v>
      </c>
      <c r="AY2230">
        <f>IF(AND(OR(Overview!$B$10="All",AC2230=Overview!$B$10),OR(Overview!$B$12="All",AD2230=Overview!$B$12),OR(Overview!$B$14="All",AF2230=Overview!$B$14),OR(Overview!$B$16="All",AT2230=Overview!$B$16),OR(Overview!$B$18="All",AU2230=Overview!$B$18)),1,0)</f>
        <v>1</v>
      </c>
      <c r="AZ2230">
        <f>IF(AND(OR('Dash 1'!$B$10="All",AC2230='Dash 1'!$B$10),OR('Dash 1'!$B$12="All",AD2230='Dash 1'!$B$12),OR('Dash 1'!$B$14="All",AF2230='Dash 1'!$B$14),OR('Dash 1'!$B$16="All",AT2230='Dash 1'!$B$16),OR('Dash 1'!$B$18="All",AU2230='Dash 1'!$B$18)),1,0)</f>
        <v>1</v>
      </c>
      <c r="BA2230">
        <f>IF(AND(OR('Dash 2'!$B$10="All",AC2230='Dash 2'!$B$10),OR('Dash 2'!$B$12="All",AD2230='Dash 2'!$B$12),OR('Dash 2'!$B$14="All",AF2230='Dash 2'!$B$14),OR('Dash 2'!$B$16="All",AT2230='Dash 2'!$B$16),OR('Dash 2'!$B$18="All",AU2230='Dash 2'!$B$18)),1,0)</f>
        <v>1</v>
      </c>
    </row>
    <row r="2231" spans="1:53" x14ac:dyDescent="0.3">
      <c r="A2231">
        <v>7263</v>
      </c>
      <c r="B2231">
        <v>79</v>
      </c>
      <c r="C2231">
        <v>1</v>
      </c>
      <c r="D2231">
        <v>3</v>
      </c>
      <c r="E2231">
        <v>2</v>
      </c>
      <c r="F2231">
        <v>28.19</v>
      </c>
      <c r="G2231">
        <v>0</v>
      </c>
      <c r="H2231">
        <v>4.17</v>
      </c>
      <c r="I2231">
        <v>5.33</v>
      </c>
      <c r="J2231">
        <v>8.5399999999999991</v>
      </c>
      <c r="K2231">
        <v>6.92</v>
      </c>
      <c r="L2231">
        <v>3.78</v>
      </c>
      <c r="M2231">
        <v>6.05</v>
      </c>
      <c r="N2231">
        <v>0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2.62</v>
      </c>
      <c r="U2231">
        <v>2.92</v>
      </c>
      <c r="V2231">
        <v>1</v>
      </c>
      <c r="W2231">
        <v>0</v>
      </c>
      <c r="X2231">
        <v>0</v>
      </c>
      <c r="Y2231">
        <v>0</v>
      </c>
      <c r="Z2231">
        <v>1</v>
      </c>
      <c r="AA2231">
        <v>1</v>
      </c>
      <c r="AB2231">
        <v>1</v>
      </c>
      <c r="AC2231" t="s">
        <v>66</v>
      </c>
      <c r="AD2231" t="s">
        <v>80</v>
      </c>
      <c r="AE2231" t="s">
        <v>81</v>
      </c>
      <c r="AF2231" t="s">
        <v>69</v>
      </c>
      <c r="AG2231" t="s">
        <v>69</v>
      </c>
      <c r="AH2231" t="s">
        <v>69</v>
      </c>
      <c r="AI2231" t="s">
        <v>70</v>
      </c>
      <c r="AJ2231" t="s">
        <v>69</v>
      </c>
      <c r="AK2231" t="s">
        <v>70</v>
      </c>
      <c r="AL2231" t="s">
        <v>69</v>
      </c>
      <c r="AM2231" t="s">
        <v>70</v>
      </c>
      <c r="AN2231" t="s">
        <v>69</v>
      </c>
      <c r="AO2231" t="s">
        <v>69</v>
      </c>
      <c r="AP2231" t="s">
        <v>69</v>
      </c>
      <c r="AQ2231" t="s">
        <v>70</v>
      </c>
      <c r="AR2231" t="s">
        <v>70</v>
      </c>
      <c r="AS2231" t="s">
        <v>71</v>
      </c>
      <c r="AT2231" t="s">
        <v>75</v>
      </c>
      <c r="AU2231" t="s">
        <v>76</v>
      </c>
      <c r="AV2231">
        <v>0.9</v>
      </c>
      <c r="AW2231">
        <v>3</v>
      </c>
      <c r="AX2231">
        <v>2</v>
      </c>
      <c r="AY2231">
        <f>IF(AND(OR(Overview!$B$10="All",AC2231=Overview!$B$10),OR(Overview!$B$12="All",AD2231=Overview!$B$12),OR(Overview!$B$14="All",AF2231=Overview!$B$14),OR(Overview!$B$16="All",AT2231=Overview!$B$16),OR(Overview!$B$18="All",AU2231=Overview!$B$18)),1,0)</f>
        <v>1</v>
      </c>
      <c r="AZ2231">
        <f>IF(AND(OR('Dash 1'!$B$10="All",AC2231='Dash 1'!$B$10),OR('Dash 1'!$B$12="All",AD2231='Dash 1'!$B$12),OR('Dash 1'!$B$14="All",AF2231='Dash 1'!$B$14),OR('Dash 1'!$B$16="All",AT2231='Dash 1'!$B$16),OR('Dash 1'!$B$18="All",AU2231='Dash 1'!$B$18)),1,0)</f>
        <v>1</v>
      </c>
      <c r="BA2231">
        <f>IF(AND(OR('Dash 2'!$B$10="All",AC2231='Dash 2'!$B$10),OR('Dash 2'!$B$12="All",AD2231='Dash 2'!$B$12),OR('Dash 2'!$B$14="All",AF2231='Dash 2'!$B$14),OR('Dash 2'!$B$16="All",AT2231='Dash 2'!$B$16),OR('Dash 2'!$B$18="All",AU2231='Dash 2'!$B$18)),1,0)</f>
        <v>1</v>
      </c>
    </row>
    <row r="2232" spans="1:53" x14ac:dyDescent="0.3">
      <c r="A2232">
        <v>7264</v>
      </c>
      <c r="B2232">
        <v>53</v>
      </c>
      <c r="C2232">
        <v>1</v>
      </c>
      <c r="D2232">
        <v>1</v>
      </c>
      <c r="E2232">
        <v>1</v>
      </c>
      <c r="F2232">
        <v>17.75</v>
      </c>
      <c r="G2232">
        <v>0</v>
      </c>
      <c r="H2232">
        <v>5.88</v>
      </c>
      <c r="I2232">
        <v>6.1</v>
      </c>
      <c r="J2232">
        <v>5.41</v>
      </c>
      <c r="K2232">
        <v>7.79</v>
      </c>
      <c r="L2232">
        <v>3.74</v>
      </c>
      <c r="M2232">
        <v>3.82</v>
      </c>
      <c r="N2232">
        <v>0</v>
      </c>
      <c r="O2232">
        <v>0</v>
      </c>
      <c r="P2232">
        <v>1</v>
      </c>
      <c r="Q2232">
        <v>1</v>
      </c>
      <c r="R2232">
        <v>0</v>
      </c>
      <c r="S2232">
        <v>0</v>
      </c>
      <c r="T2232">
        <v>2.81</v>
      </c>
      <c r="U2232">
        <v>3.21</v>
      </c>
      <c r="V2232">
        <v>1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1</v>
      </c>
      <c r="AC2232" t="s">
        <v>66</v>
      </c>
      <c r="AD2232" t="s">
        <v>77</v>
      </c>
      <c r="AE2232" t="s">
        <v>78</v>
      </c>
      <c r="AF2232" t="s">
        <v>69</v>
      </c>
      <c r="AG2232" t="s">
        <v>69</v>
      </c>
      <c r="AH2232" t="s">
        <v>69</v>
      </c>
      <c r="AI2232" t="s">
        <v>70</v>
      </c>
      <c r="AJ2232" t="s">
        <v>70</v>
      </c>
      <c r="AK2232" t="s">
        <v>69</v>
      </c>
      <c r="AL2232" t="s">
        <v>69</v>
      </c>
      <c r="AM2232" t="s">
        <v>70</v>
      </c>
      <c r="AN2232" t="s">
        <v>70</v>
      </c>
      <c r="AO2232" t="s">
        <v>69</v>
      </c>
      <c r="AP2232" t="s">
        <v>69</v>
      </c>
      <c r="AQ2232" t="s">
        <v>69</v>
      </c>
      <c r="AR2232" t="s">
        <v>69</v>
      </c>
      <c r="AS2232" t="s">
        <v>71</v>
      </c>
      <c r="AT2232" t="s">
        <v>79</v>
      </c>
      <c r="AU2232" t="s">
        <v>87</v>
      </c>
      <c r="AV2232">
        <v>0.88</v>
      </c>
      <c r="AW2232">
        <v>2</v>
      </c>
      <c r="AX2232">
        <v>2</v>
      </c>
      <c r="AY2232">
        <f>IF(AND(OR(Overview!$B$10="All",AC2232=Overview!$B$10),OR(Overview!$B$12="All",AD2232=Overview!$B$12),OR(Overview!$B$14="All",AF2232=Overview!$B$14),OR(Overview!$B$16="All",AT2232=Overview!$B$16),OR(Overview!$B$18="All",AU2232=Overview!$B$18)),1,0)</f>
        <v>1</v>
      </c>
      <c r="AZ2232">
        <f>IF(AND(OR('Dash 1'!$B$10="All",AC2232='Dash 1'!$B$10),OR('Dash 1'!$B$12="All",AD2232='Dash 1'!$B$12),OR('Dash 1'!$B$14="All",AF2232='Dash 1'!$B$14),OR('Dash 1'!$B$16="All",AT2232='Dash 1'!$B$16),OR('Dash 1'!$B$18="All",AU2232='Dash 1'!$B$18)),1,0)</f>
        <v>1</v>
      </c>
      <c r="BA2232">
        <f>IF(AND(OR('Dash 2'!$B$10="All",AC2232='Dash 2'!$B$10),OR('Dash 2'!$B$12="All",AD2232='Dash 2'!$B$12),OR('Dash 2'!$B$14="All",AF2232='Dash 2'!$B$14),OR('Dash 2'!$B$16="All",AT2232='Dash 2'!$B$16),OR('Dash 2'!$B$18="All",AU2232='Dash 2'!$B$18)),1,0)</f>
        <v>1</v>
      </c>
    </row>
    <row r="2233" spans="1:53" x14ac:dyDescent="0.3">
      <c r="A2233">
        <v>7265</v>
      </c>
      <c r="B2233">
        <v>10</v>
      </c>
      <c r="C2233">
        <v>0</v>
      </c>
      <c r="D2233">
        <v>2</v>
      </c>
      <c r="E2233">
        <v>3</v>
      </c>
      <c r="F2233">
        <v>34.76</v>
      </c>
      <c r="G2233">
        <v>0</v>
      </c>
      <c r="H2233">
        <v>0.7</v>
      </c>
      <c r="I2233">
        <v>5.96</v>
      </c>
      <c r="J2233">
        <v>8.2899999999999991</v>
      </c>
      <c r="K2233">
        <v>2.7</v>
      </c>
      <c r="L2233">
        <v>5.43</v>
      </c>
      <c r="M2233">
        <v>3.64</v>
      </c>
      <c r="N2233">
        <v>0</v>
      </c>
      <c r="O2233">
        <v>1</v>
      </c>
      <c r="P2233">
        <v>1</v>
      </c>
      <c r="Q2233">
        <v>1</v>
      </c>
      <c r="R2233">
        <v>0</v>
      </c>
      <c r="S2233">
        <v>1</v>
      </c>
      <c r="T2233">
        <v>2.97</v>
      </c>
      <c r="U2233">
        <v>3.92</v>
      </c>
      <c r="V2233">
        <v>1</v>
      </c>
      <c r="W2233">
        <v>0</v>
      </c>
      <c r="X2233">
        <v>1</v>
      </c>
      <c r="Y2233">
        <v>0</v>
      </c>
      <c r="Z2233">
        <v>1</v>
      </c>
      <c r="AA2233">
        <v>1</v>
      </c>
      <c r="AB2233">
        <v>1</v>
      </c>
      <c r="AC2233" t="s">
        <v>74</v>
      </c>
      <c r="AD2233" t="s">
        <v>85</v>
      </c>
      <c r="AE2233" t="s">
        <v>68</v>
      </c>
      <c r="AF2233" t="s">
        <v>69</v>
      </c>
      <c r="AG2233" t="s">
        <v>69</v>
      </c>
      <c r="AH2233" t="s">
        <v>70</v>
      </c>
      <c r="AI2233" t="s">
        <v>70</v>
      </c>
      <c r="AJ2233" t="s">
        <v>70</v>
      </c>
      <c r="AK2233" t="s">
        <v>69</v>
      </c>
      <c r="AL2233" t="s">
        <v>70</v>
      </c>
      <c r="AM2233" t="s">
        <v>70</v>
      </c>
      <c r="AN2233" t="s">
        <v>69</v>
      </c>
      <c r="AO2233" t="s">
        <v>70</v>
      </c>
      <c r="AP2233" t="s">
        <v>69</v>
      </c>
      <c r="AQ2233" t="s">
        <v>70</v>
      </c>
      <c r="AR2233" t="s">
        <v>70</v>
      </c>
      <c r="AS2233" t="s">
        <v>71</v>
      </c>
      <c r="AT2233" t="s">
        <v>72</v>
      </c>
      <c r="AU2233" t="s">
        <v>86</v>
      </c>
      <c r="AV2233">
        <v>0.76</v>
      </c>
      <c r="AW2233">
        <v>4</v>
      </c>
      <c r="AX2233">
        <v>4</v>
      </c>
      <c r="AY2233">
        <f>IF(AND(OR(Overview!$B$10="All",AC2233=Overview!$B$10),OR(Overview!$B$12="All",AD2233=Overview!$B$12),OR(Overview!$B$14="All",AF2233=Overview!$B$14),OR(Overview!$B$16="All",AT2233=Overview!$B$16),OR(Overview!$B$18="All",AU2233=Overview!$B$18)),1,0)</f>
        <v>1</v>
      </c>
      <c r="AZ2233">
        <f>IF(AND(OR('Dash 1'!$B$10="All",AC2233='Dash 1'!$B$10),OR('Dash 1'!$B$12="All",AD2233='Dash 1'!$B$12),OR('Dash 1'!$B$14="All",AF2233='Dash 1'!$B$14),OR('Dash 1'!$B$16="All",AT2233='Dash 1'!$B$16),OR('Dash 1'!$B$18="All",AU2233='Dash 1'!$B$18)),1,0)</f>
        <v>1</v>
      </c>
      <c r="BA2233">
        <f>IF(AND(OR('Dash 2'!$B$10="All",AC2233='Dash 2'!$B$10),OR('Dash 2'!$B$12="All",AD2233='Dash 2'!$B$12),OR('Dash 2'!$B$14="All",AF2233='Dash 2'!$B$14),OR('Dash 2'!$B$16="All",AT2233='Dash 2'!$B$16),OR('Dash 2'!$B$18="All",AU2233='Dash 2'!$B$18)),1,0)</f>
        <v>1</v>
      </c>
    </row>
    <row r="2234" spans="1:53" x14ac:dyDescent="0.3">
      <c r="A2234">
        <v>7266</v>
      </c>
      <c r="B2234">
        <v>76</v>
      </c>
      <c r="C2234">
        <v>0</v>
      </c>
      <c r="D2234">
        <v>0</v>
      </c>
      <c r="E2234">
        <v>1</v>
      </c>
      <c r="F2234">
        <v>29.96</v>
      </c>
      <c r="G2234">
        <v>0</v>
      </c>
      <c r="H2234">
        <v>5.62</v>
      </c>
      <c r="I2234">
        <v>6.28</v>
      </c>
      <c r="J2234">
        <v>8.2100000000000009</v>
      </c>
      <c r="K2234">
        <v>2.81</v>
      </c>
      <c r="L2234">
        <v>4.09</v>
      </c>
      <c r="M2234">
        <v>5.45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3.57</v>
      </c>
      <c r="U2234">
        <v>4.3600000000000003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74</v>
      </c>
      <c r="AD2234" t="s">
        <v>67</v>
      </c>
      <c r="AE2234" t="s">
        <v>78</v>
      </c>
      <c r="AF2234" t="s">
        <v>69</v>
      </c>
      <c r="AG2234" t="s">
        <v>69</v>
      </c>
      <c r="AH2234" t="s">
        <v>69</v>
      </c>
      <c r="AI2234" t="s">
        <v>69</v>
      </c>
      <c r="AJ2234" t="s">
        <v>69</v>
      </c>
      <c r="AK2234" t="s">
        <v>69</v>
      </c>
      <c r="AL2234" t="s">
        <v>69</v>
      </c>
      <c r="AM2234" t="s">
        <v>69</v>
      </c>
      <c r="AN2234" t="s">
        <v>70</v>
      </c>
      <c r="AO2234" t="s">
        <v>69</v>
      </c>
      <c r="AP2234" t="s">
        <v>69</v>
      </c>
      <c r="AQ2234" t="s">
        <v>69</v>
      </c>
      <c r="AR2234" t="s">
        <v>69</v>
      </c>
      <c r="AS2234" t="s">
        <v>82</v>
      </c>
      <c r="AT2234" t="s">
        <v>75</v>
      </c>
      <c r="AU2234" t="s">
        <v>76</v>
      </c>
      <c r="AV2234">
        <v>0.82</v>
      </c>
      <c r="AW2234">
        <v>1</v>
      </c>
      <c r="AX2234">
        <v>0</v>
      </c>
      <c r="AY2234">
        <f>IF(AND(OR(Overview!$B$10="All",AC2234=Overview!$B$10),OR(Overview!$B$12="All",AD2234=Overview!$B$12),OR(Overview!$B$14="All",AF2234=Overview!$B$14),OR(Overview!$B$16="All",AT2234=Overview!$B$16),OR(Overview!$B$18="All",AU2234=Overview!$B$18)),1,0)</f>
        <v>1</v>
      </c>
      <c r="AZ2234">
        <f>IF(AND(OR('Dash 1'!$B$10="All",AC2234='Dash 1'!$B$10),OR('Dash 1'!$B$12="All",AD2234='Dash 1'!$B$12),OR('Dash 1'!$B$14="All",AF2234='Dash 1'!$B$14),OR('Dash 1'!$B$16="All",AT2234='Dash 1'!$B$16),OR('Dash 1'!$B$18="All",AU2234='Dash 1'!$B$18)),1,0)</f>
        <v>1</v>
      </c>
      <c r="BA2234">
        <f>IF(AND(OR('Dash 2'!$B$10="All",AC2234='Dash 2'!$B$10),OR('Dash 2'!$B$12="All",AD2234='Dash 2'!$B$12),OR('Dash 2'!$B$14="All",AF2234='Dash 2'!$B$14),OR('Dash 2'!$B$16="All",AT2234='Dash 2'!$B$16),OR('Dash 2'!$B$18="All",AU2234='Dash 2'!$B$18)),1,0)</f>
        <v>1</v>
      </c>
    </row>
    <row r="2235" spans="1:53" x14ac:dyDescent="0.3">
      <c r="A2235">
        <v>7267</v>
      </c>
      <c r="B2235">
        <v>15</v>
      </c>
      <c r="C2235">
        <v>0</v>
      </c>
      <c r="D2235">
        <v>1</v>
      </c>
      <c r="E2235">
        <v>0</v>
      </c>
      <c r="F2235">
        <v>29.2</v>
      </c>
      <c r="G2235">
        <v>0</v>
      </c>
      <c r="H2235">
        <v>7.81</v>
      </c>
      <c r="I2235">
        <v>8.9700000000000006</v>
      </c>
      <c r="J2235">
        <v>6.14</v>
      </c>
      <c r="K2235">
        <v>4.2</v>
      </c>
      <c r="L2235">
        <v>8.74</v>
      </c>
      <c r="M2235">
        <v>1.88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2.5099999999999998</v>
      </c>
      <c r="U2235">
        <v>3.7</v>
      </c>
      <c r="V2235">
        <v>1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 t="s">
        <v>74</v>
      </c>
      <c r="AD2235" t="s">
        <v>77</v>
      </c>
      <c r="AF2235" t="s">
        <v>69</v>
      </c>
      <c r="AG2235" t="s">
        <v>69</v>
      </c>
      <c r="AH2235" t="s">
        <v>69</v>
      </c>
      <c r="AI2235" t="s">
        <v>69</v>
      </c>
      <c r="AJ2235" t="s">
        <v>69</v>
      </c>
      <c r="AK2235" t="s">
        <v>69</v>
      </c>
      <c r="AL2235" t="s">
        <v>69</v>
      </c>
      <c r="AM2235" t="s">
        <v>70</v>
      </c>
      <c r="AN2235" t="s">
        <v>70</v>
      </c>
      <c r="AO2235" t="s">
        <v>70</v>
      </c>
      <c r="AP2235" t="s">
        <v>69</v>
      </c>
      <c r="AQ2235" t="s">
        <v>69</v>
      </c>
      <c r="AR2235" t="s">
        <v>69</v>
      </c>
      <c r="AS2235" t="s">
        <v>82</v>
      </c>
      <c r="AT2235" t="s">
        <v>72</v>
      </c>
      <c r="AU2235" t="s">
        <v>76</v>
      </c>
      <c r="AV2235">
        <v>0.68</v>
      </c>
      <c r="AW2235">
        <v>3</v>
      </c>
      <c r="AX2235">
        <v>0</v>
      </c>
      <c r="AY2235">
        <f>IF(AND(OR(Overview!$B$10="All",AC2235=Overview!$B$10),OR(Overview!$B$12="All",AD2235=Overview!$B$12),OR(Overview!$B$14="All",AF2235=Overview!$B$14),OR(Overview!$B$16="All",AT2235=Overview!$B$16),OR(Overview!$B$18="All",AU2235=Overview!$B$18)),1,0)</f>
        <v>1</v>
      </c>
      <c r="AZ2235">
        <f>IF(AND(OR('Dash 1'!$B$10="All",AC2235='Dash 1'!$B$10),OR('Dash 1'!$B$12="All",AD2235='Dash 1'!$B$12),OR('Dash 1'!$B$14="All",AF2235='Dash 1'!$B$14),OR('Dash 1'!$B$16="All",AT2235='Dash 1'!$B$16),OR('Dash 1'!$B$18="All",AU2235='Dash 1'!$B$18)),1,0)</f>
        <v>1</v>
      </c>
      <c r="BA2235">
        <f>IF(AND(OR('Dash 2'!$B$10="All",AC2235='Dash 2'!$B$10),OR('Dash 2'!$B$12="All",AD2235='Dash 2'!$B$12),OR('Dash 2'!$B$14="All",AF2235='Dash 2'!$B$14),OR('Dash 2'!$B$16="All",AT2235='Dash 2'!$B$16),OR('Dash 2'!$B$18="All",AU2235='Dash 2'!$B$18)),1,0)</f>
        <v>1</v>
      </c>
    </row>
    <row r="2236" spans="1:53" x14ac:dyDescent="0.3">
      <c r="A2236">
        <v>7268</v>
      </c>
      <c r="B2236">
        <v>49</v>
      </c>
      <c r="C2236">
        <v>0</v>
      </c>
      <c r="D2236">
        <v>2</v>
      </c>
      <c r="E2236">
        <v>0</v>
      </c>
      <c r="F2236">
        <v>17.32</v>
      </c>
      <c r="G2236">
        <v>0</v>
      </c>
      <c r="H2236">
        <v>4.7300000000000004</v>
      </c>
      <c r="I2236">
        <v>4.28</v>
      </c>
      <c r="J2236">
        <v>4.42</v>
      </c>
      <c r="K2236">
        <v>7.05</v>
      </c>
      <c r="L2236">
        <v>10</v>
      </c>
      <c r="M2236">
        <v>5.95</v>
      </c>
      <c r="N2236">
        <v>0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2.5299999999999998</v>
      </c>
      <c r="U2236">
        <v>3.07</v>
      </c>
      <c r="V2236">
        <v>1</v>
      </c>
      <c r="W2236">
        <v>1</v>
      </c>
      <c r="X2236">
        <v>0</v>
      </c>
      <c r="Y2236">
        <v>0</v>
      </c>
      <c r="Z2236">
        <v>0</v>
      </c>
      <c r="AA2236">
        <v>1</v>
      </c>
      <c r="AB2236">
        <v>1</v>
      </c>
      <c r="AC2236" t="s">
        <v>74</v>
      </c>
      <c r="AD2236" t="s">
        <v>85</v>
      </c>
      <c r="AF2236" t="s">
        <v>69</v>
      </c>
      <c r="AG2236" t="s">
        <v>69</v>
      </c>
      <c r="AH2236" t="s">
        <v>69</v>
      </c>
      <c r="AI2236" t="s">
        <v>70</v>
      </c>
      <c r="AJ2236" t="s">
        <v>69</v>
      </c>
      <c r="AK2236" t="s">
        <v>70</v>
      </c>
      <c r="AL2236" t="s">
        <v>69</v>
      </c>
      <c r="AM2236" t="s">
        <v>70</v>
      </c>
      <c r="AN2236" t="s">
        <v>70</v>
      </c>
      <c r="AO2236" t="s">
        <v>69</v>
      </c>
      <c r="AP2236" t="s">
        <v>69</v>
      </c>
      <c r="AQ2236" t="s">
        <v>69</v>
      </c>
      <c r="AR2236" t="s">
        <v>70</v>
      </c>
      <c r="AS2236" t="s">
        <v>71</v>
      </c>
      <c r="AT2236" t="s">
        <v>79</v>
      </c>
      <c r="AU2236" t="s">
        <v>87</v>
      </c>
      <c r="AV2236">
        <v>0.82</v>
      </c>
      <c r="AW2236">
        <v>3</v>
      </c>
      <c r="AX2236">
        <v>2</v>
      </c>
      <c r="AY2236">
        <f>IF(AND(OR(Overview!$B$10="All",AC2236=Overview!$B$10),OR(Overview!$B$12="All",AD2236=Overview!$B$12),OR(Overview!$B$14="All",AF2236=Overview!$B$14),OR(Overview!$B$16="All",AT2236=Overview!$B$16),OR(Overview!$B$18="All",AU2236=Overview!$B$18)),1,0)</f>
        <v>1</v>
      </c>
      <c r="AZ2236">
        <f>IF(AND(OR('Dash 1'!$B$10="All",AC2236='Dash 1'!$B$10),OR('Dash 1'!$B$12="All",AD2236='Dash 1'!$B$12),OR('Dash 1'!$B$14="All",AF2236='Dash 1'!$B$14),OR('Dash 1'!$B$16="All",AT2236='Dash 1'!$B$16),OR('Dash 1'!$B$18="All",AU2236='Dash 1'!$B$18)),1,0)</f>
        <v>1</v>
      </c>
      <c r="BA2236">
        <f>IF(AND(OR('Dash 2'!$B$10="All",AC2236='Dash 2'!$B$10),OR('Dash 2'!$B$12="All",AD2236='Dash 2'!$B$12),OR('Dash 2'!$B$14="All",AF2236='Dash 2'!$B$14),OR('Dash 2'!$B$16="All",AT2236='Dash 2'!$B$16),OR('Dash 2'!$B$18="All",AU2236='Dash 2'!$B$18)),1,0)</f>
        <v>1</v>
      </c>
    </row>
    <row r="2237" spans="1:53" x14ac:dyDescent="0.3">
      <c r="A2237">
        <v>7269</v>
      </c>
      <c r="B2237">
        <v>65</v>
      </c>
      <c r="C2237">
        <v>0</v>
      </c>
      <c r="D2237">
        <v>0</v>
      </c>
      <c r="E2237">
        <v>2</v>
      </c>
      <c r="F2237">
        <v>22.04</v>
      </c>
      <c r="G2237">
        <v>0</v>
      </c>
      <c r="H2237">
        <v>1.1000000000000001</v>
      </c>
      <c r="I2237">
        <v>6.48</v>
      </c>
      <c r="J2237">
        <v>5.61</v>
      </c>
      <c r="K2237">
        <v>0</v>
      </c>
      <c r="L2237">
        <v>3.58</v>
      </c>
      <c r="M2237">
        <v>3.63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3.94</v>
      </c>
      <c r="U2237">
        <v>4.5999999999999996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74</v>
      </c>
      <c r="AD2237" t="s">
        <v>67</v>
      </c>
      <c r="AE2237" t="s">
        <v>81</v>
      </c>
      <c r="AF2237" t="s">
        <v>69</v>
      </c>
      <c r="AG2237" t="s">
        <v>69</v>
      </c>
      <c r="AH2237" t="s">
        <v>69</v>
      </c>
      <c r="AI2237" t="s">
        <v>69</v>
      </c>
      <c r="AJ2237" t="s">
        <v>69</v>
      </c>
      <c r="AK2237" t="s">
        <v>70</v>
      </c>
      <c r="AL2237" t="s">
        <v>69</v>
      </c>
      <c r="AM2237" t="s">
        <v>69</v>
      </c>
      <c r="AN2237" t="s">
        <v>69</v>
      </c>
      <c r="AO2237" t="s">
        <v>69</v>
      </c>
      <c r="AP2237" t="s">
        <v>69</v>
      </c>
      <c r="AQ2237" t="s">
        <v>69</v>
      </c>
      <c r="AR2237" t="s">
        <v>69</v>
      </c>
      <c r="AS2237" t="s">
        <v>82</v>
      </c>
      <c r="AT2237" t="s">
        <v>75</v>
      </c>
      <c r="AU2237" t="s">
        <v>73</v>
      </c>
      <c r="AV2237">
        <v>0.86</v>
      </c>
      <c r="AW2237">
        <v>0</v>
      </c>
      <c r="AX2237">
        <v>1</v>
      </c>
      <c r="AY2237">
        <f>IF(AND(OR(Overview!$B$10="All",AC2237=Overview!$B$10),OR(Overview!$B$12="All",AD2237=Overview!$B$12),OR(Overview!$B$14="All",AF2237=Overview!$B$14),OR(Overview!$B$16="All",AT2237=Overview!$B$16),OR(Overview!$B$18="All",AU2237=Overview!$B$18)),1,0)</f>
        <v>1</v>
      </c>
      <c r="AZ2237">
        <f>IF(AND(OR('Dash 1'!$B$10="All",AC2237='Dash 1'!$B$10),OR('Dash 1'!$B$12="All",AD2237='Dash 1'!$B$12),OR('Dash 1'!$B$14="All",AF2237='Dash 1'!$B$14),OR('Dash 1'!$B$16="All",AT2237='Dash 1'!$B$16),OR('Dash 1'!$B$18="All",AU2237='Dash 1'!$B$18)),1,0)</f>
        <v>1</v>
      </c>
      <c r="BA2237">
        <f>IF(AND(OR('Dash 2'!$B$10="All",AC2237='Dash 2'!$B$10),OR('Dash 2'!$B$12="All",AD2237='Dash 2'!$B$12),OR('Dash 2'!$B$14="All",AF2237='Dash 2'!$B$14),OR('Dash 2'!$B$16="All",AT2237='Dash 2'!$B$16),OR('Dash 2'!$B$18="All",AU2237='Dash 2'!$B$18)),1,0)</f>
        <v>1</v>
      </c>
    </row>
    <row r="2238" spans="1:53" x14ac:dyDescent="0.3">
      <c r="A2238">
        <v>7270</v>
      </c>
      <c r="B2238">
        <v>23</v>
      </c>
      <c r="C2238">
        <v>1</v>
      </c>
      <c r="D2238">
        <v>0</v>
      </c>
      <c r="E2238">
        <v>3</v>
      </c>
      <c r="F2238">
        <v>32.950000000000003</v>
      </c>
      <c r="G2238">
        <v>0</v>
      </c>
      <c r="H2238">
        <v>4.09</v>
      </c>
      <c r="I2238">
        <v>5.69</v>
      </c>
      <c r="J2238">
        <v>6.23</v>
      </c>
      <c r="K2238">
        <v>5.32</v>
      </c>
      <c r="L2238">
        <v>5.74</v>
      </c>
      <c r="M2238">
        <v>6.3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3.15</v>
      </c>
      <c r="U2238">
        <v>3.85</v>
      </c>
      <c r="V2238">
        <v>1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 t="s">
        <v>66</v>
      </c>
      <c r="AD2238" t="s">
        <v>67</v>
      </c>
      <c r="AE2238" t="s">
        <v>68</v>
      </c>
      <c r="AF2238" t="s">
        <v>69</v>
      </c>
      <c r="AG2238" t="s">
        <v>69</v>
      </c>
      <c r="AH2238" t="s">
        <v>69</v>
      </c>
      <c r="AI2238" t="s">
        <v>69</v>
      </c>
      <c r="AJ2238" t="s">
        <v>69</v>
      </c>
      <c r="AK2238" t="s">
        <v>69</v>
      </c>
      <c r="AL2238" t="s">
        <v>70</v>
      </c>
      <c r="AM2238" t="s">
        <v>70</v>
      </c>
      <c r="AN2238" t="s">
        <v>70</v>
      </c>
      <c r="AO2238" t="s">
        <v>70</v>
      </c>
      <c r="AP2238" t="s">
        <v>69</v>
      </c>
      <c r="AQ2238" t="s">
        <v>69</v>
      </c>
      <c r="AR2238" t="s">
        <v>69</v>
      </c>
      <c r="AS2238" t="s">
        <v>82</v>
      </c>
      <c r="AT2238" t="s">
        <v>84</v>
      </c>
      <c r="AU2238" t="s">
        <v>86</v>
      </c>
      <c r="AV2238">
        <v>0.82</v>
      </c>
      <c r="AW2238">
        <v>3</v>
      </c>
      <c r="AX2238">
        <v>1</v>
      </c>
      <c r="AY2238">
        <f>IF(AND(OR(Overview!$B$10="All",AC2238=Overview!$B$10),OR(Overview!$B$12="All",AD2238=Overview!$B$12),OR(Overview!$B$14="All",AF2238=Overview!$B$14),OR(Overview!$B$16="All",AT2238=Overview!$B$16),OR(Overview!$B$18="All",AU2238=Overview!$B$18)),1,0)</f>
        <v>1</v>
      </c>
      <c r="AZ2238">
        <f>IF(AND(OR('Dash 1'!$B$10="All",AC2238='Dash 1'!$B$10),OR('Dash 1'!$B$12="All",AD2238='Dash 1'!$B$12),OR('Dash 1'!$B$14="All",AF2238='Dash 1'!$B$14),OR('Dash 1'!$B$16="All",AT2238='Dash 1'!$B$16),OR('Dash 1'!$B$18="All",AU2238='Dash 1'!$B$18)),1,0)</f>
        <v>1</v>
      </c>
      <c r="BA2238">
        <f>IF(AND(OR('Dash 2'!$B$10="All",AC2238='Dash 2'!$B$10),OR('Dash 2'!$B$12="All",AD2238='Dash 2'!$B$12),OR('Dash 2'!$B$14="All",AF2238='Dash 2'!$B$14),OR('Dash 2'!$B$16="All",AT2238='Dash 2'!$B$16),OR('Dash 2'!$B$18="All",AU2238='Dash 2'!$B$18)),1,0)</f>
        <v>1</v>
      </c>
    </row>
    <row r="2239" spans="1:53" x14ac:dyDescent="0.3">
      <c r="A2239">
        <v>7271</v>
      </c>
      <c r="B2239">
        <v>25</v>
      </c>
      <c r="C2239">
        <v>0</v>
      </c>
      <c r="D2239">
        <v>0</v>
      </c>
      <c r="E2239">
        <v>3</v>
      </c>
      <c r="F2239">
        <v>40</v>
      </c>
      <c r="G2239">
        <v>1</v>
      </c>
      <c r="H2239">
        <v>6.61</v>
      </c>
      <c r="I2239">
        <v>7.71</v>
      </c>
      <c r="J2239">
        <v>8.6</v>
      </c>
      <c r="K2239">
        <v>7.33</v>
      </c>
      <c r="L2239">
        <v>7.6</v>
      </c>
      <c r="M2239">
        <v>6.21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2.98</v>
      </c>
      <c r="U2239">
        <v>4.03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0</v>
      </c>
      <c r="AB2239">
        <v>1</v>
      </c>
      <c r="AC2239" t="s">
        <v>74</v>
      </c>
      <c r="AD2239" t="s">
        <v>67</v>
      </c>
      <c r="AE2239" t="s">
        <v>68</v>
      </c>
      <c r="AF2239" t="s">
        <v>70</v>
      </c>
      <c r="AG2239" t="s">
        <v>69</v>
      </c>
      <c r="AH2239" t="s">
        <v>69</v>
      </c>
      <c r="AI2239" t="s">
        <v>69</v>
      </c>
      <c r="AJ2239" t="s">
        <v>69</v>
      </c>
      <c r="AK2239" t="s">
        <v>69</v>
      </c>
      <c r="AL2239" t="s">
        <v>69</v>
      </c>
      <c r="AM2239" t="s">
        <v>70</v>
      </c>
      <c r="AN2239" t="s">
        <v>70</v>
      </c>
      <c r="AO2239" t="s">
        <v>70</v>
      </c>
      <c r="AP2239" t="s">
        <v>70</v>
      </c>
      <c r="AQ2239" t="s">
        <v>70</v>
      </c>
      <c r="AR2239" t="s">
        <v>69</v>
      </c>
      <c r="AS2239" t="s">
        <v>71</v>
      </c>
      <c r="AT2239" t="s">
        <v>84</v>
      </c>
      <c r="AU2239" t="s">
        <v>86</v>
      </c>
      <c r="AV2239">
        <v>0.74</v>
      </c>
      <c r="AW2239">
        <v>5</v>
      </c>
      <c r="AX2239">
        <v>0</v>
      </c>
      <c r="AY2239">
        <f>IF(AND(OR(Overview!$B$10="All",AC2239=Overview!$B$10),OR(Overview!$B$12="All",AD2239=Overview!$B$12),OR(Overview!$B$14="All",AF2239=Overview!$B$14),OR(Overview!$B$16="All",AT2239=Overview!$B$16),OR(Overview!$B$18="All",AU2239=Overview!$B$18)),1,0)</f>
        <v>1</v>
      </c>
      <c r="AZ2239">
        <f>IF(AND(OR('Dash 1'!$B$10="All",AC2239='Dash 1'!$B$10),OR('Dash 1'!$B$12="All",AD2239='Dash 1'!$B$12),OR('Dash 1'!$B$14="All",AF2239='Dash 1'!$B$14),OR('Dash 1'!$B$16="All",AT2239='Dash 1'!$B$16),OR('Dash 1'!$B$18="All",AU2239='Dash 1'!$B$18)),1,0)</f>
        <v>1</v>
      </c>
      <c r="BA2239">
        <f>IF(AND(OR('Dash 2'!$B$10="All",AC2239='Dash 2'!$B$10),OR('Dash 2'!$B$12="All",AD2239='Dash 2'!$B$12),OR('Dash 2'!$B$14="All",AF2239='Dash 2'!$B$14),OR('Dash 2'!$B$16="All",AT2239='Dash 2'!$B$16),OR('Dash 2'!$B$18="All",AU2239='Dash 2'!$B$18)),1,0)</f>
        <v>1</v>
      </c>
    </row>
    <row r="2240" spans="1:53" x14ac:dyDescent="0.3">
      <c r="A2240">
        <v>7272</v>
      </c>
      <c r="B2240">
        <v>41</v>
      </c>
      <c r="C2240">
        <v>0</v>
      </c>
      <c r="D2240">
        <v>0</v>
      </c>
      <c r="E2240">
        <v>1</v>
      </c>
      <c r="F2240">
        <v>32.97</v>
      </c>
      <c r="G2240">
        <v>1</v>
      </c>
      <c r="H2240">
        <v>4.37</v>
      </c>
      <c r="I2240">
        <v>4.9800000000000004</v>
      </c>
      <c r="J2240">
        <v>6.45</v>
      </c>
      <c r="K2240">
        <v>7.23</v>
      </c>
      <c r="L2240">
        <v>4.34</v>
      </c>
      <c r="M2240">
        <v>3.52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3.25</v>
      </c>
      <c r="U2240">
        <v>4.09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 t="s">
        <v>74</v>
      </c>
      <c r="AD2240" t="s">
        <v>67</v>
      </c>
      <c r="AE2240" t="s">
        <v>78</v>
      </c>
      <c r="AF2240" t="s">
        <v>70</v>
      </c>
      <c r="AG2240" t="s">
        <v>69</v>
      </c>
      <c r="AH2240" t="s">
        <v>69</v>
      </c>
      <c r="AI2240" t="s">
        <v>69</v>
      </c>
      <c r="AJ2240" t="s">
        <v>69</v>
      </c>
      <c r="AK2240" t="s">
        <v>69</v>
      </c>
      <c r="AL2240" t="s">
        <v>69</v>
      </c>
      <c r="AM2240" t="s">
        <v>69</v>
      </c>
      <c r="AN2240" t="s">
        <v>69</v>
      </c>
      <c r="AO2240" t="s">
        <v>69</v>
      </c>
      <c r="AP2240" t="s">
        <v>69</v>
      </c>
      <c r="AQ2240" t="s">
        <v>70</v>
      </c>
      <c r="AR2240" t="s">
        <v>69</v>
      </c>
      <c r="AS2240" t="s">
        <v>82</v>
      </c>
      <c r="AT2240" t="s">
        <v>83</v>
      </c>
      <c r="AU2240" t="s">
        <v>86</v>
      </c>
      <c r="AV2240">
        <v>0.8</v>
      </c>
      <c r="AW2240">
        <v>1</v>
      </c>
      <c r="AX2240">
        <v>0</v>
      </c>
      <c r="AY2240">
        <f>IF(AND(OR(Overview!$B$10="All",AC2240=Overview!$B$10),OR(Overview!$B$12="All",AD2240=Overview!$B$12),OR(Overview!$B$14="All",AF2240=Overview!$B$14),OR(Overview!$B$16="All",AT2240=Overview!$B$16),OR(Overview!$B$18="All",AU2240=Overview!$B$18)),1,0)</f>
        <v>1</v>
      </c>
      <c r="AZ2240">
        <f>IF(AND(OR('Dash 1'!$B$10="All",AC2240='Dash 1'!$B$10),OR('Dash 1'!$B$12="All",AD2240='Dash 1'!$B$12),OR('Dash 1'!$B$14="All",AF2240='Dash 1'!$B$14),OR('Dash 1'!$B$16="All",AT2240='Dash 1'!$B$16),OR('Dash 1'!$B$18="All",AU2240='Dash 1'!$B$18)),1,0)</f>
        <v>1</v>
      </c>
      <c r="BA2240">
        <f>IF(AND(OR('Dash 2'!$B$10="All",AC2240='Dash 2'!$B$10),OR('Dash 2'!$B$12="All",AD2240='Dash 2'!$B$12),OR('Dash 2'!$B$14="All",AF2240='Dash 2'!$B$14),OR('Dash 2'!$B$16="All",AT2240='Dash 2'!$B$16),OR('Dash 2'!$B$18="All",AU2240='Dash 2'!$B$18)),1,0)</f>
        <v>1</v>
      </c>
    </row>
    <row r="2241" spans="1:53" x14ac:dyDescent="0.3">
      <c r="A2241">
        <v>7273</v>
      </c>
      <c r="B2241">
        <v>72</v>
      </c>
      <c r="C2241">
        <v>0</v>
      </c>
      <c r="D2241">
        <v>0</v>
      </c>
      <c r="E2241">
        <v>2</v>
      </c>
      <c r="F2241">
        <v>31.18</v>
      </c>
      <c r="G2241">
        <v>0</v>
      </c>
      <c r="H2241">
        <v>1.88</v>
      </c>
      <c r="I2241">
        <v>4.33</v>
      </c>
      <c r="J2241">
        <v>5.69</v>
      </c>
      <c r="K2241">
        <v>6.77</v>
      </c>
      <c r="L2241">
        <v>2.5099999999999998</v>
      </c>
      <c r="M2241">
        <v>0</v>
      </c>
      <c r="N2241">
        <v>1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3.02</v>
      </c>
      <c r="U2241">
        <v>3.52</v>
      </c>
      <c r="V2241">
        <v>1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1</v>
      </c>
      <c r="AC2241" t="s">
        <v>74</v>
      </c>
      <c r="AD2241" t="s">
        <v>67</v>
      </c>
      <c r="AE2241" t="s">
        <v>81</v>
      </c>
      <c r="AF2241" t="s">
        <v>69</v>
      </c>
      <c r="AG2241" t="s">
        <v>70</v>
      </c>
      <c r="AH2241" t="s">
        <v>69</v>
      </c>
      <c r="AI2241" t="s">
        <v>70</v>
      </c>
      <c r="AJ2241" t="s">
        <v>70</v>
      </c>
      <c r="AK2241" t="s">
        <v>69</v>
      </c>
      <c r="AL2241" t="s">
        <v>69</v>
      </c>
      <c r="AM2241" t="s">
        <v>70</v>
      </c>
      <c r="AN2241" t="s">
        <v>69</v>
      </c>
      <c r="AO2241" t="s">
        <v>70</v>
      </c>
      <c r="AP2241" t="s">
        <v>70</v>
      </c>
      <c r="AQ2241" t="s">
        <v>69</v>
      </c>
      <c r="AR2241" t="s">
        <v>69</v>
      </c>
      <c r="AS2241" t="s">
        <v>71</v>
      </c>
      <c r="AT2241" t="s">
        <v>75</v>
      </c>
      <c r="AU2241" t="s">
        <v>86</v>
      </c>
      <c r="AV2241">
        <v>0.86</v>
      </c>
      <c r="AW2241">
        <v>3</v>
      </c>
      <c r="AX2241">
        <v>2</v>
      </c>
      <c r="AY2241">
        <f>IF(AND(OR(Overview!$B$10="All",AC2241=Overview!$B$10),OR(Overview!$B$12="All",AD2241=Overview!$B$12),OR(Overview!$B$14="All",AF2241=Overview!$B$14),OR(Overview!$B$16="All",AT2241=Overview!$B$16),OR(Overview!$B$18="All",AU2241=Overview!$B$18)),1,0)</f>
        <v>1</v>
      </c>
      <c r="AZ2241">
        <f>IF(AND(OR('Dash 1'!$B$10="All",AC2241='Dash 1'!$B$10),OR('Dash 1'!$B$12="All",AD2241='Dash 1'!$B$12),OR('Dash 1'!$B$14="All",AF2241='Dash 1'!$B$14),OR('Dash 1'!$B$16="All",AT2241='Dash 1'!$B$16),OR('Dash 1'!$B$18="All",AU2241='Dash 1'!$B$18)),1,0)</f>
        <v>1</v>
      </c>
      <c r="BA2241">
        <f>IF(AND(OR('Dash 2'!$B$10="All",AC2241='Dash 2'!$B$10),OR('Dash 2'!$B$12="All",AD2241='Dash 2'!$B$12),OR('Dash 2'!$B$14="All",AF2241='Dash 2'!$B$14),OR('Dash 2'!$B$16="All",AT2241='Dash 2'!$B$16),OR('Dash 2'!$B$18="All",AU2241='Dash 2'!$B$18)),1,0)</f>
        <v>1</v>
      </c>
    </row>
    <row r="2242" spans="1:53" x14ac:dyDescent="0.3">
      <c r="A2242">
        <v>7274</v>
      </c>
      <c r="B2242">
        <v>21</v>
      </c>
      <c r="C2242">
        <v>0</v>
      </c>
      <c r="D2242">
        <v>0</v>
      </c>
      <c r="E2242">
        <v>1</v>
      </c>
      <c r="F2242">
        <v>28.62</v>
      </c>
      <c r="G2242">
        <v>0</v>
      </c>
      <c r="H2242">
        <v>10</v>
      </c>
      <c r="I2242">
        <v>7.71</v>
      </c>
      <c r="J2242">
        <v>7.19</v>
      </c>
      <c r="K2242">
        <v>7.66</v>
      </c>
      <c r="L2242">
        <v>9.35</v>
      </c>
      <c r="M2242">
        <v>4.38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3.14</v>
      </c>
      <c r="U2242">
        <v>3.76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 t="s">
        <v>74</v>
      </c>
      <c r="AD2242" t="s">
        <v>67</v>
      </c>
      <c r="AE2242" t="s">
        <v>78</v>
      </c>
      <c r="AF2242" t="s">
        <v>69</v>
      </c>
      <c r="AG2242" t="s">
        <v>69</v>
      </c>
      <c r="AH2242" t="s">
        <v>69</v>
      </c>
      <c r="AI2242" t="s">
        <v>69</v>
      </c>
      <c r="AJ2242" t="s">
        <v>69</v>
      </c>
      <c r="AK2242" t="s">
        <v>70</v>
      </c>
      <c r="AL2242" t="s">
        <v>69</v>
      </c>
      <c r="AM2242" t="s">
        <v>70</v>
      </c>
      <c r="AN2242" t="s">
        <v>69</v>
      </c>
      <c r="AO2242" t="s">
        <v>69</v>
      </c>
      <c r="AP2242" t="s">
        <v>69</v>
      </c>
      <c r="AQ2242" t="s">
        <v>69</v>
      </c>
      <c r="AR2242" t="s">
        <v>69</v>
      </c>
      <c r="AS2242" t="s">
        <v>71</v>
      </c>
      <c r="AT2242" t="s">
        <v>84</v>
      </c>
      <c r="AU2242" t="s">
        <v>76</v>
      </c>
      <c r="AV2242">
        <v>0.84</v>
      </c>
      <c r="AW2242">
        <v>1</v>
      </c>
      <c r="AX2242">
        <v>1</v>
      </c>
      <c r="AY2242">
        <f>IF(AND(OR(Overview!$B$10="All",AC2242=Overview!$B$10),OR(Overview!$B$12="All",AD2242=Overview!$B$12),OR(Overview!$B$14="All",AF2242=Overview!$B$14),OR(Overview!$B$16="All",AT2242=Overview!$B$16),OR(Overview!$B$18="All",AU2242=Overview!$B$18)),1,0)</f>
        <v>1</v>
      </c>
      <c r="AZ2242">
        <f>IF(AND(OR('Dash 1'!$B$10="All",AC2242='Dash 1'!$B$10),OR('Dash 1'!$B$12="All",AD2242='Dash 1'!$B$12),OR('Dash 1'!$B$14="All",AF2242='Dash 1'!$B$14),OR('Dash 1'!$B$16="All",AT2242='Dash 1'!$B$16),OR('Dash 1'!$B$18="All",AU2242='Dash 1'!$B$18)),1,0)</f>
        <v>1</v>
      </c>
      <c r="BA2242">
        <f>IF(AND(OR('Dash 2'!$B$10="All",AC2242='Dash 2'!$B$10),OR('Dash 2'!$B$12="All",AD2242='Dash 2'!$B$12),OR('Dash 2'!$B$14="All",AF2242='Dash 2'!$B$14),OR('Dash 2'!$B$16="All",AT2242='Dash 2'!$B$16),OR('Dash 2'!$B$18="All",AU2242='Dash 2'!$B$18)),1,0)</f>
        <v>1</v>
      </c>
    </row>
    <row r="2243" spans="1:53" x14ac:dyDescent="0.3">
      <c r="A2243">
        <v>7275</v>
      </c>
      <c r="B2243">
        <v>55</v>
      </c>
      <c r="C2243">
        <v>0</v>
      </c>
      <c r="D2243">
        <v>0</v>
      </c>
      <c r="E2243">
        <v>2</v>
      </c>
      <c r="F2243">
        <v>21.76</v>
      </c>
      <c r="G2243">
        <v>0</v>
      </c>
      <c r="H2243">
        <v>2.2400000000000002</v>
      </c>
      <c r="I2243">
        <v>5.8</v>
      </c>
      <c r="J2243">
        <v>5.32</v>
      </c>
      <c r="K2243">
        <v>0</v>
      </c>
      <c r="L2243">
        <v>6.72</v>
      </c>
      <c r="M2243">
        <v>1.38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2.7</v>
      </c>
      <c r="U2243">
        <v>3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1</v>
      </c>
      <c r="AC2243" t="s">
        <v>74</v>
      </c>
      <c r="AD2243" t="s">
        <v>67</v>
      </c>
      <c r="AE2243" t="s">
        <v>81</v>
      </c>
      <c r="AF2243" t="s">
        <v>69</v>
      </c>
      <c r="AG2243" t="s">
        <v>69</v>
      </c>
      <c r="AH2243" t="s">
        <v>69</v>
      </c>
      <c r="AI2243" t="s">
        <v>69</v>
      </c>
      <c r="AJ2243" t="s">
        <v>69</v>
      </c>
      <c r="AK2243" t="s">
        <v>69</v>
      </c>
      <c r="AL2243" t="s">
        <v>69</v>
      </c>
      <c r="AM2243" t="s">
        <v>69</v>
      </c>
      <c r="AN2243" t="s">
        <v>69</v>
      </c>
      <c r="AO2243" t="s">
        <v>70</v>
      </c>
      <c r="AP2243" t="s">
        <v>69</v>
      </c>
      <c r="AQ2243" t="s">
        <v>69</v>
      </c>
      <c r="AR2243" t="s">
        <v>69</v>
      </c>
      <c r="AS2243" t="s">
        <v>71</v>
      </c>
      <c r="AT2243" t="s">
        <v>79</v>
      </c>
      <c r="AU2243" t="s">
        <v>73</v>
      </c>
      <c r="AV2243">
        <v>0.9</v>
      </c>
      <c r="AW2243">
        <v>1</v>
      </c>
      <c r="AX2243">
        <v>0</v>
      </c>
      <c r="AY2243">
        <f>IF(AND(OR(Overview!$B$10="All",AC2243=Overview!$B$10),OR(Overview!$B$12="All",AD2243=Overview!$B$12),OR(Overview!$B$14="All",AF2243=Overview!$B$14),OR(Overview!$B$16="All",AT2243=Overview!$B$16),OR(Overview!$B$18="All",AU2243=Overview!$B$18)),1,0)</f>
        <v>1</v>
      </c>
      <c r="AZ2243">
        <f>IF(AND(OR('Dash 1'!$B$10="All",AC2243='Dash 1'!$B$10),OR('Dash 1'!$B$12="All",AD2243='Dash 1'!$B$12),OR('Dash 1'!$B$14="All",AF2243='Dash 1'!$B$14),OR('Dash 1'!$B$16="All",AT2243='Dash 1'!$B$16),OR('Dash 1'!$B$18="All",AU2243='Dash 1'!$B$18)),1,0)</f>
        <v>1</v>
      </c>
      <c r="BA2243">
        <f>IF(AND(OR('Dash 2'!$B$10="All",AC2243='Dash 2'!$B$10),OR('Dash 2'!$B$12="All",AD2243='Dash 2'!$B$12),OR('Dash 2'!$B$14="All",AF2243='Dash 2'!$B$14),OR('Dash 2'!$B$16="All",AT2243='Dash 2'!$B$16),OR('Dash 2'!$B$18="All",AU2243='Dash 2'!$B$18)),1,0)</f>
        <v>1</v>
      </c>
    </row>
    <row r="2244" spans="1:53" x14ac:dyDescent="0.3">
      <c r="A2244">
        <v>7276</v>
      </c>
      <c r="B2244">
        <v>39</v>
      </c>
      <c r="C2244">
        <v>0</v>
      </c>
      <c r="D2244">
        <v>1</v>
      </c>
      <c r="E2244">
        <v>2</v>
      </c>
      <c r="F2244">
        <v>30.98</v>
      </c>
      <c r="G2244">
        <v>0</v>
      </c>
      <c r="H2244">
        <v>4.47</v>
      </c>
      <c r="I2244">
        <v>3.78</v>
      </c>
      <c r="J2244">
        <v>7.67</v>
      </c>
      <c r="K2244">
        <v>9.0299999999999994</v>
      </c>
      <c r="L2244">
        <v>5.8</v>
      </c>
      <c r="M2244">
        <v>5.2</v>
      </c>
      <c r="N2244">
        <v>0</v>
      </c>
      <c r="O2244">
        <v>0</v>
      </c>
      <c r="P2244">
        <v>1</v>
      </c>
      <c r="Q2244">
        <v>0</v>
      </c>
      <c r="R2244">
        <v>1</v>
      </c>
      <c r="S2244">
        <v>1</v>
      </c>
      <c r="T2244">
        <v>2.65</v>
      </c>
      <c r="U2244">
        <v>3.22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1</v>
      </c>
      <c r="AB2244">
        <v>1</v>
      </c>
      <c r="AC2244" t="s">
        <v>74</v>
      </c>
      <c r="AD2244" t="s">
        <v>77</v>
      </c>
      <c r="AE2244" t="s">
        <v>81</v>
      </c>
      <c r="AF2244" t="s">
        <v>69</v>
      </c>
      <c r="AG2244" t="s">
        <v>69</v>
      </c>
      <c r="AH2244" t="s">
        <v>69</v>
      </c>
      <c r="AI2244" t="s">
        <v>70</v>
      </c>
      <c r="AJ2244" t="s">
        <v>69</v>
      </c>
      <c r="AK2244" t="s">
        <v>70</v>
      </c>
      <c r="AL2244" t="s">
        <v>70</v>
      </c>
      <c r="AM2244" t="s">
        <v>69</v>
      </c>
      <c r="AN2244" t="s">
        <v>69</v>
      </c>
      <c r="AO2244" t="s">
        <v>70</v>
      </c>
      <c r="AP2244" t="s">
        <v>69</v>
      </c>
      <c r="AQ2244" t="s">
        <v>69</v>
      </c>
      <c r="AR2244" t="s">
        <v>70</v>
      </c>
      <c r="AS2244" t="s">
        <v>71</v>
      </c>
      <c r="AT2244" t="s">
        <v>83</v>
      </c>
      <c r="AU2244" t="s">
        <v>86</v>
      </c>
      <c r="AV2244">
        <v>0.82</v>
      </c>
      <c r="AW2244">
        <v>2</v>
      </c>
      <c r="AX2244">
        <v>3</v>
      </c>
      <c r="AY2244">
        <f>IF(AND(OR(Overview!$B$10="All",AC2244=Overview!$B$10),OR(Overview!$B$12="All",AD2244=Overview!$B$12),OR(Overview!$B$14="All",AF2244=Overview!$B$14),OR(Overview!$B$16="All",AT2244=Overview!$B$16),OR(Overview!$B$18="All",AU2244=Overview!$B$18)),1,0)</f>
        <v>1</v>
      </c>
      <c r="AZ2244">
        <f>IF(AND(OR('Dash 1'!$B$10="All",AC2244='Dash 1'!$B$10),OR('Dash 1'!$B$12="All",AD2244='Dash 1'!$B$12),OR('Dash 1'!$B$14="All",AF2244='Dash 1'!$B$14),OR('Dash 1'!$B$16="All",AT2244='Dash 1'!$B$16),OR('Dash 1'!$B$18="All",AU2244='Dash 1'!$B$18)),1,0)</f>
        <v>1</v>
      </c>
      <c r="BA2244">
        <f>IF(AND(OR('Dash 2'!$B$10="All",AC2244='Dash 2'!$B$10),OR('Dash 2'!$B$12="All",AD2244='Dash 2'!$B$12),OR('Dash 2'!$B$14="All",AF2244='Dash 2'!$B$14),OR('Dash 2'!$B$16="All",AT2244='Dash 2'!$B$16),OR('Dash 2'!$B$18="All",AU2244='Dash 2'!$B$18)),1,0)</f>
        <v>1</v>
      </c>
    </row>
    <row r="2245" spans="1:53" x14ac:dyDescent="0.3">
      <c r="A2245">
        <v>7277</v>
      </c>
      <c r="B2245">
        <v>13</v>
      </c>
      <c r="C2245">
        <v>1</v>
      </c>
      <c r="D2245">
        <v>0</v>
      </c>
      <c r="E2245">
        <v>1</v>
      </c>
      <c r="F2245">
        <v>21.49</v>
      </c>
      <c r="G2245">
        <v>1</v>
      </c>
      <c r="H2245">
        <v>1.52</v>
      </c>
      <c r="I2245">
        <v>7.67</v>
      </c>
      <c r="J2245">
        <v>5.33</v>
      </c>
      <c r="K2245">
        <v>5.83</v>
      </c>
      <c r="L2245">
        <v>8.6300000000000008</v>
      </c>
      <c r="M2245">
        <v>4.3600000000000003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2.2799999999999998</v>
      </c>
      <c r="U2245">
        <v>3.23</v>
      </c>
      <c r="V2245">
        <v>1</v>
      </c>
      <c r="W2245">
        <v>1</v>
      </c>
      <c r="X2245">
        <v>1</v>
      </c>
      <c r="Y2245">
        <v>0</v>
      </c>
      <c r="Z2245">
        <v>0</v>
      </c>
      <c r="AA2245">
        <v>1</v>
      </c>
      <c r="AB2245">
        <v>1</v>
      </c>
      <c r="AC2245" t="s">
        <v>66</v>
      </c>
      <c r="AD2245" t="s">
        <v>67</v>
      </c>
      <c r="AE2245" t="s">
        <v>78</v>
      </c>
      <c r="AF2245" t="s">
        <v>70</v>
      </c>
      <c r="AG2245" t="s">
        <v>69</v>
      </c>
      <c r="AH2245" t="s">
        <v>69</v>
      </c>
      <c r="AI2245" t="s">
        <v>70</v>
      </c>
      <c r="AJ2245" t="s">
        <v>69</v>
      </c>
      <c r="AK2245" t="s">
        <v>69</v>
      </c>
      <c r="AL2245" t="s">
        <v>69</v>
      </c>
      <c r="AM2245" t="s">
        <v>70</v>
      </c>
      <c r="AN2245" t="s">
        <v>70</v>
      </c>
      <c r="AO2245" t="s">
        <v>70</v>
      </c>
      <c r="AP2245" t="s">
        <v>69</v>
      </c>
      <c r="AQ2245" t="s">
        <v>69</v>
      </c>
      <c r="AR2245" t="s">
        <v>70</v>
      </c>
      <c r="AS2245" t="s">
        <v>71</v>
      </c>
      <c r="AT2245" t="s">
        <v>72</v>
      </c>
      <c r="AU2245" t="s">
        <v>73</v>
      </c>
      <c r="AV2245">
        <v>0.7</v>
      </c>
      <c r="AW2245">
        <v>4</v>
      </c>
      <c r="AX2245">
        <v>1</v>
      </c>
      <c r="AY2245">
        <f>IF(AND(OR(Overview!$B$10="All",AC2245=Overview!$B$10),OR(Overview!$B$12="All",AD2245=Overview!$B$12),OR(Overview!$B$14="All",AF2245=Overview!$B$14),OR(Overview!$B$16="All",AT2245=Overview!$B$16),OR(Overview!$B$18="All",AU2245=Overview!$B$18)),1,0)</f>
        <v>1</v>
      </c>
      <c r="AZ2245">
        <f>IF(AND(OR('Dash 1'!$B$10="All",AC2245='Dash 1'!$B$10),OR('Dash 1'!$B$12="All",AD2245='Dash 1'!$B$12),OR('Dash 1'!$B$14="All",AF2245='Dash 1'!$B$14),OR('Dash 1'!$B$16="All",AT2245='Dash 1'!$B$16),OR('Dash 1'!$B$18="All",AU2245='Dash 1'!$B$18)),1,0)</f>
        <v>1</v>
      </c>
      <c r="BA2245">
        <f>IF(AND(OR('Dash 2'!$B$10="All",AC2245='Dash 2'!$B$10),OR('Dash 2'!$B$12="All",AD2245='Dash 2'!$B$12),OR('Dash 2'!$B$14="All",AF2245='Dash 2'!$B$14),OR('Dash 2'!$B$16="All",AT2245='Dash 2'!$B$16),OR('Dash 2'!$B$18="All",AU2245='Dash 2'!$B$18)),1,0)</f>
        <v>1</v>
      </c>
    </row>
    <row r="2246" spans="1:53" x14ac:dyDescent="0.3">
      <c r="A2246">
        <v>7278</v>
      </c>
      <c r="B2246">
        <v>59</v>
      </c>
      <c r="C2246">
        <v>1</v>
      </c>
      <c r="D2246">
        <v>0</v>
      </c>
      <c r="E2246">
        <v>2</v>
      </c>
      <c r="F2246">
        <v>19.95</v>
      </c>
      <c r="G2246">
        <v>0</v>
      </c>
      <c r="H2246">
        <v>2.72</v>
      </c>
      <c r="I2246">
        <v>6.62</v>
      </c>
      <c r="J2246">
        <v>5.92</v>
      </c>
      <c r="K2246">
        <v>8.34</v>
      </c>
      <c r="L2246">
        <v>6.93</v>
      </c>
      <c r="M2246">
        <v>3.53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3.23</v>
      </c>
      <c r="U2246">
        <v>4.28</v>
      </c>
      <c r="V2246">
        <v>1</v>
      </c>
      <c r="W2246">
        <v>1</v>
      </c>
      <c r="X2246">
        <v>1</v>
      </c>
      <c r="Y2246">
        <v>0</v>
      </c>
      <c r="Z2246">
        <v>0</v>
      </c>
      <c r="AA2246">
        <v>1</v>
      </c>
      <c r="AB2246">
        <v>1</v>
      </c>
      <c r="AC2246" t="s">
        <v>66</v>
      </c>
      <c r="AD2246" t="s">
        <v>67</v>
      </c>
      <c r="AE2246" t="s">
        <v>81</v>
      </c>
      <c r="AF2246" t="s">
        <v>69</v>
      </c>
      <c r="AG2246" t="s">
        <v>70</v>
      </c>
      <c r="AH2246" t="s">
        <v>70</v>
      </c>
      <c r="AI2246" t="s">
        <v>69</v>
      </c>
      <c r="AJ2246" t="s">
        <v>69</v>
      </c>
      <c r="AK2246" t="s">
        <v>69</v>
      </c>
      <c r="AL2246" t="s">
        <v>69</v>
      </c>
      <c r="AM2246" t="s">
        <v>70</v>
      </c>
      <c r="AN2246" t="s">
        <v>70</v>
      </c>
      <c r="AO2246" t="s">
        <v>70</v>
      </c>
      <c r="AP2246" t="s">
        <v>69</v>
      </c>
      <c r="AQ2246" t="s">
        <v>69</v>
      </c>
      <c r="AR2246" t="s">
        <v>70</v>
      </c>
      <c r="AS2246" t="s">
        <v>71</v>
      </c>
      <c r="AT2246" t="s">
        <v>79</v>
      </c>
      <c r="AU2246" t="s">
        <v>73</v>
      </c>
      <c r="AV2246">
        <v>0.75</v>
      </c>
      <c r="AW2246">
        <v>4</v>
      </c>
      <c r="AX2246">
        <v>1</v>
      </c>
      <c r="AY2246">
        <f>IF(AND(OR(Overview!$B$10="All",AC2246=Overview!$B$10),OR(Overview!$B$12="All",AD2246=Overview!$B$12),OR(Overview!$B$14="All",AF2246=Overview!$B$14),OR(Overview!$B$16="All",AT2246=Overview!$B$16),OR(Overview!$B$18="All",AU2246=Overview!$B$18)),1,0)</f>
        <v>1</v>
      </c>
      <c r="AZ2246">
        <f>IF(AND(OR('Dash 1'!$B$10="All",AC2246='Dash 1'!$B$10),OR('Dash 1'!$B$12="All",AD2246='Dash 1'!$B$12),OR('Dash 1'!$B$14="All",AF2246='Dash 1'!$B$14),OR('Dash 1'!$B$16="All",AT2246='Dash 1'!$B$16),OR('Dash 1'!$B$18="All",AU2246='Dash 1'!$B$18)),1,0)</f>
        <v>1</v>
      </c>
      <c r="BA2246">
        <f>IF(AND(OR('Dash 2'!$B$10="All",AC2246='Dash 2'!$B$10),OR('Dash 2'!$B$12="All",AD2246='Dash 2'!$B$12),OR('Dash 2'!$B$14="All",AF2246='Dash 2'!$B$14),OR('Dash 2'!$B$16="All",AT2246='Dash 2'!$B$16),OR('Dash 2'!$B$18="All",AU2246='Dash 2'!$B$18)),1,0)</f>
        <v>1</v>
      </c>
    </row>
    <row r="2247" spans="1:53" x14ac:dyDescent="0.3">
      <c r="A2247">
        <v>7279</v>
      </c>
      <c r="B2247">
        <v>68</v>
      </c>
      <c r="C2247">
        <v>0</v>
      </c>
      <c r="D2247">
        <v>1</v>
      </c>
      <c r="E2247">
        <v>3</v>
      </c>
      <c r="F2247">
        <v>19.63</v>
      </c>
      <c r="G2247">
        <v>0</v>
      </c>
      <c r="H2247">
        <v>4.01</v>
      </c>
      <c r="I2247">
        <v>5.2</v>
      </c>
      <c r="J2247">
        <v>7.49</v>
      </c>
      <c r="K2247">
        <v>2.06</v>
      </c>
      <c r="L2247">
        <v>4.88</v>
      </c>
      <c r="M2247">
        <v>1.76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3.22</v>
      </c>
      <c r="U2247">
        <v>4.0999999999999996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74</v>
      </c>
      <c r="AD2247" t="s">
        <v>77</v>
      </c>
      <c r="AE2247" t="s">
        <v>68</v>
      </c>
      <c r="AF2247" t="s">
        <v>69</v>
      </c>
      <c r="AG2247" t="s">
        <v>69</v>
      </c>
      <c r="AH2247" t="s">
        <v>69</v>
      </c>
      <c r="AI2247" t="s">
        <v>69</v>
      </c>
      <c r="AJ2247" t="s">
        <v>69</v>
      </c>
      <c r="AK2247" t="s">
        <v>69</v>
      </c>
      <c r="AL2247" t="s">
        <v>69</v>
      </c>
      <c r="AM2247" t="s">
        <v>69</v>
      </c>
      <c r="AN2247" t="s">
        <v>69</v>
      </c>
      <c r="AO2247" t="s">
        <v>69</v>
      </c>
      <c r="AP2247" t="s">
        <v>69</v>
      </c>
      <c r="AQ2247" t="s">
        <v>69</v>
      </c>
      <c r="AR2247" t="s">
        <v>69</v>
      </c>
      <c r="AS2247" t="s">
        <v>82</v>
      </c>
      <c r="AT2247" t="s">
        <v>75</v>
      </c>
      <c r="AU2247" t="s">
        <v>73</v>
      </c>
      <c r="AV2247">
        <v>0.78</v>
      </c>
      <c r="AW2247">
        <v>0</v>
      </c>
      <c r="AX2247">
        <v>0</v>
      </c>
      <c r="AY2247">
        <f>IF(AND(OR(Overview!$B$10="All",AC2247=Overview!$B$10),OR(Overview!$B$12="All",AD2247=Overview!$B$12),OR(Overview!$B$14="All",AF2247=Overview!$B$14),OR(Overview!$B$16="All",AT2247=Overview!$B$16),OR(Overview!$B$18="All",AU2247=Overview!$B$18)),1,0)</f>
        <v>1</v>
      </c>
      <c r="AZ2247">
        <f>IF(AND(OR('Dash 1'!$B$10="All",AC2247='Dash 1'!$B$10),OR('Dash 1'!$B$12="All",AD2247='Dash 1'!$B$12),OR('Dash 1'!$B$14="All",AF2247='Dash 1'!$B$14),OR('Dash 1'!$B$16="All",AT2247='Dash 1'!$B$16),OR('Dash 1'!$B$18="All",AU2247='Dash 1'!$B$18)),1,0)</f>
        <v>1</v>
      </c>
      <c r="BA2247">
        <f>IF(AND(OR('Dash 2'!$B$10="All",AC2247='Dash 2'!$B$10),OR('Dash 2'!$B$12="All",AD2247='Dash 2'!$B$12),OR('Dash 2'!$B$14="All",AF2247='Dash 2'!$B$14),OR('Dash 2'!$B$16="All",AT2247='Dash 2'!$B$16),OR('Dash 2'!$B$18="All",AU2247='Dash 2'!$B$18)),1,0)</f>
        <v>1</v>
      </c>
    </row>
    <row r="2248" spans="1:53" x14ac:dyDescent="0.3">
      <c r="A2248">
        <v>7280</v>
      </c>
      <c r="B2248">
        <v>48</v>
      </c>
      <c r="C2248">
        <v>1</v>
      </c>
      <c r="D2248">
        <v>0</v>
      </c>
      <c r="E2248">
        <v>0</v>
      </c>
      <c r="F2248">
        <v>30.88</v>
      </c>
      <c r="G2248">
        <v>0</v>
      </c>
      <c r="H2248">
        <v>6.4</v>
      </c>
      <c r="I2248">
        <v>4.7699999999999996</v>
      </c>
      <c r="J2248">
        <v>9.2799999999999994</v>
      </c>
      <c r="K2248">
        <v>0.62</v>
      </c>
      <c r="L2248">
        <v>2.56</v>
      </c>
      <c r="M2248">
        <v>7.97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3.16</v>
      </c>
      <c r="U2248">
        <v>3.68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 t="s">
        <v>66</v>
      </c>
      <c r="AD2248" t="s">
        <v>67</v>
      </c>
      <c r="AF2248" t="s">
        <v>69</v>
      </c>
      <c r="AG2248" t="s">
        <v>69</v>
      </c>
      <c r="AH2248" t="s">
        <v>69</v>
      </c>
      <c r="AI2248" t="s">
        <v>69</v>
      </c>
      <c r="AJ2248" t="s">
        <v>70</v>
      </c>
      <c r="AK2248" t="s">
        <v>69</v>
      </c>
      <c r="AL2248" t="s">
        <v>69</v>
      </c>
      <c r="AM2248" t="s">
        <v>69</v>
      </c>
      <c r="AN2248" t="s">
        <v>69</v>
      </c>
      <c r="AO2248" t="s">
        <v>69</v>
      </c>
      <c r="AP2248" t="s">
        <v>69</v>
      </c>
      <c r="AQ2248" t="s">
        <v>69</v>
      </c>
      <c r="AR2248" t="s">
        <v>70</v>
      </c>
      <c r="AS2248" t="s">
        <v>82</v>
      </c>
      <c r="AT2248" t="s">
        <v>79</v>
      </c>
      <c r="AU2248" t="s">
        <v>86</v>
      </c>
      <c r="AV2248">
        <v>0.86</v>
      </c>
      <c r="AW2248">
        <v>1</v>
      </c>
      <c r="AX2248">
        <v>1</v>
      </c>
      <c r="AY2248">
        <f>IF(AND(OR(Overview!$B$10="All",AC2248=Overview!$B$10),OR(Overview!$B$12="All",AD2248=Overview!$B$12),OR(Overview!$B$14="All",AF2248=Overview!$B$14),OR(Overview!$B$16="All",AT2248=Overview!$B$16),OR(Overview!$B$18="All",AU2248=Overview!$B$18)),1,0)</f>
        <v>1</v>
      </c>
      <c r="AZ2248">
        <f>IF(AND(OR('Dash 1'!$B$10="All",AC2248='Dash 1'!$B$10),OR('Dash 1'!$B$12="All",AD2248='Dash 1'!$B$12),OR('Dash 1'!$B$14="All",AF2248='Dash 1'!$B$14),OR('Dash 1'!$B$16="All",AT2248='Dash 1'!$B$16),OR('Dash 1'!$B$18="All",AU2248='Dash 1'!$B$18)),1,0)</f>
        <v>1</v>
      </c>
      <c r="BA2248">
        <f>IF(AND(OR('Dash 2'!$B$10="All",AC2248='Dash 2'!$B$10),OR('Dash 2'!$B$12="All",AD2248='Dash 2'!$B$12),OR('Dash 2'!$B$14="All",AF2248='Dash 2'!$B$14),OR('Dash 2'!$B$16="All",AT2248='Dash 2'!$B$16),OR('Dash 2'!$B$18="All",AU2248='Dash 2'!$B$18)),1,0)</f>
        <v>1</v>
      </c>
    </row>
    <row r="2249" spans="1:53" x14ac:dyDescent="0.3">
      <c r="A2249">
        <v>7281</v>
      </c>
      <c r="B2249">
        <v>18</v>
      </c>
      <c r="C2249">
        <v>1</v>
      </c>
      <c r="D2249">
        <v>0</v>
      </c>
      <c r="E2249">
        <v>1</v>
      </c>
      <c r="F2249">
        <v>25.71</v>
      </c>
      <c r="G2249">
        <v>0</v>
      </c>
      <c r="H2249">
        <v>7.84</v>
      </c>
      <c r="I2249">
        <v>6.65</v>
      </c>
      <c r="J2249">
        <v>9.86</v>
      </c>
      <c r="K2249">
        <v>9.4700000000000006</v>
      </c>
      <c r="L2249">
        <v>3.77</v>
      </c>
      <c r="M2249">
        <v>3.87</v>
      </c>
      <c r="N2249">
        <v>0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2.34</v>
      </c>
      <c r="U2249">
        <v>2.77</v>
      </c>
      <c r="V2249">
        <v>1</v>
      </c>
      <c r="W2249">
        <v>1</v>
      </c>
      <c r="X2249">
        <v>0</v>
      </c>
      <c r="Y2249">
        <v>1</v>
      </c>
      <c r="Z2249">
        <v>0</v>
      </c>
      <c r="AA2249">
        <v>1</v>
      </c>
      <c r="AB2249">
        <v>0</v>
      </c>
      <c r="AC2249" t="s">
        <v>66</v>
      </c>
      <c r="AD2249" t="s">
        <v>67</v>
      </c>
      <c r="AE2249" t="s">
        <v>78</v>
      </c>
      <c r="AF2249" t="s">
        <v>69</v>
      </c>
      <c r="AG2249" t="s">
        <v>69</v>
      </c>
      <c r="AH2249" t="s">
        <v>70</v>
      </c>
      <c r="AI2249" t="s">
        <v>69</v>
      </c>
      <c r="AJ2249" t="s">
        <v>70</v>
      </c>
      <c r="AK2249" t="s">
        <v>70</v>
      </c>
      <c r="AL2249" t="s">
        <v>69</v>
      </c>
      <c r="AM2249" t="s">
        <v>70</v>
      </c>
      <c r="AN2249" t="s">
        <v>70</v>
      </c>
      <c r="AO2249" t="s">
        <v>69</v>
      </c>
      <c r="AP2249" t="s">
        <v>70</v>
      </c>
      <c r="AQ2249" t="s">
        <v>69</v>
      </c>
      <c r="AR2249" t="s">
        <v>70</v>
      </c>
      <c r="AS2249" t="s">
        <v>82</v>
      </c>
      <c r="AT2249" t="s">
        <v>84</v>
      </c>
      <c r="AU2249" t="s">
        <v>76</v>
      </c>
      <c r="AV2249">
        <v>0.84</v>
      </c>
      <c r="AW2249">
        <v>4</v>
      </c>
      <c r="AX2249">
        <v>3</v>
      </c>
      <c r="AY2249">
        <f>IF(AND(OR(Overview!$B$10="All",AC2249=Overview!$B$10),OR(Overview!$B$12="All",AD2249=Overview!$B$12),OR(Overview!$B$14="All",AF2249=Overview!$B$14),OR(Overview!$B$16="All",AT2249=Overview!$B$16),OR(Overview!$B$18="All",AU2249=Overview!$B$18)),1,0)</f>
        <v>1</v>
      </c>
      <c r="AZ2249">
        <f>IF(AND(OR('Dash 1'!$B$10="All",AC2249='Dash 1'!$B$10),OR('Dash 1'!$B$12="All",AD2249='Dash 1'!$B$12),OR('Dash 1'!$B$14="All",AF2249='Dash 1'!$B$14),OR('Dash 1'!$B$16="All",AT2249='Dash 1'!$B$16),OR('Dash 1'!$B$18="All",AU2249='Dash 1'!$B$18)),1,0)</f>
        <v>1</v>
      </c>
      <c r="BA2249">
        <f>IF(AND(OR('Dash 2'!$B$10="All",AC2249='Dash 2'!$B$10),OR('Dash 2'!$B$12="All",AD2249='Dash 2'!$B$12),OR('Dash 2'!$B$14="All",AF2249='Dash 2'!$B$14),OR('Dash 2'!$B$16="All",AT2249='Dash 2'!$B$16),OR('Dash 2'!$B$18="All",AU2249='Dash 2'!$B$18)),1,0)</f>
        <v>1</v>
      </c>
    </row>
    <row r="2250" spans="1:53" x14ac:dyDescent="0.3">
      <c r="A2250">
        <v>7282</v>
      </c>
      <c r="B2250">
        <v>16</v>
      </c>
      <c r="C2250">
        <v>1</v>
      </c>
      <c r="D2250">
        <v>0</v>
      </c>
      <c r="E2250">
        <v>1</v>
      </c>
      <c r="F2250">
        <v>26.5</v>
      </c>
      <c r="G2250">
        <v>0</v>
      </c>
      <c r="H2250">
        <v>4.1500000000000004</v>
      </c>
      <c r="I2250">
        <v>6.69</v>
      </c>
      <c r="J2250">
        <v>5.65</v>
      </c>
      <c r="K2250">
        <v>2.68</v>
      </c>
      <c r="L2250">
        <v>8.01</v>
      </c>
      <c r="M2250">
        <v>10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3.17</v>
      </c>
      <c r="U2250">
        <v>3.72</v>
      </c>
      <c r="V2250">
        <v>0</v>
      </c>
      <c r="W2250">
        <v>1</v>
      </c>
      <c r="X2250">
        <v>1</v>
      </c>
      <c r="Y2250">
        <v>1</v>
      </c>
      <c r="Z2250">
        <v>0</v>
      </c>
      <c r="AA2250">
        <v>1</v>
      </c>
      <c r="AB2250">
        <v>0</v>
      </c>
      <c r="AC2250" t="s">
        <v>66</v>
      </c>
      <c r="AD2250" t="s">
        <v>67</v>
      </c>
      <c r="AE2250" t="s">
        <v>78</v>
      </c>
      <c r="AF2250" t="s">
        <v>69</v>
      </c>
      <c r="AG2250" t="s">
        <v>69</v>
      </c>
      <c r="AH2250" t="s">
        <v>69</v>
      </c>
      <c r="AI2250" t="s">
        <v>69</v>
      </c>
      <c r="AJ2250" t="s">
        <v>70</v>
      </c>
      <c r="AK2250" t="s">
        <v>69</v>
      </c>
      <c r="AL2250" t="s">
        <v>69</v>
      </c>
      <c r="AM2250" t="s">
        <v>69</v>
      </c>
      <c r="AN2250" t="s">
        <v>70</v>
      </c>
      <c r="AO2250" t="s">
        <v>70</v>
      </c>
      <c r="AP2250" t="s">
        <v>70</v>
      </c>
      <c r="AQ2250" t="s">
        <v>69</v>
      </c>
      <c r="AR2250" t="s">
        <v>70</v>
      </c>
      <c r="AS2250" t="s">
        <v>82</v>
      </c>
      <c r="AT2250" t="s">
        <v>72</v>
      </c>
      <c r="AU2250" t="s">
        <v>76</v>
      </c>
      <c r="AV2250">
        <v>0.85</v>
      </c>
      <c r="AW2250">
        <v>4</v>
      </c>
      <c r="AX2250">
        <v>1</v>
      </c>
      <c r="AY2250">
        <f>IF(AND(OR(Overview!$B$10="All",AC2250=Overview!$B$10),OR(Overview!$B$12="All",AD2250=Overview!$B$12),OR(Overview!$B$14="All",AF2250=Overview!$B$14),OR(Overview!$B$16="All",AT2250=Overview!$B$16),OR(Overview!$B$18="All",AU2250=Overview!$B$18)),1,0)</f>
        <v>1</v>
      </c>
      <c r="AZ2250">
        <f>IF(AND(OR('Dash 1'!$B$10="All",AC2250='Dash 1'!$B$10),OR('Dash 1'!$B$12="All",AD2250='Dash 1'!$B$12),OR('Dash 1'!$B$14="All",AF2250='Dash 1'!$B$14),OR('Dash 1'!$B$16="All",AT2250='Dash 1'!$B$16),OR('Dash 1'!$B$18="All",AU2250='Dash 1'!$B$18)),1,0)</f>
        <v>1</v>
      </c>
      <c r="BA2250">
        <f>IF(AND(OR('Dash 2'!$B$10="All",AC2250='Dash 2'!$B$10),OR('Dash 2'!$B$12="All",AD2250='Dash 2'!$B$12),OR('Dash 2'!$B$14="All",AF2250='Dash 2'!$B$14),OR('Dash 2'!$B$16="All",AT2250='Dash 2'!$B$16),OR('Dash 2'!$B$18="All",AU2250='Dash 2'!$B$18)),1,0)</f>
        <v>1</v>
      </c>
    </row>
    <row r="2251" spans="1:53" x14ac:dyDescent="0.3">
      <c r="A2251">
        <v>7283</v>
      </c>
      <c r="B2251">
        <v>37</v>
      </c>
      <c r="C2251">
        <v>0</v>
      </c>
      <c r="D2251">
        <v>0</v>
      </c>
      <c r="E2251">
        <v>1</v>
      </c>
      <c r="F2251">
        <v>25.92</v>
      </c>
      <c r="G2251">
        <v>0</v>
      </c>
      <c r="H2251">
        <v>2.78</v>
      </c>
      <c r="I2251">
        <v>1.98</v>
      </c>
      <c r="J2251">
        <v>6.22</v>
      </c>
      <c r="K2251">
        <v>4.22</v>
      </c>
      <c r="L2251">
        <v>6.71</v>
      </c>
      <c r="M2251">
        <v>5.09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2.5499999999999998</v>
      </c>
      <c r="U2251">
        <v>3.26</v>
      </c>
      <c r="V2251">
        <v>0</v>
      </c>
      <c r="W2251">
        <v>1</v>
      </c>
      <c r="X2251">
        <v>0</v>
      </c>
      <c r="Y2251">
        <v>1</v>
      </c>
      <c r="Z2251">
        <v>1</v>
      </c>
      <c r="AA2251">
        <v>1</v>
      </c>
      <c r="AB2251">
        <v>1</v>
      </c>
      <c r="AC2251" t="s">
        <v>74</v>
      </c>
      <c r="AD2251" t="s">
        <v>67</v>
      </c>
      <c r="AE2251" t="s">
        <v>78</v>
      </c>
      <c r="AF2251" t="s">
        <v>69</v>
      </c>
      <c r="AG2251" t="s">
        <v>69</v>
      </c>
      <c r="AH2251" t="s">
        <v>69</v>
      </c>
      <c r="AI2251" t="s">
        <v>69</v>
      </c>
      <c r="AJ2251" t="s">
        <v>69</v>
      </c>
      <c r="AK2251" t="s">
        <v>69</v>
      </c>
      <c r="AL2251" t="s">
        <v>69</v>
      </c>
      <c r="AM2251" t="s">
        <v>69</v>
      </c>
      <c r="AN2251" t="s">
        <v>70</v>
      </c>
      <c r="AO2251" t="s">
        <v>69</v>
      </c>
      <c r="AP2251" t="s">
        <v>70</v>
      </c>
      <c r="AQ2251" t="s">
        <v>70</v>
      </c>
      <c r="AR2251" t="s">
        <v>70</v>
      </c>
      <c r="AS2251" t="s">
        <v>71</v>
      </c>
      <c r="AT2251" t="s">
        <v>83</v>
      </c>
      <c r="AU2251" t="s">
        <v>76</v>
      </c>
      <c r="AV2251">
        <v>0.78</v>
      </c>
      <c r="AW2251">
        <v>4</v>
      </c>
      <c r="AX2251">
        <v>0</v>
      </c>
      <c r="AY2251">
        <f>IF(AND(OR(Overview!$B$10="All",AC2251=Overview!$B$10),OR(Overview!$B$12="All",AD2251=Overview!$B$12),OR(Overview!$B$14="All",AF2251=Overview!$B$14),OR(Overview!$B$16="All",AT2251=Overview!$B$16),OR(Overview!$B$18="All",AU2251=Overview!$B$18)),1,0)</f>
        <v>1</v>
      </c>
      <c r="AZ2251">
        <f>IF(AND(OR('Dash 1'!$B$10="All",AC2251='Dash 1'!$B$10),OR('Dash 1'!$B$12="All",AD2251='Dash 1'!$B$12),OR('Dash 1'!$B$14="All",AF2251='Dash 1'!$B$14),OR('Dash 1'!$B$16="All",AT2251='Dash 1'!$B$16),OR('Dash 1'!$B$18="All",AU2251='Dash 1'!$B$18)),1,0)</f>
        <v>1</v>
      </c>
      <c r="BA2251">
        <f>IF(AND(OR('Dash 2'!$B$10="All",AC2251='Dash 2'!$B$10),OR('Dash 2'!$B$12="All",AD2251='Dash 2'!$B$12),OR('Dash 2'!$B$14="All",AF2251='Dash 2'!$B$14),OR('Dash 2'!$B$16="All",AT2251='Dash 2'!$B$16),OR('Dash 2'!$B$18="All",AU2251='Dash 2'!$B$18)),1,0)</f>
        <v>1</v>
      </c>
    </row>
    <row r="2252" spans="1:53" x14ac:dyDescent="0.3">
      <c r="A2252">
        <v>7284</v>
      </c>
      <c r="B2252">
        <v>43</v>
      </c>
      <c r="C2252">
        <v>1</v>
      </c>
      <c r="D2252">
        <v>0</v>
      </c>
      <c r="E2252">
        <v>1</v>
      </c>
      <c r="F2252">
        <v>20.37</v>
      </c>
      <c r="G2252">
        <v>0</v>
      </c>
      <c r="H2252">
        <v>6.05</v>
      </c>
      <c r="I2252">
        <v>6.41</v>
      </c>
      <c r="J2252">
        <v>7.67</v>
      </c>
      <c r="K2252">
        <v>6.32</v>
      </c>
      <c r="L2252">
        <v>4.53</v>
      </c>
      <c r="M2252">
        <v>5.88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2.78</v>
      </c>
      <c r="U2252">
        <v>3.38</v>
      </c>
      <c r="V2252">
        <v>0</v>
      </c>
      <c r="W2252">
        <v>0</v>
      </c>
      <c r="X2252">
        <v>1</v>
      </c>
      <c r="Y2252">
        <v>1</v>
      </c>
      <c r="Z2252">
        <v>0</v>
      </c>
      <c r="AA2252">
        <v>0</v>
      </c>
      <c r="AB2252">
        <v>0</v>
      </c>
      <c r="AC2252" t="s">
        <v>66</v>
      </c>
      <c r="AD2252" t="s">
        <v>67</v>
      </c>
      <c r="AE2252" t="s">
        <v>78</v>
      </c>
      <c r="AF2252" t="s">
        <v>69</v>
      </c>
      <c r="AG2252" t="s">
        <v>69</v>
      </c>
      <c r="AH2252" t="s">
        <v>69</v>
      </c>
      <c r="AI2252" t="s">
        <v>69</v>
      </c>
      <c r="AJ2252" t="s">
        <v>69</v>
      </c>
      <c r="AK2252" t="s">
        <v>69</v>
      </c>
      <c r="AL2252" t="s">
        <v>69</v>
      </c>
      <c r="AM2252" t="s">
        <v>69</v>
      </c>
      <c r="AN2252" t="s">
        <v>69</v>
      </c>
      <c r="AO2252" t="s">
        <v>70</v>
      </c>
      <c r="AP2252" t="s">
        <v>70</v>
      </c>
      <c r="AQ2252" t="s">
        <v>69</v>
      </c>
      <c r="AR2252" t="s">
        <v>69</v>
      </c>
      <c r="AS2252" t="s">
        <v>82</v>
      </c>
      <c r="AT2252" t="s">
        <v>83</v>
      </c>
      <c r="AU2252" t="s">
        <v>73</v>
      </c>
      <c r="AV2252">
        <v>0.82</v>
      </c>
      <c r="AW2252">
        <v>2</v>
      </c>
      <c r="AX2252">
        <v>0</v>
      </c>
      <c r="AY2252">
        <f>IF(AND(OR(Overview!$B$10="All",AC2252=Overview!$B$10),OR(Overview!$B$12="All",AD2252=Overview!$B$12),OR(Overview!$B$14="All",AF2252=Overview!$B$14),OR(Overview!$B$16="All",AT2252=Overview!$B$16),OR(Overview!$B$18="All",AU2252=Overview!$B$18)),1,0)</f>
        <v>1</v>
      </c>
      <c r="AZ2252">
        <f>IF(AND(OR('Dash 1'!$B$10="All",AC2252='Dash 1'!$B$10),OR('Dash 1'!$B$12="All",AD2252='Dash 1'!$B$12),OR('Dash 1'!$B$14="All",AF2252='Dash 1'!$B$14),OR('Dash 1'!$B$16="All",AT2252='Dash 1'!$B$16),OR('Dash 1'!$B$18="All",AU2252='Dash 1'!$B$18)),1,0)</f>
        <v>1</v>
      </c>
      <c r="BA2252">
        <f>IF(AND(OR('Dash 2'!$B$10="All",AC2252='Dash 2'!$B$10),OR('Dash 2'!$B$12="All",AD2252='Dash 2'!$B$12),OR('Dash 2'!$B$14="All",AF2252='Dash 2'!$B$14),OR('Dash 2'!$B$16="All",AT2252='Dash 2'!$B$16),OR('Dash 2'!$B$18="All",AU2252='Dash 2'!$B$18)),1,0)</f>
        <v>1</v>
      </c>
    </row>
    <row r="2253" spans="1:53" x14ac:dyDescent="0.3">
      <c r="A2253">
        <v>7285</v>
      </c>
      <c r="B2253">
        <v>46</v>
      </c>
      <c r="C2253">
        <v>0</v>
      </c>
      <c r="D2253">
        <v>0</v>
      </c>
      <c r="E2253">
        <v>2</v>
      </c>
      <c r="F2253">
        <v>22.65</v>
      </c>
      <c r="G2253">
        <v>0</v>
      </c>
      <c r="H2253">
        <v>6.12</v>
      </c>
      <c r="I2253">
        <v>6.97</v>
      </c>
      <c r="J2253">
        <v>8.52</v>
      </c>
      <c r="K2253">
        <v>6.93</v>
      </c>
      <c r="L2253">
        <v>9.42</v>
      </c>
      <c r="M2253">
        <v>5.0999999999999996</v>
      </c>
      <c r="N2253">
        <v>0</v>
      </c>
      <c r="O2253">
        <v>0</v>
      </c>
      <c r="P2253">
        <v>1</v>
      </c>
      <c r="Q2253">
        <v>1</v>
      </c>
      <c r="R2253">
        <v>0</v>
      </c>
      <c r="S2253">
        <v>0</v>
      </c>
      <c r="T2253">
        <v>3.55</v>
      </c>
      <c r="U2253">
        <v>4.09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1</v>
      </c>
      <c r="AB2253">
        <v>0</v>
      </c>
      <c r="AC2253" t="s">
        <v>74</v>
      </c>
      <c r="AD2253" t="s">
        <v>67</v>
      </c>
      <c r="AE2253" t="s">
        <v>81</v>
      </c>
      <c r="AF2253" t="s">
        <v>69</v>
      </c>
      <c r="AG2253" t="s">
        <v>69</v>
      </c>
      <c r="AH2253" t="s">
        <v>69</v>
      </c>
      <c r="AI2253" t="s">
        <v>70</v>
      </c>
      <c r="AJ2253" t="s">
        <v>70</v>
      </c>
      <c r="AK2253" t="s">
        <v>69</v>
      </c>
      <c r="AL2253" t="s">
        <v>69</v>
      </c>
      <c r="AM2253" t="s">
        <v>69</v>
      </c>
      <c r="AN2253" t="s">
        <v>69</v>
      </c>
      <c r="AO2253" t="s">
        <v>69</v>
      </c>
      <c r="AP2253" t="s">
        <v>70</v>
      </c>
      <c r="AQ2253" t="s">
        <v>69</v>
      </c>
      <c r="AR2253" t="s">
        <v>70</v>
      </c>
      <c r="AS2253" t="s">
        <v>82</v>
      </c>
      <c r="AT2253" t="s">
        <v>79</v>
      </c>
      <c r="AU2253" t="s">
        <v>73</v>
      </c>
      <c r="AV2253">
        <v>0.87</v>
      </c>
      <c r="AW2253">
        <v>2</v>
      </c>
      <c r="AX2253">
        <v>2</v>
      </c>
      <c r="AY2253">
        <f>IF(AND(OR(Overview!$B$10="All",AC2253=Overview!$B$10),OR(Overview!$B$12="All",AD2253=Overview!$B$12),OR(Overview!$B$14="All",AF2253=Overview!$B$14),OR(Overview!$B$16="All",AT2253=Overview!$B$16),OR(Overview!$B$18="All",AU2253=Overview!$B$18)),1,0)</f>
        <v>1</v>
      </c>
      <c r="AZ2253">
        <f>IF(AND(OR('Dash 1'!$B$10="All",AC2253='Dash 1'!$B$10),OR('Dash 1'!$B$12="All",AD2253='Dash 1'!$B$12),OR('Dash 1'!$B$14="All",AF2253='Dash 1'!$B$14),OR('Dash 1'!$B$16="All",AT2253='Dash 1'!$B$16),OR('Dash 1'!$B$18="All",AU2253='Dash 1'!$B$18)),1,0)</f>
        <v>1</v>
      </c>
      <c r="BA2253">
        <f>IF(AND(OR('Dash 2'!$B$10="All",AC2253='Dash 2'!$B$10),OR('Dash 2'!$B$12="All",AD2253='Dash 2'!$B$12),OR('Dash 2'!$B$14="All",AF2253='Dash 2'!$B$14),OR('Dash 2'!$B$16="All",AT2253='Dash 2'!$B$16),OR('Dash 2'!$B$18="All",AU2253='Dash 2'!$B$18)),1,0)</f>
        <v>1</v>
      </c>
    </row>
    <row r="2254" spans="1:53" x14ac:dyDescent="0.3">
      <c r="A2254">
        <v>7286</v>
      </c>
      <c r="B2254">
        <v>23</v>
      </c>
      <c r="C2254">
        <v>0</v>
      </c>
      <c r="D2254">
        <v>0</v>
      </c>
      <c r="E2254">
        <v>1</v>
      </c>
      <c r="F2254">
        <v>22.9</v>
      </c>
      <c r="G2254">
        <v>0</v>
      </c>
      <c r="H2254">
        <v>5.53</v>
      </c>
      <c r="I2254">
        <v>0.87</v>
      </c>
      <c r="J2254">
        <v>4.1900000000000004</v>
      </c>
      <c r="K2254">
        <v>7.7</v>
      </c>
      <c r="L2254">
        <v>4.6100000000000003</v>
      </c>
      <c r="M2254">
        <v>5.85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3.51</v>
      </c>
      <c r="U2254">
        <v>3.91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1</v>
      </c>
      <c r="AC2254" t="s">
        <v>74</v>
      </c>
      <c r="AD2254" t="s">
        <v>67</v>
      </c>
      <c r="AE2254" t="s">
        <v>78</v>
      </c>
      <c r="AF2254" t="s">
        <v>69</v>
      </c>
      <c r="AG2254" t="s">
        <v>69</v>
      </c>
      <c r="AH2254" t="s">
        <v>69</v>
      </c>
      <c r="AI2254" t="s">
        <v>69</v>
      </c>
      <c r="AJ2254" t="s">
        <v>69</v>
      </c>
      <c r="AK2254" t="s">
        <v>69</v>
      </c>
      <c r="AL2254" t="s">
        <v>69</v>
      </c>
      <c r="AM2254" t="s">
        <v>69</v>
      </c>
      <c r="AN2254" t="s">
        <v>69</v>
      </c>
      <c r="AO2254" t="s">
        <v>69</v>
      </c>
      <c r="AP2254" t="s">
        <v>69</v>
      </c>
      <c r="AQ2254" t="s">
        <v>69</v>
      </c>
      <c r="AR2254" t="s">
        <v>70</v>
      </c>
      <c r="AS2254" t="s">
        <v>71</v>
      </c>
      <c r="AT2254" t="s">
        <v>84</v>
      </c>
      <c r="AU2254" t="s">
        <v>73</v>
      </c>
      <c r="AV2254">
        <v>0.9</v>
      </c>
      <c r="AW2254">
        <v>1</v>
      </c>
      <c r="AX2254">
        <v>0</v>
      </c>
      <c r="AY2254">
        <f>IF(AND(OR(Overview!$B$10="All",AC2254=Overview!$B$10),OR(Overview!$B$12="All",AD2254=Overview!$B$12),OR(Overview!$B$14="All",AF2254=Overview!$B$14),OR(Overview!$B$16="All",AT2254=Overview!$B$16),OR(Overview!$B$18="All",AU2254=Overview!$B$18)),1,0)</f>
        <v>1</v>
      </c>
      <c r="AZ2254">
        <f>IF(AND(OR('Dash 1'!$B$10="All",AC2254='Dash 1'!$B$10),OR('Dash 1'!$B$12="All",AD2254='Dash 1'!$B$12),OR('Dash 1'!$B$14="All",AF2254='Dash 1'!$B$14),OR('Dash 1'!$B$16="All",AT2254='Dash 1'!$B$16),OR('Dash 1'!$B$18="All",AU2254='Dash 1'!$B$18)),1,0)</f>
        <v>1</v>
      </c>
      <c r="BA2254">
        <f>IF(AND(OR('Dash 2'!$B$10="All",AC2254='Dash 2'!$B$10),OR('Dash 2'!$B$12="All",AD2254='Dash 2'!$B$12),OR('Dash 2'!$B$14="All",AF2254='Dash 2'!$B$14),OR('Dash 2'!$B$16="All",AT2254='Dash 2'!$B$16),OR('Dash 2'!$B$18="All",AU2254='Dash 2'!$B$18)),1,0)</f>
        <v>1</v>
      </c>
    </row>
    <row r="2255" spans="1:53" x14ac:dyDescent="0.3">
      <c r="A2255">
        <v>7287</v>
      </c>
      <c r="B2255">
        <v>43</v>
      </c>
      <c r="C2255">
        <v>0</v>
      </c>
      <c r="D2255">
        <v>3</v>
      </c>
      <c r="E2255">
        <v>2</v>
      </c>
      <c r="F2255">
        <v>19.97</v>
      </c>
      <c r="G2255">
        <v>1</v>
      </c>
      <c r="H2255">
        <v>4.41</v>
      </c>
      <c r="I2255">
        <v>5.8</v>
      </c>
      <c r="J2255">
        <v>6.71</v>
      </c>
      <c r="K2255">
        <v>5.56</v>
      </c>
      <c r="L2255">
        <v>7.47</v>
      </c>
      <c r="M2255">
        <v>7.73</v>
      </c>
      <c r="N2255">
        <v>1</v>
      </c>
      <c r="O2255">
        <v>0</v>
      </c>
      <c r="P2255">
        <v>1</v>
      </c>
      <c r="Q2255">
        <v>1</v>
      </c>
      <c r="R2255">
        <v>1</v>
      </c>
      <c r="S2255">
        <v>0</v>
      </c>
      <c r="T2255">
        <v>1.96</v>
      </c>
      <c r="U2255">
        <v>2.85</v>
      </c>
      <c r="V2255">
        <v>0</v>
      </c>
      <c r="W2255">
        <v>0</v>
      </c>
      <c r="X2255">
        <v>0</v>
      </c>
      <c r="Y2255">
        <v>1</v>
      </c>
      <c r="Z2255">
        <v>1</v>
      </c>
      <c r="AA2255">
        <v>0</v>
      </c>
      <c r="AB2255">
        <v>0</v>
      </c>
      <c r="AC2255" t="s">
        <v>74</v>
      </c>
      <c r="AD2255" t="s">
        <v>80</v>
      </c>
      <c r="AE2255" t="s">
        <v>81</v>
      </c>
      <c r="AF2255" t="s">
        <v>70</v>
      </c>
      <c r="AG2255" t="s">
        <v>70</v>
      </c>
      <c r="AH2255" t="s">
        <v>69</v>
      </c>
      <c r="AI2255" t="s">
        <v>70</v>
      </c>
      <c r="AJ2255" t="s">
        <v>70</v>
      </c>
      <c r="AK2255" t="s">
        <v>70</v>
      </c>
      <c r="AL2255" t="s">
        <v>69</v>
      </c>
      <c r="AM2255" t="s">
        <v>69</v>
      </c>
      <c r="AN2255" t="s">
        <v>69</v>
      </c>
      <c r="AO2255" t="s">
        <v>69</v>
      </c>
      <c r="AP2255" t="s">
        <v>70</v>
      </c>
      <c r="AQ2255" t="s">
        <v>70</v>
      </c>
      <c r="AR2255" t="s">
        <v>69</v>
      </c>
      <c r="AS2255" t="s">
        <v>82</v>
      </c>
      <c r="AT2255" t="s">
        <v>83</v>
      </c>
      <c r="AU2255" t="s">
        <v>73</v>
      </c>
      <c r="AV2255">
        <v>0.69</v>
      </c>
      <c r="AW2255">
        <v>2</v>
      </c>
      <c r="AX2255">
        <v>3</v>
      </c>
      <c r="AY2255">
        <f>IF(AND(OR(Overview!$B$10="All",AC2255=Overview!$B$10),OR(Overview!$B$12="All",AD2255=Overview!$B$12),OR(Overview!$B$14="All",AF2255=Overview!$B$14),OR(Overview!$B$16="All",AT2255=Overview!$B$16),OR(Overview!$B$18="All",AU2255=Overview!$B$18)),1,0)</f>
        <v>1</v>
      </c>
      <c r="AZ2255">
        <f>IF(AND(OR('Dash 1'!$B$10="All",AC2255='Dash 1'!$B$10),OR('Dash 1'!$B$12="All",AD2255='Dash 1'!$B$12),OR('Dash 1'!$B$14="All",AF2255='Dash 1'!$B$14),OR('Dash 1'!$B$16="All",AT2255='Dash 1'!$B$16),OR('Dash 1'!$B$18="All",AU2255='Dash 1'!$B$18)),1,0)</f>
        <v>1</v>
      </c>
      <c r="BA2255">
        <f>IF(AND(OR('Dash 2'!$B$10="All",AC2255='Dash 2'!$B$10),OR('Dash 2'!$B$12="All",AD2255='Dash 2'!$B$12),OR('Dash 2'!$B$14="All",AF2255='Dash 2'!$B$14),OR('Dash 2'!$B$16="All",AT2255='Dash 2'!$B$16),OR('Dash 2'!$B$18="All",AU2255='Dash 2'!$B$18)),1,0)</f>
        <v>1</v>
      </c>
    </row>
    <row r="2256" spans="1:53" x14ac:dyDescent="0.3">
      <c r="A2256">
        <v>7288</v>
      </c>
      <c r="B2256">
        <v>27</v>
      </c>
      <c r="C2256">
        <v>1</v>
      </c>
      <c r="D2256">
        <v>3</v>
      </c>
      <c r="E2256">
        <v>3</v>
      </c>
      <c r="F2256">
        <v>23.48</v>
      </c>
      <c r="G2256">
        <v>0</v>
      </c>
      <c r="H2256">
        <v>4.75</v>
      </c>
      <c r="I2256">
        <v>6.85</v>
      </c>
      <c r="J2256">
        <v>6.37</v>
      </c>
      <c r="K2256">
        <v>2.36</v>
      </c>
      <c r="L2256">
        <v>5.55</v>
      </c>
      <c r="M2256">
        <v>7.76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2.4900000000000002</v>
      </c>
      <c r="U2256">
        <v>2.97</v>
      </c>
      <c r="V2256">
        <v>1</v>
      </c>
      <c r="W2256">
        <v>1</v>
      </c>
      <c r="X2256">
        <v>0</v>
      </c>
      <c r="Y2256">
        <v>1</v>
      </c>
      <c r="Z2256">
        <v>0</v>
      </c>
      <c r="AA2256">
        <v>1</v>
      </c>
      <c r="AB2256">
        <v>0</v>
      </c>
      <c r="AC2256" t="s">
        <v>66</v>
      </c>
      <c r="AD2256" t="s">
        <v>80</v>
      </c>
      <c r="AE2256" t="s">
        <v>68</v>
      </c>
      <c r="AF2256" t="s">
        <v>69</v>
      </c>
      <c r="AG2256" t="s">
        <v>69</v>
      </c>
      <c r="AH2256" t="s">
        <v>69</v>
      </c>
      <c r="AI2256" t="s">
        <v>69</v>
      </c>
      <c r="AJ2256" t="s">
        <v>69</v>
      </c>
      <c r="AK2256" t="s">
        <v>69</v>
      </c>
      <c r="AL2256" t="s">
        <v>69</v>
      </c>
      <c r="AM2256" t="s">
        <v>70</v>
      </c>
      <c r="AN2256" t="s">
        <v>70</v>
      </c>
      <c r="AO2256" t="s">
        <v>69</v>
      </c>
      <c r="AP2256" t="s">
        <v>70</v>
      </c>
      <c r="AQ2256" t="s">
        <v>69</v>
      </c>
      <c r="AR2256" t="s">
        <v>70</v>
      </c>
      <c r="AS2256" t="s">
        <v>82</v>
      </c>
      <c r="AT2256" t="s">
        <v>84</v>
      </c>
      <c r="AU2256" t="s">
        <v>73</v>
      </c>
      <c r="AV2256">
        <v>0.84</v>
      </c>
      <c r="AW2256">
        <v>4</v>
      </c>
      <c r="AX2256">
        <v>0</v>
      </c>
      <c r="AY2256">
        <f>IF(AND(OR(Overview!$B$10="All",AC2256=Overview!$B$10),OR(Overview!$B$12="All",AD2256=Overview!$B$12),OR(Overview!$B$14="All",AF2256=Overview!$B$14),OR(Overview!$B$16="All",AT2256=Overview!$B$16),OR(Overview!$B$18="All",AU2256=Overview!$B$18)),1,0)</f>
        <v>1</v>
      </c>
      <c r="AZ2256">
        <f>IF(AND(OR('Dash 1'!$B$10="All",AC2256='Dash 1'!$B$10),OR('Dash 1'!$B$12="All",AD2256='Dash 1'!$B$12),OR('Dash 1'!$B$14="All",AF2256='Dash 1'!$B$14),OR('Dash 1'!$B$16="All",AT2256='Dash 1'!$B$16),OR('Dash 1'!$B$18="All",AU2256='Dash 1'!$B$18)),1,0)</f>
        <v>1</v>
      </c>
      <c r="BA2256">
        <f>IF(AND(OR('Dash 2'!$B$10="All",AC2256='Dash 2'!$B$10),OR('Dash 2'!$B$12="All",AD2256='Dash 2'!$B$12),OR('Dash 2'!$B$14="All",AF2256='Dash 2'!$B$14),OR('Dash 2'!$B$16="All",AT2256='Dash 2'!$B$16),OR('Dash 2'!$B$18="All",AU2256='Dash 2'!$B$18)),1,0)</f>
        <v>1</v>
      </c>
    </row>
    <row r="2257" spans="1:53" x14ac:dyDescent="0.3">
      <c r="A2257">
        <v>7289</v>
      </c>
      <c r="B2257">
        <v>57</v>
      </c>
      <c r="C2257">
        <v>0</v>
      </c>
      <c r="D2257">
        <v>0</v>
      </c>
      <c r="E2257">
        <v>3</v>
      </c>
      <c r="F2257">
        <v>20.59</v>
      </c>
      <c r="G2257">
        <v>0</v>
      </c>
      <c r="H2257">
        <v>5.22</v>
      </c>
      <c r="I2257">
        <v>6.69</v>
      </c>
      <c r="J2257">
        <v>4.5</v>
      </c>
      <c r="K2257">
        <v>6.77</v>
      </c>
      <c r="L2257">
        <v>9.83</v>
      </c>
      <c r="M2257">
        <v>0.57999999999999996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2.78</v>
      </c>
      <c r="U2257">
        <v>3.78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 t="s">
        <v>74</v>
      </c>
      <c r="AD2257" t="s">
        <v>67</v>
      </c>
      <c r="AE2257" t="s">
        <v>68</v>
      </c>
      <c r="AF2257" t="s">
        <v>69</v>
      </c>
      <c r="AG2257" t="s">
        <v>70</v>
      </c>
      <c r="AH2257" t="s">
        <v>69</v>
      </c>
      <c r="AI2257" t="s">
        <v>69</v>
      </c>
      <c r="AJ2257" t="s">
        <v>69</v>
      </c>
      <c r="AK2257" t="s">
        <v>69</v>
      </c>
      <c r="AL2257" t="s">
        <v>69</v>
      </c>
      <c r="AM2257" t="s">
        <v>69</v>
      </c>
      <c r="AN2257" t="s">
        <v>69</v>
      </c>
      <c r="AO2257" t="s">
        <v>69</v>
      </c>
      <c r="AP2257" t="s">
        <v>69</v>
      </c>
      <c r="AQ2257" t="s">
        <v>69</v>
      </c>
      <c r="AR2257" t="s">
        <v>70</v>
      </c>
      <c r="AS2257" t="s">
        <v>71</v>
      </c>
      <c r="AT2257" t="s">
        <v>79</v>
      </c>
      <c r="AU2257" t="s">
        <v>73</v>
      </c>
      <c r="AV2257">
        <v>0.74</v>
      </c>
      <c r="AW2257">
        <v>1</v>
      </c>
      <c r="AX2257">
        <v>0</v>
      </c>
      <c r="AY2257">
        <f>IF(AND(OR(Overview!$B$10="All",AC2257=Overview!$B$10),OR(Overview!$B$12="All",AD2257=Overview!$B$12),OR(Overview!$B$14="All",AF2257=Overview!$B$14),OR(Overview!$B$16="All",AT2257=Overview!$B$16),OR(Overview!$B$18="All",AU2257=Overview!$B$18)),1,0)</f>
        <v>1</v>
      </c>
      <c r="AZ2257">
        <f>IF(AND(OR('Dash 1'!$B$10="All",AC2257='Dash 1'!$B$10),OR('Dash 1'!$B$12="All",AD2257='Dash 1'!$B$12),OR('Dash 1'!$B$14="All",AF2257='Dash 1'!$B$14),OR('Dash 1'!$B$16="All",AT2257='Dash 1'!$B$16),OR('Dash 1'!$B$18="All",AU2257='Dash 1'!$B$18)),1,0)</f>
        <v>1</v>
      </c>
      <c r="BA2257">
        <f>IF(AND(OR('Dash 2'!$B$10="All",AC2257='Dash 2'!$B$10),OR('Dash 2'!$B$12="All",AD2257='Dash 2'!$B$12),OR('Dash 2'!$B$14="All",AF2257='Dash 2'!$B$14),OR('Dash 2'!$B$16="All",AT2257='Dash 2'!$B$16),OR('Dash 2'!$B$18="All",AU2257='Dash 2'!$B$18)),1,0)</f>
        <v>1</v>
      </c>
    </row>
    <row r="2258" spans="1:53" x14ac:dyDescent="0.3">
      <c r="A2258">
        <v>7290</v>
      </c>
      <c r="B2258">
        <v>65</v>
      </c>
      <c r="C2258">
        <v>0</v>
      </c>
      <c r="D2258">
        <v>0</v>
      </c>
      <c r="E2258">
        <v>2</v>
      </c>
      <c r="F2258">
        <v>28.89</v>
      </c>
      <c r="G2258">
        <v>0</v>
      </c>
      <c r="H2258">
        <v>4.5999999999999996</v>
      </c>
      <c r="I2258">
        <v>7.04</v>
      </c>
      <c r="J2258">
        <v>5.26</v>
      </c>
      <c r="K2258">
        <v>6.81</v>
      </c>
      <c r="L2258">
        <v>6.88</v>
      </c>
      <c r="M2258">
        <v>7.14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2.73</v>
      </c>
      <c r="U2258">
        <v>3.51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1</v>
      </c>
      <c r="AB2258">
        <v>1</v>
      </c>
      <c r="AC2258" t="s">
        <v>74</v>
      </c>
      <c r="AD2258" t="s">
        <v>67</v>
      </c>
      <c r="AE2258" t="s">
        <v>81</v>
      </c>
      <c r="AF2258" t="s">
        <v>69</v>
      </c>
      <c r="AG2258" t="s">
        <v>69</v>
      </c>
      <c r="AH2258" t="s">
        <v>69</v>
      </c>
      <c r="AI2258" t="s">
        <v>69</v>
      </c>
      <c r="AJ2258" t="s">
        <v>70</v>
      </c>
      <c r="AK2258" t="s">
        <v>69</v>
      </c>
      <c r="AL2258" t="s">
        <v>69</v>
      </c>
      <c r="AM2258" t="s">
        <v>69</v>
      </c>
      <c r="AN2258" t="s">
        <v>69</v>
      </c>
      <c r="AO2258" t="s">
        <v>69</v>
      </c>
      <c r="AP2258" t="s">
        <v>70</v>
      </c>
      <c r="AQ2258" t="s">
        <v>69</v>
      </c>
      <c r="AR2258" t="s">
        <v>70</v>
      </c>
      <c r="AS2258" t="s">
        <v>71</v>
      </c>
      <c r="AT2258" t="s">
        <v>75</v>
      </c>
      <c r="AU2258" t="s">
        <v>76</v>
      </c>
      <c r="AV2258">
        <v>0.78</v>
      </c>
      <c r="AW2258">
        <v>2</v>
      </c>
      <c r="AX2258">
        <v>1</v>
      </c>
      <c r="AY2258">
        <f>IF(AND(OR(Overview!$B$10="All",AC2258=Overview!$B$10),OR(Overview!$B$12="All",AD2258=Overview!$B$12),OR(Overview!$B$14="All",AF2258=Overview!$B$14),OR(Overview!$B$16="All",AT2258=Overview!$B$16),OR(Overview!$B$18="All",AU2258=Overview!$B$18)),1,0)</f>
        <v>1</v>
      </c>
      <c r="AZ2258">
        <f>IF(AND(OR('Dash 1'!$B$10="All",AC2258='Dash 1'!$B$10),OR('Dash 1'!$B$12="All",AD2258='Dash 1'!$B$12),OR('Dash 1'!$B$14="All",AF2258='Dash 1'!$B$14),OR('Dash 1'!$B$16="All",AT2258='Dash 1'!$B$16),OR('Dash 1'!$B$18="All",AU2258='Dash 1'!$B$18)),1,0)</f>
        <v>1</v>
      </c>
      <c r="BA2258">
        <f>IF(AND(OR('Dash 2'!$B$10="All",AC2258='Dash 2'!$B$10),OR('Dash 2'!$B$12="All",AD2258='Dash 2'!$B$12),OR('Dash 2'!$B$14="All",AF2258='Dash 2'!$B$14),OR('Dash 2'!$B$16="All",AT2258='Dash 2'!$B$16),OR('Dash 2'!$B$18="All",AU2258='Dash 2'!$B$18)),1,0)</f>
        <v>1</v>
      </c>
    </row>
    <row r="2259" spans="1:53" x14ac:dyDescent="0.3">
      <c r="A2259">
        <v>7291</v>
      </c>
      <c r="B2259">
        <v>54</v>
      </c>
      <c r="C2259">
        <v>0</v>
      </c>
      <c r="D2259">
        <v>0</v>
      </c>
      <c r="E2259">
        <v>1</v>
      </c>
      <c r="F2259">
        <v>29.3</v>
      </c>
      <c r="G2259">
        <v>0</v>
      </c>
      <c r="H2259">
        <v>7.35</v>
      </c>
      <c r="I2259">
        <v>5.2</v>
      </c>
      <c r="J2259">
        <v>6.26</v>
      </c>
      <c r="K2259">
        <v>0.46</v>
      </c>
      <c r="L2259">
        <v>5.12</v>
      </c>
      <c r="M2259">
        <v>6.24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2.27</v>
      </c>
      <c r="U2259">
        <v>3.08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74</v>
      </c>
      <c r="AD2259" t="s">
        <v>67</v>
      </c>
      <c r="AE2259" t="s">
        <v>78</v>
      </c>
      <c r="AF2259" t="s">
        <v>69</v>
      </c>
      <c r="AG2259" t="s">
        <v>70</v>
      </c>
      <c r="AH2259" t="s">
        <v>69</v>
      </c>
      <c r="AI2259" t="s">
        <v>69</v>
      </c>
      <c r="AJ2259" t="s">
        <v>70</v>
      </c>
      <c r="AK2259" t="s">
        <v>69</v>
      </c>
      <c r="AL2259" t="s">
        <v>69</v>
      </c>
      <c r="AM2259" t="s">
        <v>69</v>
      </c>
      <c r="AN2259" t="s">
        <v>69</v>
      </c>
      <c r="AO2259" t="s">
        <v>69</v>
      </c>
      <c r="AP2259" t="s">
        <v>69</v>
      </c>
      <c r="AQ2259" t="s">
        <v>69</v>
      </c>
      <c r="AR2259" t="s">
        <v>69</v>
      </c>
      <c r="AS2259" t="s">
        <v>82</v>
      </c>
      <c r="AT2259" t="s">
        <v>79</v>
      </c>
      <c r="AU2259" t="s">
        <v>76</v>
      </c>
      <c r="AV2259">
        <v>0.74</v>
      </c>
      <c r="AW2259">
        <v>0</v>
      </c>
      <c r="AX2259">
        <v>1</v>
      </c>
      <c r="AY2259">
        <f>IF(AND(OR(Overview!$B$10="All",AC2259=Overview!$B$10),OR(Overview!$B$12="All",AD2259=Overview!$B$12),OR(Overview!$B$14="All",AF2259=Overview!$B$14),OR(Overview!$B$16="All",AT2259=Overview!$B$16),OR(Overview!$B$18="All",AU2259=Overview!$B$18)),1,0)</f>
        <v>1</v>
      </c>
      <c r="AZ2259">
        <f>IF(AND(OR('Dash 1'!$B$10="All",AC2259='Dash 1'!$B$10),OR('Dash 1'!$B$12="All",AD2259='Dash 1'!$B$12),OR('Dash 1'!$B$14="All",AF2259='Dash 1'!$B$14),OR('Dash 1'!$B$16="All",AT2259='Dash 1'!$B$16),OR('Dash 1'!$B$18="All",AU2259='Dash 1'!$B$18)),1,0)</f>
        <v>1</v>
      </c>
      <c r="BA2259">
        <f>IF(AND(OR('Dash 2'!$B$10="All",AC2259='Dash 2'!$B$10),OR('Dash 2'!$B$12="All",AD2259='Dash 2'!$B$12),OR('Dash 2'!$B$14="All",AF2259='Dash 2'!$B$14),OR('Dash 2'!$B$16="All",AT2259='Dash 2'!$B$16),OR('Dash 2'!$B$18="All",AU2259='Dash 2'!$B$18)),1,0)</f>
        <v>1</v>
      </c>
    </row>
    <row r="2260" spans="1:53" x14ac:dyDescent="0.3">
      <c r="A2260">
        <v>7292</v>
      </c>
      <c r="B2260">
        <v>5</v>
      </c>
      <c r="C2260">
        <v>0</v>
      </c>
      <c r="D2260">
        <v>2</v>
      </c>
      <c r="E2260">
        <v>0</v>
      </c>
      <c r="F2260">
        <v>19.53</v>
      </c>
      <c r="G2260">
        <v>0</v>
      </c>
      <c r="H2260">
        <v>9.9</v>
      </c>
      <c r="I2260">
        <v>4.16</v>
      </c>
      <c r="J2260">
        <v>7.08</v>
      </c>
      <c r="K2260">
        <v>8.5500000000000007</v>
      </c>
      <c r="L2260">
        <v>4.55</v>
      </c>
      <c r="M2260">
        <v>5.09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2.66</v>
      </c>
      <c r="U2260">
        <v>3.42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74</v>
      </c>
      <c r="AD2260" t="s">
        <v>85</v>
      </c>
      <c r="AF2260" t="s">
        <v>69</v>
      </c>
      <c r="AG2260" t="s">
        <v>70</v>
      </c>
      <c r="AH2260" t="s">
        <v>69</v>
      </c>
      <c r="AI2260" t="s">
        <v>69</v>
      </c>
      <c r="AJ2260" t="s">
        <v>70</v>
      </c>
      <c r="AK2260" t="s">
        <v>69</v>
      </c>
      <c r="AL2260" t="s">
        <v>69</v>
      </c>
      <c r="AM2260" t="s">
        <v>69</v>
      </c>
      <c r="AN2260" t="s">
        <v>69</v>
      </c>
      <c r="AO2260" t="s">
        <v>69</v>
      </c>
      <c r="AP2260" t="s">
        <v>69</v>
      </c>
      <c r="AQ2260" t="s">
        <v>69</v>
      </c>
      <c r="AR2260" t="s">
        <v>69</v>
      </c>
      <c r="AS2260" t="s">
        <v>82</v>
      </c>
      <c r="AT2260" t="s">
        <v>72</v>
      </c>
      <c r="AU2260" t="s">
        <v>73</v>
      </c>
      <c r="AV2260">
        <v>0.78</v>
      </c>
      <c r="AW2260">
        <v>0</v>
      </c>
      <c r="AX2260">
        <v>1</v>
      </c>
      <c r="AY2260">
        <f>IF(AND(OR(Overview!$B$10="All",AC2260=Overview!$B$10),OR(Overview!$B$12="All",AD2260=Overview!$B$12),OR(Overview!$B$14="All",AF2260=Overview!$B$14),OR(Overview!$B$16="All",AT2260=Overview!$B$16),OR(Overview!$B$18="All",AU2260=Overview!$B$18)),1,0)</f>
        <v>1</v>
      </c>
      <c r="AZ2260">
        <f>IF(AND(OR('Dash 1'!$B$10="All",AC2260='Dash 1'!$B$10),OR('Dash 1'!$B$12="All",AD2260='Dash 1'!$B$12),OR('Dash 1'!$B$14="All",AF2260='Dash 1'!$B$14),OR('Dash 1'!$B$16="All",AT2260='Dash 1'!$B$16),OR('Dash 1'!$B$18="All",AU2260='Dash 1'!$B$18)),1,0)</f>
        <v>1</v>
      </c>
      <c r="BA2260">
        <f>IF(AND(OR('Dash 2'!$B$10="All",AC2260='Dash 2'!$B$10),OR('Dash 2'!$B$12="All",AD2260='Dash 2'!$B$12),OR('Dash 2'!$B$14="All",AF2260='Dash 2'!$B$14),OR('Dash 2'!$B$16="All",AT2260='Dash 2'!$B$16),OR('Dash 2'!$B$18="All",AU2260='Dash 2'!$B$18)),1,0)</f>
        <v>1</v>
      </c>
    </row>
    <row r="2261" spans="1:53" x14ac:dyDescent="0.3">
      <c r="A2261">
        <v>7293</v>
      </c>
      <c r="B2261">
        <v>80</v>
      </c>
      <c r="C2261">
        <v>1</v>
      </c>
      <c r="D2261">
        <v>2</v>
      </c>
      <c r="E2261">
        <v>1</v>
      </c>
      <c r="F2261">
        <v>24.52</v>
      </c>
      <c r="G2261">
        <v>0</v>
      </c>
      <c r="H2261">
        <v>5.4</v>
      </c>
      <c r="I2261">
        <v>1.96</v>
      </c>
      <c r="J2261">
        <v>8.31</v>
      </c>
      <c r="K2261">
        <v>0</v>
      </c>
      <c r="L2261">
        <v>4.96</v>
      </c>
      <c r="M2261">
        <v>9.2799999999999994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1.73</v>
      </c>
      <c r="U2261">
        <v>2.36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1</v>
      </c>
      <c r="AB2261">
        <v>1</v>
      </c>
      <c r="AC2261" t="s">
        <v>66</v>
      </c>
      <c r="AD2261" t="s">
        <v>85</v>
      </c>
      <c r="AE2261" t="s">
        <v>78</v>
      </c>
      <c r="AF2261" t="s">
        <v>69</v>
      </c>
      <c r="AG2261" t="s">
        <v>69</v>
      </c>
      <c r="AH2261" t="s">
        <v>69</v>
      </c>
      <c r="AI2261" t="s">
        <v>69</v>
      </c>
      <c r="AJ2261" t="s">
        <v>69</v>
      </c>
      <c r="AK2261" t="s">
        <v>69</v>
      </c>
      <c r="AL2261" t="s">
        <v>69</v>
      </c>
      <c r="AM2261" t="s">
        <v>69</v>
      </c>
      <c r="AN2261" t="s">
        <v>70</v>
      </c>
      <c r="AO2261" t="s">
        <v>70</v>
      </c>
      <c r="AP2261" t="s">
        <v>69</v>
      </c>
      <c r="AQ2261" t="s">
        <v>69</v>
      </c>
      <c r="AR2261" t="s">
        <v>70</v>
      </c>
      <c r="AS2261" t="s">
        <v>71</v>
      </c>
      <c r="AT2261" t="s">
        <v>75</v>
      </c>
      <c r="AU2261" t="s">
        <v>73</v>
      </c>
      <c r="AV2261">
        <v>0.73</v>
      </c>
      <c r="AW2261">
        <v>3</v>
      </c>
      <c r="AX2261">
        <v>0</v>
      </c>
      <c r="AY2261">
        <f>IF(AND(OR(Overview!$B$10="All",AC2261=Overview!$B$10),OR(Overview!$B$12="All",AD2261=Overview!$B$12),OR(Overview!$B$14="All",AF2261=Overview!$B$14),OR(Overview!$B$16="All",AT2261=Overview!$B$16),OR(Overview!$B$18="All",AU2261=Overview!$B$18)),1,0)</f>
        <v>1</v>
      </c>
      <c r="AZ2261">
        <f>IF(AND(OR('Dash 1'!$B$10="All",AC2261='Dash 1'!$B$10),OR('Dash 1'!$B$12="All",AD2261='Dash 1'!$B$12),OR('Dash 1'!$B$14="All",AF2261='Dash 1'!$B$14),OR('Dash 1'!$B$16="All",AT2261='Dash 1'!$B$16),OR('Dash 1'!$B$18="All",AU2261='Dash 1'!$B$18)),1,0)</f>
        <v>1</v>
      </c>
      <c r="BA2261">
        <f>IF(AND(OR('Dash 2'!$B$10="All",AC2261='Dash 2'!$B$10),OR('Dash 2'!$B$12="All",AD2261='Dash 2'!$B$12),OR('Dash 2'!$B$14="All",AF2261='Dash 2'!$B$14),OR('Dash 2'!$B$16="All",AT2261='Dash 2'!$B$16),OR('Dash 2'!$B$18="All",AU2261='Dash 2'!$B$18)),1,0)</f>
        <v>1</v>
      </c>
    </row>
    <row r="2262" spans="1:53" x14ac:dyDescent="0.3">
      <c r="A2262">
        <v>7294</v>
      </c>
      <c r="B2262">
        <v>6</v>
      </c>
      <c r="C2262">
        <v>0</v>
      </c>
      <c r="D2262">
        <v>0</v>
      </c>
      <c r="E2262">
        <v>3</v>
      </c>
      <c r="F2262">
        <v>35.28</v>
      </c>
      <c r="G2262">
        <v>0</v>
      </c>
      <c r="H2262">
        <v>4.99</v>
      </c>
      <c r="I2262">
        <v>7.68</v>
      </c>
      <c r="J2262">
        <v>7.46</v>
      </c>
      <c r="K2262">
        <v>7.59</v>
      </c>
      <c r="L2262">
        <v>3.19</v>
      </c>
      <c r="M2262">
        <v>9.3800000000000008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3.23</v>
      </c>
      <c r="U2262">
        <v>4.43</v>
      </c>
      <c r="V2262">
        <v>1</v>
      </c>
      <c r="W2262">
        <v>0</v>
      </c>
      <c r="X2262">
        <v>0</v>
      </c>
      <c r="Y2262">
        <v>1</v>
      </c>
      <c r="Z2262">
        <v>1</v>
      </c>
      <c r="AA2262">
        <v>1</v>
      </c>
      <c r="AB2262">
        <v>1</v>
      </c>
      <c r="AC2262" t="s">
        <v>74</v>
      </c>
      <c r="AD2262" t="s">
        <v>67</v>
      </c>
      <c r="AE2262" t="s">
        <v>68</v>
      </c>
      <c r="AF2262" t="s">
        <v>69</v>
      </c>
      <c r="AG2262" t="s">
        <v>69</v>
      </c>
      <c r="AH2262" t="s">
        <v>69</v>
      </c>
      <c r="AI2262" t="s">
        <v>69</v>
      </c>
      <c r="AJ2262" t="s">
        <v>69</v>
      </c>
      <c r="AK2262" t="s">
        <v>69</v>
      </c>
      <c r="AL2262" t="s">
        <v>70</v>
      </c>
      <c r="AM2262" t="s">
        <v>70</v>
      </c>
      <c r="AN2262" t="s">
        <v>69</v>
      </c>
      <c r="AO2262" t="s">
        <v>69</v>
      </c>
      <c r="AP2262" t="s">
        <v>70</v>
      </c>
      <c r="AQ2262" t="s">
        <v>70</v>
      </c>
      <c r="AR2262" t="s">
        <v>70</v>
      </c>
      <c r="AS2262" t="s">
        <v>71</v>
      </c>
      <c r="AT2262" t="s">
        <v>72</v>
      </c>
      <c r="AU2262" t="s">
        <v>86</v>
      </c>
      <c r="AV2262">
        <v>0.73</v>
      </c>
      <c r="AW2262">
        <v>4</v>
      </c>
      <c r="AX2262">
        <v>1</v>
      </c>
      <c r="AY2262">
        <f>IF(AND(OR(Overview!$B$10="All",AC2262=Overview!$B$10),OR(Overview!$B$12="All",AD2262=Overview!$B$12),OR(Overview!$B$14="All",AF2262=Overview!$B$14),OR(Overview!$B$16="All",AT2262=Overview!$B$16),OR(Overview!$B$18="All",AU2262=Overview!$B$18)),1,0)</f>
        <v>1</v>
      </c>
      <c r="AZ2262">
        <f>IF(AND(OR('Dash 1'!$B$10="All",AC2262='Dash 1'!$B$10),OR('Dash 1'!$B$12="All",AD2262='Dash 1'!$B$12),OR('Dash 1'!$B$14="All",AF2262='Dash 1'!$B$14),OR('Dash 1'!$B$16="All",AT2262='Dash 1'!$B$16),OR('Dash 1'!$B$18="All",AU2262='Dash 1'!$B$18)),1,0)</f>
        <v>1</v>
      </c>
      <c r="BA2262">
        <f>IF(AND(OR('Dash 2'!$B$10="All",AC2262='Dash 2'!$B$10),OR('Dash 2'!$B$12="All",AD2262='Dash 2'!$B$12),OR('Dash 2'!$B$14="All",AF2262='Dash 2'!$B$14),OR('Dash 2'!$B$16="All",AT2262='Dash 2'!$B$16),OR('Dash 2'!$B$18="All",AU2262='Dash 2'!$B$18)),1,0)</f>
        <v>1</v>
      </c>
    </row>
    <row r="2263" spans="1:53" x14ac:dyDescent="0.3">
      <c r="A2263">
        <v>7295</v>
      </c>
      <c r="B2263">
        <v>80</v>
      </c>
      <c r="C2263">
        <v>0</v>
      </c>
      <c r="D2263">
        <v>0</v>
      </c>
      <c r="E2263">
        <v>3</v>
      </c>
      <c r="F2263">
        <v>21.1</v>
      </c>
      <c r="G2263">
        <v>0</v>
      </c>
      <c r="H2263">
        <v>5.56</v>
      </c>
      <c r="I2263">
        <v>6.99</v>
      </c>
      <c r="J2263">
        <v>8.23</v>
      </c>
      <c r="K2263">
        <v>3.41</v>
      </c>
      <c r="L2263">
        <v>1.58</v>
      </c>
      <c r="M2263">
        <v>7.26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3.44</v>
      </c>
      <c r="U2263">
        <v>4.46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74</v>
      </c>
      <c r="AD2263" t="s">
        <v>67</v>
      </c>
      <c r="AE2263" t="s">
        <v>68</v>
      </c>
      <c r="AF2263" t="s">
        <v>69</v>
      </c>
      <c r="AG2263" t="s">
        <v>69</v>
      </c>
      <c r="AH2263" t="s">
        <v>69</v>
      </c>
      <c r="AI2263" t="s">
        <v>70</v>
      </c>
      <c r="AJ2263" t="s">
        <v>69</v>
      </c>
      <c r="AK2263" t="s">
        <v>69</v>
      </c>
      <c r="AL2263" t="s">
        <v>69</v>
      </c>
      <c r="AM2263" t="s">
        <v>69</v>
      </c>
      <c r="AN2263" t="s">
        <v>69</v>
      </c>
      <c r="AO2263" t="s">
        <v>69</v>
      </c>
      <c r="AP2263" t="s">
        <v>69</v>
      </c>
      <c r="AQ2263" t="s">
        <v>69</v>
      </c>
      <c r="AR2263" t="s">
        <v>69</v>
      </c>
      <c r="AS2263" t="s">
        <v>82</v>
      </c>
      <c r="AT2263" t="s">
        <v>75</v>
      </c>
      <c r="AU2263" t="s">
        <v>73</v>
      </c>
      <c r="AV2263">
        <v>0.77</v>
      </c>
      <c r="AW2263">
        <v>0</v>
      </c>
      <c r="AX2263">
        <v>1</v>
      </c>
      <c r="AY2263">
        <f>IF(AND(OR(Overview!$B$10="All",AC2263=Overview!$B$10),OR(Overview!$B$12="All",AD2263=Overview!$B$12),OR(Overview!$B$14="All",AF2263=Overview!$B$14),OR(Overview!$B$16="All",AT2263=Overview!$B$16),OR(Overview!$B$18="All",AU2263=Overview!$B$18)),1,0)</f>
        <v>1</v>
      </c>
      <c r="AZ2263">
        <f>IF(AND(OR('Dash 1'!$B$10="All",AC2263='Dash 1'!$B$10),OR('Dash 1'!$B$12="All",AD2263='Dash 1'!$B$12),OR('Dash 1'!$B$14="All",AF2263='Dash 1'!$B$14),OR('Dash 1'!$B$16="All",AT2263='Dash 1'!$B$16),OR('Dash 1'!$B$18="All",AU2263='Dash 1'!$B$18)),1,0)</f>
        <v>1</v>
      </c>
      <c r="BA2263">
        <f>IF(AND(OR('Dash 2'!$B$10="All",AC2263='Dash 2'!$B$10),OR('Dash 2'!$B$12="All",AD2263='Dash 2'!$B$12),OR('Dash 2'!$B$14="All",AF2263='Dash 2'!$B$14),OR('Dash 2'!$B$16="All",AT2263='Dash 2'!$B$16),OR('Dash 2'!$B$18="All",AU2263='Dash 2'!$B$18)),1,0)</f>
        <v>1</v>
      </c>
    </row>
    <row r="2264" spans="1:53" x14ac:dyDescent="0.3">
      <c r="A2264">
        <v>7296</v>
      </c>
      <c r="B2264">
        <v>7</v>
      </c>
      <c r="C2264">
        <v>0</v>
      </c>
      <c r="D2264">
        <v>0</v>
      </c>
      <c r="E2264">
        <v>1</v>
      </c>
      <c r="F2264">
        <v>28.13</v>
      </c>
      <c r="G2264">
        <v>0</v>
      </c>
      <c r="H2264">
        <v>3.55</v>
      </c>
      <c r="I2264">
        <v>7.62</v>
      </c>
      <c r="J2264">
        <v>7.03</v>
      </c>
      <c r="K2264">
        <v>6.76</v>
      </c>
      <c r="L2264">
        <v>5.77</v>
      </c>
      <c r="M2264">
        <v>3.64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3.67</v>
      </c>
      <c r="U2264">
        <v>4.43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 t="s">
        <v>74</v>
      </c>
      <c r="AD2264" t="s">
        <v>67</v>
      </c>
      <c r="AE2264" t="s">
        <v>78</v>
      </c>
      <c r="AF2264" t="s">
        <v>69</v>
      </c>
      <c r="AG2264" t="s">
        <v>70</v>
      </c>
      <c r="AH2264" t="s">
        <v>69</v>
      </c>
      <c r="AI2264" t="s">
        <v>69</v>
      </c>
      <c r="AJ2264" t="s">
        <v>69</v>
      </c>
      <c r="AK2264" t="s">
        <v>69</v>
      </c>
      <c r="AL2264" t="s">
        <v>69</v>
      </c>
      <c r="AM2264" t="s">
        <v>69</v>
      </c>
      <c r="AN2264" t="s">
        <v>69</v>
      </c>
      <c r="AO2264" t="s">
        <v>69</v>
      </c>
      <c r="AP2264" t="s">
        <v>69</v>
      </c>
      <c r="AQ2264" t="s">
        <v>69</v>
      </c>
      <c r="AR2264" t="s">
        <v>69</v>
      </c>
      <c r="AS2264" t="s">
        <v>71</v>
      </c>
      <c r="AT2264" t="s">
        <v>72</v>
      </c>
      <c r="AU2264" t="s">
        <v>76</v>
      </c>
      <c r="AV2264">
        <v>0.83</v>
      </c>
      <c r="AW2264">
        <v>0</v>
      </c>
      <c r="AX2264">
        <v>0</v>
      </c>
      <c r="AY2264">
        <f>IF(AND(OR(Overview!$B$10="All",AC2264=Overview!$B$10),OR(Overview!$B$12="All",AD2264=Overview!$B$12),OR(Overview!$B$14="All",AF2264=Overview!$B$14),OR(Overview!$B$16="All",AT2264=Overview!$B$16),OR(Overview!$B$18="All",AU2264=Overview!$B$18)),1,0)</f>
        <v>1</v>
      </c>
      <c r="AZ2264">
        <f>IF(AND(OR('Dash 1'!$B$10="All",AC2264='Dash 1'!$B$10),OR('Dash 1'!$B$12="All",AD2264='Dash 1'!$B$12),OR('Dash 1'!$B$14="All",AF2264='Dash 1'!$B$14),OR('Dash 1'!$B$16="All",AT2264='Dash 1'!$B$16),OR('Dash 1'!$B$18="All",AU2264='Dash 1'!$B$18)),1,0)</f>
        <v>1</v>
      </c>
      <c r="BA2264">
        <f>IF(AND(OR('Dash 2'!$B$10="All",AC2264='Dash 2'!$B$10),OR('Dash 2'!$B$12="All",AD2264='Dash 2'!$B$12),OR('Dash 2'!$B$14="All",AF2264='Dash 2'!$B$14),OR('Dash 2'!$B$16="All",AT2264='Dash 2'!$B$16),OR('Dash 2'!$B$18="All",AU2264='Dash 2'!$B$18)),1,0)</f>
        <v>1</v>
      </c>
    </row>
    <row r="2265" spans="1:53" x14ac:dyDescent="0.3">
      <c r="A2265">
        <v>7297</v>
      </c>
      <c r="B2265">
        <v>44</v>
      </c>
      <c r="C2265">
        <v>0</v>
      </c>
      <c r="D2265">
        <v>2</v>
      </c>
      <c r="E2265">
        <v>1</v>
      </c>
      <c r="F2265">
        <v>26.53</v>
      </c>
      <c r="G2265">
        <v>0</v>
      </c>
      <c r="H2265">
        <v>6.68</v>
      </c>
      <c r="I2265">
        <v>4.3</v>
      </c>
      <c r="J2265">
        <v>6.08</v>
      </c>
      <c r="K2265">
        <v>6.28</v>
      </c>
      <c r="L2265">
        <v>3.67</v>
      </c>
      <c r="M2265">
        <v>2.02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3.18</v>
      </c>
      <c r="U2265">
        <v>3.91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1</v>
      </c>
      <c r="AC2265" t="s">
        <v>74</v>
      </c>
      <c r="AD2265" t="s">
        <v>85</v>
      </c>
      <c r="AE2265" t="s">
        <v>78</v>
      </c>
      <c r="AF2265" t="s">
        <v>69</v>
      </c>
      <c r="AG2265" t="s">
        <v>69</v>
      </c>
      <c r="AH2265" t="s">
        <v>69</v>
      </c>
      <c r="AI2265" t="s">
        <v>69</v>
      </c>
      <c r="AJ2265" t="s">
        <v>69</v>
      </c>
      <c r="AK2265" t="s">
        <v>69</v>
      </c>
      <c r="AL2265" t="s">
        <v>70</v>
      </c>
      <c r="AM2265" t="s">
        <v>69</v>
      </c>
      <c r="AN2265" t="s">
        <v>70</v>
      </c>
      <c r="AO2265" t="s">
        <v>69</v>
      </c>
      <c r="AP2265" t="s">
        <v>70</v>
      </c>
      <c r="AQ2265" t="s">
        <v>69</v>
      </c>
      <c r="AR2265" t="s">
        <v>69</v>
      </c>
      <c r="AS2265" t="s">
        <v>71</v>
      </c>
      <c r="AT2265" t="s">
        <v>83</v>
      </c>
      <c r="AU2265" t="s">
        <v>76</v>
      </c>
      <c r="AV2265">
        <v>0.81</v>
      </c>
      <c r="AW2265">
        <v>2</v>
      </c>
      <c r="AX2265">
        <v>1</v>
      </c>
      <c r="AY2265">
        <f>IF(AND(OR(Overview!$B$10="All",AC2265=Overview!$B$10),OR(Overview!$B$12="All",AD2265=Overview!$B$12),OR(Overview!$B$14="All",AF2265=Overview!$B$14),OR(Overview!$B$16="All",AT2265=Overview!$B$16),OR(Overview!$B$18="All",AU2265=Overview!$B$18)),1,0)</f>
        <v>1</v>
      </c>
      <c r="AZ2265">
        <f>IF(AND(OR('Dash 1'!$B$10="All",AC2265='Dash 1'!$B$10),OR('Dash 1'!$B$12="All",AD2265='Dash 1'!$B$12),OR('Dash 1'!$B$14="All",AF2265='Dash 1'!$B$14),OR('Dash 1'!$B$16="All",AT2265='Dash 1'!$B$16),OR('Dash 1'!$B$18="All",AU2265='Dash 1'!$B$18)),1,0)</f>
        <v>1</v>
      </c>
      <c r="BA2265">
        <f>IF(AND(OR('Dash 2'!$B$10="All",AC2265='Dash 2'!$B$10),OR('Dash 2'!$B$12="All",AD2265='Dash 2'!$B$12),OR('Dash 2'!$B$14="All",AF2265='Dash 2'!$B$14),OR('Dash 2'!$B$16="All",AT2265='Dash 2'!$B$16),OR('Dash 2'!$B$18="All",AU2265='Dash 2'!$B$18)),1,0)</f>
        <v>1</v>
      </c>
    </row>
    <row r="2266" spans="1:53" x14ac:dyDescent="0.3">
      <c r="A2266">
        <v>7298</v>
      </c>
      <c r="B2266">
        <v>13</v>
      </c>
      <c r="C2266">
        <v>0</v>
      </c>
      <c r="D2266">
        <v>2</v>
      </c>
      <c r="E2266">
        <v>2</v>
      </c>
      <c r="F2266">
        <v>31.46</v>
      </c>
      <c r="G2266">
        <v>0</v>
      </c>
      <c r="H2266">
        <v>5.97</v>
      </c>
      <c r="I2266">
        <v>7.25</v>
      </c>
      <c r="J2266">
        <v>6.76</v>
      </c>
      <c r="K2266">
        <v>4.91</v>
      </c>
      <c r="L2266">
        <v>3.66</v>
      </c>
      <c r="M2266">
        <v>6.89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2.76</v>
      </c>
      <c r="U2266">
        <v>3.82</v>
      </c>
      <c r="V2266">
        <v>0</v>
      </c>
      <c r="W2266">
        <v>1</v>
      </c>
      <c r="X2266">
        <v>1</v>
      </c>
      <c r="Y2266">
        <v>1</v>
      </c>
      <c r="Z2266">
        <v>0</v>
      </c>
      <c r="AA2266">
        <v>1</v>
      </c>
      <c r="AB2266">
        <v>1</v>
      </c>
      <c r="AC2266" t="s">
        <v>74</v>
      </c>
      <c r="AD2266" t="s">
        <v>85</v>
      </c>
      <c r="AE2266" t="s">
        <v>81</v>
      </c>
      <c r="AF2266" t="s">
        <v>69</v>
      </c>
      <c r="AG2266" t="s">
        <v>69</v>
      </c>
      <c r="AH2266" t="s">
        <v>69</v>
      </c>
      <c r="AI2266" t="s">
        <v>69</v>
      </c>
      <c r="AJ2266" t="s">
        <v>70</v>
      </c>
      <c r="AK2266" t="s">
        <v>69</v>
      </c>
      <c r="AL2266" t="s">
        <v>69</v>
      </c>
      <c r="AM2266" t="s">
        <v>69</v>
      </c>
      <c r="AN2266" t="s">
        <v>70</v>
      </c>
      <c r="AO2266" t="s">
        <v>70</v>
      </c>
      <c r="AP2266" t="s">
        <v>70</v>
      </c>
      <c r="AQ2266" t="s">
        <v>69</v>
      </c>
      <c r="AR2266" t="s">
        <v>70</v>
      </c>
      <c r="AS2266" t="s">
        <v>71</v>
      </c>
      <c r="AT2266" t="s">
        <v>72</v>
      </c>
      <c r="AU2266" t="s">
        <v>86</v>
      </c>
      <c r="AV2266">
        <v>0.72</v>
      </c>
      <c r="AW2266">
        <v>4</v>
      </c>
      <c r="AX2266">
        <v>1</v>
      </c>
      <c r="AY2266">
        <f>IF(AND(OR(Overview!$B$10="All",AC2266=Overview!$B$10),OR(Overview!$B$12="All",AD2266=Overview!$B$12),OR(Overview!$B$14="All",AF2266=Overview!$B$14),OR(Overview!$B$16="All",AT2266=Overview!$B$16),OR(Overview!$B$18="All",AU2266=Overview!$B$18)),1,0)</f>
        <v>1</v>
      </c>
      <c r="AZ2266">
        <f>IF(AND(OR('Dash 1'!$B$10="All",AC2266='Dash 1'!$B$10),OR('Dash 1'!$B$12="All",AD2266='Dash 1'!$B$12),OR('Dash 1'!$B$14="All",AF2266='Dash 1'!$B$14),OR('Dash 1'!$B$16="All",AT2266='Dash 1'!$B$16),OR('Dash 1'!$B$18="All",AU2266='Dash 1'!$B$18)),1,0)</f>
        <v>1</v>
      </c>
      <c r="BA2266">
        <f>IF(AND(OR('Dash 2'!$B$10="All",AC2266='Dash 2'!$B$10),OR('Dash 2'!$B$12="All",AD2266='Dash 2'!$B$12),OR('Dash 2'!$B$14="All",AF2266='Dash 2'!$B$14),OR('Dash 2'!$B$16="All",AT2266='Dash 2'!$B$16),OR('Dash 2'!$B$18="All",AU2266='Dash 2'!$B$18)),1,0)</f>
        <v>1</v>
      </c>
    </row>
    <row r="2267" spans="1:53" x14ac:dyDescent="0.3">
      <c r="A2267">
        <v>7299</v>
      </c>
      <c r="B2267">
        <v>12</v>
      </c>
      <c r="C2267">
        <v>1</v>
      </c>
      <c r="D2267">
        <v>0</v>
      </c>
      <c r="E2267">
        <v>1</v>
      </c>
      <c r="F2267">
        <v>28.48</v>
      </c>
      <c r="G2267">
        <v>1</v>
      </c>
      <c r="H2267">
        <v>2.87</v>
      </c>
      <c r="I2267">
        <v>2.1800000000000002</v>
      </c>
      <c r="J2267">
        <v>7.5</v>
      </c>
      <c r="K2267">
        <v>6.13</v>
      </c>
      <c r="L2267">
        <v>4.78</v>
      </c>
      <c r="M2267">
        <v>8.4</v>
      </c>
      <c r="N2267">
        <v>0</v>
      </c>
      <c r="O2267">
        <v>0</v>
      </c>
      <c r="P2267">
        <v>1</v>
      </c>
      <c r="Q2267">
        <v>1</v>
      </c>
      <c r="R2267">
        <v>0</v>
      </c>
      <c r="S2267">
        <v>0</v>
      </c>
      <c r="T2267">
        <v>3.04</v>
      </c>
      <c r="U2267">
        <v>3.38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1</v>
      </c>
      <c r="AB2267">
        <v>1</v>
      </c>
      <c r="AC2267" t="s">
        <v>66</v>
      </c>
      <c r="AD2267" t="s">
        <v>67</v>
      </c>
      <c r="AE2267" t="s">
        <v>78</v>
      </c>
      <c r="AF2267" t="s">
        <v>70</v>
      </c>
      <c r="AG2267" t="s">
        <v>69</v>
      </c>
      <c r="AH2267" t="s">
        <v>69</v>
      </c>
      <c r="AI2267" t="s">
        <v>70</v>
      </c>
      <c r="AJ2267" t="s">
        <v>70</v>
      </c>
      <c r="AK2267" t="s">
        <v>69</v>
      </c>
      <c r="AL2267" t="s">
        <v>69</v>
      </c>
      <c r="AM2267" t="s">
        <v>69</v>
      </c>
      <c r="AN2267" t="s">
        <v>69</v>
      </c>
      <c r="AO2267" t="s">
        <v>69</v>
      </c>
      <c r="AP2267" t="s">
        <v>69</v>
      </c>
      <c r="AQ2267" t="s">
        <v>70</v>
      </c>
      <c r="AR2267" t="s">
        <v>70</v>
      </c>
      <c r="AS2267" t="s">
        <v>71</v>
      </c>
      <c r="AT2267" t="s">
        <v>72</v>
      </c>
      <c r="AU2267" t="s">
        <v>76</v>
      </c>
      <c r="AV2267">
        <v>0.9</v>
      </c>
      <c r="AW2267">
        <v>2</v>
      </c>
      <c r="AX2267">
        <v>2</v>
      </c>
      <c r="AY2267">
        <f>IF(AND(OR(Overview!$B$10="All",AC2267=Overview!$B$10),OR(Overview!$B$12="All",AD2267=Overview!$B$12),OR(Overview!$B$14="All",AF2267=Overview!$B$14),OR(Overview!$B$16="All",AT2267=Overview!$B$16),OR(Overview!$B$18="All",AU2267=Overview!$B$18)),1,0)</f>
        <v>1</v>
      </c>
      <c r="AZ2267">
        <f>IF(AND(OR('Dash 1'!$B$10="All",AC2267='Dash 1'!$B$10),OR('Dash 1'!$B$12="All",AD2267='Dash 1'!$B$12),OR('Dash 1'!$B$14="All",AF2267='Dash 1'!$B$14),OR('Dash 1'!$B$16="All",AT2267='Dash 1'!$B$16),OR('Dash 1'!$B$18="All",AU2267='Dash 1'!$B$18)),1,0)</f>
        <v>1</v>
      </c>
      <c r="BA2267">
        <f>IF(AND(OR('Dash 2'!$B$10="All",AC2267='Dash 2'!$B$10),OR('Dash 2'!$B$12="All",AD2267='Dash 2'!$B$12),OR('Dash 2'!$B$14="All",AF2267='Dash 2'!$B$14),OR('Dash 2'!$B$16="All",AT2267='Dash 2'!$B$16),OR('Dash 2'!$B$18="All",AU2267='Dash 2'!$B$18)),1,0)</f>
        <v>1</v>
      </c>
    </row>
    <row r="2268" spans="1:53" x14ac:dyDescent="0.3">
      <c r="A2268">
        <v>7300</v>
      </c>
      <c r="B2268">
        <v>56</v>
      </c>
      <c r="C2268">
        <v>0</v>
      </c>
      <c r="D2268">
        <v>1</v>
      </c>
      <c r="E2268">
        <v>3</v>
      </c>
      <c r="F2268">
        <v>23.84</v>
      </c>
      <c r="G2268">
        <v>0</v>
      </c>
      <c r="H2268">
        <v>6.98</v>
      </c>
      <c r="I2268">
        <v>4.0599999999999996</v>
      </c>
      <c r="J2268">
        <v>8.34</v>
      </c>
      <c r="K2268">
        <v>4.78</v>
      </c>
      <c r="L2268">
        <v>5.13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2.78</v>
      </c>
      <c r="U2268">
        <v>3.5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74</v>
      </c>
      <c r="AD2268" t="s">
        <v>77</v>
      </c>
      <c r="AE2268" t="s">
        <v>68</v>
      </c>
      <c r="AF2268" t="s">
        <v>69</v>
      </c>
      <c r="AG2268" t="s">
        <v>69</v>
      </c>
      <c r="AH2268" t="s">
        <v>69</v>
      </c>
      <c r="AI2268" t="s">
        <v>69</v>
      </c>
      <c r="AJ2268" t="s">
        <v>69</v>
      </c>
      <c r="AK2268" t="s">
        <v>69</v>
      </c>
      <c r="AL2268" t="s">
        <v>69</v>
      </c>
      <c r="AM2268" t="s">
        <v>70</v>
      </c>
      <c r="AN2268" t="s">
        <v>69</v>
      </c>
      <c r="AO2268" t="s">
        <v>69</v>
      </c>
      <c r="AP2268" t="s">
        <v>69</v>
      </c>
      <c r="AQ2268" t="s">
        <v>69</v>
      </c>
      <c r="AR2268" t="s">
        <v>69</v>
      </c>
      <c r="AS2268" t="s">
        <v>82</v>
      </c>
      <c r="AT2268" t="s">
        <v>79</v>
      </c>
      <c r="AU2268" t="s">
        <v>73</v>
      </c>
      <c r="AV2268">
        <v>0.8</v>
      </c>
      <c r="AW2268">
        <v>1</v>
      </c>
      <c r="AX2268">
        <v>0</v>
      </c>
      <c r="AY2268">
        <f>IF(AND(OR(Overview!$B$10="All",AC2268=Overview!$B$10),OR(Overview!$B$12="All",AD2268=Overview!$B$12),OR(Overview!$B$14="All",AF2268=Overview!$B$14),OR(Overview!$B$16="All",AT2268=Overview!$B$16),OR(Overview!$B$18="All",AU2268=Overview!$B$18)),1,0)</f>
        <v>1</v>
      </c>
      <c r="AZ2268">
        <f>IF(AND(OR('Dash 1'!$B$10="All",AC2268='Dash 1'!$B$10),OR('Dash 1'!$B$12="All",AD2268='Dash 1'!$B$12),OR('Dash 1'!$B$14="All",AF2268='Dash 1'!$B$14),OR('Dash 1'!$B$16="All",AT2268='Dash 1'!$B$16),OR('Dash 1'!$B$18="All",AU2268='Dash 1'!$B$18)),1,0)</f>
        <v>1</v>
      </c>
      <c r="BA2268">
        <f>IF(AND(OR('Dash 2'!$B$10="All",AC2268='Dash 2'!$B$10),OR('Dash 2'!$B$12="All",AD2268='Dash 2'!$B$12),OR('Dash 2'!$B$14="All",AF2268='Dash 2'!$B$14),OR('Dash 2'!$B$16="All",AT2268='Dash 2'!$B$16),OR('Dash 2'!$B$18="All",AU2268='Dash 2'!$B$18)),1,0)</f>
        <v>1</v>
      </c>
    </row>
    <row r="2269" spans="1:53" x14ac:dyDescent="0.3">
      <c r="A2269">
        <v>7301</v>
      </c>
      <c r="B2269">
        <v>60</v>
      </c>
      <c r="C2269">
        <v>0</v>
      </c>
      <c r="D2269">
        <v>0</v>
      </c>
      <c r="E2269">
        <v>1</v>
      </c>
      <c r="F2269">
        <v>26.33</v>
      </c>
      <c r="G2269">
        <v>0</v>
      </c>
      <c r="H2269">
        <v>5.04</v>
      </c>
      <c r="I2269">
        <v>5.76</v>
      </c>
      <c r="J2269">
        <v>6.81</v>
      </c>
      <c r="K2269">
        <v>6.78</v>
      </c>
      <c r="L2269">
        <v>5.0199999999999996</v>
      </c>
      <c r="M2269">
        <v>7.72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2.2200000000000002</v>
      </c>
      <c r="U2269">
        <v>3.07</v>
      </c>
      <c r="V2269">
        <v>0</v>
      </c>
      <c r="W2269">
        <v>1</v>
      </c>
      <c r="X2269">
        <v>1</v>
      </c>
      <c r="Y2269">
        <v>0</v>
      </c>
      <c r="Z2269">
        <v>1</v>
      </c>
      <c r="AA2269">
        <v>1</v>
      </c>
      <c r="AB2269">
        <v>1</v>
      </c>
      <c r="AC2269" t="s">
        <v>74</v>
      </c>
      <c r="AD2269" t="s">
        <v>67</v>
      </c>
      <c r="AE2269" t="s">
        <v>78</v>
      </c>
      <c r="AF2269" t="s">
        <v>69</v>
      </c>
      <c r="AG2269" t="s">
        <v>69</v>
      </c>
      <c r="AH2269" t="s">
        <v>69</v>
      </c>
      <c r="AI2269" t="s">
        <v>69</v>
      </c>
      <c r="AJ2269" t="s">
        <v>69</v>
      </c>
      <c r="AK2269" t="s">
        <v>69</v>
      </c>
      <c r="AL2269" t="s">
        <v>69</v>
      </c>
      <c r="AM2269" t="s">
        <v>69</v>
      </c>
      <c r="AN2269" t="s">
        <v>70</v>
      </c>
      <c r="AO2269" t="s">
        <v>70</v>
      </c>
      <c r="AP2269" t="s">
        <v>69</v>
      </c>
      <c r="AQ2269" t="s">
        <v>70</v>
      </c>
      <c r="AR2269" t="s">
        <v>70</v>
      </c>
      <c r="AS2269" t="s">
        <v>71</v>
      </c>
      <c r="AT2269" t="s">
        <v>75</v>
      </c>
      <c r="AU2269" t="s">
        <v>76</v>
      </c>
      <c r="AV2269">
        <v>0.72</v>
      </c>
      <c r="AW2269">
        <v>4</v>
      </c>
      <c r="AX2269">
        <v>0</v>
      </c>
      <c r="AY2269">
        <f>IF(AND(OR(Overview!$B$10="All",AC2269=Overview!$B$10),OR(Overview!$B$12="All",AD2269=Overview!$B$12),OR(Overview!$B$14="All",AF2269=Overview!$B$14),OR(Overview!$B$16="All",AT2269=Overview!$B$16),OR(Overview!$B$18="All",AU2269=Overview!$B$18)),1,0)</f>
        <v>1</v>
      </c>
      <c r="AZ2269">
        <f>IF(AND(OR('Dash 1'!$B$10="All",AC2269='Dash 1'!$B$10),OR('Dash 1'!$B$12="All",AD2269='Dash 1'!$B$12),OR('Dash 1'!$B$14="All",AF2269='Dash 1'!$B$14),OR('Dash 1'!$B$16="All",AT2269='Dash 1'!$B$16),OR('Dash 1'!$B$18="All",AU2269='Dash 1'!$B$18)),1,0)</f>
        <v>1</v>
      </c>
      <c r="BA2269">
        <f>IF(AND(OR('Dash 2'!$B$10="All",AC2269='Dash 2'!$B$10),OR('Dash 2'!$B$12="All",AD2269='Dash 2'!$B$12),OR('Dash 2'!$B$14="All",AF2269='Dash 2'!$B$14),OR('Dash 2'!$B$16="All",AT2269='Dash 2'!$B$16),OR('Dash 2'!$B$18="All",AU2269='Dash 2'!$B$18)),1,0)</f>
        <v>1</v>
      </c>
    </row>
    <row r="2270" spans="1:53" x14ac:dyDescent="0.3">
      <c r="A2270">
        <v>7302</v>
      </c>
      <c r="B2270">
        <v>13</v>
      </c>
      <c r="C2270">
        <v>1</v>
      </c>
      <c r="D2270">
        <v>1</v>
      </c>
      <c r="E2270">
        <v>1</v>
      </c>
      <c r="F2270">
        <v>26.41</v>
      </c>
      <c r="G2270">
        <v>0</v>
      </c>
      <c r="H2270">
        <v>2.87</v>
      </c>
      <c r="I2270">
        <v>6.51</v>
      </c>
      <c r="J2270">
        <v>5.79</v>
      </c>
      <c r="K2270">
        <v>10</v>
      </c>
      <c r="L2270">
        <v>9.35</v>
      </c>
      <c r="M2270">
        <v>4.3600000000000003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2.4700000000000002</v>
      </c>
      <c r="U2270">
        <v>3.14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 t="s">
        <v>66</v>
      </c>
      <c r="AD2270" t="s">
        <v>77</v>
      </c>
      <c r="AE2270" t="s">
        <v>78</v>
      </c>
      <c r="AF2270" t="s">
        <v>69</v>
      </c>
      <c r="AG2270" t="s">
        <v>69</v>
      </c>
      <c r="AH2270" t="s">
        <v>69</v>
      </c>
      <c r="AI2270" t="s">
        <v>70</v>
      </c>
      <c r="AJ2270" t="s">
        <v>69</v>
      </c>
      <c r="AK2270" t="s">
        <v>69</v>
      </c>
      <c r="AL2270" t="s">
        <v>69</v>
      </c>
      <c r="AM2270" t="s">
        <v>70</v>
      </c>
      <c r="AN2270" t="s">
        <v>70</v>
      </c>
      <c r="AO2270" t="s">
        <v>69</v>
      </c>
      <c r="AP2270" t="s">
        <v>69</v>
      </c>
      <c r="AQ2270" t="s">
        <v>70</v>
      </c>
      <c r="AR2270" t="s">
        <v>69</v>
      </c>
      <c r="AS2270" t="s">
        <v>71</v>
      </c>
      <c r="AT2270" t="s">
        <v>72</v>
      </c>
      <c r="AU2270" t="s">
        <v>76</v>
      </c>
      <c r="AV2270">
        <v>0.79</v>
      </c>
      <c r="AW2270">
        <v>3</v>
      </c>
      <c r="AX2270">
        <v>1</v>
      </c>
      <c r="AY2270">
        <f>IF(AND(OR(Overview!$B$10="All",AC2270=Overview!$B$10),OR(Overview!$B$12="All",AD2270=Overview!$B$12),OR(Overview!$B$14="All",AF2270=Overview!$B$14),OR(Overview!$B$16="All",AT2270=Overview!$B$16),OR(Overview!$B$18="All",AU2270=Overview!$B$18)),1,0)</f>
        <v>1</v>
      </c>
      <c r="AZ2270">
        <f>IF(AND(OR('Dash 1'!$B$10="All",AC2270='Dash 1'!$B$10),OR('Dash 1'!$B$12="All",AD2270='Dash 1'!$B$12),OR('Dash 1'!$B$14="All",AF2270='Dash 1'!$B$14),OR('Dash 1'!$B$16="All",AT2270='Dash 1'!$B$16),OR('Dash 1'!$B$18="All",AU2270='Dash 1'!$B$18)),1,0)</f>
        <v>1</v>
      </c>
      <c r="BA2270">
        <f>IF(AND(OR('Dash 2'!$B$10="All",AC2270='Dash 2'!$B$10),OR('Dash 2'!$B$12="All",AD2270='Dash 2'!$B$12),OR('Dash 2'!$B$14="All",AF2270='Dash 2'!$B$14),OR('Dash 2'!$B$16="All",AT2270='Dash 2'!$B$16),OR('Dash 2'!$B$18="All",AU2270='Dash 2'!$B$18)),1,0)</f>
        <v>1</v>
      </c>
    </row>
    <row r="2271" spans="1:53" x14ac:dyDescent="0.3">
      <c r="A2271">
        <v>7303</v>
      </c>
      <c r="B2271">
        <v>79</v>
      </c>
      <c r="C2271">
        <v>1</v>
      </c>
      <c r="D2271">
        <v>3</v>
      </c>
      <c r="E2271">
        <v>1</v>
      </c>
      <c r="F2271">
        <v>25.54</v>
      </c>
      <c r="G2271">
        <v>0</v>
      </c>
      <c r="H2271">
        <v>5.77</v>
      </c>
      <c r="I2271">
        <v>8.9700000000000006</v>
      </c>
      <c r="J2271">
        <v>7.44</v>
      </c>
      <c r="K2271">
        <v>1.65</v>
      </c>
      <c r="L2271">
        <v>6.66</v>
      </c>
      <c r="M2271">
        <v>0.48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3.17</v>
      </c>
      <c r="U2271">
        <v>3.93</v>
      </c>
      <c r="V2271">
        <v>1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0</v>
      </c>
      <c r="AC2271" t="s">
        <v>66</v>
      </c>
      <c r="AD2271" t="s">
        <v>80</v>
      </c>
      <c r="AE2271" t="s">
        <v>78</v>
      </c>
      <c r="AF2271" t="s">
        <v>69</v>
      </c>
      <c r="AG2271" t="s">
        <v>69</v>
      </c>
      <c r="AH2271" t="s">
        <v>70</v>
      </c>
      <c r="AI2271" t="s">
        <v>69</v>
      </c>
      <c r="AJ2271" t="s">
        <v>69</v>
      </c>
      <c r="AK2271" t="s">
        <v>69</v>
      </c>
      <c r="AL2271" t="s">
        <v>69</v>
      </c>
      <c r="AM2271" t="s">
        <v>70</v>
      </c>
      <c r="AN2271" t="s">
        <v>69</v>
      </c>
      <c r="AO2271" t="s">
        <v>70</v>
      </c>
      <c r="AP2271" t="s">
        <v>70</v>
      </c>
      <c r="AQ2271" t="s">
        <v>69</v>
      </c>
      <c r="AR2271" t="s">
        <v>69</v>
      </c>
      <c r="AS2271" t="s">
        <v>82</v>
      </c>
      <c r="AT2271" t="s">
        <v>75</v>
      </c>
      <c r="AU2271" t="s">
        <v>76</v>
      </c>
      <c r="AV2271">
        <v>0.81</v>
      </c>
      <c r="AW2271">
        <v>3</v>
      </c>
      <c r="AX2271">
        <v>1</v>
      </c>
      <c r="AY2271">
        <f>IF(AND(OR(Overview!$B$10="All",AC2271=Overview!$B$10),OR(Overview!$B$12="All",AD2271=Overview!$B$12),OR(Overview!$B$14="All",AF2271=Overview!$B$14),OR(Overview!$B$16="All",AT2271=Overview!$B$16),OR(Overview!$B$18="All",AU2271=Overview!$B$18)),1,0)</f>
        <v>1</v>
      </c>
      <c r="AZ2271">
        <f>IF(AND(OR('Dash 1'!$B$10="All",AC2271='Dash 1'!$B$10),OR('Dash 1'!$B$12="All",AD2271='Dash 1'!$B$12),OR('Dash 1'!$B$14="All",AF2271='Dash 1'!$B$14),OR('Dash 1'!$B$16="All",AT2271='Dash 1'!$B$16),OR('Dash 1'!$B$18="All",AU2271='Dash 1'!$B$18)),1,0)</f>
        <v>1</v>
      </c>
      <c r="BA2271">
        <f>IF(AND(OR('Dash 2'!$B$10="All",AC2271='Dash 2'!$B$10),OR('Dash 2'!$B$12="All",AD2271='Dash 2'!$B$12),OR('Dash 2'!$B$14="All",AF2271='Dash 2'!$B$14),OR('Dash 2'!$B$16="All",AT2271='Dash 2'!$B$16),OR('Dash 2'!$B$18="All",AU2271='Dash 2'!$B$18)),1,0)</f>
        <v>1</v>
      </c>
    </row>
    <row r="2272" spans="1:53" x14ac:dyDescent="0.3">
      <c r="A2272">
        <v>7304</v>
      </c>
      <c r="B2272">
        <v>29</v>
      </c>
      <c r="C2272">
        <v>0</v>
      </c>
      <c r="D2272">
        <v>0</v>
      </c>
      <c r="E2272">
        <v>1</v>
      </c>
      <c r="F2272">
        <v>19.399999999999999</v>
      </c>
      <c r="G2272">
        <v>0</v>
      </c>
      <c r="H2272">
        <v>5.52</v>
      </c>
      <c r="I2272">
        <v>5.0999999999999996</v>
      </c>
      <c r="J2272">
        <v>7.62</v>
      </c>
      <c r="K2272">
        <v>0</v>
      </c>
      <c r="L2272">
        <v>10</v>
      </c>
      <c r="M2272">
        <v>6.17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2.83</v>
      </c>
      <c r="U2272">
        <v>3.63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74</v>
      </c>
      <c r="AD2272" t="s">
        <v>67</v>
      </c>
      <c r="AE2272" t="s">
        <v>78</v>
      </c>
      <c r="AF2272" t="s">
        <v>69</v>
      </c>
      <c r="AG2272" t="s">
        <v>69</v>
      </c>
      <c r="AH2272" t="s">
        <v>69</v>
      </c>
      <c r="AI2272" t="s">
        <v>69</v>
      </c>
      <c r="AJ2272" t="s">
        <v>69</v>
      </c>
      <c r="AK2272" t="s">
        <v>69</v>
      </c>
      <c r="AL2272" t="s">
        <v>69</v>
      </c>
      <c r="AM2272" t="s">
        <v>69</v>
      </c>
      <c r="AN2272" t="s">
        <v>69</v>
      </c>
      <c r="AO2272" t="s">
        <v>69</v>
      </c>
      <c r="AP2272" t="s">
        <v>69</v>
      </c>
      <c r="AQ2272" t="s">
        <v>69</v>
      </c>
      <c r="AR2272" t="s">
        <v>69</v>
      </c>
      <c r="AS2272" t="s">
        <v>82</v>
      </c>
      <c r="AT2272" t="s">
        <v>84</v>
      </c>
      <c r="AU2272" t="s">
        <v>73</v>
      </c>
      <c r="AV2272">
        <v>0.78</v>
      </c>
      <c r="AW2272">
        <v>0</v>
      </c>
      <c r="AX2272">
        <v>0</v>
      </c>
      <c r="AY2272">
        <f>IF(AND(OR(Overview!$B$10="All",AC2272=Overview!$B$10),OR(Overview!$B$12="All",AD2272=Overview!$B$12),OR(Overview!$B$14="All",AF2272=Overview!$B$14),OR(Overview!$B$16="All",AT2272=Overview!$B$16),OR(Overview!$B$18="All",AU2272=Overview!$B$18)),1,0)</f>
        <v>1</v>
      </c>
      <c r="AZ2272">
        <f>IF(AND(OR('Dash 1'!$B$10="All",AC2272='Dash 1'!$B$10),OR('Dash 1'!$B$12="All",AD2272='Dash 1'!$B$12),OR('Dash 1'!$B$14="All",AF2272='Dash 1'!$B$14),OR('Dash 1'!$B$16="All",AT2272='Dash 1'!$B$16),OR('Dash 1'!$B$18="All",AU2272='Dash 1'!$B$18)),1,0)</f>
        <v>1</v>
      </c>
      <c r="BA2272">
        <f>IF(AND(OR('Dash 2'!$B$10="All",AC2272='Dash 2'!$B$10),OR('Dash 2'!$B$12="All",AD2272='Dash 2'!$B$12),OR('Dash 2'!$B$14="All",AF2272='Dash 2'!$B$14),OR('Dash 2'!$B$16="All",AT2272='Dash 2'!$B$16),OR('Dash 2'!$B$18="All",AU2272='Dash 2'!$B$18)),1,0)</f>
        <v>1</v>
      </c>
    </row>
    <row r="2273" spans="1:53" x14ac:dyDescent="0.3">
      <c r="A2273">
        <v>7305</v>
      </c>
      <c r="B2273">
        <v>29</v>
      </c>
      <c r="C2273">
        <v>0</v>
      </c>
      <c r="D2273">
        <v>0</v>
      </c>
      <c r="E2273">
        <v>1</v>
      </c>
      <c r="F2273">
        <v>32.22</v>
      </c>
      <c r="G2273">
        <v>0</v>
      </c>
      <c r="H2273">
        <v>7.11</v>
      </c>
      <c r="I2273">
        <v>4.09</v>
      </c>
      <c r="J2273">
        <v>8.6</v>
      </c>
      <c r="K2273">
        <v>3.96</v>
      </c>
      <c r="L2273">
        <v>3.9</v>
      </c>
      <c r="M2273">
        <v>7.27</v>
      </c>
      <c r="N2273">
        <v>1</v>
      </c>
      <c r="O2273">
        <v>0</v>
      </c>
      <c r="P2273">
        <v>1</v>
      </c>
      <c r="Q2273">
        <v>1</v>
      </c>
      <c r="R2273">
        <v>0</v>
      </c>
      <c r="S2273">
        <v>0</v>
      </c>
      <c r="T2273">
        <v>2.4</v>
      </c>
      <c r="U2273">
        <v>2.95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1</v>
      </c>
      <c r="AB2273">
        <v>0</v>
      </c>
      <c r="AC2273" t="s">
        <v>74</v>
      </c>
      <c r="AD2273" t="s">
        <v>67</v>
      </c>
      <c r="AE2273" t="s">
        <v>78</v>
      </c>
      <c r="AF2273" t="s">
        <v>69</v>
      </c>
      <c r="AG2273" t="s">
        <v>70</v>
      </c>
      <c r="AH2273" t="s">
        <v>69</v>
      </c>
      <c r="AI2273" t="s">
        <v>70</v>
      </c>
      <c r="AJ2273" t="s">
        <v>70</v>
      </c>
      <c r="AK2273" t="s">
        <v>69</v>
      </c>
      <c r="AL2273" t="s">
        <v>69</v>
      </c>
      <c r="AM2273" t="s">
        <v>69</v>
      </c>
      <c r="AN2273" t="s">
        <v>69</v>
      </c>
      <c r="AO2273" t="s">
        <v>69</v>
      </c>
      <c r="AP2273" t="s">
        <v>70</v>
      </c>
      <c r="AQ2273" t="s">
        <v>69</v>
      </c>
      <c r="AR2273" t="s">
        <v>70</v>
      </c>
      <c r="AS2273" t="s">
        <v>82</v>
      </c>
      <c r="AT2273" t="s">
        <v>84</v>
      </c>
      <c r="AU2273" t="s">
        <v>86</v>
      </c>
      <c r="AV2273">
        <v>0.81</v>
      </c>
      <c r="AW2273">
        <v>2</v>
      </c>
      <c r="AX2273">
        <v>2</v>
      </c>
      <c r="AY2273">
        <f>IF(AND(OR(Overview!$B$10="All",AC2273=Overview!$B$10),OR(Overview!$B$12="All",AD2273=Overview!$B$12),OR(Overview!$B$14="All",AF2273=Overview!$B$14),OR(Overview!$B$16="All",AT2273=Overview!$B$16),OR(Overview!$B$18="All",AU2273=Overview!$B$18)),1,0)</f>
        <v>1</v>
      </c>
      <c r="AZ2273">
        <f>IF(AND(OR('Dash 1'!$B$10="All",AC2273='Dash 1'!$B$10),OR('Dash 1'!$B$12="All",AD2273='Dash 1'!$B$12),OR('Dash 1'!$B$14="All",AF2273='Dash 1'!$B$14),OR('Dash 1'!$B$16="All",AT2273='Dash 1'!$B$16),OR('Dash 1'!$B$18="All",AU2273='Dash 1'!$B$18)),1,0)</f>
        <v>1</v>
      </c>
      <c r="BA2273">
        <f>IF(AND(OR('Dash 2'!$B$10="All",AC2273='Dash 2'!$B$10),OR('Dash 2'!$B$12="All",AD2273='Dash 2'!$B$12),OR('Dash 2'!$B$14="All",AF2273='Dash 2'!$B$14),OR('Dash 2'!$B$16="All",AT2273='Dash 2'!$B$16),OR('Dash 2'!$B$18="All",AU2273='Dash 2'!$B$18)),1,0)</f>
        <v>1</v>
      </c>
    </row>
    <row r="2274" spans="1:53" x14ac:dyDescent="0.3">
      <c r="A2274">
        <v>7306</v>
      </c>
      <c r="B2274">
        <v>27</v>
      </c>
      <c r="C2274">
        <v>0</v>
      </c>
      <c r="D2274">
        <v>1</v>
      </c>
      <c r="E2274">
        <v>3</v>
      </c>
      <c r="F2274">
        <v>31.33</v>
      </c>
      <c r="G2274">
        <v>0</v>
      </c>
      <c r="H2274">
        <v>6.83</v>
      </c>
      <c r="I2274">
        <v>3.94</v>
      </c>
      <c r="J2274">
        <v>6.12</v>
      </c>
      <c r="K2274">
        <v>3.79</v>
      </c>
      <c r="L2274">
        <v>6.96</v>
      </c>
      <c r="M2274">
        <v>4.12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2.85</v>
      </c>
      <c r="U2274">
        <v>3.65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1</v>
      </c>
      <c r="AC2274" t="s">
        <v>74</v>
      </c>
      <c r="AD2274" t="s">
        <v>77</v>
      </c>
      <c r="AE2274" t="s">
        <v>68</v>
      </c>
      <c r="AF2274" t="s">
        <v>69</v>
      </c>
      <c r="AG2274" t="s">
        <v>69</v>
      </c>
      <c r="AH2274" t="s">
        <v>69</v>
      </c>
      <c r="AI2274" t="s">
        <v>69</v>
      </c>
      <c r="AJ2274" t="s">
        <v>69</v>
      </c>
      <c r="AK2274" t="s">
        <v>69</v>
      </c>
      <c r="AL2274" t="s">
        <v>70</v>
      </c>
      <c r="AM2274" t="s">
        <v>69</v>
      </c>
      <c r="AN2274" t="s">
        <v>70</v>
      </c>
      <c r="AO2274" t="s">
        <v>69</v>
      </c>
      <c r="AP2274" t="s">
        <v>70</v>
      </c>
      <c r="AQ2274" t="s">
        <v>69</v>
      </c>
      <c r="AR2274" t="s">
        <v>69</v>
      </c>
      <c r="AS2274" t="s">
        <v>71</v>
      </c>
      <c r="AT2274" t="s">
        <v>84</v>
      </c>
      <c r="AU2274" t="s">
        <v>86</v>
      </c>
      <c r="AV2274">
        <v>0.78</v>
      </c>
      <c r="AW2274">
        <v>2</v>
      </c>
      <c r="AX2274">
        <v>1</v>
      </c>
      <c r="AY2274">
        <f>IF(AND(OR(Overview!$B$10="All",AC2274=Overview!$B$10),OR(Overview!$B$12="All",AD2274=Overview!$B$12),OR(Overview!$B$14="All",AF2274=Overview!$B$14),OR(Overview!$B$16="All",AT2274=Overview!$B$16),OR(Overview!$B$18="All",AU2274=Overview!$B$18)),1,0)</f>
        <v>1</v>
      </c>
      <c r="AZ2274">
        <f>IF(AND(OR('Dash 1'!$B$10="All",AC2274='Dash 1'!$B$10),OR('Dash 1'!$B$12="All",AD2274='Dash 1'!$B$12),OR('Dash 1'!$B$14="All",AF2274='Dash 1'!$B$14),OR('Dash 1'!$B$16="All",AT2274='Dash 1'!$B$16),OR('Dash 1'!$B$18="All",AU2274='Dash 1'!$B$18)),1,0)</f>
        <v>1</v>
      </c>
      <c r="BA2274">
        <f>IF(AND(OR('Dash 2'!$B$10="All",AC2274='Dash 2'!$B$10),OR('Dash 2'!$B$12="All",AD2274='Dash 2'!$B$12),OR('Dash 2'!$B$14="All",AF2274='Dash 2'!$B$14),OR('Dash 2'!$B$16="All",AT2274='Dash 2'!$B$16),OR('Dash 2'!$B$18="All",AU2274='Dash 2'!$B$18)),1,0)</f>
        <v>1</v>
      </c>
    </row>
    <row r="2275" spans="1:53" x14ac:dyDescent="0.3">
      <c r="A2275">
        <v>7307</v>
      </c>
      <c r="B2275">
        <v>40</v>
      </c>
      <c r="C2275">
        <v>1</v>
      </c>
      <c r="D2275">
        <v>0</v>
      </c>
      <c r="E2275">
        <v>1</v>
      </c>
      <c r="F2275">
        <v>20.78</v>
      </c>
      <c r="G2275">
        <v>0</v>
      </c>
      <c r="H2275">
        <v>4.76</v>
      </c>
      <c r="I2275">
        <v>4.09</v>
      </c>
      <c r="J2275">
        <v>6.13</v>
      </c>
      <c r="K2275">
        <v>4.0599999999999996</v>
      </c>
      <c r="L2275">
        <v>4.04</v>
      </c>
      <c r="M2275">
        <v>2.36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3.24</v>
      </c>
      <c r="U2275">
        <v>4.05</v>
      </c>
      <c r="V2275">
        <v>0</v>
      </c>
      <c r="W2275">
        <v>1</v>
      </c>
      <c r="X2275">
        <v>1</v>
      </c>
      <c r="Y2275">
        <v>1</v>
      </c>
      <c r="Z2275">
        <v>0</v>
      </c>
      <c r="AA2275">
        <v>0</v>
      </c>
      <c r="AB2275">
        <v>0</v>
      </c>
      <c r="AC2275" t="s">
        <v>66</v>
      </c>
      <c r="AD2275" t="s">
        <v>67</v>
      </c>
      <c r="AE2275" t="s">
        <v>78</v>
      </c>
      <c r="AF2275" t="s">
        <v>69</v>
      </c>
      <c r="AG2275" t="s">
        <v>69</v>
      </c>
      <c r="AH2275" t="s">
        <v>69</v>
      </c>
      <c r="AI2275" t="s">
        <v>69</v>
      </c>
      <c r="AJ2275" t="s">
        <v>69</v>
      </c>
      <c r="AK2275" t="s">
        <v>70</v>
      </c>
      <c r="AL2275" t="s">
        <v>69</v>
      </c>
      <c r="AM2275" t="s">
        <v>69</v>
      </c>
      <c r="AN2275" t="s">
        <v>70</v>
      </c>
      <c r="AO2275" t="s">
        <v>70</v>
      </c>
      <c r="AP2275" t="s">
        <v>70</v>
      </c>
      <c r="AQ2275" t="s">
        <v>69</v>
      </c>
      <c r="AR2275" t="s">
        <v>69</v>
      </c>
      <c r="AS2275" t="s">
        <v>82</v>
      </c>
      <c r="AT2275" t="s">
        <v>83</v>
      </c>
      <c r="AU2275" t="s">
        <v>73</v>
      </c>
      <c r="AV2275">
        <v>0.8</v>
      </c>
      <c r="AW2275">
        <v>3</v>
      </c>
      <c r="AX2275">
        <v>1</v>
      </c>
      <c r="AY2275">
        <f>IF(AND(OR(Overview!$B$10="All",AC2275=Overview!$B$10),OR(Overview!$B$12="All",AD2275=Overview!$B$12),OR(Overview!$B$14="All",AF2275=Overview!$B$14),OR(Overview!$B$16="All",AT2275=Overview!$B$16),OR(Overview!$B$18="All",AU2275=Overview!$B$18)),1,0)</f>
        <v>1</v>
      </c>
      <c r="AZ2275">
        <f>IF(AND(OR('Dash 1'!$B$10="All",AC2275='Dash 1'!$B$10),OR('Dash 1'!$B$12="All",AD2275='Dash 1'!$B$12),OR('Dash 1'!$B$14="All",AF2275='Dash 1'!$B$14),OR('Dash 1'!$B$16="All",AT2275='Dash 1'!$B$16),OR('Dash 1'!$B$18="All",AU2275='Dash 1'!$B$18)),1,0)</f>
        <v>1</v>
      </c>
      <c r="BA2275">
        <f>IF(AND(OR('Dash 2'!$B$10="All",AC2275='Dash 2'!$B$10),OR('Dash 2'!$B$12="All",AD2275='Dash 2'!$B$12),OR('Dash 2'!$B$14="All",AF2275='Dash 2'!$B$14),OR('Dash 2'!$B$16="All",AT2275='Dash 2'!$B$16),OR('Dash 2'!$B$18="All",AU2275='Dash 2'!$B$18)),1,0)</f>
        <v>1</v>
      </c>
    </row>
    <row r="2276" spans="1:53" x14ac:dyDescent="0.3">
      <c r="A2276">
        <v>7308</v>
      </c>
      <c r="B2276">
        <v>18</v>
      </c>
      <c r="C2276">
        <v>0</v>
      </c>
      <c r="D2276">
        <v>2</v>
      </c>
      <c r="E2276">
        <v>2</v>
      </c>
      <c r="F2276">
        <v>25.5</v>
      </c>
      <c r="G2276">
        <v>1</v>
      </c>
      <c r="H2276">
        <v>2.76</v>
      </c>
      <c r="I2276">
        <v>9.61</v>
      </c>
      <c r="J2276">
        <v>7.58</v>
      </c>
      <c r="K2276">
        <v>2.68</v>
      </c>
      <c r="L2276">
        <v>3.6</v>
      </c>
      <c r="M2276">
        <v>9.2799999999999994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2.5099999999999998</v>
      </c>
      <c r="U2276">
        <v>2.96</v>
      </c>
      <c r="V2276">
        <v>1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 t="s">
        <v>74</v>
      </c>
      <c r="AD2276" t="s">
        <v>85</v>
      </c>
      <c r="AE2276" t="s">
        <v>81</v>
      </c>
      <c r="AF2276" t="s">
        <v>70</v>
      </c>
      <c r="AG2276" t="s">
        <v>69</v>
      </c>
      <c r="AH2276" t="s">
        <v>69</v>
      </c>
      <c r="AI2276" t="s">
        <v>69</v>
      </c>
      <c r="AJ2276" t="s">
        <v>69</v>
      </c>
      <c r="AK2276" t="s">
        <v>70</v>
      </c>
      <c r="AL2276" t="s">
        <v>69</v>
      </c>
      <c r="AM2276" t="s">
        <v>70</v>
      </c>
      <c r="AN2276" t="s">
        <v>69</v>
      </c>
      <c r="AO2276" t="s">
        <v>70</v>
      </c>
      <c r="AP2276" t="s">
        <v>69</v>
      </c>
      <c r="AQ2276" t="s">
        <v>69</v>
      </c>
      <c r="AR2276" t="s">
        <v>69</v>
      </c>
      <c r="AS2276" t="s">
        <v>82</v>
      </c>
      <c r="AT2276" t="s">
        <v>84</v>
      </c>
      <c r="AU2276" t="s">
        <v>76</v>
      </c>
      <c r="AV2276">
        <v>0.85</v>
      </c>
      <c r="AW2276">
        <v>2</v>
      </c>
      <c r="AX2276">
        <v>1</v>
      </c>
      <c r="AY2276">
        <f>IF(AND(OR(Overview!$B$10="All",AC2276=Overview!$B$10),OR(Overview!$B$12="All",AD2276=Overview!$B$12),OR(Overview!$B$14="All",AF2276=Overview!$B$14),OR(Overview!$B$16="All",AT2276=Overview!$B$16),OR(Overview!$B$18="All",AU2276=Overview!$B$18)),1,0)</f>
        <v>1</v>
      </c>
      <c r="AZ2276">
        <f>IF(AND(OR('Dash 1'!$B$10="All",AC2276='Dash 1'!$B$10),OR('Dash 1'!$B$12="All",AD2276='Dash 1'!$B$12),OR('Dash 1'!$B$14="All",AF2276='Dash 1'!$B$14),OR('Dash 1'!$B$16="All",AT2276='Dash 1'!$B$16),OR('Dash 1'!$B$18="All",AU2276='Dash 1'!$B$18)),1,0)</f>
        <v>1</v>
      </c>
      <c r="BA2276">
        <f>IF(AND(OR('Dash 2'!$B$10="All",AC2276='Dash 2'!$B$10),OR('Dash 2'!$B$12="All",AD2276='Dash 2'!$B$12),OR('Dash 2'!$B$14="All",AF2276='Dash 2'!$B$14),OR('Dash 2'!$B$16="All",AT2276='Dash 2'!$B$16),OR('Dash 2'!$B$18="All",AU2276='Dash 2'!$B$18)),1,0)</f>
        <v>1</v>
      </c>
    </row>
    <row r="2277" spans="1:53" x14ac:dyDescent="0.3">
      <c r="A2277">
        <v>7309</v>
      </c>
      <c r="B2277">
        <v>37</v>
      </c>
      <c r="C2277">
        <v>0</v>
      </c>
      <c r="D2277">
        <v>0</v>
      </c>
      <c r="E2277">
        <v>1</v>
      </c>
      <c r="F2277">
        <v>24.87</v>
      </c>
      <c r="G2277">
        <v>0</v>
      </c>
      <c r="H2277">
        <v>5</v>
      </c>
      <c r="I2277">
        <v>7.01</v>
      </c>
      <c r="J2277">
        <v>6.47</v>
      </c>
      <c r="K2277">
        <v>7.18</v>
      </c>
      <c r="L2277">
        <v>10</v>
      </c>
      <c r="M2277">
        <v>3.33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4</v>
      </c>
      <c r="U2277">
        <v>4.9000000000000004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 t="s">
        <v>74</v>
      </c>
      <c r="AD2277" t="s">
        <v>67</v>
      </c>
      <c r="AE2277" t="s">
        <v>78</v>
      </c>
      <c r="AF2277" t="s">
        <v>69</v>
      </c>
      <c r="AG2277" t="s">
        <v>69</v>
      </c>
      <c r="AH2277" t="s">
        <v>69</v>
      </c>
      <c r="AI2277" t="s">
        <v>69</v>
      </c>
      <c r="AJ2277" t="s">
        <v>69</v>
      </c>
      <c r="AK2277" t="s">
        <v>69</v>
      </c>
      <c r="AL2277" t="s">
        <v>69</v>
      </c>
      <c r="AM2277" t="s">
        <v>70</v>
      </c>
      <c r="AN2277" t="s">
        <v>69</v>
      </c>
      <c r="AO2277" t="s">
        <v>69</v>
      </c>
      <c r="AP2277" t="s">
        <v>69</v>
      </c>
      <c r="AQ2277" t="s">
        <v>69</v>
      </c>
      <c r="AR2277" t="s">
        <v>69</v>
      </c>
      <c r="AS2277" t="s">
        <v>71</v>
      </c>
      <c r="AT2277" t="s">
        <v>83</v>
      </c>
      <c r="AU2277" t="s">
        <v>73</v>
      </c>
      <c r="AV2277">
        <v>0.82</v>
      </c>
      <c r="AW2277">
        <v>1</v>
      </c>
      <c r="AX2277">
        <v>0</v>
      </c>
      <c r="AY2277">
        <f>IF(AND(OR(Overview!$B$10="All",AC2277=Overview!$B$10),OR(Overview!$B$12="All",AD2277=Overview!$B$12),OR(Overview!$B$14="All",AF2277=Overview!$B$14),OR(Overview!$B$16="All",AT2277=Overview!$B$16),OR(Overview!$B$18="All",AU2277=Overview!$B$18)),1,0)</f>
        <v>1</v>
      </c>
      <c r="AZ2277">
        <f>IF(AND(OR('Dash 1'!$B$10="All",AC2277='Dash 1'!$B$10),OR('Dash 1'!$B$12="All",AD2277='Dash 1'!$B$12),OR('Dash 1'!$B$14="All",AF2277='Dash 1'!$B$14),OR('Dash 1'!$B$16="All",AT2277='Dash 1'!$B$16),OR('Dash 1'!$B$18="All",AU2277='Dash 1'!$B$18)),1,0)</f>
        <v>1</v>
      </c>
      <c r="BA2277">
        <f>IF(AND(OR('Dash 2'!$B$10="All",AC2277='Dash 2'!$B$10),OR('Dash 2'!$B$12="All",AD2277='Dash 2'!$B$12),OR('Dash 2'!$B$14="All",AF2277='Dash 2'!$B$14),OR('Dash 2'!$B$16="All",AT2277='Dash 2'!$B$16),OR('Dash 2'!$B$18="All",AU2277='Dash 2'!$B$18)),1,0)</f>
        <v>1</v>
      </c>
    </row>
    <row r="2278" spans="1:53" x14ac:dyDescent="0.3">
      <c r="A2278">
        <v>7310</v>
      </c>
      <c r="B2278">
        <v>20</v>
      </c>
      <c r="C2278">
        <v>1</v>
      </c>
      <c r="D2278">
        <v>2</v>
      </c>
      <c r="E2278">
        <v>1</v>
      </c>
      <c r="F2278">
        <v>21.22</v>
      </c>
      <c r="G2278">
        <v>1</v>
      </c>
      <c r="H2278">
        <v>4.5999999999999996</v>
      </c>
      <c r="I2278">
        <v>7.66</v>
      </c>
      <c r="J2278">
        <v>6.02</v>
      </c>
      <c r="K2278">
        <v>1.55</v>
      </c>
      <c r="L2278">
        <v>3.08</v>
      </c>
      <c r="M2278">
        <v>7.9</v>
      </c>
      <c r="N2278">
        <v>0</v>
      </c>
      <c r="O2278">
        <v>0</v>
      </c>
      <c r="P2278">
        <v>1</v>
      </c>
      <c r="Q2278">
        <v>0</v>
      </c>
      <c r="R2278">
        <v>1</v>
      </c>
      <c r="S2278">
        <v>0</v>
      </c>
      <c r="T2278">
        <v>2.92</v>
      </c>
      <c r="U2278">
        <v>3.43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 t="s">
        <v>66</v>
      </c>
      <c r="AD2278" t="s">
        <v>85</v>
      </c>
      <c r="AE2278" t="s">
        <v>78</v>
      </c>
      <c r="AF2278" t="s">
        <v>70</v>
      </c>
      <c r="AG2278" t="s">
        <v>69</v>
      </c>
      <c r="AH2278" t="s">
        <v>69</v>
      </c>
      <c r="AI2278" t="s">
        <v>70</v>
      </c>
      <c r="AJ2278" t="s">
        <v>69</v>
      </c>
      <c r="AK2278" t="s">
        <v>70</v>
      </c>
      <c r="AL2278" t="s">
        <v>69</v>
      </c>
      <c r="AM2278" t="s">
        <v>69</v>
      </c>
      <c r="AN2278" t="s">
        <v>69</v>
      </c>
      <c r="AO2278" t="s">
        <v>69</v>
      </c>
      <c r="AP2278" t="s">
        <v>69</v>
      </c>
      <c r="AQ2278" t="s">
        <v>69</v>
      </c>
      <c r="AR2278" t="s">
        <v>70</v>
      </c>
      <c r="AS2278" t="s">
        <v>82</v>
      </c>
      <c r="AT2278" t="s">
        <v>84</v>
      </c>
      <c r="AU2278" t="s">
        <v>73</v>
      </c>
      <c r="AV2278">
        <v>0.85</v>
      </c>
      <c r="AW2278">
        <v>1</v>
      </c>
      <c r="AX2278">
        <v>2</v>
      </c>
      <c r="AY2278">
        <f>IF(AND(OR(Overview!$B$10="All",AC2278=Overview!$B$10),OR(Overview!$B$12="All",AD2278=Overview!$B$12),OR(Overview!$B$14="All",AF2278=Overview!$B$14),OR(Overview!$B$16="All",AT2278=Overview!$B$16),OR(Overview!$B$18="All",AU2278=Overview!$B$18)),1,0)</f>
        <v>1</v>
      </c>
      <c r="AZ2278">
        <f>IF(AND(OR('Dash 1'!$B$10="All",AC2278='Dash 1'!$B$10),OR('Dash 1'!$B$12="All",AD2278='Dash 1'!$B$12),OR('Dash 1'!$B$14="All",AF2278='Dash 1'!$B$14),OR('Dash 1'!$B$16="All",AT2278='Dash 1'!$B$16),OR('Dash 1'!$B$18="All",AU2278='Dash 1'!$B$18)),1,0)</f>
        <v>1</v>
      </c>
      <c r="BA2278">
        <f>IF(AND(OR('Dash 2'!$B$10="All",AC2278='Dash 2'!$B$10),OR('Dash 2'!$B$12="All",AD2278='Dash 2'!$B$12),OR('Dash 2'!$B$14="All",AF2278='Dash 2'!$B$14),OR('Dash 2'!$B$16="All",AT2278='Dash 2'!$B$16),OR('Dash 2'!$B$18="All",AU2278='Dash 2'!$B$18)),1,0)</f>
        <v>1</v>
      </c>
    </row>
    <row r="2279" spans="1:53" x14ac:dyDescent="0.3">
      <c r="A2279">
        <v>7311</v>
      </c>
      <c r="B2279">
        <v>8</v>
      </c>
      <c r="C2279">
        <v>0</v>
      </c>
      <c r="D2279">
        <v>0</v>
      </c>
      <c r="E2279">
        <v>0</v>
      </c>
      <c r="F2279">
        <v>16.670000000000002</v>
      </c>
      <c r="G2279">
        <v>0</v>
      </c>
      <c r="H2279">
        <v>6.06</v>
      </c>
      <c r="I2279">
        <v>5.18</v>
      </c>
      <c r="J2279">
        <v>8.6300000000000008</v>
      </c>
      <c r="K2279">
        <v>6.13</v>
      </c>
      <c r="L2279">
        <v>0</v>
      </c>
      <c r="M2279">
        <v>1.22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3.25</v>
      </c>
      <c r="U2279">
        <v>4.2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0</v>
      </c>
      <c r="AC2279" t="s">
        <v>74</v>
      </c>
      <c r="AD2279" t="s">
        <v>67</v>
      </c>
      <c r="AF2279" t="s">
        <v>69</v>
      </c>
      <c r="AG2279" t="s">
        <v>69</v>
      </c>
      <c r="AH2279" t="s">
        <v>69</v>
      </c>
      <c r="AI2279" t="s">
        <v>70</v>
      </c>
      <c r="AJ2279" t="s">
        <v>69</v>
      </c>
      <c r="AK2279" t="s">
        <v>69</v>
      </c>
      <c r="AL2279" t="s">
        <v>69</v>
      </c>
      <c r="AM2279" t="s">
        <v>69</v>
      </c>
      <c r="AN2279" t="s">
        <v>70</v>
      </c>
      <c r="AO2279" t="s">
        <v>69</v>
      </c>
      <c r="AP2279" t="s">
        <v>69</v>
      </c>
      <c r="AQ2279" t="s">
        <v>69</v>
      </c>
      <c r="AR2279" t="s">
        <v>70</v>
      </c>
      <c r="AS2279" t="s">
        <v>82</v>
      </c>
      <c r="AT2279" t="s">
        <v>72</v>
      </c>
      <c r="AU2279" t="s">
        <v>87</v>
      </c>
      <c r="AV2279">
        <v>0.77</v>
      </c>
      <c r="AW2279">
        <v>2</v>
      </c>
      <c r="AX2279">
        <v>1</v>
      </c>
      <c r="AY2279">
        <f>IF(AND(OR(Overview!$B$10="All",AC2279=Overview!$B$10),OR(Overview!$B$12="All",AD2279=Overview!$B$12),OR(Overview!$B$14="All",AF2279=Overview!$B$14),OR(Overview!$B$16="All",AT2279=Overview!$B$16),OR(Overview!$B$18="All",AU2279=Overview!$B$18)),1,0)</f>
        <v>1</v>
      </c>
      <c r="AZ2279">
        <f>IF(AND(OR('Dash 1'!$B$10="All",AC2279='Dash 1'!$B$10),OR('Dash 1'!$B$12="All",AD2279='Dash 1'!$B$12),OR('Dash 1'!$B$14="All",AF2279='Dash 1'!$B$14),OR('Dash 1'!$B$16="All",AT2279='Dash 1'!$B$16),OR('Dash 1'!$B$18="All",AU2279='Dash 1'!$B$18)),1,0)</f>
        <v>1</v>
      </c>
      <c r="BA2279">
        <f>IF(AND(OR('Dash 2'!$B$10="All",AC2279='Dash 2'!$B$10),OR('Dash 2'!$B$12="All",AD2279='Dash 2'!$B$12),OR('Dash 2'!$B$14="All",AF2279='Dash 2'!$B$14),OR('Dash 2'!$B$16="All",AT2279='Dash 2'!$B$16),OR('Dash 2'!$B$18="All",AU2279='Dash 2'!$B$18)),1,0)</f>
        <v>1</v>
      </c>
    </row>
    <row r="2280" spans="1:53" x14ac:dyDescent="0.3">
      <c r="A2280">
        <v>7312</v>
      </c>
      <c r="B2280">
        <v>33</v>
      </c>
      <c r="C2280">
        <v>0</v>
      </c>
      <c r="D2280">
        <v>0</v>
      </c>
      <c r="E2280">
        <v>1</v>
      </c>
      <c r="F2280">
        <v>22.65</v>
      </c>
      <c r="G2280">
        <v>0</v>
      </c>
      <c r="H2280">
        <v>5.66</v>
      </c>
      <c r="I2280">
        <v>5.6</v>
      </c>
      <c r="J2280">
        <v>5.22</v>
      </c>
      <c r="K2280">
        <v>6.6</v>
      </c>
      <c r="L2280">
        <v>3.23</v>
      </c>
      <c r="M2280">
        <v>6.04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2.1800000000000002</v>
      </c>
      <c r="U2280">
        <v>2.73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 t="s">
        <v>74</v>
      </c>
      <c r="AD2280" t="s">
        <v>67</v>
      </c>
      <c r="AE2280" t="s">
        <v>78</v>
      </c>
      <c r="AF2280" t="s">
        <v>69</v>
      </c>
      <c r="AG2280" t="s">
        <v>69</v>
      </c>
      <c r="AH2280" t="s">
        <v>70</v>
      </c>
      <c r="AI2280" t="s">
        <v>69</v>
      </c>
      <c r="AJ2280" t="s">
        <v>69</v>
      </c>
      <c r="AK2280" t="s">
        <v>69</v>
      </c>
      <c r="AL2280" t="s">
        <v>69</v>
      </c>
      <c r="AM2280" t="s">
        <v>69</v>
      </c>
      <c r="AN2280" t="s">
        <v>69</v>
      </c>
      <c r="AO2280" t="s">
        <v>69</v>
      </c>
      <c r="AP2280" t="s">
        <v>70</v>
      </c>
      <c r="AQ2280" t="s">
        <v>69</v>
      </c>
      <c r="AR2280" t="s">
        <v>69</v>
      </c>
      <c r="AS2280" t="s">
        <v>82</v>
      </c>
      <c r="AT2280" t="s">
        <v>83</v>
      </c>
      <c r="AU2280" t="s">
        <v>73</v>
      </c>
      <c r="AV2280">
        <v>0.8</v>
      </c>
      <c r="AW2280">
        <v>1</v>
      </c>
      <c r="AX2280">
        <v>1</v>
      </c>
      <c r="AY2280">
        <f>IF(AND(OR(Overview!$B$10="All",AC2280=Overview!$B$10),OR(Overview!$B$12="All",AD2280=Overview!$B$12),OR(Overview!$B$14="All",AF2280=Overview!$B$14),OR(Overview!$B$16="All",AT2280=Overview!$B$16),OR(Overview!$B$18="All",AU2280=Overview!$B$18)),1,0)</f>
        <v>1</v>
      </c>
      <c r="AZ2280">
        <f>IF(AND(OR('Dash 1'!$B$10="All",AC2280='Dash 1'!$B$10),OR('Dash 1'!$B$12="All",AD2280='Dash 1'!$B$12),OR('Dash 1'!$B$14="All",AF2280='Dash 1'!$B$14),OR('Dash 1'!$B$16="All",AT2280='Dash 1'!$B$16),OR('Dash 1'!$B$18="All",AU2280='Dash 1'!$B$18)),1,0)</f>
        <v>1</v>
      </c>
      <c r="BA2280">
        <f>IF(AND(OR('Dash 2'!$B$10="All",AC2280='Dash 2'!$B$10),OR('Dash 2'!$B$12="All",AD2280='Dash 2'!$B$12),OR('Dash 2'!$B$14="All",AF2280='Dash 2'!$B$14),OR('Dash 2'!$B$16="All",AT2280='Dash 2'!$B$16),OR('Dash 2'!$B$18="All",AU2280='Dash 2'!$B$18)),1,0)</f>
        <v>1</v>
      </c>
    </row>
    <row r="2281" spans="1:53" x14ac:dyDescent="0.3">
      <c r="A2281">
        <v>7313</v>
      </c>
      <c r="B2281">
        <v>56</v>
      </c>
      <c r="C2281">
        <v>1</v>
      </c>
      <c r="D2281">
        <v>0</v>
      </c>
      <c r="E2281">
        <v>0</v>
      </c>
      <c r="F2281">
        <v>24.22</v>
      </c>
      <c r="G2281">
        <v>0</v>
      </c>
      <c r="H2281">
        <v>4.8</v>
      </c>
      <c r="I2281">
        <v>6.87</v>
      </c>
      <c r="J2281">
        <v>9.67</v>
      </c>
      <c r="K2281">
        <v>5.79</v>
      </c>
      <c r="L2281">
        <v>0</v>
      </c>
      <c r="M2281">
        <v>5.97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3.44</v>
      </c>
      <c r="U2281">
        <v>4.41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1</v>
      </c>
      <c r="AC2281" t="s">
        <v>66</v>
      </c>
      <c r="AD2281" t="s">
        <v>67</v>
      </c>
      <c r="AF2281" t="s">
        <v>69</v>
      </c>
      <c r="AG2281" t="s">
        <v>69</v>
      </c>
      <c r="AH2281" t="s">
        <v>69</v>
      </c>
      <c r="AI2281" t="s">
        <v>69</v>
      </c>
      <c r="AJ2281" t="s">
        <v>69</v>
      </c>
      <c r="AK2281" t="s">
        <v>69</v>
      </c>
      <c r="AL2281" t="s">
        <v>69</v>
      </c>
      <c r="AM2281" t="s">
        <v>69</v>
      </c>
      <c r="AN2281" t="s">
        <v>69</v>
      </c>
      <c r="AO2281" t="s">
        <v>69</v>
      </c>
      <c r="AP2281" t="s">
        <v>70</v>
      </c>
      <c r="AQ2281" t="s">
        <v>69</v>
      </c>
      <c r="AR2281" t="s">
        <v>69</v>
      </c>
      <c r="AS2281" t="s">
        <v>71</v>
      </c>
      <c r="AT2281" t="s">
        <v>79</v>
      </c>
      <c r="AU2281" t="s">
        <v>73</v>
      </c>
      <c r="AV2281">
        <v>0.78</v>
      </c>
      <c r="AW2281">
        <v>1</v>
      </c>
      <c r="AX2281">
        <v>0</v>
      </c>
      <c r="AY2281">
        <f>IF(AND(OR(Overview!$B$10="All",AC2281=Overview!$B$10),OR(Overview!$B$12="All",AD2281=Overview!$B$12),OR(Overview!$B$14="All",AF2281=Overview!$B$14),OR(Overview!$B$16="All",AT2281=Overview!$B$16),OR(Overview!$B$18="All",AU2281=Overview!$B$18)),1,0)</f>
        <v>1</v>
      </c>
      <c r="AZ2281">
        <f>IF(AND(OR('Dash 1'!$B$10="All",AC2281='Dash 1'!$B$10),OR('Dash 1'!$B$12="All",AD2281='Dash 1'!$B$12),OR('Dash 1'!$B$14="All",AF2281='Dash 1'!$B$14),OR('Dash 1'!$B$16="All",AT2281='Dash 1'!$B$16),OR('Dash 1'!$B$18="All",AU2281='Dash 1'!$B$18)),1,0)</f>
        <v>1</v>
      </c>
      <c r="BA2281">
        <f>IF(AND(OR('Dash 2'!$B$10="All",AC2281='Dash 2'!$B$10),OR('Dash 2'!$B$12="All",AD2281='Dash 2'!$B$12),OR('Dash 2'!$B$14="All",AF2281='Dash 2'!$B$14),OR('Dash 2'!$B$16="All",AT2281='Dash 2'!$B$16),OR('Dash 2'!$B$18="All",AU2281='Dash 2'!$B$18)),1,0)</f>
        <v>1</v>
      </c>
    </row>
    <row r="2282" spans="1:53" x14ac:dyDescent="0.3">
      <c r="A2282">
        <v>7314</v>
      </c>
      <c r="B2282">
        <v>62</v>
      </c>
      <c r="C2282">
        <v>0</v>
      </c>
      <c r="D2282">
        <v>0</v>
      </c>
      <c r="E2282">
        <v>1</v>
      </c>
      <c r="F2282">
        <v>18.79</v>
      </c>
      <c r="G2282">
        <v>0</v>
      </c>
      <c r="H2282">
        <v>7.19</v>
      </c>
      <c r="I2282">
        <v>4.82</v>
      </c>
      <c r="J2282">
        <v>6.2</v>
      </c>
      <c r="K2282">
        <v>6.22</v>
      </c>
      <c r="L2282">
        <v>2.62</v>
      </c>
      <c r="M2282">
        <v>7.18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2.92</v>
      </c>
      <c r="U2282">
        <v>3.74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 t="s">
        <v>74</v>
      </c>
      <c r="AD2282" t="s">
        <v>67</v>
      </c>
      <c r="AE2282" t="s">
        <v>78</v>
      </c>
      <c r="AF2282" t="s">
        <v>69</v>
      </c>
      <c r="AG2282" t="s">
        <v>69</v>
      </c>
      <c r="AH2282" t="s">
        <v>69</v>
      </c>
      <c r="AI2282" t="s">
        <v>70</v>
      </c>
      <c r="AJ2282" t="s">
        <v>69</v>
      </c>
      <c r="AK2282" t="s">
        <v>69</v>
      </c>
      <c r="AL2282" t="s">
        <v>69</v>
      </c>
      <c r="AM2282" t="s">
        <v>69</v>
      </c>
      <c r="AN2282" t="s">
        <v>69</v>
      </c>
      <c r="AO2282" t="s">
        <v>70</v>
      </c>
      <c r="AP2282" t="s">
        <v>69</v>
      </c>
      <c r="AQ2282" t="s">
        <v>69</v>
      </c>
      <c r="AR2282" t="s">
        <v>69</v>
      </c>
      <c r="AS2282" t="s">
        <v>82</v>
      </c>
      <c r="AT2282" t="s">
        <v>75</v>
      </c>
      <c r="AU2282" t="s">
        <v>73</v>
      </c>
      <c r="AV2282">
        <v>0.78</v>
      </c>
      <c r="AW2282">
        <v>1</v>
      </c>
      <c r="AX2282">
        <v>1</v>
      </c>
      <c r="AY2282">
        <f>IF(AND(OR(Overview!$B$10="All",AC2282=Overview!$B$10),OR(Overview!$B$12="All",AD2282=Overview!$B$12),OR(Overview!$B$14="All",AF2282=Overview!$B$14),OR(Overview!$B$16="All",AT2282=Overview!$B$16),OR(Overview!$B$18="All",AU2282=Overview!$B$18)),1,0)</f>
        <v>1</v>
      </c>
      <c r="AZ2282">
        <f>IF(AND(OR('Dash 1'!$B$10="All",AC2282='Dash 1'!$B$10),OR('Dash 1'!$B$12="All",AD2282='Dash 1'!$B$12),OR('Dash 1'!$B$14="All",AF2282='Dash 1'!$B$14),OR('Dash 1'!$B$16="All",AT2282='Dash 1'!$B$16),OR('Dash 1'!$B$18="All",AU2282='Dash 1'!$B$18)),1,0)</f>
        <v>1</v>
      </c>
      <c r="BA2282">
        <f>IF(AND(OR('Dash 2'!$B$10="All",AC2282='Dash 2'!$B$10),OR('Dash 2'!$B$12="All",AD2282='Dash 2'!$B$12),OR('Dash 2'!$B$14="All",AF2282='Dash 2'!$B$14),OR('Dash 2'!$B$16="All",AT2282='Dash 2'!$B$16),OR('Dash 2'!$B$18="All",AU2282='Dash 2'!$B$18)),1,0)</f>
        <v>1</v>
      </c>
    </row>
    <row r="2283" spans="1:53" x14ac:dyDescent="0.3">
      <c r="A2283">
        <v>7315</v>
      </c>
      <c r="B2283">
        <v>31</v>
      </c>
      <c r="C2283">
        <v>1</v>
      </c>
      <c r="D2283">
        <v>0</v>
      </c>
      <c r="E2283">
        <v>3</v>
      </c>
      <c r="F2283">
        <v>26.88</v>
      </c>
      <c r="G2283">
        <v>0</v>
      </c>
      <c r="H2283">
        <v>3.52</v>
      </c>
      <c r="I2283">
        <v>4.6900000000000004</v>
      </c>
      <c r="J2283">
        <v>8.1300000000000008</v>
      </c>
      <c r="K2283">
        <v>7.37</v>
      </c>
      <c r="L2283">
        <v>2.85</v>
      </c>
      <c r="M2283">
        <v>8.73</v>
      </c>
      <c r="N2283">
        <v>0</v>
      </c>
      <c r="O2283">
        <v>1</v>
      </c>
      <c r="P2283">
        <v>1</v>
      </c>
      <c r="Q2283">
        <v>0</v>
      </c>
      <c r="R2283">
        <v>1</v>
      </c>
      <c r="S2283">
        <v>0</v>
      </c>
      <c r="T2283">
        <v>2.81</v>
      </c>
      <c r="U2283">
        <v>3.66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1</v>
      </c>
      <c r="AC2283" t="s">
        <v>66</v>
      </c>
      <c r="AD2283" t="s">
        <v>67</v>
      </c>
      <c r="AE2283" t="s">
        <v>68</v>
      </c>
      <c r="AF2283" t="s">
        <v>69</v>
      </c>
      <c r="AG2283" t="s">
        <v>69</v>
      </c>
      <c r="AH2283" t="s">
        <v>70</v>
      </c>
      <c r="AI2283" t="s">
        <v>70</v>
      </c>
      <c r="AJ2283" t="s">
        <v>69</v>
      </c>
      <c r="AK2283" t="s">
        <v>70</v>
      </c>
      <c r="AL2283" t="s">
        <v>69</v>
      </c>
      <c r="AM2283" t="s">
        <v>69</v>
      </c>
      <c r="AN2283" t="s">
        <v>70</v>
      </c>
      <c r="AO2283" t="s">
        <v>69</v>
      </c>
      <c r="AP2283" t="s">
        <v>70</v>
      </c>
      <c r="AQ2283" t="s">
        <v>69</v>
      </c>
      <c r="AR2283" t="s">
        <v>69</v>
      </c>
      <c r="AS2283" t="s">
        <v>71</v>
      </c>
      <c r="AT2283" t="s">
        <v>83</v>
      </c>
      <c r="AU2283" t="s">
        <v>76</v>
      </c>
      <c r="AV2283">
        <v>0.77</v>
      </c>
      <c r="AW2283">
        <v>2</v>
      </c>
      <c r="AX2283">
        <v>3</v>
      </c>
      <c r="AY2283">
        <f>IF(AND(OR(Overview!$B$10="All",AC2283=Overview!$B$10),OR(Overview!$B$12="All",AD2283=Overview!$B$12),OR(Overview!$B$14="All",AF2283=Overview!$B$14),OR(Overview!$B$16="All",AT2283=Overview!$B$16),OR(Overview!$B$18="All",AU2283=Overview!$B$18)),1,0)</f>
        <v>1</v>
      </c>
      <c r="AZ2283">
        <f>IF(AND(OR('Dash 1'!$B$10="All",AC2283='Dash 1'!$B$10),OR('Dash 1'!$B$12="All",AD2283='Dash 1'!$B$12),OR('Dash 1'!$B$14="All",AF2283='Dash 1'!$B$14),OR('Dash 1'!$B$16="All",AT2283='Dash 1'!$B$16),OR('Dash 1'!$B$18="All",AU2283='Dash 1'!$B$18)),1,0)</f>
        <v>1</v>
      </c>
      <c r="BA2283">
        <f>IF(AND(OR('Dash 2'!$B$10="All",AC2283='Dash 2'!$B$10),OR('Dash 2'!$B$12="All",AD2283='Dash 2'!$B$12),OR('Dash 2'!$B$14="All",AF2283='Dash 2'!$B$14),OR('Dash 2'!$B$16="All",AT2283='Dash 2'!$B$16),OR('Dash 2'!$B$18="All",AU2283='Dash 2'!$B$18)),1,0)</f>
        <v>1</v>
      </c>
    </row>
    <row r="2284" spans="1:53" x14ac:dyDescent="0.3">
      <c r="A2284">
        <v>7316</v>
      </c>
      <c r="B2284">
        <v>29</v>
      </c>
      <c r="C2284">
        <v>1</v>
      </c>
      <c r="D2284">
        <v>1</v>
      </c>
      <c r="E2284">
        <v>2</v>
      </c>
      <c r="F2284">
        <v>31.81</v>
      </c>
      <c r="G2284">
        <v>0</v>
      </c>
      <c r="H2284">
        <v>10</v>
      </c>
      <c r="I2284">
        <v>4.9000000000000004</v>
      </c>
      <c r="J2284">
        <v>6.86</v>
      </c>
      <c r="K2284">
        <v>5.13</v>
      </c>
      <c r="L2284">
        <v>5.09</v>
      </c>
      <c r="M2284">
        <v>2.97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4</v>
      </c>
      <c r="U2284">
        <v>5.09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66</v>
      </c>
      <c r="AD2284" t="s">
        <v>77</v>
      </c>
      <c r="AE2284" t="s">
        <v>81</v>
      </c>
      <c r="AF2284" t="s">
        <v>69</v>
      </c>
      <c r="AG2284" t="s">
        <v>69</v>
      </c>
      <c r="AH2284" t="s">
        <v>69</v>
      </c>
      <c r="AI2284" t="s">
        <v>69</v>
      </c>
      <c r="AJ2284" t="s">
        <v>69</v>
      </c>
      <c r="AK2284" t="s">
        <v>69</v>
      </c>
      <c r="AL2284" t="s">
        <v>69</v>
      </c>
      <c r="AM2284" t="s">
        <v>69</v>
      </c>
      <c r="AN2284" t="s">
        <v>70</v>
      </c>
      <c r="AO2284" t="s">
        <v>69</v>
      </c>
      <c r="AP2284" t="s">
        <v>69</v>
      </c>
      <c r="AQ2284" t="s">
        <v>69</v>
      </c>
      <c r="AR2284" t="s">
        <v>69</v>
      </c>
      <c r="AS2284" t="s">
        <v>82</v>
      </c>
      <c r="AT2284" t="s">
        <v>84</v>
      </c>
      <c r="AU2284" t="s">
        <v>86</v>
      </c>
      <c r="AV2284">
        <v>0.78</v>
      </c>
      <c r="AW2284">
        <v>1</v>
      </c>
      <c r="AX2284">
        <v>0</v>
      </c>
      <c r="AY2284">
        <f>IF(AND(OR(Overview!$B$10="All",AC2284=Overview!$B$10),OR(Overview!$B$12="All",AD2284=Overview!$B$12),OR(Overview!$B$14="All",AF2284=Overview!$B$14),OR(Overview!$B$16="All",AT2284=Overview!$B$16),OR(Overview!$B$18="All",AU2284=Overview!$B$18)),1,0)</f>
        <v>1</v>
      </c>
      <c r="AZ2284">
        <f>IF(AND(OR('Dash 1'!$B$10="All",AC2284='Dash 1'!$B$10),OR('Dash 1'!$B$12="All",AD2284='Dash 1'!$B$12),OR('Dash 1'!$B$14="All",AF2284='Dash 1'!$B$14),OR('Dash 1'!$B$16="All",AT2284='Dash 1'!$B$16),OR('Dash 1'!$B$18="All",AU2284='Dash 1'!$B$18)),1,0)</f>
        <v>1</v>
      </c>
      <c r="BA2284">
        <f>IF(AND(OR('Dash 2'!$B$10="All",AC2284='Dash 2'!$B$10),OR('Dash 2'!$B$12="All",AD2284='Dash 2'!$B$12),OR('Dash 2'!$B$14="All",AF2284='Dash 2'!$B$14),OR('Dash 2'!$B$16="All",AT2284='Dash 2'!$B$16),OR('Dash 2'!$B$18="All",AU2284='Dash 2'!$B$18)),1,0)</f>
        <v>1</v>
      </c>
    </row>
    <row r="2285" spans="1:53" x14ac:dyDescent="0.3">
      <c r="A2285">
        <v>7317</v>
      </c>
      <c r="B2285">
        <v>64</v>
      </c>
      <c r="C2285">
        <v>0</v>
      </c>
      <c r="D2285">
        <v>0</v>
      </c>
      <c r="E2285">
        <v>3</v>
      </c>
      <c r="F2285">
        <v>31.21</v>
      </c>
      <c r="G2285">
        <v>1</v>
      </c>
      <c r="H2285">
        <v>5.48</v>
      </c>
      <c r="I2285">
        <v>4.68</v>
      </c>
      <c r="J2285">
        <v>6.95</v>
      </c>
      <c r="K2285">
        <v>4.13</v>
      </c>
      <c r="L2285">
        <v>0</v>
      </c>
      <c r="M2285">
        <v>6.3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2.63</v>
      </c>
      <c r="U2285">
        <v>3.09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1</v>
      </c>
      <c r="AB2285">
        <v>1</v>
      </c>
      <c r="AC2285" t="s">
        <v>74</v>
      </c>
      <c r="AD2285" t="s">
        <v>67</v>
      </c>
      <c r="AE2285" t="s">
        <v>68</v>
      </c>
      <c r="AF2285" t="s">
        <v>70</v>
      </c>
      <c r="AG2285" t="s">
        <v>69</v>
      </c>
      <c r="AH2285" t="s">
        <v>69</v>
      </c>
      <c r="AI2285" t="s">
        <v>70</v>
      </c>
      <c r="AJ2285" t="s">
        <v>69</v>
      </c>
      <c r="AK2285" t="s">
        <v>69</v>
      </c>
      <c r="AL2285" t="s">
        <v>69</v>
      </c>
      <c r="AM2285" t="s">
        <v>69</v>
      </c>
      <c r="AN2285" t="s">
        <v>69</v>
      </c>
      <c r="AO2285" t="s">
        <v>69</v>
      </c>
      <c r="AP2285" t="s">
        <v>70</v>
      </c>
      <c r="AQ2285" t="s">
        <v>70</v>
      </c>
      <c r="AR2285" t="s">
        <v>70</v>
      </c>
      <c r="AS2285" t="s">
        <v>71</v>
      </c>
      <c r="AT2285" t="s">
        <v>75</v>
      </c>
      <c r="AU2285" t="s">
        <v>86</v>
      </c>
      <c r="AV2285">
        <v>0.85</v>
      </c>
      <c r="AW2285">
        <v>3</v>
      </c>
      <c r="AX2285">
        <v>1</v>
      </c>
      <c r="AY2285">
        <f>IF(AND(OR(Overview!$B$10="All",AC2285=Overview!$B$10),OR(Overview!$B$12="All",AD2285=Overview!$B$12),OR(Overview!$B$14="All",AF2285=Overview!$B$14),OR(Overview!$B$16="All",AT2285=Overview!$B$16),OR(Overview!$B$18="All",AU2285=Overview!$B$18)),1,0)</f>
        <v>1</v>
      </c>
      <c r="AZ2285">
        <f>IF(AND(OR('Dash 1'!$B$10="All",AC2285='Dash 1'!$B$10),OR('Dash 1'!$B$12="All",AD2285='Dash 1'!$B$12),OR('Dash 1'!$B$14="All",AF2285='Dash 1'!$B$14),OR('Dash 1'!$B$16="All",AT2285='Dash 1'!$B$16),OR('Dash 1'!$B$18="All",AU2285='Dash 1'!$B$18)),1,0)</f>
        <v>1</v>
      </c>
      <c r="BA2285">
        <f>IF(AND(OR('Dash 2'!$B$10="All",AC2285='Dash 2'!$B$10),OR('Dash 2'!$B$12="All",AD2285='Dash 2'!$B$12),OR('Dash 2'!$B$14="All",AF2285='Dash 2'!$B$14),OR('Dash 2'!$B$16="All",AT2285='Dash 2'!$B$16),OR('Dash 2'!$B$18="All",AU2285='Dash 2'!$B$18)),1,0)</f>
        <v>1</v>
      </c>
    </row>
    <row r="2286" spans="1:53" x14ac:dyDescent="0.3">
      <c r="A2286">
        <v>7318</v>
      </c>
      <c r="B2286">
        <v>56</v>
      </c>
      <c r="C2286">
        <v>1</v>
      </c>
      <c r="D2286">
        <v>0</v>
      </c>
      <c r="E2286">
        <v>1</v>
      </c>
      <c r="F2286">
        <v>26.37</v>
      </c>
      <c r="G2286">
        <v>1</v>
      </c>
      <c r="H2286">
        <v>1.32</v>
      </c>
      <c r="I2286">
        <v>5.05</v>
      </c>
      <c r="J2286">
        <v>6.26</v>
      </c>
      <c r="K2286">
        <v>6.22</v>
      </c>
      <c r="L2286">
        <v>7.99</v>
      </c>
      <c r="M2286">
        <v>1.58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1.9</v>
      </c>
      <c r="U2286">
        <v>2.39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1</v>
      </c>
      <c r="AB2286">
        <v>0</v>
      </c>
      <c r="AC2286" t="s">
        <v>66</v>
      </c>
      <c r="AD2286" t="s">
        <v>67</v>
      </c>
      <c r="AE2286" t="s">
        <v>78</v>
      </c>
      <c r="AF2286" t="s">
        <v>70</v>
      </c>
      <c r="AG2286" t="s">
        <v>69</v>
      </c>
      <c r="AH2286" t="s">
        <v>70</v>
      </c>
      <c r="AI2286" t="s">
        <v>70</v>
      </c>
      <c r="AJ2286" t="s">
        <v>69</v>
      </c>
      <c r="AK2286" t="s">
        <v>69</v>
      </c>
      <c r="AL2286" t="s">
        <v>69</v>
      </c>
      <c r="AM2286" t="s">
        <v>70</v>
      </c>
      <c r="AN2286" t="s">
        <v>70</v>
      </c>
      <c r="AO2286" t="s">
        <v>69</v>
      </c>
      <c r="AP2286" t="s">
        <v>69</v>
      </c>
      <c r="AQ2286" t="s">
        <v>69</v>
      </c>
      <c r="AR2286" t="s">
        <v>70</v>
      </c>
      <c r="AS2286" t="s">
        <v>82</v>
      </c>
      <c r="AT2286" t="s">
        <v>79</v>
      </c>
      <c r="AU2286" t="s">
        <v>76</v>
      </c>
      <c r="AV2286">
        <v>0.8</v>
      </c>
      <c r="AW2286">
        <v>3</v>
      </c>
      <c r="AX2286">
        <v>2</v>
      </c>
      <c r="AY2286">
        <f>IF(AND(OR(Overview!$B$10="All",AC2286=Overview!$B$10),OR(Overview!$B$12="All",AD2286=Overview!$B$12),OR(Overview!$B$14="All",AF2286=Overview!$B$14),OR(Overview!$B$16="All",AT2286=Overview!$B$16),OR(Overview!$B$18="All",AU2286=Overview!$B$18)),1,0)</f>
        <v>1</v>
      </c>
      <c r="AZ2286">
        <f>IF(AND(OR('Dash 1'!$B$10="All",AC2286='Dash 1'!$B$10),OR('Dash 1'!$B$12="All",AD2286='Dash 1'!$B$12),OR('Dash 1'!$B$14="All",AF2286='Dash 1'!$B$14),OR('Dash 1'!$B$16="All",AT2286='Dash 1'!$B$16),OR('Dash 1'!$B$18="All",AU2286='Dash 1'!$B$18)),1,0)</f>
        <v>1</v>
      </c>
      <c r="BA2286">
        <f>IF(AND(OR('Dash 2'!$B$10="All",AC2286='Dash 2'!$B$10),OR('Dash 2'!$B$12="All",AD2286='Dash 2'!$B$12),OR('Dash 2'!$B$14="All",AF2286='Dash 2'!$B$14),OR('Dash 2'!$B$16="All",AT2286='Dash 2'!$B$16),OR('Dash 2'!$B$18="All",AU2286='Dash 2'!$B$18)),1,0)</f>
        <v>1</v>
      </c>
    </row>
    <row r="2287" spans="1:53" x14ac:dyDescent="0.3">
      <c r="A2287">
        <v>7319</v>
      </c>
      <c r="B2287">
        <v>68</v>
      </c>
      <c r="C2287">
        <v>1</v>
      </c>
      <c r="D2287">
        <v>0</v>
      </c>
      <c r="E2287">
        <v>2</v>
      </c>
      <c r="F2287">
        <v>16.8</v>
      </c>
      <c r="G2287">
        <v>0</v>
      </c>
      <c r="H2287">
        <v>5.41</v>
      </c>
      <c r="I2287">
        <v>3.92</v>
      </c>
      <c r="J2287">
        <v>8.11</v>
      </c>
      <c r="K2287">
        <v>6.5</v>
      </c>
      <c r="L2287">
        <v>0.31</v>
      </c>
      <c r="M2287">
        <v>1.56</v>
      </c>
      <c r="N2287">
        <v>0</v>
      </c>
      <c r="O2287">
        <v>0</v>
      </c>
      <c r="P2287">
        <v>1</v>
      </c>
      <c r="Q2287">
        <v>0</v>
      </c>
      <c r="R2287">
        <v>1</v>
      </c>
      <c r="S2287">
        <v>0</v>
      </c>
      <c r="T2287">
        <v>2.65</v>
      </c>
      <c r="U2287">
        <v>3.76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1</v>
      </c>
      <c r="AB2287">
        <v>0</v>
      </c>
      <c r="AC2287" t="s">
        <v>66</v>
      </c>
      <c r="AD2287" t="s">
        <v>67</v>
      </c>
      <c r="AE2287" t="s">
        <v>81</v>
      </c>
      <c r="AF2287" t="s">
        <v>69</v>
      </c>
      <c r="AG2287" t="s">
        <v>69</v>
      </c>
      <c r="AH2287" t="s">
        <v>69</v>
      </c>
      <c r="AI2287" t="s">
        <v>70</v>
      </c>
      <c r="AJ2287" t="s">
        <v>69</v>
      </c>
      <c r="AK2287" t="s">
        <v>70</v>
      </c>
      <c r="AL2287" t="s">
        <v>69</v>
      </c>
      <c r="AM2287" t="s">
        <v>69</v>
      </c>
      <c r="AN2287" t="s">
        <v>69</v>
      </c>
      <c r="AO2287" t="s">
        <v>69</v>
      </c>
      <c r="AP2287" t="s">
        <v>70</v>
      </c>
      <c r="AQ2287" t="s">
        <v>69</v>
      </c>
      <c r="AR2287" t="s">
        <v>70</v>
      </c>
      <c r="AS2287" t="s">
        <v>82</v>
      </c>
      <c r="AT2287" t="s">
        <v>75</v>
      </c>
      <c r="AU2287" t="s">
        <v>87</v>
      </c>
      <c r="AV2287">
        <v>0.7</v>
      </c>
      <c r="AW2287">
        <v>2</v>
      </c>
      <c r="AX2287">
        <v>2</v>
      </c>
      <c r="AY2287">
        <f>IF(AND(OR(Overview!$B$10="All",AC2287=Overview!$B$10),OR(Overview!$B$12="All",AD2287=Overview!$B$12),OR(Overview!$B$14="All",AF2287=Overview!$B$14),OR(Overview!$B$16="All",AT2287=Overview!$B$16),OR(Overview!$B$18="All",AU2287=Overview!$B$18)),1,0)</f>
        <v>1</v>
      </c>
      <c r="AZ2287">
        <f>IF(AND(OR('Dash 1'!$B$10="All",AC2287='Dash 1'!$B$10),OR('Dash 1'!$B$12="All",AD2287='Dash 1'!$B$12),OR('Dash 1'!$B$14="All",AF2287='Dash 1'!$B$14),OR('Dash 1'!$B$16="All",AT2287='Dash 1'!$B$16),OR('Dash 1'!$B$18="All",AU2287='Dash 1'!$B$18)),1,0)</f>
        <v>1</v>
      </c>
      <c r="BA2287">
        <f>IF(AND(OR('Dash 2'!$B$10="All",AC2287='Dash 2'!$B$10),OR('Dash 2'!$B$12="All",AD2287='Dash 2'!$B$12),OR('Dash 2'!$B$14="All",AF2287='Dash 2'!$B$14),OR('Dash 2'!$B$16="All",AT2287='Dash 2'!$B$16),OR('Dash 2'!$B$18="All",AU2287='Dash 2'!$B$18)),1,0)</f>
        <v>1</v>
      </c>
    </row>
    <row r="2288" spans="1:53" x14ac:dyDescent="0.3">
      <c r="A2288">
        <v>7320</v>
      </c>
      <c r="B2288">
        <v>73</v>
      </c>
      <c r="C2288">
        <v>1</v>
      </c>
      <c r="D2288">
        <v>0</v>
      </c>
      <c r="E2288">
        <v>2</v>
      </c>
      <c r="F2288">
        <v>29.58</v>
      </c>
      <c r="G2288">
        <v>0</v>
      </c>
      <c r="H2288">
        <v>6.7</v>
      </c>
      <c r="I2288">
        <v>6.33</v>
      </c>
      <c r="J2288">
        <v>6.55</v>
      </c>
      <c r="K2288">
        <v>7.22</v>
      </c>
      <c r="L2288">
        <v>4.68</v>
      </c>
      <c r="M2288">
        <v>3.55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2.74</v>
      </c>
      <c r="U2288">
        <v>3.19</v>
      </c>
      <c r="V2288">
        <v>0</v>
      </c>
      <c r="W2288">
        <v>1</v>
      </c>
      <c r="X2288">
        <v>0</v>
      </c>
      <c r="Y2288">
        <v>1</v>
      </c>
      <c r="Z2288">
        <v>1</v>
      </c>
      <c r="AA2288">
        <v>1</v>
      </c>
      <c r="AB2288">
        <v>1</v>
      </c>
      <c r="AC2288" t="s">
        <v>66</v>
      </c>
      <c r="AD2288" t="s">
        <v>67</v>
      </c>
      <c r="AE2288" t="s">
        <v>81</v>
      </c>
      <c r="AF2288" t="s">
        <v>69</v>
      </c>
      <c r="AG2288" t="s">
        <v>69</v>
      </c>
      <c r="AH2288" t="s">
        <v>69</v>
      </c>
      <c r="AI2288" t="s">
        <v>69</v>
      </c>
      <c r="AJ2288" t="s">
        <v>69</v>
      </c>
      <c r="AK2288" t="s">
        <v>69</v>
      </c>
      <c r="AL2288" t="s">
        <v>69</v>
      </c>
      <c r="AM2288" t="s">
        <v>69</v>
      </c>
      <c r="AN2288" t="s">
        <v>70</v>
      </c>
      <c r="AO2288" t="s">
        <v>69</v>
      </c>
      <c r="AP2288" t="s">
        <v>70</v>
      </c>
      <c r="AQ2288" t="s">
        <v>70</v>
      </c>
      <c r="AR2288" t="s">
        <v>70</v>
      </c>
      <c r="AS2288" t="s">
        <v>71</v>
      </c>
      <c r="AT2288" t="s">
        <v>75</v>
      </c>
      <c r="AU2288" t="s">
        <v>76</v>
      </c>
      <c r="AV2288">
        <v>0.86</v>
      </c>
      <c r="AW2288">
        <v>4</v>
      </c>
      <c r="AX2288">
        <v>0</v>
      </c>
      <c r="AY2288">
        <f>IF(AND(OR(Overview!$B$10="All",AC2288=Overview!$B$10),OR(Overview!$B$12="All",AD2288=Overview!$B$12),OR(Overview!$B$14="All",AF2288=Overview!$B$14),OR(Overview!$B$16="All",AT2288=Overview!$B$16),OR(Overview!$B$18="All",AU2288=Overview!$B$18)),1,0)</f>
        <v>1</v>
      </c>
      <c r="AZ2288">
        <f>IF(AND(OR('Dash 1'!$B$10="All",AC2288='Dash 1'!$B$10),OR('Dash 1'!$B$12="All",AD2288='Dash 1'!$B$12),OR('Dash 1'!$B$14="All",AF2288='Dash 1'!$B$14),OR('Dash 1'!$B$16="All",AT2288='Dash 1'!$B$16),OR('Dash 1'!$B$18="All",AU2288='Dash 1'!$B$18)),1,0)</f>
        <v>1</v>
      </c>
      <c r="BA2288">
        <f>IF(AND(OR('Dash 2'!$B$10="All",AC2288='Dash 2'!$B$10),OR('Dash 2'!$B$12="All",AD2288='Dash 2'!$B$12),OR('Dash 2'!$B$14="All",AF2288='Dash 2'!$B$14),OR('Dash 2'!$B$16="All",AT2288='Dash 2'!$B$16),OR('Dash 2'!$B$18="All",AU2288='Dash 2'!$B$18)),1,0)</f>
        <v>1</v>
      </c>
    </row>
    <row r="2289" spans="1:53" x14ac:dyDescent="0.3">
      <c r="A2289">
        <v>7321</v>
      </c>
      <c r="B2289">
        <v>67</v>
      </c>
      <c r="C2289">
        <v>0</v>
      </c>
      <c r="D2289">
        <v>2</v>
      </c>
      <c r="E2289">
        <v>1</v>
      </c>
      <c r="F2289">
        <v>26.73</v>
      </c>
      <c r="G2289">
        <v>0</v>
      </c>
      <c r="H2289">
        <v>4.2300000000000004</v>
      </c>
      <c r="I2289">
        <v>5.95</v>
      </c>
      <c r="J2289">
        <v>6.26</v>
      </c>
      <c r="K2289">
        <v>0.72</v>
      </c>
      <c r="L2289">
        <v>4.1900000000000004</v>
      </c>
      <c r="M2289">
        <v>6.02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1</v>
      </c>
      <c r="T2289">
        <v>2.74</v>
      </c>
      <c r="U2289">
        <v>3.4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 t="s">
        <v>74</v>
      </c>
      <c r="AD2289" t="s">
        <v>85</v>
      </c>
      <c r="AE2289" t="s">
        <v>78</v>
      </c>
      <c r="AF2289" t="s">
        <v>69</v>
      </c>
      <c r="AG2289" t="s">
        <v>69</v>
      </c>
      <c r="AH2289" t="s">
        <v>69</v>
      </c>
      <c r="AI2289" t="s">
        <v>69</v>
      </c>
      <c r="AJ2289" t="s">
        <v>70</v>
      </c>
      <c r="AK2289" t="s">
        <v>69</v>
      </c>
      <c r="AL2289" t="s">
        <v>70</v>
      </c>
      <c r="AM2289" t="s">
        <v>70</v>
      </c>
      <c r="AN2289" t="s">
        <v>69</v>
      </c>
      <c r="AO2289" t="s">
        <v>69</v>
      </c>
      <c r="AP2289" t="s">
        <v>69</v>
      </c>
      <c r="AQ2289" t="s">
        <v>69</v>
      </c>
      <c r="AR2289" t="s">
        <v>69</v>
      </c>
      <c r="AS2289" t="s">
        <v>71</v>
      </c>
      <c r="AT2289" t="s">
        <v>75</v>
      </c>
      <c r="AU2289" t="s">
        <v>76</v>
      </c>
      <c r="AV2289">
        <v>0.81</v>
      </c>
      <c r="AW2289">
        <v>1</v>
      </c>
      <c r="AX2289">
        <v>2</v>
      </c>
      <c r="AY2289">
        <f>IF(AND(OR(Overview!$B$10="All",AC2289=Overview!$B$10),OR(Overview!$B$12="All",AD2289=Overview!$B$12),OR(Overview!$B$14="All",AF2289=Overview!$B$14),OR(Overview!$B$16="All",AT2289=Overview!$B$16),OR(Overview!$B$18="All",AU2289=Overview!$B$18)),1,0)</f>
        <v>1</v>
      </c>
      <c r="AZ2289">
        <f>IF(AND(OR('Dash 1'!$B$10="All",AC2289='Dash 1'!$B$10),OR('Dash 1'!$B$12="All",AD2289='Dash 1'!$B$12),OR('Dash 1'!$B$14="All",AF2289='Dash 1'!$B$14),OR('Dash 1'!$B$16="All",AT2289='Dash 1'!$B$16),OR('Dash 1'!$B$18="All",AU2289='Dash 1'!$B$18)),1,0)</f>
        <v>1</v>
      </c>
      <c r="BA2289">
        <f>IF(AND(OR('Dash 2'!$B$10="All",AC2289='Dash 2'!$B$10),OR('Dash 2'!$B$12="All",AD2289='Dash 2'!$B$12),OR('Dash 2'!$B$14="All",AF2289='Dash 2'!$B$14),OR('Dash 2'!$B$16="All",AT2289='Dash 2'!$B$16),OR('Dash 2'!$B$18="All",AU2289='Dash 2'!$B$18)),1,0)</f>
        <v>1</v>
      </c>
    </row>
    <row r="2290" spans="1:53" x14ac:dyDescent="0.3">
      <c r="A2290">
        <v>7322</v>
      </c>
      <c r="B2290">
        <v>76</v>
      </c>
      <c r="C2290">
        <v>0</v>
      </c>
      <c r="D2290">
        <v>3</v>
      </c>
      <c r="E2290">
        <v>1</v>
      </c>
      <c r="F2290">
        <v>29.12</v>
      </c>
      <c r="G2290">
        <v>1</v>
      </c>
      <c r="H2290">
        <v>0.51</v>
      </c>
      <c r="I2290">
        <v>4.47</v>
      </c>
      <c r="J2290">
        <v>8.9600000000000009</v>
      </c>
      <c r="K2290">
        <v>4.54</v>
      </c>
      <c r="L2290">
        <v>7.06</v>
      </c>
      <c r="M2290">
        <v>9.19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2.5299999999999998</v>
      </c>
      <c r="U2290">
        <v>3.08</v>
      </c>
      <c r="V2290">
        <v>1</v>
      </c>
      <c r="W2290">
        <v>0</v>
      </c>
      <c r="X2290">
        <v>1</v>
      </c>
      <c r="Y2290">
        <v>1</v>
      </c>
      <c r="Z2290">
        <v>1</v>
      </c>
      <c r="AA2290">
        <v>0</v>
      </c>
      <c r="AB2290">
        <v>1</v>
      </c>
      <c r="AC2290" t="s">
        <v>74</v>
      </c>
      <c r="AD2290" t="s">
        <v>80</v>
      </c>
      <c r="AE2290" t="s">
        <v>78</v>
      </c>
      <c r="AF2290" t="s">
        <v>70</v>
      </c>
      <c r="AG2290" t="s">
        <v>70</v>
      </c>
      <c r="AH2290" t="s">
        <v>69</v>
      </c>
      <c r="AI2290" t="s">
        <v>69</v>
      </c>
      <c r="AJ2290" t="s">
        <v>69</v>
      </c>
      <c r="AK2290" t="s">
        <v>69</v>
      </c>
      <c r="AL2290" t="s">
        <v>69</v>
      </c>
      <c r="AM2290" t="s">
        <v>70</v>
      </c>
      <c r="AN2290" t="s">
        <v>69</v>
      </c>
      <c r="AO2290" t="s">
        <v>70</v>
      </c>
      <c r="AP2290" t="s">
        <v>70</v>
      </c>
      <c r="AQ2290" t="s">
        <v>70</v>
      </c>
      <c r="AR2290" t="s">
        <v>69</v>
      </c>
      <c r="AS2290" t="s">
        <v>71</v>
      </c>
      <c r="AT2290" t="s">
        <v>75</v>
      </c>
      <c r="AU2290" t="s">
        <v>76</v>
      </c>
      <c r="AV2290">
        <v>0.82</v>
      </c>
      <c r="AW2290">
        <v>4</v>
      </c>
      <c r="AX2290">
        <v>0</v>
      </c>
      <c r="AY2290">
        <f>IF(AND(OR(Overview!$B$10="All",AC2290=Overview!$B$10),OR(Overview!$B$12="All",AD2290=Overview!$B$12),OR(Overview!$B$14="All",AF2290=Overview!$B$14),OR(Overview!$B$16="All",AT2290=Overview!$B$16),OR(Overview!$B$18="All",AU2290=Overview!$B$18)),1,0)</f>
        <v>1</v>
      </c>
      <c r="AZ2290">
        <f>IF(AND(OR('Dash 1'!$B$10="All",AC2290='Dash 1'!$B$10),OR('Dash 1'!$B$12="All",AD2290='Dash 1'!$B$12),OR('Dash 1'!$B$14="All",AF2290='Dash 1'!$B$14),OR('Dash 1'!$B$16="All",AT2290='Dash 1'!$B$16),OR('Dash 1'!$B$18="All",AU2290='Dash 1'!$B$18)),1,0)</f>
        <v>1</v>
      </c>
      <c r="BA2290">
        <f>IF(AND(OR('Dash 2'!$B$10="All",AC2290='Dash 2'!$B$10),OR('Dash 2'!$B$12="All",AD2290='Dash 2'!$B$12),OR('Dash 2'!$B$14="All",AF2290='Dash 2'!$B$14),OR('Dash 2'!$B$16="All",AT2290='Dash 2'!$B$16),OR('Dash 2'!$B$18="All",AU2290='Dash 2'!$B$18)),1,0)</f>
        <v>1</v>
      </c>
    </row>
    <row r="2291" spans="1:53" x14ac:dyDescent="0.3">
      <c r="A2291">
        <v>7323</v>
      </c>
      <c r="B2291">
        <v>36</v>
      </c>
      <c r="C2291">
        <v>0</v>
      </c>
      <c r="D2291">
        <v>0</v>
      </c>
      <c r="E2291">
        <v>2</v>
      </c>
      <c r="F2291">
        <v>35.68</v>
      </c>
      <c r="G2291">
        <v>0</v>
      </c>
      <c r="H2291">
        <v>2.71</v>
      </c>
      <c r="I2291">
        <v>3.5</v>
      </c>
      <c r="J2291">
        <v>7.04</v>
      </c>
      <c r="K2291">
        <v>2.34</v>
      </c>
      <c r="L2291">
        <v>5.88</v>
      </c>
      <c r="M2291">
        <v>9.65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1</v>
      </c>
      <c r="T2291">
        <v>2.08</v>
      </c>
      <c r="U2291">
        <v>2.73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 t="s">
        <v>74</v>
      </c>
      <c r="AD2291" t="s">
        <v>67</v>
      </c>
      <c r="AE2291" t="s">
        <v>81</v>
      </c>
      <c r="AF2291" t="s">
        <v>69</v>
      </c>
      <c r="AG2291" t="s">
        <v>69</v>
      </c>
      <c r="AH2291" t="s">
        <v>70</v>
      </c>
      <c r="AI2291" t="s">
        <v>70</v>
      </c>
      <c r="AJ2291" t="s">
        <v>69</v>
      </c>
      <c r="AK2291" t="s">
        <v>69</v>
      </c>
      <c r="AL2291" t="s">
        <v>70</v>
      </c>
      <c r="AM2291" t="s">
        <v>69</v>
      </c>
      <c r="AN2291" t="s">
        <v>69</v>
      </c>
      <c r="AO2291" t="s">
        <v>70</v>
      </c>
      <c r="AP2291" t="s">
        <v>69</v>
      </c>
      <c r="AQ2291" t="s">
        <v>69</v>
      </c>
      <c r="AR2291" t="s">
        <v>69</v>
      </c>
      <c r="AS2291" t="s">
        <v>82</v>
      </c>
      <c r="AT2291" t="s">
        <v>83</v>
      </c>
      <c r="AU2291" t="s">
        <v>86</v>
      </c>
      <c r="AV2291">
        <v>0.76</v>
      </c>
      <c r="AW2291">
        <v>1</v>
      </c>
      <c r="AX2291">
        <v>3</v>
      </c>
      <c r="AY2291">
        <f>IF(AND(OR(Overview!$B$10="All",AC2291=Overview!$B$10),OR(Overview!$B$12="All",AD2291=Overview!$B$12),OR(Overview!$B$14="All",AF2291=Overview!$B$14),OR(Overview!$B$16="All",AT2291=Overview!$B$16),OR(Overview!$B$18="All",AU2291=Overview!$B$18)),1,0)</f>
        <v>1</v>
      </c>
      <c r="AZ2291">
        <f>IF(AND(OR('Dash 1'!$B$10="All",AC2291='Dash 1'!$B$10),OR('Dash 1'!$B$12="All",AD2291='Dash 1'!$B$12),OR('Dash 1'!$B$14="All",AF2291='Dash 1'!$B$14),OR('Dash 1'!$B$16="All",AT2291='Dash 1'!$B$16),OR('Dash 1'!$B$18="All",AU2291='Dash 1'!$B$18)),1,0)</f>
        <v>1</v>
      </c>
      <c r="BA2291">
        <f>IF(AND(OR('Dash 2'!$B$10="All",AC2291='Dash 2'!$B$10),OR('Dash 2'!$B$12="All",AD2291='Dash 2'!$B$12),OR('Dash 2'!$B$14="All",AF2291='Dash 2'!$B$14),OR('Dash 2'!$B$16="All",AT2291='Dash 2'!$B$16),OR('Dash 2'!$B$18="All",AU2291='Dash 2'!$B$18)),1,0)</f>
        <v>1</v>
      </c>
    </row>
    <row r="2292" spans="1:53" x14ac:dyDescent="0.3">
      <c r="A2292">
        <v>7324</v>
      </c>
      <c r="B2292">
        <v>34</v>
      </c>
      <c r="C2292">
        <v>1</v>
      </c>
      <c r="D2292">
        <v>2</v>
      </c>
      <c r="E2292">
        <v>2</v>
      </c>
      <c r="F2292">
        <v>21.88</v>
      </c>
      <c r="G2292">
        <v>0</v>
      </c>
      <c r="H2292">
        <v>6.19</v>
      </c>
      <c r="I2292">
        <v>5.89</v>
      </c>
      <c r="J2292">
        <v>6.12</v>
      </c>
      <c r="K2292">
        <v>6.4</v>
      </c>
      <c r="L2292">
        <v>7.97</v>
      </c>
      <c r="M2292">
        <v>4.1100000000000003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3.62</v>
      </c>
      <c r="U2292">
        <v>5.16</v>
      </c>
      <c r="V2292">
        <v>0</v>
      </c>
      <c r="W2292">
        <v>1</v>
      </c>
      <c r="X2292">
        <v>1</v>
      </c>
      <c r="Y2292">
        <v>0</v>
      </c>
      <c r="Z2292">
        <v>1</v>
      </c>
      <c r="AA2292">
        <v>0</v>
      </c>
      <c r="AB2292">
        <v>0</v>
      </c>
      <c r="AC2292" t="s">
        <v>66</v>
      </c>
      <c r="AD2292" t="s">
        <v>85</v>
      </c>
      <c r="AE2292" t="s">
        <v>81</v>
      </c>
      <c r="AF2292" t="s">
        <v>69</v>
      </c>
      <c r="AG2292" t="s">
        <v>69</v>
      </c>
      <c r="AH2292" t="s">
        <v>69</v>
      </c>
      <c r="AI2292" t="s">
        <v>69</v>
      </c>
      <c r="AJ2292" t="s">
        <v>69</v>
      </c>
      <c r="AK2292" t="s">
        <v>69</v>
      </c>
      <c r="AL2292" t="s">
        <v>69</v>
      </c>
      <c r="AM2292" t="s">
        <v>69</v>
      </c>
      <c r="AN2292" t="s">
        <v>70</v>
      </c>
      <c r="AO2292" t="s">
        <v>70</v>
      </c>
      <c r="AP2292" t="s">
        <v>69</v>
      </c>
      <c r="AQ2292" t="s">
        <v>70</v>
      </c>
      <c r="AR2292" t="s">
        <v>69</v>
      </c>
      <c r="AS2292" t="s">
        <v>82</v>
      </c>
      <c r="AT2292" t="s">
        <v>83</v>
      </c>
      <c r="AU2292" t="s">
        <v>73</v>
      </c>
      <c r="AV2292">
        <v>0.7</v>
      </c>
      <c r="AW2292">
        <v>3</v>
      </c>
      <c r="AX2292">
        <v>0</v>
      </c>
      <c r="AY2292">
        <f>IF(AND(OR(Overview!$B$10="All",AC2292=Overview!$B$10),OR(Overview!$B$12="All",AD2292=Overview!$B$12),OR(Overview!$B$14="All",AF2292=Overview!$B$14),OR(Overview!$B$16="All",AT2292=Overview!$B$16),OR(Overview!$B$18="All",AU2292=Overview!$B$18)),1,0)</f>
        <v>1</v>
      </c>
      <c r="AZ2292">
        <f>IF(AND(OR('Dash 1'!$B$10="All",AC2292='Dash 1'!$B$10),OR('Dash 1'!$B$12="All",AD2292='Dash 1'!$B$12),OR('Dash 1'!$B$14="All",AF2292='Dash 1'!$B$14),OR('Dash 1'!$B$16="All",AT2292='Dash 1'!$B$16),OR('Dash 1'!$B$18="All",AU2292='Dash 1'!$B$18)),1,0)</f>
        <v>1</v>
      </c>
      <c r="BA2292">
        <f>IF(AND(OR('Dash 2'!$B$10="All",AC2292='Dash 2'!$B$10),OR('Dash 2'!$B$12="All",AD2292='Dash 2'!$B$12),OR('Dash 2'!$B$14="All",AF2292='Dash 2'!$B$14),OR('Dash 2'!$B$16="All",AT2292='Dash 2'!$B$16),OR('Dash 2'!$B$18="All",AU2292='Dash 2'!$B$18)),1,0)</f>
        <v>1</v>
      </c>
    </row>
    <row r="2293" spans="1:53" x14ac:dyDescent="0.3">
      <c r="A2293">
        <v>7325</v>
      </c>
      <c r="B2293">
        <v>29</v>
      </c>
      <c r="C2293">
        <v>0</v>
      </c>
      <c r="D2293">
        <v>1</v>
      </c>
      <c r="E2293">
        <v>2</v>
      </c>
      <c r="F2293">
        <v>15</v>
      </c>
      <c r="G2293">
        <v>0</v>
      </c>
      <c r="H2293">
        <v>1.1399999999999999</v>
      </c>
      <c r="I2293">
        <v>3.91</v>
      </c>
      <c r="J2293">
        <v>5.0599999999999996</v>
      </c>
      <c r="K2293">
        <v>6.82</v>
      </c>
      <c r="L2293">
        <v>4.0999999999999996</v>
      </c>
      <c r="M2293">
        <v>5.76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3.34</v>
      </c>
      <c r="U2293">
        <v>4.7300000000000004</v>
      </c>
      <c r="V2293">
        <v>0</v>
      </c>
      <c r="W2293">
        <v>1</v>
      </c>
      <c r="X2293">
        <v>1</v>
      </c>
      <c r="Y2293">
        <v>0</v>
      </c>
      <c r="Z2293">
        <v>1</v>
      </c>
      <c r="AA2293">
        <v>1</v>
      </c>
      <c r="AB2293">
        <v>1</v>
      </c>
      <c r="AC2293" t="s">
        <v>74</v>
      </c>
      <c r="AD2293" t="s">
        <v>77</v>
      </c>
      <c r="AE2293" t="s">
        <v>81</v>
      </c>
      <c r="AF2293" t="s">
        <v>69</v>
      </c>
      <c r="AG2293" t="s">
        <v>69</v>
      </c>
      <c r="AH2293" t="s">
        <v>69</v>
      </c>
      <c r="AI2293" t="s">
        <v>69</v>
      </c>
      <c r="AJ2293" t="s">
        <v>69</v>
      </c>
      <c r="AK2293" t="s">
        <v>69</v>
      </c>
      <c r="AL2293" t="s">
        <v>69</v>
      </c>
      <c r="AM2293" t="s">
        <v>69</v>
      </c>
      <c r="AN2293" t="s">
        <v>70</v>
      </c>
      <c r="AO2293" t="s">
        <v>70</v>
      </c>
      <c r="AP2293" t="s">
        <v>69</v>
      </c>
      <c r="AQ2293" t="s">
        <v>70</v>
      </c>
      <c r="AR2293" t="s">
        <v>70</v>
      </c>
      <c r="AS2293" t="s">
        <v>71</v>
      </c>
      <c r="AT2293" t="s">
        <v>84</v>
      </c>
      <c r="AU2293" t="s">
        <v>87</v>
      </c>
      <c r="AV2293">
        <v>0.71</v>
      </c>
      <c r="AW2293">
        <v>4</v>
      </c>
      <c r="AX2293">
        <v>0</v>
      </c>
      <c r="AY2293">
        <f>IF(AND(OR(Overview!$B$10="All",AC2293=Overview!$B$10),OR(Overview!$B$12="All",AD2293=Overview!$B$12),OR(Overview!$B$14="All",AF2293=Overview!$B$14),OR(Overview!$B$16="All",AT2293=Overview!$B$16),OR(Overview!$B$18="All",AU2293=Overview!$B$18)),1,0)</f>
        <v>1</v>
      </c>
      <c r="AZ2293">
        <f>IF(AND(OR('Dash 1'!$B$10="All",AC2293='Dash 1'!$B$10),OR('Dash 1'!$B$12="All",AD2293='Dash 1'!$B$12),OR('Dash 1'!$B$14="All",AF2293='Dash 1'!$B$14),OR('Dash 1'!$B$16="All",AT2293='Dash 1'!$B$16),OR('Dash 1'!$B$18="All",AU2293='Dash 1'!$B$18)),1,0)</f>
        <v>1</v>
      </c>
      <c r="BA2293">
        <f>IF(AND(OR('Dash 2'!$B$10="All",AC2293='Dash 2'!$B$10),OR('Dash 2'!$B$12="All",AD2293='Dash 2'!$B$12),OR('Dash 2'!$B$14="All",AF2293='Dash 2'!$B$14),OR('Dash 2'!$B$16="All",AT2293='Dash 2'!$B$16),OR('Dash 2'!$B$18="All",AU2293='Dash 2'!$B$18)),1,0)</f>
        <v>1</v>
      </c>
    </row>
    <row r="2294" spans="1:53" x14ac:dyDescent="0.3">
      <c r="A2294">
        <v>7326</v>
      </c>
      <c r="B2294">
        <v>22</v>
      </c>
      <c r="C2294">
        <v>1</v>
      </c>
      <c r="D2294">
        <v>3</v>
      </c>
      <c r="E2294">
        <v>1</v>
      </c>
      <c r="F2294">
        <v>20.73</v>
      </c>
      <c r="G2294">
        <v>0</v>
      </c>
      <c r="H2294">
        <v>1.81</v>
      </c>
      <c r="I2294">
        <v>5.1100000000000003</v>
      </c>
      <c r="J2294">
        <v>9.43</v>
      </c>
      <c r="K2294">
        <v>4.3099999999999996</v>
      </c>
      <c r="L2294">
        <v>3.84</v>
      </c>
      <c r="M2294">
        <v>7.36</v>
      </c>
      <c r="N2294">
        <v>0</v>
      </c>
      <c r="O2294">
        <v>0</v>
      </c>
      <c r="P2294">
        <v>1</v>
      </c>
      <c r="Q2294">
        <v>0</v>
      </c>
      <c r="R2294">
        <v>1</v>
      </c>
      <c r="S2294">
        <v>0</v>
      </c>
      <c r="T2294">
        <v>3.09</v>
      </c>
      <c r="U2294">
        <v>3.44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 t="s">
        <v>66</v>
      </c>
      <c r="AD2294" t="s">
        <v>80</v>
      </c>
      <c r="AE2294" t="s">
        <v>78</v>
      </c>
      <c r="AF2294" t="s">
        <v>69</v>
      </c>
      <c r="AG2294" t="s">
        <v>69</v>
      </c>
      <c r="AH2294" t="s">
        <v>69</v>
      </c>
      <c r="AI2294" t="s">
        <v>70</v>
      </c>
      <c r="AJ2294" t="s">
        <v>69</v>
      </c>
      <c r="AK2294" t="s">
        <v>70</v>
      </c>
      <c r="AL2294" t="s">
        <v>69</v>
      </c>
      <c r="AM2294" t="s">
        <v>70</v>
      </c>
      <c r="AN2294" t="s">
        <v>69</v>
      </c>
      <c r="AO2294" t="s">
        <v>69</v>
      </c>
      <c r="AP2294" t="s">
        <v>69</v>
      </c>
      <c r="AQ2294" t="s">
        <v>69</v>
      </c>
      <c r="AR2294" t="s">
        <v>70</v>
      </c>
      <c r="AS2294" t="s">
        <v>82</v>
      </c>
      <c r="AT2294" t="s">
        <v>84</v>
      </c>
      <c r="AU2294" t="s">
        <v>73</v>
      </c>
      <c r="AV2294">
        <v>0.9</v>
      </c>
      <c r="AW2294">
        <v>2</v>
      </c>
      <c r="AX2294">
        <v>2</v>
      </c>
      <c r="AY2294">
        <f>IF(AND(OR(Overview!$B$10="All",AC2294=Overview!$B$10),OR(Overview!$B$12="All",AD2294=Overview!$B$12),OR(Overview!$B$14="All",AF2294=Overview!$B$14),OR(Overview!$B$16="All",AT2294=Overview!$B$16),OR(Overview!$B$18="All",AU2294=Overview!$B$18)),1,0)</f>
        <v>1</v>
      </c>
      <c r="AZ2294">
        <f>IF(AND(OR('Dash 1'!$B$10="All",AC2294='Dash 1'!$B$10),OR('Dash 1'!$B$12="All",AD2294='Dash 1'!$B$12),OR('Dash 1'!$B$14="All",AF2294='Dash 1'!$B$14),OR('Dash 1'!$B$16="All",AT2294='Dash 1'!$B$16),OR('Dash 1'!$B$18="All",AU2294='Dash 1'!$B$18)),1,0)</f>
        <v>1</v>
      </c>
      <c r="BA2294">
        <f>IF(AND(OR('Dash 2'!$B$10="All",AC2294='Dash 2'!$B$10),OR('Dash 2'!$B$12="All",AD2294='Dash 2'!$B$12),OR('Dash 2'!$B$14="All",AF2294='Dash 2'!$B$14),OR('Dash 2'!$B$16="All",AT2294='Dash 2'!$B$16),OR('Dash 2'!$B$18="All",AU2294='Dash 2'!$B$18)),1,0)</f>
        <v>1</v>
      </c>
    </row>
    <row r="2295" spans="1:53" x14ac:dyDescent="0.3">
      <c r="A2295">
        <v>7327</v>
      </c>
      <c r="B2295">
        <v>61</v>
      </c>
      <c r="C2295">
        <v>1</v>
      </c>
      <c r="D2295">
        <v>0</v>
      </c>
      <c r="E2295">
        <v>3</v>
      </c>
      <c r="F2295">
        <v>28.43</v>
      </c>
      <c r="G2295">
        <v>0</v>
      </c>
      <c r="H2295">
        <v>6.18</v>
      </c>
      <c r="I2295">
        <v>7.87</v>
      </c>
      <c r="J2295">
        <v>6.28</v>
      </c>
      <c r="K2295">
        <v>3.18</v>
      </c>
      <c r="L2295">
        <v>6.03</v>
      </c>
      <c r="M2295">
        <v>6.91</v>
      </c>
      <c r="N2295">
        <v>0</v>
      </c>
      <c r="O2295">
        <v>0</v>
      </c>
      <c r="P2295">
        <v>1</v>
      </c>
      <c r="Q2295">
        <v>1</v>
      </c>
      <c r="R2295">
        <v>1</v>
      </c>
      <c r="S2295">
        <v>0</v>
      </c>
      <c r="T2295">
        <v>2.0699999999999998</v>
      </c>
      <c r="U2295">
        <v>2.95</v>
      </c>
      <c r="V2295">
        <v>0</v>
      </c>
      <c r="W2295">
        <v>0</v>
      </c>
      <c r="X2295">
        <v>1</v>
      </c>
      <c r="Y2295">
        <v>1</v>
      </c>
      <c r="Z2295">
        <v>0</v>
      </c>
      <c r="AA2295">
        <v>1</v>
      </c>
      <c r="AB2295">
        <v>0</v>
      </c>
      <c r="AC2295" t="s">
        <v>66</v>
      </c>
      <c r="AD2295" t="s">
        <v>67</v>
      </c>
      <c r="AE2295" t="s">
        <v>68</v>
      </c>
      <c r="AF2295" t="s">
        <v>69</v>
      </c>
      <c r="AG2295" t="s">
        <v>69</v>
      </c>
      <c r="AH2295" t="s">
        <v>69</v>
      </c>
      <c r="AI2295" t="s">
        <v>70</v>
      </c>
      <c r="AJ2295" t="s">
        <v>70</v>
      </c>
      <c r="AK2295" t="s">
        <v>70</v>
      </c>
      <c r="AL2295" t="s">
        <v>69</v>
      </c>
      <c r="AM2295" t="s">
        <v>69</v>
      </c>
      <c r="AN2295" t="s">
        <v>69</v>
      </c>
      <c r="AO2295" t="s">
        <v>70</v>
      </c>
      <c r="AP2295" t="s">
        <v>70</v>
      </c>
      <c r="AQ2295" t="s">
        <v>69</v>
      </c>
      <c r="AR2295" t="s">
        <v>70</v>
      </c>
      <c r="AS2295" t="s">
        <v>82</v>
      </c>
      <c r="AT2295" t="s">
        <v>75</v>
      </c>
      <c r="AU2295" t="s">
        <v>76</v>
      </c>
      <c r="AV2295">
        <v>0.7</v>
      </c>
      <c r="AW2295">
        <v>3</v>
      </c>
      <c r="AX2295">
        <v>3</v>
      </c>
      <c r="AY2295">
        <f>IF(AND(OR(Overview!$B$10="All",AC2295=Overview!$B$10),OR(Overview!$B$12="All",AD2295=Overview!$B$12),OR(Overview!$B$14="All",AF2295=Overview!$B$14),OR(Overview!$B$16="All",AT2295=Overview!$B$16),OR(Overview!$B$18="All",AU2295=Overview!$B$18)),1,0)</f>
        <v>1</v>
      </c>
      <c r="AZ2295">
        <f>IF(AND(OR('Dash 1'!$B$10="All",AC2295='Dash 1'!$B$10),OR('Dash 1'!$B$12="All",AD2295='Dash 1'!$B$12),OR('Dash 1'!$B$14="All",AF2295='Dash 1'!$B$14),OR('Dash 1'!$B$16="All",AT2295='Dash 1'!$B$16),OR('Dash 1'!$B$18="All",AU2295='Dash 1'!$B$18)),1,0)</f>
        <v>1</v>
      </c>
      <c r="BA2295">
        <f>IF(AND(OR('Dash 2'!$B$10="All",AC2295='Dash 2'!$B$10),OR('Dash 2'!$B$12="All",AD2295='Dash 2'!$B$12),OR('Dash 2'!$B$14="All",AF2295='Dash 2'!$B$14),OR('Dash 2'!$B$16="All",AT2295='Dash 2'!$B$16),OR('Dash 2'!$B$18="All",AU2295='Dash 2'!$B$18)),1,0)</f>
        <v>1</v>
      </c>
    </row>
    <row r="2296" spans="1:53" x14ac:dyDescent="0.3">
      <c r="A2296">
        <v>7328</v>
      </c>
      <c r="B2296">
        <v>59</v>
      </c>
      <c r="C2296">
        <v>1</v>
      </c>
      <c r="D2296">
        <v>0</v>
      </c>
      <c r="E2296">
        <v>1</v>
      </c>
      <c r="F2296">
        <v>26.13</v>
      </c>
      <c r="G2296">
        <v>0</v>
      </c>
      <c r="H2296">
        <v>4.51</v>
      </c>
      <c r="I2296">
        <v>2.92</v>
      </c>
      <c r="J2296">
        <v>9.68</v>
      </c>
      <c r="K2296">
        <v>6.49</v>
      </c>
      <c r="L2296">
        <v>7.57</v>
      </c>
      <c r="M2296">
        <v>4.58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3.78</v>
      </c>
      <c r="U2296">
        <v>5.08</v>
      </c>
      <c r="V2296">
        <v>1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 t="s">
        <v>66</v>
      </c>
      <c r="AD2296" t="s">
        <v>67</v>
      </c>
      <c r="AE2296" t="s">
        <v>78</v>
      </c>
      <c r="AF2296" t="s">
        <v>69</v>
      </c>
      <c r="AG2296" t="s">
        <v>69</v>
      </c>
      <c r="AH2296" t="s">
        <v>69</v>
      </c>
      <c r="AI2296" t="s">
        <v>69</v>
      </c>
      <c r="AJ2296" t="s">
        <v>69</v>
      </c>
      <c r="AK2296" t="s">
        <v>69</v>
      </c>
      <c r="AL2296" t="s">
        <v>69</v>
      </c>
      <c r="AM2296" t="s">
        <v>70</v>
      </c>
      <c r="AN2296" t="s">
        <v>69</v>
      </c>
      <c r="AO2296" t="s">
        <v>69</v>
      </c>
      <c r="AP2296" t="s">
        <v>70</v>
      </c>
      <c r="AQ2296" t="s">
        <v>69</v>
      </c>
      <c r="AR2296" t="s">
        <v>69</v>
      </c>
      <c r="AS2296" t="s">
        <v>82</v>
      </c>
      <c r="AT2296" t="s">
        <v>79</v>
      </c>
      <c r="AU2296" t="s">
        <v>76</v>
      </c>
      <c r="AV2296">
        <v>0.74</v>
      </c>
      <c r="AW2296">
        <v>2</v>
      </c>
      <c r="AX2296">
        <v>0</v>
      </c>
      <c r="AY2296">
        <f>IF(AND(OR(Overview!$B$10="All",AC2296=Overview!$B$10),OR(Overview!$B$12="All",AD2296=Overview!$B$12),OR(Overview!$B$14="All",AF2296=Overview!$B$14),OR(Overview!$B$16="All",AT2296=Overview!$B$16),OR(Overview!$B$18="All",AU2296=Overview!$B$18)),1,0)</f>
        <v>1</v>
      </c>
      <c r="AZ2296">
        <f>IF(AND(OR('Dash 1'!$B$10="All",AC2296='Dash 1'!$B$10),OR('Dash 1'!$B$12="All",AD2296='Dash 1'!$B$12),OR('Dash 1'!$B$14="All",AF2296='Dash 1'!$B$14),OR('Dash 1'!$B$16="All",AT2296='Dash 1'!$B$16),OR('Dash 1'!$B$18="All",AU2296='Dash 1'!$B$18)),1,0)</f>
        <v>1</v>
      </c>
      <c r="BA2296">
        <f>IF(AND(OR('Dash 2'!$B$10="All",AC2296='Dash 2'!$B$10),OR('Dash 2'!$B$12="All",AD2296='Dash 2'!$B$12),OR('Dash 2'!$B$14="All",AF2296='Dash 2'!$B$14),OR('Dash 2'!$B$16="All",AT2296='Dash 2'!$B$16),OR('Dash 2'!$B$18="All",AU2296='Dash 2'!$B$18)),1,0)</f>
        <v>1</v>
      </c>
    </row>
    <row r="2297" spans="1:53" x14ac:dyDescent="0.3">
      <c r="A2297">
        <v>7329</v>
      </c>
      <c r="B2297">
        <v>65</v>
      </c>
      <c r="C2297">
        <v>0</v>
      </c>
      <c r="D2297">
        <v>0</v>
      </c>
      <c r="E2297">
        <v>3</v>
      </c>
      <c r="F2297">
        <v>19.920000000000002</v>
      </c>
      <c r="G2297">
        <v>0</v>
      </c>
      <c r="H2297">
        <v>3.47</v>
      </c>
      <c r="I2297">
        <v>9.6199999999999992</v>
      </c>
      <c r="J2297">
        <v>7.52</v>
      </c>
      <c r="K2297">
        <v>4.67</v>
      </c>
      <c r="L2297">
        <v>7.06</v>
      </c>
      <c r="M2297">
        <v>5.19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3.53</v>
      </c>
      <c r="U2297">
        <v>4.47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74</v>
      </c>
      <c r="AD2297" t="s">
        <v>67</v>
      </c>
      <c r="AE2297" t="s">
        <v>68</v>
      </c>
      <c r="AF2297" t="s">
        <v>69</v>
      </c>
      <c r="AG2297" t="s">
        <v>69</v>
      </c>
      <c r="AH2297" t="s">
        <v>69</v>
      </c>
      <c r="AI2297" t="s">
        <v>69</v>
      </c>
      <c r="AJ2297" t="s">
        <v>70</v>
      </c>
      <c r="AK2297" t="s">
        <v>69</v>
      </c>
      <c r="AL2297" t="s">
        <v>69</v>
      </c>
      <c r="AM2297" t="s">
        <v>69</v>
      </c>
      <c r="AN2297" t="s">
        <v>69</v>
      </c>
      <c r="AO2297" t="s">
        <v>69</v>
      </c>
      <c r="AP2297" t="s">
        <v>69</v>
      </c>
      <c r="AQ2297" t="s">
        <v>69</v>
      </c>
      <c r="AR2297" t="s">
        <v>69</v>
      </c>
      <c r="AS2297" t="s">
        <v>82</v>
      </c>
      <c r="AT2297" t="s">
        <v>75</v>
      </c>
      <c r="AU2297" t="s">
        <v>73</v>
      </c>
      <c r="AV2297">
        <v>0.79</v>
      </c>
      <c r="AW2297">
        <v>0</v>
      </c>
      <c r="AX2297">
        <v>1</v>
      </c>
      <c r="AY2297">
        <f>IF(AND(OR(Overview!$B$10="All",AC2297=Overview!$B$10),OR(Overview!$B$12="All",AD2297=Overview!$B$12),OR(Overview!$B$14="All",AF2297=Overview!$B$14),OR(Overview!$B$16="All",AT2297=Overview!$B$16),OR(Overview!$B$18="All",AU2297=Overview!$B$18)),1,0)</f>
        <v>1</v>
      </c>
      <c r="AZ2297">
        <f>IF(AND(OR('Dash 1'!$B$10="All",AC2297='Dash 1'!$B$10),OR('Dash 1'!$B$12="All",AD2297='Dash 1'!$B$12),OR('Dash 1'!$B$14="All",AF2297='Dash 1'!$B$14),OR('Dash 1'!$B$16="All",AT2297='Dash 1'!$B$16),OR('Dash 1'!$B$18="All",AU2297='Dash 1'!$B$18)),1,0)</f>
        <v>1</v>
      </c>
      <c r="BA2297">
        <f>IF(AND(OR('Dash 2'!$B$10="All",AC2297='Dash 2'!$B$10),OR('Dash 2'!$B$12="All",AD2297='Dash 2'!$B$12),OR('Dash 2'!$B$14="All",AF2297='Dash 2'!$B$14),OR('Dash 2'!$B$16="All",AT2297='Dash 2'!$B$16),OR('Dash 2'!$B$18="All",AU2297='Dash 2'!$B$18)),1,0)</f>
        <v>1</v>
      </c>
    </row>
    <row r="2298" spans="1:53" x14ac:dyDescent="0.3">
      <c r="A2298">
        <v>7330</v>
      </c>
      <c r="B2298">
        <v>17</v>
      </c>
      <c r="C2298">
        <v>0</v>
      </c>
      <c r="D2298">
        <v>2</v>
      </c>
      <c r="E2298">
        <v>3</v>
      </c>
      <c r="F2298">
        <v>18.899999999999999</v>
      </c>
      <c r="G2298">
        <v>0</v>
      </c>
      <c r="H2298">
        <v>3.91</v>
      </c>
      <c r="I2298">
        <v>5.19</v>
      </c>
      <c r="J2298">
        <v>7.19</v>
      </c>
      <c r="K2298">
        <v>8.57</v>
      </c>
      <c r="L2298">
        <v>5.8</v>
      </c>
      <c r="M2298">
        <v>4.72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1</v>
      </c>
      <c r="T2298">
        <v>2.79</v>
      </c>
      <c r="U2298">
        <v>3.92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1</v>
      </c>
      <c r="AC2298" t="s">
        <v>74</v>
      </c>
      <c r="AD2298" t="s">
        <v>85</v>
      </c>
      <c r="AE2298" t="s">
        <v>68</v>
      </c>
      <c r="AF2298" t="s">
        <v>69</v>
      </c>
      <c r="AG2298" t="s">
        <v>70</v>
      </c>
      <c r="AH2298" t="s">
        <v>69</v>
      </c>
      <c r="AI2298" t="s">
        <v>69</v>
      </c>
      <c r="AJ2298" t="s">
        <v>69</v>
      </c>
      <c r="AK2298" t="s">
        <v>70</v>
      </c>
      <c r="AL2298" t="s">
        <v>70</v>
      </c>
      <c r="AM2298" t="s">
        <v>69</v>
      </c>
      <c r="AN2298" t="s">
        <v>70</v>
      </c>
      <c r="AO2298" t="s">
        <v>69</v>
      </c>
      <c r="AP2298" t="s">
        <v>69</v>
      </c>
      <c r="AQ2298" t="s">
        <v>69</v>
      </c>
      <c r="AR2298" t="s">
        <v>70</v>
      </c>
      <c r="AS2298" t="s">
        <v>71</v>
      </c>
      <c r="AT2298" t="s">
        <v>72</v>
      </c>
      <c r="AU2298" t="s">
        <v>73</v>
      </c>
      <c r="AV2298">
        <v>0.71</v>
      </c>
      <c r="AW2298">
        <v>2</v>
      </c>
      <c r="AX2298">
        <v>2</v>
      </c>
      <c r="AY2298">
        <f>IF(AND(OR(Overview!$B$10="All",AC2298=Overview!$B$10),OR(Overview!$B$12="All",AD2298=Overview!$B$12),OR(Overview!$B$14="All",AF2298=Overview!$B$14),OR(Overview!$B$16="All",AT2298=Overview!$B$16),OR(Overview!$B$18="All",AU2298=Overview!$B$18)),1,0)</f>
        <v>1</v>
      </c>
      <c r="AZ2298">
        <f>IF(AND(OR('Dash 1'!$B$10="All",AC2298='Dash 1'!$B$10),OR('Dash 1'!$B$12="All",AD2298='Dash 1'!$B$12),OR('Dash 1'!$B$14="All",AF2298='Dash 1'!$B$14),OR('Dash 1'!$B$16="All",AT2298='Dash 1'!$B$16),OR('Dash 1'!$B$18="All",AU2298='Dash 1'!$B$18)),1,0)</f>
        <v>1</v>
      </c>
      <c r="BA2298">
        <f>IF(AND(OR('Dash 2'!$B$10="All",AC2298='Dash 2'!$B$10),OR('Dash 2'!$B$12="All",AD2298='Dash 2'!$B$12),OR('Dash 2'!$B$14="All",AF2298='Dash 2'!$B$14),OR('Dash 2'!$B$16="All",AT2298='Dash 2'!$B$16),OR('Dash 2'!$B$18="All",AU2298='Dash 2'!$B$18)),1,0)</f>
        <v>1</v>
      </c>
    </row>
    <row r="2299" spans="1:53" x14ac:dyDescent="0.3">
      <c r="A2299">
        <v>7331</v>
      </c>
      <c r="B2299">
        <v>42</v>
      </c>
      <c r="C2299">
        <v>1</v>
      </c>
      <c r="D2299">
        <v>1</v>
      </c>
      <c r="E2299">
        <v>3</v>
      </c>
      <c r="F2299">
        <v>24.23</v>
      </c>
      <c r="G2299">
        <v>0</v>
      </c>
      <c r="H2299">
        <v>1.76</v>
      </c>
      <c r="I2299">
        <v>5.84</v>
      </c>
      <c r="J2299">
        <v>7.22</v>
      </c>
      <c r="K2299">
        <v>9.43</v>
      </c>
      <c r="L2299">
        <v>5.58</v>
      </c>
      <c r="M2299">
        <v>4.4800000000000004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3.52</v>
      </c>
      <c r="U2299">
        <v>4.2300000000000004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0</v>
      </c>
      <c r="AC2299" t="s">
        <v>66</v>
      </c>
      <c r="AD2299" t="s">
        <v>77</v>
      </c>
      <c r="AE2299" t="s">
        <v>68</v>
      </c>
      <c r="AF2299" t="s">
        <v>69</v>
      </c>
      <c r="AG2299" t="s">
        <v>69</v>
      </c>
      <c r="AH2299" t="s">
        <v>69</v>
      </c>
      <c r="AI2299" t="s">
        <v>69</v>
      </c>
      <c r="AJ2299" t="s">
        <v>69</v>
      </c>
      <c r="AK2299" t="s">
        <v>69</v>
      </c>
      <c r="AL2299" t="s">
        <v>69</v>
      </c>
      <c r="AM2299" t="s">
        <v>69</v>
      </c>
      <c r="AN2299" t="s">
        <v>70</v>
      </c>
      <c r="AO2299" t="s">
        <v>69</v>
      </c>
      <c r="AP2299" t="s">
        <v>69</v>
      </c>
      <c r="AQ2299" t="s">
        <v>70</v>
      </c>
      <c r="AR2299" t="s">
        <v>69</v>
      </c>
      <c r="AS2299" t="s">
        <v>82</v>
      </c>
      <c r="AT2299" t="s">
        <v>83</v>
      </c>
      <c r="AU2299" t="s">
        <v>73</v>
      </c>
      <c r="AV2299">
        <v>0.83</v>
      </c>
      <c r="AW2299">
        <v>2</v>
      </c>
      <c r="AX2299">
        <v>0</v>
      </c>
      <c r="AY2299">
        <f>IF(AND(OR(Overview!$B$10="All",AC2299=Overview!$B$10),OR(Overview!$B$12="All",AD2299=Overview!$B$12),OR(Overview!$B$14="All",AF2299=Overview!$B$14),OR(Overview!$B$16="All",AT2299=Overview!$B$16),OR(Overview!$B$18="All",AU2299=Overview!$B$18)),1,0)</f>
        <v>1</v>
      </c>
      <c r="AZ2299">
        <f>IF(AND(OR('Dash 1'!$B$10="All",AC2299='Dash 1'!$B$10),OR('Dash 1'!$B$12="All",AD2299='Dash 1'!$B$12),OR('Dash 1'!$B$14="All",AF2299='Dash 1'!$B$14),OR('Dash 1'!$B$16="All",AT2299='Dash 1'!$B$16),OR('Dash 1'!$B$18="All",AU2299='Dash 1'!$B$18)),1,0)</f>
        <v>1</v>
      </c>
      <c r="BA2299">
        <f>IF(AND(OR('Dash 2'!$B$10="All",AC2299='Dash 2'!$B$10),OR('Dash 2'!$B$12="All",AD2299='Dash 2'!$B$12),OR('Dash 2'!$B$14="All",AF2299='Dash 2'!$B$14),OR('Dash 2'!$B$16="All",AT2299='Dash 2'!$B$16),OR('Dash 2'!$B$18="All",AU2299='Dash 2'!$B$18)),1,0)</f>
        <v>1</v>
      </c>
    </row>
    <row r="2300" spans="1:53" x14ac:dyDescent="0.3">
      <c r="A2300">
        <v>7332</v>
      </c>
      <c r="B2300">
        <v>21</v>
      </c>
      <c r="C2300">
        <v>0</v>
      </c>
      <c r="D2300">
        <v>0</v>
      </c>
      <c r="E2300">
        <v>2</v>
      </c>
      <c r="F2300">
        <v>19.77</v>
      </c>
      <c r="G2300">
        <v>0</v>
      </c>
      <c r="H2300">
        <v>6.07</v>
      </c>
      <c r="I2300">
        <v>4.1500000000000004</v>
      </c>
      <c r="J2300">
        <v>9.8800000000000008</v>
      </c>
      <c r="K2300">
        <v>7.5</v>
      </c>
      <c r="L2300">
        <v>4.91</v>
      </c>
      <c r="M2300">
        <v>4.1500000000000004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2.71</v>
      </c>
      <c r="U2300">
        <v>3.26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1</v>
      </c>
      <c r="AC2300" t="s">
        <v>74</v>
      </c>
      <c r="AD2300" t="s">
        <v>67</v>
      </c>
      <c r="AE2300" t="s">
        <v>81</v>
      </c>
      <c r="AF2300" t="s">
        <v>69</v>
      </c>
      <c r="AG2300" t="s">
        <v>69</v>
      </c>
      <c r="AH2300" t="s">
        <v>69</v>
      </c>
      <c r="AI2300" t="s">
        <v>70</v>
      </c>
      <c r="AJ2300" t="s">
        <v>69</v>
      </c>
      <c r="AK2300" t="s">
        <v>69</v>
      </c>
      <c r="AL2300" t="s">
        <v>69</v>
      </c>
      <c r="AM2300" t="s">
        <v>70</v>
      </c>
      <c r="AN2300" t="s">
        <v>69</v>
      </c>
      <c r="AO2300" t="s">
        <v>69</v>
      </c>
      <c r="AP2300" t="s">
        <v>69</v>
      </c>
      <c r="AQ2300" t="s">
        <v>69</v>
      </c>
      <c r="AR2300" t="s">
        <v>70</v>
      </c>
      <c r="AS2300" t="s">
        <v>71</v>
      </c>
      <c r="AT2300" t="s">
        <v>84</v>
      </c>
      <c r="AU2300" t="s">
        <v>73</v>
      </c>
      <c r="AV2300">
        <v>0.83</v>
      </c>
      <c r="AW2300">
        <v>2</v>
      </c>
      <c r="AX2300">
        <v>1</v>
      </c>
      <c r="AY2300">
        <f>IF(AND(OR(Overview!$B$10="All",AC2300=Overview!$B$10),OR(Overview!$B$12="All",AD2300=Overview!$B$12),OR(Overview!$B$14="All",AF2300=Overview!$B$14),OR(Overview!$B$16="All",AT2300=Overview!$B$16),OR(Overview!$B$18="All",AU2300=Overview!$B$18)),1,0)</f>
        <v>1</v>
      </c>
      <c r="AZ2300">
        <f>IF(AND(OR('Dash 1'!$B$10="All",AC2300='Dash 1'!$B$10),OR('Dash 1'!$B$12="All",AD2300='Dash 1'!$B$12),OR('Dash 1'!$B$14="All",AF2300='Dash 1'!$B$14),OR('Dash 1'!$B$16="All",AT2300='Dash 1'!$B$16),OR('Dash 1'!$B$18="All",AU2300='Dash 1'!$B$18)),1,0)</f>
        <v>1</v>
      </c>
      <c r="BA2300">
        <f>IF(AND(OR('Dash 2'!$B$10="All",AC2300='Dash 2'!$B$10),OR('Dash 2'!$B$12="All",AD2300='Dash 2'!$B$12),OR('Dash 2'!$B$14="All",AF2300='Dash 2'!$B$14),OR('Dash 2'!$B$16="All",AT2300='Dash 2'!$B$16),OR('Dash 2'!$B$18="All",AU2300='Dash 2'!$B$18)),1,0)</f>
        <v>1</v>
      </c>
    </row>
    <row r="2301" spans="1:53" x14ac:dyDescent="0.3">
      <c r="A2301">
        <v>7333</v>
      </c>
      <c r="B2301">
        <v>72</v>
      </c>
      <c r="C2301">
        <v>0</v>
      </c>
      <c r="D2301">
        <v>0</v>
      </c>
      <c r="E2301">
        <v>1</v>
      </c>
      <c r="F2301">
        <v>29.6</v>
      </c>
      <c r="G2301">
        <v>1</v>
      </c>
      <c r="H2301">
        <v>2.0299999999999998</v>
      </c>
      <c r="I2301">
        <v>7.34</v>
      </c>
      <c r="J2301">
        <v>4</v>
      </c>
      <c r="K2301">
        <v>5.58</v>
      </c>
      <c r="L2301">
        <v>6.02</v>
      </c>
      <c r="M2301">
        <v>4.7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2.17</v>
      </c>
      <c r="U2301">
        <v>2.72</v>
      </c>
      <c r="V2301">
        <v>0</v>
      </c>
      <c r="W2301">
        <v>1</v>
      </c>
      <c r="X2301">
        <v>1</v>
      </c>
      <c r="Y2301">
        <v>1</v>
      </c>
      <c r="Z2301">
        <v>0</v>
      </c>
      <c r="AA2301">
        <v>1</v>
      </c>
      <c r="AB2301">
        <v>1</v>
      </c>
      <c r="AC2301" t="s">
        <v>74</v>
      </c>
      <c r="AD2301" t="s">
        <v>67</v>
      </c>
      <c r="AE2301" t="s">
        <v>78</v>
      </c>
      <c r="AF2301" t="s">
        <v>70</v>
      </c>
      <c r="AG2301" t="s">
        <v>69</v>
      </c>
      <c r="AH2301" t="s">
        <v>69</v>
      </c>
      <c r="AI2301" t="s">
        <v>69</v>
      </c>
      <c r="AJ2301" t="s">
        <v>69</v>
      </c>
      <c r="AK2301" t="s">
        <v>69</v>
      </c>
      <c r="AL2301" t="s">
        <v>69</v>
      </c>
      <c r="AM2301" t="s">
        <v>69</v>
      </c>
      <c r="AN2301" t="s">
        <v>70</v>
      </c>
      <c r="AO2301" t="s">
        <v>70</v>
      </c>
      <c r="AP2301" t="s">
        <v>70</v>
      </c>
      <c r="AQ2301" t="s">
        <v>69</v>
      </c>
      <c r="AR2301" t="s">
        <v>70</v>
      </c>
      <c r="AS2301" t="s">
        <v>71</v>
      </c>
      <c r="AT2301" t="s">
        <v>75</v>
      </c>
      <c r="AU2301" t="s">
        <v>76</v>
      </c>
      <c r="AV2301">
        <v>0.8</v>
      </c>
      <c r="AW2301">
        <v>4</v>
      </c>
      <c r="AX2301">
        <v>0</v>
      </c>
      <c r="AY2301">
        <f>IF(AND(OR(Overview!$B$10="All",AC2301=Overview!$B$10),OR(Overview!$B$12="All",AD2301=Overview!$B$12),OR(Overview!$B$14="All",AF2301=Overview!$B$14),OR(Overview!$B$16="All",AT2301=Overview!$B$16),OR(Overview!$B$18="All",AU2301=Overview!$B$18)),1,0)</f>
        <v>1</v>
      </c>
      <c r="AZ2301">
        <f>IF(AND(OR('Dash 1'!$B$10="All",AC2301='Dash 1'!$B$10),OR('Dash 1'!$B$12="All",AD2301='Dash 1'!$B$12),OR('Dash 1'!$B$14="All",AF2301='Dash 1'!$B$14),OR('Dash 1'!$B$16="All",AT2301='Dash 1'!$B$16),OR('Dash 1'!$B$18="All",AU2301='Dash 1'!$B$18)),1,0)</f>
        <v>1</v>
      </c>
      <c r="BA2301">
        <f>IF(AND(OR('Dash 2'!$B$10="All",AC2301='Dash 2'!$B$10),OR('Dash 2'!$B$12="All",AD2301='Dash 2'!$B$12),OR('Dash 2'!$B$14="All",AF2301='Dash 2'!$B$14),OR('Dash 2'!$B$16="All",AT2301='Dash 2'!$B$16),OR('Dash 2'!$B$18="All",AU2301='Dash 2'!$B$18)),1,0)</f>
        <v>1</v>
      </c>
    </row>
    <row r="2302" spans="1:53" x14ac:dyDescent="0.3">
      <c r="A2302">
        <v>7334</v>
      </c>
      <c r="B2302">
        <v>25</v>
      </c>
      <c r="C2302">
        <v>1</v>
      </c>
      <c r="D2302">
        <v>1</v>
      </c>
      <c r="E2302">
        <v>2</v>
      </c>
      <c r="F2302">
        <v>23.94</v>
      </c>
      <c r="G2302">
        <v>0</v>
      </c>
      <c r="H2302">
        <v>3.82</v>
      </c>
      <c r="I2302">
        <v>5.07</v>
      </c>
      <c r="J2302">
        <v>7.28</v>
      </c>
      <c r="K2302">
        <v>9.56</v>
      </c>
      <c r="L2302">
        <v>10</v>
      </c>
      <c r="M2302">
        <v>3.99</v>
      </c>
      <c r="N2302">
        <v>0</v>
      </c>
      <c r="O2302">
        <v>0</v>
      </c>
      <c r="P2302">
        <v>1</v>
      </c>
      <c r="Q2302">
        <v>0</v>
      </c>
      <c r="R2302">
        <v>1</v>
      </c>
      <c r="S2302">
        <v>0</v>
      </c>
      <c r="T2302">
        <v>2.5299999999999998</v>
      </c>
      <c r="U2302">
        <v>3.52</v>
      </c>
      <c r="V2302">
        <v>0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0</v>
      </c>
      <c r="AC2302" t="s">
        <v>66</v>
      </c>
      <c r="AD2302" t="s">
        <v>77</v>
      </c>
      <c r="AE2302" t="s">
        <v>81</v>
      </c>
      <c r="AF2302" t="s">
        <v>69</v>
      </c>
      <c r="AG2302" t="s">
        <v>69</v>
      </c>
      <c r="AH2302" t="s">
        <v>69</v>
      </c>
      <c r="AI2302" t="s">
        <v>70</v>
      </c>
      <c r="AJ2302" t="s">
        <v>69</v>
      </c>
      <c r="AK2302" t="s">
        <v>70</v>
      </c>
      <c r="AL2302" t="s">
        <v>69</v>
      </c>
      <c r="AM2302" t="s">
        <v>69</v>
      </c>
      <c r="AN2302" t="s">
        <v>70</v>
      </c>
      <c r="AO2302" t="s">
        <v>70</v>
      </c>
      <c r="AP2302" t="s">
        <v>70</v>
      </c>
      <c r="AQ2302" t="s">
        <v>70</v>
      </c>
      <c r="AR2302" t="s">
        <v>70</v>
      </c>
      <c r="AS2302" t="s">
        <v>82</v>
      </c>
      <c r="AT2302" t="s">
        <v>84</v>
      </c>
      <c r="AU2302" t="s">
        <v>73</v>
      </c>
      <c r="AV2302">
        <v>0.72</v>
      </c>
      <c r="AW2302">
        <v>5</v>
      </c>
      <c r="AX2302">
        <v>2</v>
      </c>
      <c r="AY2302">
        <f>IF(AND(OR(Overview!$B$10="All",AC2302=Overview!$B$10),OR(Overview!$B$12="All",AD2302=Overview!$B$12),OR(Overview!$B$14="All",AF2302=Overview!$B$14),OR(Overview!$B$16="All",AT2302=Overview!$B$16),OR(Overview!$B$18="All",AU2302=Overview!$B$18)),1,0)</f>
        <v>1</v>
      </c>
      <c r="AZ2302">
        <f>IF(AND(OR('Dash 1'!$B$10="All",AC2302='Dash 1'!$B$10),OR('Dash 1'!$B$12="All",AD2302='Dash 1'!$B$12),OR('Dash 1'!$B$14="All",AF2302='Dash 1'!$B$14),OR('Dash 1'!$B$16="All",AT2302='Dash 1'!$B$16),OR('Dash 1'!$B$18="All",AU2302='Dash 1'!$B$18)),1,0)</f>
        <v>1</v>
      </c>
      <c r="BA2302">
        <f>IF(AND(OR('Dash 2'!$B$10="All",AC2302='Dash 2'!$B$10),OR('Dash 2'!$B$12="All",AD2302='Dash 2'!$B$12),OR('Dash 2'!$B$14="All",AF2302='Dash 2'!$B$14),OR('Dash 2'!$B$16="All",AT2302='Dash 2'!$B$16),OR('Dash 2'!$B$18="All",AU2302='Dash 2'!$B$18)),1,0)</f>
        <v>1</v>
      </c>
    </row>
    <row r="2303" spans="1:53" x14ac:dyDescent="0.3">
      <c r="A2303">
        <v>7335</v>
      </c>
      <c r="B2303">
        <v>15</v>
      </c>
      <c r="C2303">
        <v>1</v>
      </c>
      <c r="D2303">
        <v>2</v>
      </c>
      <c r="E2303">
        <v>2</v>
      </c>
      <c r="F2303">
        <v>22.86</v>
      </c>
      <c r="G2303">
        <v>0</v>
      </c>
      <c r="H2303">
        <v>5.76</v>
      </c>
      <c r="I2303">
        <v>4.83</v>
      </c>
      <c r="J2303">
        <v>6.66</v>
      </c>
      <c r="K2303">
        <v>5.6</v>
      </c>
      <c r="L2303">
        <v>4.3899999999999997</v>
      </c>
      <c r="M2303">
        <v>2.16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2.39</v>
      </c>
      <c r="U2303">
        <v>2.87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66</v>
      </c>
      <c r="AD2303" t="s">
        <v>85</v>
      </c>
      <c r="AE2303" t="s">
        <v>81</v>
      </c>
      <c r="AF2303" t="s">
        <v>69</v>
      </c>
      <c r="AG2303" t="s">
        <v>69</v>
      </c>
      <c r="AH2303" t="s">
        <v>69</v>
      </c>
      <c r="AI2303" t="s">
        <v>70</v>
      </c>
      <c r="AJ2303" t="s">
        <v>69</v>
      </c>
      <c r="AK2303" t="s">
        <v>69</v>
      </c>
      <c r="AL2303" t="s">
        <v>69</v>
      </c>
      <c r="AM2303" t="s">
        <v>70</v>
      </c>
      <c r="AN2303" t="s">
        <v>69</v>
      </c>
      <c r="AO2303" t="s">
        <v>69</v>
      </c>
      <c r="AP2303" t="s">
        <v>69</v>
      </c>
      <c r="AQ2303" t="s">
        <v>69</v>
      </c>
      <c r="AR2303" t="s">
        <v>69</v>
      </c>
      <c r="AS2303" t="s">
        <v>82</v>
      </c>
      <c r="AT2303" t="s">
        <v>72</v>
      </c>
      <c r="AU2303" t="s">
        <v>73</v>
      </c>
      <c r="AV2303">
        <v>0.83</v>
      </c>
      <c r="AW2303">
        <v>1</v>
      </c>
      <c r="AX2303">
        <v>1</v>
      </c>
      <c r="AY2303">
        <f>IF(AND(OR(Overview!$B$10="All",AC2303=Overview!$B$10),OR(Overview!$B$12="All",AD2303=Overview!$B$12),OR(Overview!$B$14="All",AF2303=Overview!$B$14),OR(Overview!$B$16="All",AT2303=Overview!$B$16),OR(Overview!$B$18="All",AU2303=Overview!$B$18)),1,0)</f>
        <v>1</v>
      </c>
      <c r="AZ2303">
        <f>IF(AND(OR('Dash 1'!$B$10="All",AC2303='Dash 1'!$B$10),OR('Dash 1'!$B$12="All",AD2303='Dash 1'!$B$12),OR('Dash 1'!$B$14="All",AF2303='Dash 1'!$B$14),OR('Dash 1'!$B$16="All",AT2303='Dash 1'!$B$16),OR('Dash 1'!$B$18="All",AU2303='Dash 1'!$B$18)),1,0)</f>
        <v>1</v>
      </c>
      <c r="BA2303">
        <f>IF(AND(OR('Dash 2'!$B$10="All",AC2303='Dash 2'!$B$10),OR('Dash 2'!$B$12="All",AD2303='Dash 2'!$B$12),OR('Dash 2'!$B$14="All",AF2303='Dash 2'!$B$14),OR('Dash 2'!$B$16="All",AT2303='Dash 2'!$B$16),OR('Dash 2'!$B$18="All",AU2303='Dash 2'!$B$18)),1,0)</f>
        <v>1</v>
      </c>
    </row>
    <row r="2304" spans="1:53" x14ac:dyDescent="0.3">
      <c r="A2304">
        <v>7336</v>
      </c>
      <c r="B2304">
        <v>48</v>
      </c>
      <c r="C2304">
        <v>1</v>
      </c>
      <c r="D2304">
        <v>0</v>
      </c>
      <c r="E2304">
        <v>2</v>
      </c>
      <c r="F2304">
        <v>22.21</v>
      </c>
      <c r="G2304">
        <v>0</v>
      </c>
      <c r="H2304">
        <v>4.4400000000000004</v>
      </c>
      <c r="I2304">
        <v>4.26</v>
      </c>
      <c r="J2304">
        <v>6.72</v>
      </c>
      <c r="K2304">
        <v>3.8</v>
      </c>
      <c r="L2304">
        <v>4.09</v>
      </c>
      <c r="M2304">
        <v>7.16</v>
      </c>
      <c r="N2304">
        <v>1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2.0699999999999998</v>
      </c>
      <c r="U2304">
        <v>2.44</v>
      </c>
      <c r="V2304">
        <v>1</v>
      </c>
      <c r="W2304">
        <v>1</v>
      </c>
      <c r="X2304">
        <v>1</v>
      </c>
      <c r="Y2304">
        <v>1</v>
      </c>
      <c r="Z2304">
        <v>0</v>
      </c>
      <c r="AA2304">
        <v>1</v>
      </c>
      <c r="AB2304">
        <v>1</v>
      </c>
      <c r="AC2304" t="s">
        <v>66</v>
      </c>
      <c r="AD2304" t="s">
        <v>67</v>
      </c>
      <c r="AE2304" t="s">
        <v>81</v>
      </c>
      <c r="AF2304" t="s">
        <v>69</v>
      </c>
      <c r="AG2304" t="s">
        <v>70</v>
      </c>
      <c r="AH2304" t="s">
        <v>70</v>
      </c>
      <c r="AI2304" t="s">
        <v>70</v>
      </c>
      <c r="AJ2304" t="s">
        <v>69</v>
      </c>
      <c r="AK2304" t="s">
        <v>69</v>
      </c>
      <c r="AL2304" t="s">
        <v>69</v>
      </c>
      <c r="AM2304" t="s">
        <v>70</v>
      </c>
      <c r="AN2304" t="s">
        <v>70</v>
      </c>
      <c r="AO2304" t="s">
        <v>70</v>
      </c>
      <c r="AP2304" t="s">
        <v>70</v>
      </c>
      <c r="AQ2304" t="s">
        <v>69</v>
      </c>
      <c r="AR2304" t="s">
        <v>70</v>
      </c>
      <c r="AS2304" t="s">
        <v>71</v>
      </c>
      <c r="AT2304" t="s">
        <v>79</v>
      </c>
      <c r="AU2304" t="s">
        <v>73</v>
      </c>
      <c r="AV2304">
        <v>0.85</v>
      </c>
      <c r="AW2304">
        <v>5</v>
      </c>
      <c r="AX2304">
        <v>2</v>
      </c>
      <c r="AY2304">
        <f>IF(AND(OR(Overview!$B$10="All",AC2304=Overview!$B$10),OR(Overview!$B$12="All",AD2304=Overview!$B$12),OR(Overview!$B$14="All",AF2304=Overview!$B$14),OR(Overview!$B$16="All",AT2304=Overview!$B$16),OR(Overview!$B$18="All",AU2304=Overview!$B$18)),1,0)</f>
        <v>1</v>
      </c>
      <c r="AZ2304">
        <f>IF(AND(OR('Dash 1'!$B$10="All",AC2304='Dash 1'!$B$10),OR('Dash 1'!$B$12="All",AD2304='Dash 1'!$B$12),OR('Dash 1'!$B$14="All",AF2304='Dash 1'!$B$14),OR('Dash 1'!$B$16="All",AT2304='Dash 1'!$B$16),OR('Dash 1'!$B$18="All",AU2304='Dash 1'!$B$18)),1,0)</f>
        <v>1</v>
      </c>
      <c r="BA2304">
        <f>IF(AND(OR('Dash 2'!$B$10="All",AC2304='Dash 2'!$B$10),OR('Dash 2'!$B$12="All",AD2304='Dash 2'!$B$12),OR('Dash 2'!$B$14="All",AF2304='Dash 2'!$B$14),OR('Dash 2'!$B$16="All",AT2304='Dash 2'!$B$16),OR('Dash 2'!$B$18="All",AU2304='Dash 2'!$B$18)),1,0)</f>
        <v>1</v>
      </c>
    </row>
    <row r="2305" spans="1:53" x14ac:dyDescent="0.3">
      <c r="A2305">
        <v>7337</v>
      </c>
      <c r="B2305">
        <v>71</v>
      </c>
      <c r="C2305">
        <v>1</v>
      </c>
      <c r="D2305">
        <v>1</v>
      </c>
      <c r="E2305">
        <v>1</v>
      </c>
      <c r="F2305">
        <v>27.32</v>
      </c>
      <c r="G2305">
        <v>0</v>
      </c>
      <c r="H2305">
        <v>3.45</v>
      </c>
      <c r="I2305">
        <v>4.7300000000000004</v>
      </c>
      <c r="J2305">
        <v>7.19</v>
      </c>
      <c r="K2305">
        <v>3.31</v>
      </c>
      <c r="L2305">
        <v>3.9</v>
      </c>
      <c r="M2305">
        <v>6.29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3.5</v>
      </c>
      <c r="U2305">
        <v>4.68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66</v>
      </c>
      <c r="AD2305" t="s">
        <v>77</v>
      </c>
      <c r="AE2305" t="s">
        <v>78</v>
      </c>
      <c r="AF2305" t="s">
        <v>69</v>
      </c>
      <c r="AG2305" t="s">
        <v>69</v>
      </c>
      <c r="AH2305" t="s">
        <v>69</v>
      </c>
      <c r="AI2305" t="s">
        <v>69</v>
      </c>
      <c r="AJ2305" t="s">
        <v>69</v>
      </c>
      <c r="AK2305" t="s">
        <v>69</v>
      </c>
      <c r="AL2305" t="s">
        <v>69</v>
      </c>
      <c r="AM2305" t="s">
        <v>69</v>
      </c>
      <c r="AN2305" t="s">
        <v>69</v>
      </c>
      <c r="AO2305" t="s">
        <v>69</v>
      </c>
      <c r="AP2305" t="s">
        <v>69</v>
      </c>
      <c r="AQ2305" t="s">
        <v>69</v>
      </c>
      <c r="AR2305" t="s">
        <v>69</v>
      </c>
      <c r="AS2305" t="s">
        <v>82</v>
      </c>
      <c r="AT2305" t="s">
        <v>75</v>
      </c>
      <c r="AU2305" t="s">
        <v>76</v>
      </c>
      <c r="AV2305">
        <v>0.75</v>
      </c>
      <c r="AW2305">
        <v>0</v>
      </c>
      <c r="AX2305">
        <v>0</v>
      </c>
      <c r="AY2305">
        <f>IF(AND(OR(Overview!$B$10="All",AC2305=Overview!$B$10),OR(Overview!$B$12="All",AD2305=Overview!$B$12),OR(Overview!$B$14="All",AF2305=Overview!$B$14),OR(Overview!$B$16="All",AT2305=Overview!$B$16),OR(Overview!$B$18="All",AU2305=Overview!$B$18)),1,0)</f>
        <v>1</v>
      </c>
      <c r="AZ2305">
        <f>IF(AND(OR('Dash 1'!$B$10="All",AC2305='Dash 1'!$B$10),OR('Dash 1'!$B$12="All",AD2305='Dash 1'!$B$12),OR('Dash 1'!$B$14="All",AF2305='Dash 1'!$B$14),OR('Dash 1'!$B$16="All",AT2305='Dash 1'!$B$16),OR('Dash 1'!$B$18="All",AU2305='Dash 1'!$B$18)),1,0)</f>
        <v>1</v>
      </c>
      <c r="BA2305">
        <f>IF(AND(OR('Dash 2'!$B$10="All",AC2305='Dash 2'!$B$10),OR('Dash 2'!$B$12="All",AD2305='Dash 2'!$B$12),OR('Dash 2'!$B$14="All",AF2305='Dash 2'!$B$14),OR('Dash 2'!$B$16="All",AT2305='Dash 2'!$B$16),OR('Dash 2'!$B$18="All",AU2305='Dash 2'!$B$18)),1,0)</f>
        <v>1</v>
      </c>
    </row>
    <row r="2306" spans="1:53" x14ac:dyDescent="0.3">
      <c r="A2306">
        <v>7338</v>
      </c>
      <c r="B2306">
        <v>74</v>
      </c>
      <c r="C2306">
        <v>0</v>
      </c>
      <c r="D2306">
        <v>0</v>
      </c>
      <c r="E2306">
        <v>1</v>
      </c>
      <c r="F2306">
        <v>27.21</v>
      </c>
      <c r="G2306">
        <v>1</v>
      </c>
      <c r="H2306">
        <v>0</v>
      </c>
      <c r="I2306">
        <v>5.59</v>
      </c>
      <c r="J2306">
        <v>6.25</v>
      </c>
      <c r="K2306">
        <v>3.24</v>
      </c>
      <c r="L2306">
        <v>5.97</v>
      </c>
      <c r="M2306">
        <v>9.69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2.6</v>
      </c>
      <c r="U2306">
        <v>3.17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1</v>
      </c>
      <c r="AC2306" t="s">
        <v>74</v>
      </c>
      <c r="AD2306" t="s">
        <v>67</v>
      </c>
      <c r="AE2306" t="s">
        <v>78</v>
      </c>
      <c r="AF2306" t="s">
        <v>70</v>
      </c>
      <c r="AG2306" t="s">
        <v>69</v>
      </c>
      <c r="AH2306" t="s">
        <v>69</v>
      </c>
      <c r="AI2306" t="s">
        <v>69</v>
      </c>
      <c r="AJ2306" t="s">
        <v>69</v>
      </c>
      <c r="AK2306" t="s">
        <v>70</v>
      </c>
      <c r="AL2306" t="s">
        <v>69</v>
      </c>
      <c r="AM2306" t="s">
        <v>70</v>
      </c>
      <c r="AN2306" t="s">
        <v>69</v>
      </c>
      <c r="AO2306" t="s">
        <v>69</v>
      </c>
      <c r="AP2306" t="s">
        <v>69</v>
      </c>
      <c r="AQ2306" t="s">
        <v>69</v>
      </c>
      <c r="AR2306" t="s">
        <v>70</v>
      </c>
      <c r="AS2306" t="s">
        <v>71</v>
      </c>
      <c r="AT2306" t="s">
        <v>75</v>
      </c>
      <c r="AU2306" t="s">
        <v>76</v>
      </c>
      <c r="AV2306">
        <v>0.82</v>
      </c>
      <c r="AW2306">
        <v>2</v>
      </c>
      <c r="AX2306">
        <v>1</v>
      </c>
      <c r="AY2306">
        <f>IF(AND(OR(Overview!$B$10="All",AC2306=Overview!$B$10),OR(Overview!$B$12="All",AD2306=Overview!$B$12),OR(Overview!$B$14="All",AF2306=Overview!$B$14),OR(Overview!$B$16="All",AT2306=Overview!$B$16),OR(Overview!$B$18="All",AU2306=Overview!$B$18)),1,0)</f>
        <v>1</v>
      </c>
      <c r="AZ2306">
        <f>IF(AND(OR('Dash 1'!$B$10="All",AC2306='Dash 1'!$B$10),OR('Dash 1'!$B$12="All",AD2306='Dash 1'!$B$12),OR('Dash 1'!$B$14="All",AF2306='Dash 1'!$B$14),OR('Dash 1'!$B$16="All",AT2306='Dash 1'!$B$16),OR('Dash 1'!$B$18="All",AU2306='Dash 1'!$B$18)),1,0)</f>
        <v>1</v>
      </c>
      <c r="BA2306">
        <f>IF(AND(OR('Dash 2'!$B$10="All",AC2306='Dash 2'!$B$10),OR('Dash 2'!$B$12="All",AD2306='Dash 2'!$B$12),OR('Dash 2'!$B$14="All",AF2306='Dash 2'!$B$14),OR('Dash 2'!$B$16="All",AT2306='Dash 2'!$B$16),OR('Dash 2'!$B$18="All",AU2306='Dash 2'!$B$18)),1,0)</f>
        <v>1</v>
      </c>
    </row>
    <row r="2307" spans="1:53" x14ac:dyDescent="0.3">
      <c r="A2307">
        <v>7339</v>
      </c>
      <c r="B2307">
        <v>12</v>
      </c>
      <c r="C2307">
        <v>0</v>
      </c>
      <c r="D2307">
        <v>0</v>
      </c>
      <c r="E2307">
        <v>1</v>
      </c>
      <c r="F2307">
        <v>27.01</v>
      </c>
      <c r="G2307">
        <v>0</v>
      </c>
      <c r="H2307">
        <v>5.81</v>
      </c>
      <c r="I2307">
        <v>5.97</v>
      </c>
      <c r="J2307">
        <v>7.24</v>
      </c>
      <c r="K2307">
        <v>4.9800000000000004</v>
      </c>
      <c r="L2307">
        <v>0</v>
      </c>
      <c r="M2307">
        <v>5.92</v>
      </c>
      <c r="N2307">
        <v>0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2.11</v>
      </c>
      <c r="U2307">
        <v>2.58</v>
      </c>
      <c r="V2307">
        <v>0</v>
      </c>
      <c r="W2307">
        <v>0</v>
      </c>
      <c r="X2307">
        <v>0</v>
      </c>
      <c r="Y2307">
        <v>1</v>
      </c>
      <c r="Z2307">
        <v>1</v>
      </c>
      <c r="AA2307">
        <v>0</v>
      </c>
      <c r="AB2307">
        <v>0</v>
      </c>
      <c r="AC2307" t="s">
        <v>74</v>
      </c>
      <c r="AD2307" t="s">
        <v>67</v>
      </c>
      <c r="AE2307" t="s">
        <v>78</v>
      </c>
      <c r="AF2307" t="s">
        <v>69</v>
      </c>
      <c r="AG2307" t="s">
        <v>69</v>
      </c>
      <c r="AH2307" t="s">
        <v>69</v>
      </c>
      <c r="AI2307" t="s">
        <v>70</v>
      </c>
      <c r="AJ2307" t="s">
        <v>69</v>
      </c>
      <c r="AK2307" t="s">
        <v>70</v>
      </c>
      <c r="AL2307" t="s">
        <v>69</v>
      </c>
      <c r="AM2307" t="s">
        <v>69</v>
      </c>
      <c r="AN2307" t="s">
        <v>69</v>
      </c>
      <c r="AO2307" t="s">
        <v>69</v>
      </c>
      <c r="AP2307" t="s">
        <v>70</v>
      </c>
      <c r="AQ2307" t="s">
        <v>70</v>
      </c>
      <c r="AR2307" t="s">
        <v>69</v>
      </c>
      <c r="AS2307" t="s">
        <v>82</v>
      </c>
      <c r="AT2307" t="s">
        <v>72</v>
      </c>
      <c r="AU2307" t="s">
        <v>76</v>
      </c>
      <c r="AV2307">
        <v>0.82</v>
      </c>
      <c r="AW2307">
        <v>2</v>
      </c>
      <c r="AX2307">
        <v>2</v>
      </c>
      <c r="AY2307">
        <f>IF(AND(OR(Overview!$B$10="All",AC2307=Overview!$B$10),OR(Overview!$B$12="All",AD2307=Overview!$B$12),OR(Overview!$B$14="All",AF2307=Overview!$B$14),OR(Overview!$B$16="All",AT2307=Overview!$B$16),OR(Overview!$B$18="All",AU2307=Overview!$B$18)),1,0)</f>
        <v>1</v>
      </c>
      <c r="AZ2307">
        <f>IF(AND(OR('Dash 1'!$B$10="All",AC2307='Dash 1'!$B$10),OR('Dash 1'!$B$12="All",AD2307='Dash 1'!$B$12),OR('Dash 1'!$B$14="All",AF2307='Dash 1'!$B$14),OR('Dash 1'!$B$16="All",AT2307='Dash 1'!$B$16),OR('Dash 1'!$B$18="All",AU2307='Dash 1'!$B$18)),1,0)</f>
        <v>1</v>
      </c>
      <c r="BA2307">
        <f>IF(AND(OR('Dash 2'!$B$10="All",AC2307='Dash 2'!$B$10),OR('Dash 2'!$B$12="All",AD2307='Dash 2'!$B$12),OR('Dash 2'!$B$14="All",AF2307='Dash 2'!$B$14),OR('Dash 2'!$B$16="All",AT2307='Dash 2'!$B$16),OR('Dash 2'!$B$18="All",AU2307='Dash 2'!$B$18)),1,0)</f>
        <v>1</v>
      </c>
    </row>
    <row r="2308" spans="1:53" x14ac:dyDescent="0.3">
      <c r="A2308">
        <v>7340</v>
      </c>
      <c r="B2308">
        <v>29</v>
      </c>
      <c r="C2308">
        <v>0</v>
      </c>
      <c r="D2308">
        <v>0</v>
      </c>
      <c r="E2308">
        <v>2</v>
      </c>
      <c r="F2308">
        <v>27.9</v>
      </c>
      <c r="G2308">
        <v>1</v>
      </c>
      <c r="H2308">
        <v>3.97</v>
      </c>
      <c r="I2308">
        <v>5.27</v>
      </c>
      <c r="J2308">
        <v>6.57</v>
      </c>
      <c r="K2308">
        <v>6.16</v>
      </c>
      <c r="L2308">
        <v>4.66</v>
      </c>
      <c r="M2308">
        <v>3.96</v>
      </c>
      <c r="N2308">
        <v>1</v>
      </c>
      <c r="O2308">
        <v>0</v>
      </c>
      <c r="P2308">
        <v>1</v>
      </c>
      <c r="Q2308">
        <v>1</v>
      </c>
      <c r="R2308">
        <v>1</v>
      </c>
      <c r="S2308">
        <v>1</v>
      </c>
      <c r="T2308">
        <v>2.06</v>
      </c>
      <c r="U2308">
        <v>2.81</v>
      </c>
      <c r="V2308">
        <v>0</v>
      </c>
      <c r="W2308">
        <v>1</v>
      </c>
      <c r="X2308">
        <v>0</v>
      </c>
      <c r="Y2308">
        <v>1</v>
      </c>
      <c r="Z2308">
        <v>1</v>
      </c>
      <c r="AA2308">
        <v>1</v>
      </c>
      <c r="AB2308">
        <v>1</v>
      </c>
      <c r="AC2308" t="s">
        <v>74</v>
      </c>
      <c r="AD2308" t="s">
        <v>67</v>
      </c>
      <c r="AE2308" t="s">
        <v>81</v>
      </c>
      <c r="AF2308" t="s">
        <v>70</v>
      </c>
      <c r="AG2308" t="s">
        <v>70</v>
      </c>
      <c r="AH2308" t="s">
        <v>69</v>
      </c>
      <c r="AI2308" t="s">
        <v>70</v>
      </c>
      <c r="AJ2308" t="s">
        <v>70</v>
      </c>
      <c r="AK2308" t="s">
        <v>70</v>
      </c>
      <c r="AL2308" t="s">
        <v>70</v>
      </c>
      <c r="AM2308" t="s">
        <v>69</v>
      </c>
      <c r="AN2308" t="s">
        <v>70</v>
      </c>
      <c r="AO2308" t="s">
        <v>69</v>
      </c>
      <c r="AP2308" t="s">
        <v>70</v>
      </c>
      <c r="AQ2308" t="s">
        <v>70</v>
      </c>
      <c r="AR2308" t="s">
        <v>70</v>
      </c>
      <c r="AS2308" t="s">
        <v>71</v>
      </c>
      <c r="AT2308" t="s">
        <v>84</v>
      </c>
      <c r="AU2308" t="s">
        <v>76</v>
      </c>
      <c r="AV2308">
        <v>0.73</v>
      </c>
      <c r="AW2308">
        <v>4</v>
      </c>
      <c r="AX2308">
        <v>4</v>
      </c>
      <c r="AY2308">
        <f>IF(AND(OR(Overview!$B$10="All",AC2308=Overview!$B$10),OR(Overview!$B$12="All",AD2308=Overview!$B$12),OR(Overview!$B$14="All",AF2308=Overview!$B$14),OR(Overview!$B$16="All",AT2308=Overview!$B$16),OR(Overview!$B$18="All",AU2308=Overview!$B$18)),1,0)</f>
        <v>1</v>
      </c>
      <c r="AZ2308">
        <f>IF(AND(OR('Dash 1'!$B$10="All",AC2308='Dash 1'!$B$10),OR('Dash 1'!$B$12="All",AD2308='Dash 1'!$B$12),OR('Dash 1'!$B$14="All",AF2308='Dash 1'!$B$14),OR('Dash 1'!$B$16="All",AT2308='Dash 1'!$B$16),OR('Dash 1'!$B$18="All",AU2308='Dash 1'!$B$18)),1,0)</f>
        <v>1</v>
      </c>
      <c r="BA2308">
        <f>IF(AND(OR('Dash 2'!$B$10="All",AC2308='Dash 2'!$B$10),OR('Dash 2'!$B$12="All",AD2308='Dash 2'!$B$12),OR('Dash 2'!$B$14="All",AF2308='Dash 2'!$B$14),OR('Dash 2'!$B$16="All",AT2308='Dash 2'!$B$16),OR('Dash 2'!$B$18="All",AU2308='Dash 2'!$B$18)),1,0)</f>
        <v>1</v>
      </c>
    </row>
    <row r="2309" spans="1:53" x14ac:dyDescent="0.3">
      <c r="A2309">
        <v>7341</v>
      </c>
      <c r="B2309">
        <v>16</v>
      </c>
      <c r="C2309">
        <v>0</v>
      </c>
      <c r="D2309">
        <v>2</v>
      </c>
      <c r="E2309">
        <v>2</v>
      </c>
      <c r="F2309">
        <v>25.64</v>
      </c>
      <c r="G2309">
        <v>0</v>
      </c>
      <c r="H2309">
        <v>3.86</v>
      </c>
      <c r="I2309">
        <v>3.91</v>
      </c>
      <c r="J2309">
        <v>5.29</v>
      </c>
      <c r="K2309">
        <v>1.46</v>
      </c>
      <c r="L2309">
        <v>7.2</v>
      </c>
      <c r="M2309">
        <v>3.43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2.4</v>
      </c>
      <c r="U2309">
        <v>2.94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 t="s">
        <v>74</v>
      </c>
      <c r="AD2309" t="s">
        <v>85</v>
      </c>
      <c r="AE2309" t="s">
        <v>81</v>
      </c>
      <c r="AF2309" t="s">
        <v>69</v>
      </c>
      <c r="AG2309" t="s">
        <v>69</v>
      </c>
      <c r="AH2309" t="s">
        <v>69</v>
      </c>
      <c r="AI2309" t="s">
        <v>69</v>
      </c>
      <c r="AJ2309" t="s">
        <v>69</v>
      </c>
      <c r="AK2309" t="s">
        <v>69</v>
      </c>
      <c r="AL2309" t="s">
        <v>70</v>
      </c>
      <c r="AM2309" t="s">
        <v>69</v>
      </c>
      <c r="AN2309" t="s">
        <v>70</v>
      </c>
      <c r="AO2309" t="s">
        <v>69</v>
      </c>
      <c r="AP2309" t="s">
        <v>69</v>
      </c>
      <c r="AQ2309" t="s">
        <v>70</v>
      </c>
      <c r="AR2309" t="s">
        <v>69</v>
      </c>
      <c r="AS2309" t="s">
        <v>71</v>
      </c>
      <c r="AT2309" t="s">
        <v>72</v>
      </c>
      <c r="AU2309" t="s">
        <v>76</v>
      </c>
      <c r="AV2309">
        <v>0.82</v>
      </c>
      <c r="AW2309">
        <v>2</v>
      </c>
      <c r="AX2309">
        <v>1</v>
      </c>
      <c r="AY2309">
        <f>IF(AND(OR(Overview!$B$10="All",AC2309=Overview!$B$10),OR(Overview!$B$12="All",AD2309=Overview!$B$12),OR(Overview!$B$14="All",AF2309=Overview!$B$14),OR(Overview!$B$16="All",AT2309=Overview!$B$16),OR(Overview!$B$18="All",AU2309=Overview!$B$18)),1,0)</f>
        <v>1</v>
      </c>
      <c r="AZ2309">
        <f>IF(AND(OR('Dash 1'!$B$10="All",AC2309='Dash 1'!$B$10),OR('Dash 1'!$B$12="All",AD2309='Dash 1'!$B$12),OR('Dash 1'!$B$14="All",AF2309='Dash 1'!$B$14),OR('Dash 1'!$B$16="All",AT2309='Dash 1'!$B$16),OR('Dash 1'!$B$18="All",AU2309='Dash 1'!$B$18)),1,0)</f>
        <v>1</v>
      </c>
      <c r="BA2309">
        <f>IF(AND(OR('Dash 2'!$B$10="All",AC2309='Dash 2'!$B$10),OR('Dash 2'!$B$12="All",AD2309='Dash 2'!$B$12),OR('Dash 2'!$B$14="All",AF2309='Dash 2'!$B$14),OR('Dash 2'!$B$16="All",AT2309='Dash 2'!$B$16),OR('Dash 2'!$B$18="All",AU2309='Dash 2'!$B$18)),1,0)</f>
        <v>1</v>
      </c>
    </row>
    <row r="2310" spans="1:53" x14ac:dyDescent="0.3">
      <c r="A2310">
        <v>7342</v>
      </c>
      <c r="B2310">
        <v>28</v>
      </c>
      <c r="C2310">
        <v>1</v>
      </c>
      <c r="D2310">
        <v>3</v>
      </c>
      <c r="E2310">
        <v>3</v>
      </c>
      <c r="F2310">
        <v>20.83</v>
      </c>
      <c r="G2310">
        <v>0</v>
      </c>
      <c r="H2310">
        <v>2.72</v>
      </c>
      <c r="I2310">
        <v>3.62</v>
      </c>
      <c r="J2310">
        <v>7.5</v>
      </c>
      <c r="K2310">
        <v>3.88</v>
      </c>
      <c r="L2310">
        <v>3.68</v>
      </c>
      <c r="M2310">
        <v>5.12</v>
      </c>
      <c r="N2310">
        <v>1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2.59</v>
      </c>
      <c r="U2310">
        <v>3.21</v>
      </c>
      <c r="V2310">
        <v>1</v>
      </c>
      <c r="W2310">
        <v>0</v>
      </c>
      <c r="X2310">
        <v>0</v>
      </c>
      <c r="Y2310">
        <v>1</v>
      </c>
      <c r="Z2310">
        <v>1</v>
      </c>
      <c r="AA2310">
        <v>0</v>
      </c>
      <c r="AB2310">
        <v>0</v>
      </c>
      <c r="AC2310" t="s">
        <v>66</v>
      </c>
      <c r="AD2310" t="s">
        <v>80</v>
      </c>
      <c r="AE2310" t="s">
        <v>68</v>
      </c>
      <c r="AF2310" t="s">
        <v>69</v>
      </c>
      <c r="AG2310" t="s">
        <v>70</v>
      </c>
      <c r="AH2310" t="s">
        <v>69</v>
      </c>
      <c r="AI2310" t="s">
        <v>70</v>
      </c>
      <c r="AJ2310" t="s">
        <v>69</v>
      </c>
      <c r="AK2310" t="s">
        <v>70</v>
      </c>
      <c r="AL2310" t="s">
        <v>69</v>
      </c>
      <c r="AM2310" t="s">
        <v>70</v>
      </c>
      <c r="AN2310" t="s">
        <v>69</v>
      </c>
      <c r="AO2310" t="s">
        <v>69</v>
      </c>
      <c r="AP2310" t="s">
        <v>70</v>
      </c>
      <c r="AQ2310" t="s">
        <v>70</v>
      </c>
      <c r="AR2310" t="s">
        <v>69</v>
      </c>
      <c r="AS2310" t="s">
        <v>82</v>
      </c>
      <c r="AT2310" t="s">
        <v>84</v>
      </c>
      <c r="AU2310" t="s">
        <v>73</v>
      </c>
      <c r="AV2310">
        <v>0.8</v>
      </c>
      <c r="AW2310">
        <v>3</v>
      </c>
      <c r="AX2310">
        <v>2</v>
      </c>
      <c r="AY2310">
        <f>IF(AND(OR(Overview!$B$10="All",AC2310=Overview!$B$10),OR(Overview!$B$12="All",AD2310=Overview!$B$12),OR(Overview!$B$14="All",AF2310=Overview!$B$14),OR(Overview!$B$16="All",AT2310=Overview!$B$16),OR(Overview!$B$18="All",AU2310=Overview!$B$18)),1,0)</f>
        <v>1</v>
      </c>
      <c r="AZ2310">
        <f>IF(AND(OR('Dash 1'!$B$10="All",AC2310='Dash 1'!$B$10),OR('Dash 1'!$B$12="All",AD2310='Dash 1'!$B$12),OR('Dash 1'!$B$14="All",AF2310='Dash 1'!$B$14),OR('Dash 1'!$B$16="All",AT2310='Dash 1'!$B$16),OR('Dash 1'!$B$18="All",AU2310='Dash 1'!$B$18)),1,0)</f>
        <v>1</v>
      </c>
      <c r="BA2310">
        <f>IF(AND(OR('Dash 2'!$B$10="All",AC2310='Dash 2'!$B$10),OR('Dash 2'!$B$12="All",AD2310='Dash 2'!$B$12),OR('Dash 2'!$B$14="All",AF2310='Dash 2'!$B$14),OR('Dash 2'!$B$16="All",AT2310='Dash 2'!$B$16),OR('Dash 2'!$B$18="All",AU2310='Dash 2'!$B$18)),1,0)</f>
        <v>1</v>
      </c>
    </row>
    <row r="2311" spans="1:53" x14ac:dyDescent="0.3">
      <c r="A2311">
        <v>7343</v>
      </c>
      <c r="B2311">
        <v>45</v>
      </c>
      <c r="C2311">
        <v>0</v>
      </c>
      <c r="D2311">
        <v>0</v>
      </c>
      <c r="E2311">
        <v>2</v>
      </c>
      <c r="F2311">
        <v>22.35</v>
      </c>
      <c r="G2311">
        <v>0</v>
      </c>
      <c r="H2311">
        <v>5.03</v>
      </c>
      <c r="I2311">
        <v>4.58</v>
      </c>
      <c r="J2311">
        <v>7.93</v>
      </c>
      <c r="K2311">
        <v>5.53</v>
      </c>
      <c r="L2311">
        <v>5.47</v>
      </c>
      <c r="M2311">
        <v>6.38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2.41</v>
      </c>
      <c r="U2311">
        <v>3.33</v>
      </c>
      <c r="V2311">
        <v>1</v>
      </c>
      <c r="W2311">
        <v>0</v>
      </c>
      <c r="X2311">
        <v>1</v>
      </c>
      <c r="Y2311">
        <v>0</v>
      </c>
      <c r="Z2311">
        <v>1</v>
      </c>
      <c r="AA2311">
        <v>1</v>
      </c>
      <c r="AB2311">
        <v>1</v>
      </c>
      <c r="AC2311" t="s">
        <v>74</v>
      </c>
      <c r="AD2311" t="s">
        <v>67</v>
      </c>
      <c r="AE2311" t="s">
        <v>81</v>
      </c>
      <c r="AF2311" t="s">
        <v>69</v>
      </c>
      <c r="AG2311" t="s">
        <v>69</v>
      </c>
      <c r="AH2311" t="s">
        <v>69</v>
      </c>
      <c r="AI2311" t="s">
        <v>69</v>
      </c>
      <c r="AJ2311" t="s">
        <v>69</v>
      </c>
      <c r="AK2311" t="s">
        <v>69</v>
      </c>
      <c r="AL2311" t="s">
        <v>70</v>
      </c>
      <c r="AM2311" t="s">
        <v>70</v>
      </c>
      <c r="AN2311" t="s">
        <v>69</v>
      </c>
      <c r="AO2311" t="s">
        <v>70</v>
      </c>
      <c r="AP2311" t="s">
        <v>69</v>
      </c>
      <c r="AQ2311" t="s">
        <v>70</v>
      </c>
      <c r="AR2311" t="s">
        <v>70</v>
      </c>
      <c r="AS2311" t="s">
        <v>71</v>
      </c>
      <c r="AT2311" t="s">
        <v>79</v>
      </c>
      <c r="AU2311" t="s">
        <v>73</v>
      </c>
      <c r="AV2311">
        <v>0.72</v>
      </c>
      <c r="AW2311">
        <v>4</v>
      </c>
      <c r="AX2311">
        <v>1</v>
      </c>
      <c r="AY2311">
        <f>IF(AND(OR(Overview!$B$10="All",AC2311=Overview!$B$10),OR(Overview!$B$12="All",AD2311=Overview!$B$12),OR(Overview!$B$14="All",AF2311=Overview!$B$14),OR(Overview!$B$16="All",AT2311=Overview!$B$16),OR(Overview!$B$18="All",AU2311=Overview!$B$18)),1,0)</f>
        <v>1</v>
      </c>
      <c r="AZ2311">
        <f>IF(AND(OR('Dash 1'!$B$10="All",AC2311='Dash 1'!$B$10),OR('Dash 1'!$B$12="All",AD2311='Dash 1'!$B$12),OR('Dash 1'!$B$14="All",AF2311='Dash 1'!$B$14),OR('Dash 1'!$B$16="All",AT2311='Dash 1'!$B$16),OR('Dash 1'!$B$18="All",AU2311='Dash 1'!$B$18)),1,0)</f>
        <v>1</v>
      </c>
      <c r="BA2311">
        <f>IF(AND(OR('Dash 2'!$B$10="All",AC2311='Dash 2'!$B$10),OR('Dash 2'!$B$12="All",AD2311='Dash 2'!$B$12),OR('Dash 2'!$B$14="All",AF2311='Dash 2'!$B$14),OR('Dash 2'!$B$16="All",AT2311='Dash 2'!$B$16),OR('Dash 2'!$B$18="All",AU2311='Dash 2'!$B$18)),1,0)</f>
        <v>1</v>
      </c>
    </row>
    <row r="2312" spans="1:53" x14ac:dyDescent="0.3">
      <c r="A2312">
        <v>7344</v>
      </c>
      <c r="B2312">
        <v>26</v>
      </c>
      <c r="C2312">
        <v>1</v>
      </c>
      <c r="D2312">
        <v>0</v>
      </c>
      <c r="E2312">
        <v>2</v>
      </c>
      <c r="F2312">
        <v>24.03</v>
      </c>
      <c r="G2312">
        <v>0</v>
      </c>
      <c r="H2312">
        <v>6.06</v>
      </c>
      <c r="I2312">
        <v>6.58</v>
      </c>
      <c r="J2312">
        <v>6.3</v>
      </c>
      <c r="K2312">
        <v>6.61</v>
      </c>
      <c r="L2312">
        <v>10</v>
      </c>
      <c r="M2312">
        <v>4.3899999999999997</v>
      </c>
      <c r="N2312">
        <v>0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3.24</v>
      </c>
      <c r="U2312">
        <v>4.5999999999999996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 t="s">
        <v>66</v>
      </c>
      <c r="AD2312" t="s">
        <v>67</v>
      </c>
      <c r="AE2312" t="s">
        <v>81</v>
      </c>
      <c r="AF2312" t="s">
        <v>69</v>
      </c>
      <c r="AG2312" t="s">
        <v>69</v>
      </c>
      <c r="AH2312" t="s">
        <v>70</v>
      </c>
      <c r="AI2312" t="s">
        <v>69</v>
      </c>
      <c r="AJ2312" t="s">
        <v>70</v>
      </c>
      <c r="AK2312" t="s">
        <v>70</v>
      </c>
      <c r="AL2312" t="s">
        <v>69</v>
      </c>
      <c r="AM2312" t="s">
        <v>69</v>
      </c>
      <c r="AN2312" t="s">
        <v>70</v>
      </c>
      <c r="AO2312" t="s">
        <v>69</v>
      </c>
      <c r="AP2312" t="s">
        <v>69</v>
      </c>
      <c r="AQ2312" t="s">
        <v>70</v>
      </c>
      <c r="AR2312" t="s">
        <v>69</v>
      </c>
      <c r="AS2312" t="s">
        <v>82</v>
      </c>
      <c r="AT2312" t="s">
        <v>84</v>
      </c>
      <c r="AU2312" t="s">
        <v>73</v>
      </c>
      <c r="AV2312">
        <v>0.7</v>
      </c>
      <c r="AW2312">
        <v>2</v>
      </c>
      <c r="AX2312">
        <v>3</v>
      </c>
      <c r="AY2312">
        <f>IF(AND(OR(Overview!$B$10="All",AC2312=Overview!$B$10),OR(Overview!$B$12="All",AD2312=Overview!$B$12),OR(Overview!$B$14="All",AF2312=Overview!$B$14),OR(Overview!$B$16="All",AT2312=Overview!$B$16),OR(Overview!$B$18="All",AU2312=Overview!$B$18)),1,0)</f>
        <v>1</v>
      </c>
      <c r="AZ2312">
        <f>IF(AND(OR('Dash 1'!$B$10="All",AC2312='Dash 1'!$B$10),OR('Dash 1'!$B$12="All",AD2312='Dash 1'!$B$12),OR('Dash 1'!$B$14="All",AF2312='Dash 1'!$B$14),OR('Dash 1'!$B$16="All",AT2312='Dash 1'!$B$16),OR('Dash 1'!$B$18="All",AU2312='Dash 1'!$B$18)),1,0)</f>
        <v>1</v>
      </c>
      <c r="BA2312">
        <f>IF(AND(OR('Dash 2'!$B$10="All",AC2312='Dash 2'!$B$10),OR('Dash 2'!$B$12="All",AD2312='Dash 2'!$B$12),OR('Dash 2'!$B$14="All",AF2312='Dash 2'!$B$14),OR('Dash 2'!$B$16="All",AT2312='Dash 2'!$B$16),OR('Dash 2'!$B$18="All",AU2312='Dash 2'!$B$18)),1,0)</f>
        <v>1</v>
      </c>
    </row>
    <row r="2313" spans="1:53" x14ac:dyDescent="0.3">
      <c r="A2313">
        <v>7345</v>
      </c>
      <c r="B2313">
        <v>10</v>
      </c>
      <c r="C2313">
        <v>1</v>
      </c>
      <c r="D2313">
        <v>0</v>
      </c>
      <c r="E2313">
        <v>1</v>
      </c>
      <c r="F2313">
        <v>36.33</v>
      </c>
      <c r="G2313">
        <v>0</v>
      </c>
      <c r="H2313">
        <v>5.22</v>
      </c>
      <c r="I2313">
        <v>6.86</v>
      </c>
      <c r="J2313">
        <v>9.43</v>
      </c>
      <c r="K2313">
        <v>4.9400000000000004</v>
      </c>
      <c r="L2313">
        <v>5.83</v>
      </c>
      <c r="M2313">
        <v>1.32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2.94</v>
      </c>
      <c r="U2313">
        <v>3.44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66</v>
      </c>
      <c r="AD2313" t="s">
        <v>67</v>
      </c>
      <c r="AE2313" t="s">
        <v>78</v>
      </c>
      <c r="AF2313" t="s">
        <v>69</v>
      </c>
      <c r="AG2313" t="s">
        <v>69</v>
      </c>
      <c r="AH2313" t="s">
        <v>69</v>
      </c>
      <c r="AI2313" t="s">
        <v>69</v>
      </c>
      <c r="AJ2313" t="s">
        <v>69</v>
      </c>
      <c r="AK2313" t="s">
        <v>69</v>
      </c>
      <c r="AL2313" t="s">
        <v>69</v>
      </c>
      <c r="AM2313" t="s">
        <v>70</v>
      </c>
      <c r="AN2313" t="s">
        <v>69</v>
      </c>
      <c r="AO2313" t="s">
        <v>69</v>
      </c>
      <c r="AP2313" t="s">
        <v>69</v>
      </c>
      <c r="AQ2313" t="s">
        <v>69</v>
      </c>
      <c r="AR2313" t="s">
        <v>69</v>
      </c>
      <c r="AS2313" t="s">
        <v>82</v>
      </c>
      <c r="AT2313" t="s">
        <v>72</v>
      </c>
      <c r="AU2313" t="s">
        <v>86</v>
      </c>
      <c r="AV2313">
        <v>0.86</v>
      </c>
      <c r="AW2313">
        <v>1</v>
      </c>
      <c r="AX2313">
        <v>0</v>
      </c>
      <c r="AY2313">
        <f>IF(AND(OR(Overview!$B$10="All",AC2313=Overview!$B$10),OR(Overview!$B$12="All",AD2313=Overview!$B$12),OR(Overview!$B$14="All",AF2313=Overview!$B$14),OR(Overview!$B$16="All",AT2313=Overview!$B$16),OR(Overview!$B$18="All",AU2313=Overview!$B$18)),1,0)</f>
        <v>1</v>
      </c>
      <c r="AZ2313">
        <f>IF(AND(OR('Dash 1'!$B$10="All",AC2313='Dash 1'!$B$10),OR('Dash 1'!$B$12="All",AD2313='Dash 1'!$B$12),OR('Dash 1'!$B$14="All",AF2313='Dash 1'!$B$14),OR('Dash 1'!$B$16="All",AT2313='Dash 1'!$B$16),OR('Dash 1'!$B$18="All",AU2313='Dash 1'!$B$18)),1,0)</f>
        <v>1</v>
      </c>
      <c r="BA2313">
        <f>IF(AND(OR('Dash 2'!$B$10="All",AC2313='Dash 2'!$B$10),OR('Dash 2'!$B$12="All",AD2313='Dash 2'!$B$12),OR('Dash 2'!$B$14="All",AF2313='Dash 2'!$B$14),OR('Dash 2'!$B$16="All",AT2313='Dash 2'!$B$16),OR('Dash 2'!$B$18="All",AU2313='Dash 2'!$B$18)),1,0)</f>
        <v>1</v>
      </c>
    </row>
    <row r="2314" spans="1:53" x14ac:dyDescent="0.3">
      <c r="A2314">
        <v>7346</v>
      </c>
      <c r="B2314">
        <v>43</v>
      </c>
      <c r="C2314">
        <v>1</v>
      </c>
      <c r="D2314">
        <v>0</v>
      </c>
      <c r="E2314">
        <v>2</v>
      </c>
      <c r="F2314">
        <v>20.260000000000002</v>
      </c>
      <c r="G2314">
        <v>1</v>
      </c>
      <c r="H2314">
        <v>7.4</v>
      </c>
      <c r="I2314">
        <v>7.45</v>
      </c>
      <c r="J2314">
        <v>8.34</v>
      </c>
      <c r="K2314">
        <v>5.61</v>
      </c>
      <c r="L2314">
        <v>0</v>
      </c>
      <c r="M2314">
        <v>3.15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0</v>
      </c>
      <c r="T2314">
        <v>2.4700000000000002</v>
      </c>
      <c r="U2314">
        <v>3.46</v>
      </c>
      <c r="V2314">
        <v>1</v>
      </c>
      <c r="W2314">
        <v>0</v>
      </c>
      <c r="X2314">
        <v>1</v>
      </c>
      <c r="Y2314">
        <v>1</v>
      </c>
      <c r="Z2314">
        <v>0</v>
      </c>
      <c r="AA2314">
        <v>0</v>
      </c>
      <c r="AB2314">
        <v>0</v>
      </c>
      <c r="AC2314" t="s">
        <v>66</v>
      </c>
      <c r="AD2314" t="s">
        <v>67</v>
      </c>
      <c r="AE2314" t="s">
        <v>81</v>
      </c>
      <c r="AF2314" t="s">
        <v>70</v>
      </c>
      <c r="AG2314" t="s">
        <v>69</v>
      </c>
      <c r="AH2314" t="s">
        <v>69</v>
      </c>
      <c r="AI2314" t="s">
        <v>70</v>
      </c>
      <c r="AJ2314" t="s">
        <v>70</v>
      </c>
      <c r="AK2314" t="s">
        <v>69</v>
      </c>
      <c r="AL2314" t="s">
        <v>69</v>
      </c>
      <c r="AM2314" t="s">
        <v>70</v>
      </c>
      <c r="AN2314" t="s">
        <v>69</v>
      </c>
      <c r="AO2314" t="s">
        <v>70</v>
      </c>
      <c r="AP2314" t="s">
        <v>70</v>
      </c>
      <c r="AQ2314" t="s">
        <v>69</v>
      </c>
      <c r="AR2314" t="s">
        <v>69</v>
      </c>
      <c r="AS2314" t="s">
        <v>82</v>
      </c>
      <c r="AT2314" t="s">
        <v>83</v>
      </c>
      <c r="AU2314" t="s">
        <v>73</v>
      </c>
      <c r="AV2314">
        <v>0.71</v>
      </c>
      <c r="AW2314">
        <v>3</v>
      </c>
      <c r="AX2314">
        <v>2</v>
      </c>
      <c r="AY2314">
        <f>IF(AND(OR(Overview!$B$10="All",AC2314=Overview!$B$10),OR(Overview!$B$12="All",AD2314=Overview!$B$12),OR(Overview!$B$14="All",AF2314=Overview!$B$14),OR(Overview!$B$16="All",AT2314=Overview!$B$16),OR(Overview!$B$18="All",AU2314=Overview!$B$18)),1,0)</f>
        <v>1</v>
      </c>
      <c r="AZ2314">
        <f>IF(AND(OR('Dash 1'!$B$10="All",AC2314='Dash 1'!$B$10),OR('Dash 1'!$B$12="All",AD2314='Dash 1'!$B$12),OR('Dash 1'!$B$14="All",AF2314='Dash 1'!$B$14),OR('Dash 1'!$B$16="All",AT2314='Dash 1'!$B$16),OR('Dash 1'!$B$18="All",AU2314='Dash 1'!$B$18)),1,0)</f>
        <v>1</v>
      </c>
      <c r="BA2314">
        <f>IF(AND(OR('Dash 2'!$B$10="All",AC2314='Dash 2'!$B$10),OR('Dash 2'!$B$12="All",AD2314='Dash 2'!$B$12),OR('Dash 2'!$B$14="All",AF2314='Dash 2'!$B$14),OR('Dash 2'!$B$16="All",AT2314='Dash 2'!$B$16),OR('Dash 2'!$B$18="All",AU2314='Dash 2'!$B$18)),1,0)</f>
        <v>1</v>
      </c>
    </row>
    <row r="2315" spans="1:53" x14ac:dyDescent="0.3">
      <c r="A2315">
        <v>7347</v>
      </c>
      <c r="B2315">
        <v>9</v>
      </c>
      <c r="C2315">
        <v>0</v>
      </c>
      <c r="D2315">
        <v>0</v>
      </c>
      <c r="E2315">
        <v>1</v>
      </c>
      <c r="F2315">
        <v>24.91</v>
      </c>
      <c r="G2315">
        <v>1</v>
      </c>
      <c r="H2315">
        <v>5.35</v>
      </c>
      <c r="I2315">
        <v>5.55</v>
      </c>
      <c r="J2315">
        <v>7.7</v>
      </c>
      <c r="K2315">
        <v>1.9</v>
      </c>
      <c r="L2315">
        <v>1.48</v>
      </c>
      <c r="M2315">
        <v>5.05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2.59</v>
      </c>
      <c r="U2315">
        <v>3.49</v>
      </c>
      <c r="V2315">
        <v>0</v>
      </c>
      <c r="W2315">
        <v>0</v>
      </c>
      <c r="X2315">
        <v>1</v>
      </c>
      <c r="Y2315">
        <v>1</v>
      </c>
      <c r="Z2315">
        <v>0</v>
      </c>
      <c r="AA2315">
        <v>1</v>
      </c>
      <c r="AB2315">
        <v>1</v>
      </c>
      <c r="AC2315" t="s">
        <v>74</v>
      </c>
      <c r="AD2315" t="s">
        <v>67</v>
      </c>
      <c r="AE2315" t="s">
        <v>78</v>
      </c>
      <c r="AF2315" t="s">
        <v>70</v>
      </c>
      <c r="AG2315" t="s">
        <v>69</v>
      </c>
      <c r="AH2315" t="s">
        <v>69</v>
      </c>
      <c r="AI2315" t="s">
        <v>69</v>
      </c>
      <c r="AJ2315" t="s">
        <v>69</v>
      </c>
      <c r="AK2315" t="s">
        <v>70</v>
      </c>
      <c r="AL2315" t="s">
        <v>70</v>
      </c>
      <c r="AM2315" t="s">
        <v>69</v>
      </c>
      <c r="AN2315" t="s">
        <v>69</v>
      </c>
      <c r="AO2315" t="s">
        <v>70</v>
      </c>
      <c r="AP2315" t="s">
        <v>70</v>
      </c>
      <c r="AQ2315" t="s">
        <v>69</v>
      </c>
      <c r="AR2315" t="s">
        <v>70</v>
      </c>
      <c r="AS2315" t="s">
        <v>71</v>
      </c>
      <c r="AT2315" t="s">
        <v>72</v>
      </c>
      <c r="AU2315" t="s">
        <v>73</v>
      </c>
      <c r="AV2315">
        <v>0.74</v>
      </c>
      <c r="AW2315">
        <v>3</v>
      </c>
      <c r="AX2315">
        <v>2</v>
      </c>
      <c r="AY2315">
        <f>IF(AND(OR(Overview!$B$10="All",AC2315=Overview!$B$10),OR(Overview!$B$12="All",AD2315=Overview!$B$12),OR(Overview!$B$14="All",AF2315=Overview!$B$14),OR(Overview!$B$16="All",AT2315=Overview!$B$16),OR(Overview!$B$18="All",AU2315=Overview!$B$18)),1,0)</f>
        <v>1</v>
      </c>
      <c r="AZ2315">
        <f>IF(AND(OR('Dash 1'!$B$10="All",AC2315='Dash 1'!$B$10),OR('Dash 1'!$B$12="All",AD2315='Dash 1'!$B$12),OR('Dash 1'!$B$14="All",AF2315='Dash 1'!$B$14),OR('Dash 1'!$B$16="All",AT2315='Dash 1'!$B$16),OR('Dash 1'!$B$18="All",AU2315='Dash 1'!$B$18)),1,0)</f>
        <v>1</v>
      </c>
      <c r="BA2315">
        <f>IF(AND(OR('Dash 2'!$B$10="All",AC2315='Dash 2'!$B$10),OR('Dash 2'!$B$12="All",AD2315='Dash 2'!$B$12),OR('Dash 2'!$B$14="All",AF2315='Dash 2'!$B$14),OR('Dash 2'!$B$16="All",AT2315='Dash 2'!$B$16),OR('Dash 2'!$B$18="All",AU2315='Dash 2'!$B$18)),1,0)</f>
        <v>1</v>
      </c>
    </row>
    <row r="2316" spans="1:53" x14ac:dyDescent="0.3">
      <c r="A2316">
        <v>7348</v>
      </c>
      <c r="B2316">
        <v>22</v>
      </c>
      <c r="C2316">
        <v>0</v>
      </c>
      <c r="D2316">
        <v>0</v>
      </c>
      <c r="E2316">
        <v>1</v>
      </c>
      <c r="F2316">
        <v>26.49</v>
      </c>
      <c r="G2316">
        <v>0</v>
      </c>
      <c r="H2316">
        <v>4.76</v>
      </c>
      <c r="I2316">
        <v>6.23</v>
      </c>
      <c r="J2316">
        <v>8.08</v>
      </c>
      <c r="K2316">
        <v>2.72</v>
      </c>
      <c r="L2316">
        <v>4.37</v>
      </c>
      <c r="M2316">
        <v>6.85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1.92</v>
      </c>
      <c r="U2316">
        <v>2.56</v>
      </c>
      <c r="V2316">
        <v>1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1</v>
      </c>
      <c r="AC2316" t="s">
        <v>74</v>
      </c>
      <c r="AD2316" t="s">
        <v>67</v>
      </c>
      <c r="AE2316" t="s">
        <v>78</v>
      </c>
      <c r="AF2316" t="s">
        <v>69</v>
      </c>
      <c r="AG2316" t="s">
        <v>69</v>
      </c>
      <c r="AH2316" t="s">
        <v>69</v>
      </c>
      <c r="AI2316" t="s">
        <v>69</v>
      </c>
      <c r="AJ2316" t="s">
        <v>70</v>
      </c>
      <c r="AK2316" t="s">
        <v>70</v>
      </c>
      <c r="AL2316" t="s">
        <v>69</v>
      </c>
      <c r="AM2316" t="s">
        <v>70</v>
      </c>
      <c r="AN2316" t="s">
        <v>70</v>
      </c>
      <c r="AO2316" t="s">
        <v>69</v>
      </c>
      <c r="AP2316" t="s">
        <v>70</v>
      </c>
      <c r="AQ2316" t="s">
        <v>69</v>
      </c>
      <c r="AR2316" t="s">
        <v>69</v>
      </c>
      <c r="AS2316" t="s">
        <v>71</v>
      </c>
      <c r="AT2316" t="s">
        <v>84</v>
      </c>
      <c r="AU2316" t="s">
        <v>76</v>
      </c>
      <c r="AV2316">
        <v>0.75</v>
      </c>
      <c r="AW2316">
        <v>3</v>
      </c>
      <c r="AX2316">
        <v>2</v>
      </c>
      <c r="AY2316">
        <f>IF(AND(OR(Overview!$B$10="All",AC2316=Overview!$B$10),OR(Overview!$B$12="All",AD2316=Overview!$B$12),OR(Overview!$B$14="All",AF2316=Overview!$B$14),OR(Overview!$B$16="All",AT2316=Overview!$B$16),OR(Overview!$B$18="All",AU2316=Overview!$B$18)),1,0)</f>
        <v>1</v>
      </c>
      <c r="AZ2316">
        <f>IF(AND(OR('Dash 1'!$B$10="All",AC2316='Dash 1'!$B$10),OR('Dash 1'!$B$12="All",AD2316='Dash 1'!$B$12),OR('Dash 1'!$B$14="All",AF2316='Dash 1'!$B$14),OR('Dash 1'!$B$16="All",AT2316='Dash 1'!$B$16),OR('Dash 1'!$B$18="All",AU2316='Dash 1'!$B$18)),1,0)</f>
        <v>1</v>
      </c>
      <c r="BA2316">
        <f>IF(AND(OR('Dash 2'!$B$10="All",AC2316='Dash 2'!$B$10),OR('Dash 2'!$B$12="All",AD2316='Dash 2'!$B$12),OR('Dash 2'!$B$14="All",AF2316='Dash 2'!$B$14),OR('Dash 2'!$B$16="All",AT2316='Dash 2'!$B$16),OR('Dash 2'!$B$18="All",AU2316='Dash 2'!$B$18)),1,0)</f>
        <v>1</v>
      </c>
    </row>
    <row r="2317" spans="1:53" x14ac:dyDescent="0.3">
      <c r="A2317">
        <v>7349</v>
      </c>
      <c r="B2317">
        <v>5</v>
      </c>
      <c r="C2317">
        <v>1</v>
      </c>
      <c r="D2317">
        <v>0</v>
      </c>
      <c r="E2317">
        <v>0</v>
      </c>
      <c r="F2317">
        <v>25.48</v>
      </c>
      <c r="G2317">
        <v>1</v>
      </c>
      <c r="H2317">
        <v>5.42</v>
      </c>
      <c r="I2317">
        <v>5.23</v>
      </c>
      <c r="J2317">
        <v>6.64</v>
      </c>
      <c r="K2317">
        <v>4.8499999999999996</v>
      </c>
      <c r="L2317">
        <v>2.99</v>
      </c>
      <c r="M2317">
        <v>1.29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2.38</v>
      </c>
      <c r="U2317">
        <v>3.08</v>
      </c>
      <c r="V2317">
        <v>1</v>
      </c>
      <c r="W2317">
        <v>1</v>
      </c>
      <c r="X2317">
        <v>1</v>
      </c>
      <c r="Y2317">
        <v>0</v>
      </c>
      <c r="Z2317">
        <v>0</v>
      </c>
      <c r="AA2317">
        <v>1</v>
      </c>
      <c r="AB2317">
        <v>0</v>
      </c>
      <c r="AC2317" t="s">
        <v>66</v>
      </c>
      <c r="AD2317" t="s">
        <v>67</v>
      </c>
      <c r="AF2317" t="s">
        <v>70</v>
      </c>
      <c r="AG2317" t="s">
        <v>69</v>
      </c>
      <c r="AH2317" t="s">
        <v>69</v>
      </c>
      <c r="AI2317" t="s">
        <v>69</v>
      </c>
      <c r="AJ2317" t="s">
        <v>69</v>
      </c>
      <c r="AK2317" t="s">
        <v>69</v>
      </c>
      <c r="AL2317" t="s">
        <v>69</v>
      </c>
      <c r="AM2317" t="s">
        <v>70</v>
      </c>
      <c r="AN2317" t="s">
        <v>70</v>
      </c>
      <c r="AO2317" t="s">
        <v>70</v>
      </c>
      <c r="AP2317" t="s">
        <v>69</v>
      </c>
      <c r="AQ2317" t="s">
        <v>69</v>
      </c>
      <c r="AR2317" t="s">
        <v>70</v>
      </c>
      <c r="AS2317" t="s">
        <v>82</v>
      </c>
      <c r="AT2317" t="s">
        <v>72</v>
      </c>
      <c r="AU2317" t="s">
        <v>76</v>
      </c>
      <c r="AV2317">
        <v>0.77</v>
      </c>
      <c r="AW2317">
        <v>4</v>
      </c>
      <c r="AX2317">
        <v>0</v>
      </c>
      <c r="AY2317">
        <f>IF(AND(OR(Overview!$B$10="All",AC2317=Overview!$B$10),OR(Overview!$B$12="All",AD2317=Overview!$B$12),OR(Overview!$B$14="All",AF2317=Overview!$B$14),OR(Overview!$B$16="All",AT2317=Overview!$B$16),OR(Overview!$B$18="All",AU2317=Overview!$B$18)),1,0)</f>
        <v>1</v>
      </c>
      <c r="AZ2317">
        <f>IF(AND(OR('Dash 1'!$B$10="All",AC2317='Dash 1'!$B$10),OR('Dash 1'!$B$12="All",AD2317='Dash 1'!$B$12),OR('Dash 1'!$B$14="All",AF2317='Dash 1'!$B$14),OR('Dash 1'!$B$16="All",AT2317='Dash 1'!$B$16),OR('Dash 1'!$B$18="All",AU2317='Dash 1'!$B$18)),1,0)</f>
        <v>1</v>
      </c>
      <c r="BA2317">
        <f>IF(AND(OR('Dash 2'!$B$10="All",AC2317='Dash 2'!$B$10),OR('Dash 2'!$B$12="All",AD2317='Dash 2'!$B$12),OR('Dash 2'!$B$14="All",AF2317='Dash 2'!$B$14),OR('Dash 2'!$B$16="All",AT2317='Dash 2'!$B$16),OR('Dash 2'!$B$18="All",AU2317='Dash 2'!$B$18)),1,0)</f>
        <v>1</v>
      </c>
    </row>
    <row r="2318" spans="1:53" x14ac:dyDescent="0.3">
      <c r="A2318">
        <v>7350</v>
      </c>
      <c r="B2318">
        <v>11</v>
      </c>
      <c r="C2318">
        <v>1</v>
      </c>
      <c r="D2318">
        <v>0</v>
      </c>
      <c r="E2318">
        <v>1</v>
      </c>
      <c r="F2318">
        <v>32.369999999999997</v>
      </c>
      <c r="G2318">
        <v>1</v>
      </c>
      <c r="H2318">
        <v>3.91</v>
      </c>
      <c r="I2318">
        <v>1.85</v>
      </c>
      <c r="J2318">
        <v>8.08</v>
      </c>
      <c r="K2318">
        <v>6.28</v>
      </c>
      <c r="L2318">
        <v>5.26</v>
      </c>
      <c r="M2318">
        <v>5.66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2.66</v>
      </c>
      <c r="U2318">
        <v>3.62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 t="s">
        <v>66</v>
      </c>
      <c r="AD2318" t="s">
        <v>67</v>
      </c>
      <c r="AE2318" t="s">
        <v>78</v>
      </c>
      <c r="AF2318" t="s">
        <v>70</v>
      </c>
      <c r="AG2318" t="s">
        <v>69</v>
      </c>
      <c r="AH2318" t="s">
        <v>69</v>
      </c>
      <c r="AI2318" t="s">
        <v>69</v>
      </c>
      <c r="AJ2318" t="s">
        <v>69</v>
      </c>
      <c r="AK2318" t="s">
        <v>69</v>
      </c>
      <c r="AL2318" t="s">
        <v>69</v>
      </c>
      <c r="AM2318" t="s">
        <v>69</v>
      </c>
      <c r="AN2318" t="s">
        <v>70</v>
      </c>
      <c r="AO2318" t="s">
        <v>70</v>
      </c>
      <c r="AP2318" t="s">
        <v>69</v>
      </c>
      <c r="AQ2318" t="s">
        <v>69</v>
      </c>
      <c r="AR2318" t="s">
        <v>69</v>
      </c>
      <c r="AS2318" t="s">
        <v>82</v>
      </c>
      <c r="AT2318" t="s">
        <v>72</v>
      </c>
      <c r="AU2318" t="s">
        <v>86</v>
      </c>
      <c r="AV2318">
        <v>0.74</v>
      </c>
      <c r="AW2318">
        <v>2</v>
      </c>
      <c r="AX2318">
        <v>0</v>
      </c>
      <c r="AY2318">
        <f>IF(AND(OR(Overview!$B$10="All",AC2318=Overview!$B$10),OR(Overview!$B$12="All",AD2318=Overview!$B$12),OR(Overview!$B$14="All",AF2318=Overview!$B$14),OR(Overview!$B$16="All",AT2318=Overview!$B$16),OR(Overview!$B$18="All",AU2318=Overview!$B$18)),1,0)</f>
        <v>1</v>
      </c>
      <c r="AZ2318">
        <f>IF(AND(OR('Dash 1'!$B$10="All",AC2318='Dash 1'!$B$10),OR('Dash 1'!$B$12="All",AD2318='Dash 1'!$B$12),OR('Dash 1'!$B$14="All",AF2318='Dash 1'!$B$14),OR('Dash 1'!$B$16="All",AT2318='Dash 1'!$B$16),OR('Dash 1'!$B$18="All",AU2318='Dash 1'!$B$18)),1,0)</f>
        <v>1</v>
      </c>
      <c r="BA2318">
        <f>IF(AND(OR('Dash 2'!$B$10="All",AC2318='Dash 2'!$B$10),OR('Dash 2'!$B$12="All",AD2318='Dash 2'!$B$12),OR('Dash 2'!$B$14="All",AF2318='Dash 2'!$B$14),OR('Dash 2'!$B$16="All",AT2318='Dash 2'!$B$16),OR('Dash 2'!$B$18="All",AU2318='Dash 2'!$B$18)),1,0)</f>
        <v>1</v>
      </c>
    </row>
    <row r="2319" spans="1:53" x14ac:dyDescent="0.3">
      <c r="A2319">
        <v>7351</v>
      </c>
      <c r="B2319">
        <v>38</v>
      </c>
      <c r="C2319">
        <v>0</v>
      </c>
      <c r="D2319">
        <v>0</v>
      </c>
      <c r="E2319">
        <v>1</v>
      </c>
      <c r="F2319">
        <v>24.46</v>
      </c>
      <c r="G2319">
        <v>0</v>
      </c>
      <c r="H2319">
        <v>5.0999999999999996</v>
      </c>
      <c r="I2319">
        <v>5.08</v>
      </c>
      <c r="J2319">
        <v>9.0399999999999991</v>
      </c>
      <c r="K2319">
        <v>5.58</v>
      </c>
      <c r="L2319">
        <v>4.26</v>
      </c>
      <c r="M2319">
        <v>5.55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2.86</v>
      </c>
      <c r="U2319">
        <v>3.84</v>
      </c>
      <c r="V2319">
        <v>0</v>
      </c>
      <c r="W2319">
        <v>0</v>
      </c>
      <c r="X2319">
        <v>0</v>
      </c>
      <c r="Y2319">
        <v>1</v>
      </c>
      <c r="Z2319">
        <v>1</v>
      </c>
      <c r="AA2319">
        <v>1</v>
      </c>
      <c r="AB2319">
        <v>0</v>
      </c>
      <c r="AC2319" t="s">
        <v>74</v>
      </c>
      <c r="AD2319" t="s">
        <v>67</v>
      </c>
      <c r="AE2319" t="s">
        <v>78</v>
      </c>
      <c r="AF2319" t="s">
        <v>69</v>
      </c>
      <c r="AG2319" t="s">
        <v>69</v>
      </c>
      <c r="AH2319" t="s">
        <v>70</v>
      </c>
      <c r="AI2319" t="s">
        <v>69</v>
      </c>
      <c r="AJ2319" t="s">
        <v>69</v>
      </c>
      <c r="AK2319" t="s">
        <v>69</v>
      </c>
      <c r="AL2319" t="s">
        <v>69</v>
      </c>
      <c r="AM2319" t="s">
        <v>69</v>
      </c>
      <c r="AN2319" t="s">
        <v>69</v>
      </c>
      <c r="AO2319" t="s">
        <v>69</v>
      </c>
      <c r="AP2319" t="s">
        <v>70</v>
      </c>
      <c r="AQ2319" t="s">
        <v>70</v>
      </c>
      <c r="AR2319" t="s">
        <v>70</v>
      </c>
      <c r="AS2319" t="s">
        <v>82</v>
      </c>
      <c r="AT2319" t="s">
        <v>83</v>
      </c>
      <c r="AU2319" t="s">
        <v>73</v>
      </c>
      <c r="AV2319">
        <v>0.75</v>
      </c>
      <c r="AW2319">
        <v>3</v>
      </c>
      <c r="AX2319">
        <v>1</v>
      </c>
      <c r="AY2319">
        <f>IF(AND(OR(Overview!$B$10="All",AC2319=Overview!$B$10),OR(Overview!$B$12="All",AD2319=Overview!$B$12),OR(Overview!$B$14="All",AF2319=Overview!$B$14),OR(Overview!$B$16="All",AT2319=Overview!$B$16),OR(Overview!$B$18="All",AU2319=Overview!$B$18)),1,0)</f>
        <v>1</v>
      </c>
      <c r="AZ2319">
        <f>IF(AND(OR('Dash 1'!$B$10="All",AC2319='Dash 1'!$B$10),OR('Dash 1'!$B$12="All",AD2319='Dash 1'!$B$12),OR('Dash 1'!$B$14="All",AF2319='Dash 1'!$B$14),OR('Dash 1'!$B$16="All",AT2319='Dash 1'!$B$16),OR('Dash 1'!$B$18="All",AU2319='Dash 1'!$B$18)),1,0)</f>
        <v>1</v>
      </c>
      <c r="BA2319">
        <f>IF(AND(OR('Dash 2'!$B$10="All",AC2319='Dash 2'!$B$10),OR('Dash 2'!$B$12="All",AD2319='Dash 2'!$B$12),OR('Dash 2'!$B$14="All",AF2319='Dash 2'!$B$14),OR('Dash 2'!$B$16="All",AT2319='Dash 2'!$B$16),OR('Dash 2'!$B$18="All",AU2319='Dash 2'!$B$18)),1,0)</f>
        <v>1</v>
      </c>
    </row>
    <row r="2320" spans="1:53" x14ac:dyDescent="0.3">
      <c r="A2320">
        <v>7352</v>
      </c>
      <c r="B2320">
        <v>69</v>
      </c>
      <c r="C2320">
        <v>0</v>
      </c>
      <c r="D2320">
        <v>2</v>
      </c>
      <c r="E2320">
        <v>2</v>
      </c>
      <c r="F2320">
        <v>24.83</v>
      </c>
      <c r="G2320">
        <v>0</v>
      </c>
      <c r="H2320">
        <v>7.85</v>
      </c>
      <c r="I2320">
        <v>5.18</v>
      </c>
      <c r="J2320">
        <v>8.0500000000000007</v>
      </c>
      <c r="K2320">
        <v>2.88</v>
      </c>
      <c r="L2320">
        <v>7.92</v>
      </c>
      <c r="M2320">
        <v>3.87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3.44</v>
      </c>
      <c r="U2320">
        <v>3.96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1</v>
      </c>
      <c r="AC2320" t="s">
        <v>74</v>
      </c>
      <c r="AD2320" t="s">
        <v>85</v>
      </c>
      <c r="AE2320" t="s">
        <v>81</v>
      </c>
      <c r="AF2320" t="s">
        <v>69</v>
      </c>
      <c r="AG2320" t="s">
        <v>69</v>
      </c>
      <c r="AH2320" t="s">
        <v>70</v>
      </c>
      <c r="AI2320" t="s">
        <v>70</v>
      </c>
      <c r="AJ2320" t="s">
        <v>69</v>
      </c>
      <c r="AK2320" t="s">
        <v>69</v>
      </c>
      <c r="AL2320" t="s">
        <v>69</v>
      </c>
      <c r="AM2320" t="s">
        <v>69</v>
      </c>
      <c r="AN2320" t="s">
        <v>69</v>
      </c>
      <c r="AO2320" t="s">
        <v>70</v>
      </c>
      <c r="AP2320" t="s">
        <v>69</v>
      </c>
      <c r="AQ2320" t="s">
        <v>69</v>
      </c>
      <c r="AR2320" t="s">
        <v>69</v>
      </c>
      <c r="AS2320" t="s">
        <v>71</v>
      </c>
      <c r="AT2320" t="s">
        <v>75</v>
      </c>
      <c r="AU2320" t="s">
        <v>73</v>
      </c>
      <c r="AV2320">
        <v>0.87</v>
      </c>
      <c r="AW2320">
        <v>1</v>
      </c>
      <c r="AX2320">
        <v>2</v>
      </c>
      <c r="AY2320">
        <f>IF(AND(OR(Overview!$B$10="All",AC2320=Overview!$B$10),OR(Overview!$B$12="All",AD2320=Overview!$B$12),OR(Overview!$B$14="All",AF2320=Overview!$B$14),OR(Overview!$B$16="All",AT2320=Overview!$B$16),OR(Overview!$B$18="All",AU2320=Overview!$B$18)),1,0)</f>
        <v>1</v>
      </c>
      <c r="AZ2320">
        <f>IF(AND(OR('Dash 1'!$B$10="All",AC2320='Dash 1'!$B$10),OR('Dash 1'!$B$12="All",AD2320='Dash 1'!$B$12),OR('Dash 1'!$B$14="All",AF2320='Dash 1'!$B$14),OR('Dash 1'!$B$16="All",AT2320='Dash 1'!$B$16),OR('Dash 1'!$B$18="All",AU2320='Dash 1'!$B$18)),1,0)</f>
        <v>1</v>
      </c>
      <c r="BA2320">
        <f>IF(AND(OR('Dash 2'!$B$10="All",AC2320='Dash 2'!$B$10),OR('Dash 2'!$B$12="All",AD2320='Dash 2'!$B$12),OR('Dash 2'!$B$14="All",AF2320='Dash 2'!$B$14),OR('Dash 2'!$B$16="All",AT2320='Dash 2'!$B$16),OR('Dash 2'!$B$18="All",AU2320='Dash 2'!$B$18)),1,0)</f>
        <v>1</v>
      </c>
    </row>
    <row r="2321" spans="1:53" x14ac:dyDescent="0.3">
      <c r="A2321">
        <v>7353</v>
      </c>
      <c r="B2321">
        <v>63</v>
      </c>
      <c r="C2321">
        <v>1</v>
      </c>
      <c r="D2321">
        <v>0</v>
      </c>
      <c r="E2321">
        <v>0</v>
      </c>
      <c r="F2321">
        <v>30.07</v>
      </c>
      <c r="G2321">
        <v>0</v>
      </c>
      <c r="H2321">
        <v>3.02</v>
      </c>
      <c r="I2321">
        <v>3.13</v>
      </c>
      <c r="J2321">
        <v>6.26</v>
      </c>
      <c r="K2321">
        <v>4.41</v>
      </c>
      <c r="L2321">
        <v>2.27</v>
      </c>
      <c r="M2321">
        <v>3.53</v>
      </c>
      <c r="N2321">
        <v>0</v>
      </c>
      <c r="O2321">
        <v>1</v>
      </c>
      <c r="P2321">
        <v>1</v>
      </c>
      <c r="Q2321">
        <v>1</v>
      </c>
      <c r="R2321">
        <v>0</v>
      </c>
      <c r="S2321">
        <v>0</v>
      </c>
      <c r="T2321">
        <v>3.28</v>
      </c>
      <c r="U2321">
        <v>4.17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1</v>
      </c>
      <c r="AB2321">
        <v>0</v>
      </c>
      <c r="AC2321" t="s">
        <v>66</v>
      </c>
      <c r="AD2321" t="s">
        <v>67</v>
      </c>
      <c r="AF2321" t="s">
        <v>69</v>
      </c>
      <c r="AG2321" t="s">
        <v>69</v>
      </c>
      <c r="AH2321" t="s">
        <v>70</v>
      </c>
      <c r="AI2321" t="s">
        <v>70</v>
      </c>
      <c r="AJ2321" t="s">
        <v>70</v>
      </c>
      <c r="AK2321" t="s">
        <v>69</v>
      </c>
      <c r="AL2321" t="s">
        <v>69</v>
      </c>
      <c r="AM2321" t="s">
        <v>69</v>
      </c>
      <c r="AN2321" t="s">
        <v>70</v>
      </c>
      <c r="AO2321" t="s">
        <v>69</v>
      </c>
      <c r="AP2321" t="s">
        <v>70</v>
      </c>
      <c r="AQ2321" t="s">
        <v>69</v>
      </c>
      <c r="AR2321" t="s">
        <v>70</v>
      </c>
      <c r="AS2321" t="s">
        <v>82</v>
      </c>
      <c r="AT2321" t="s">
        <v>75</v>
      </c>
      <c r="AU2321" t="s">
        <v>86</v>
      </c>
      <c r="AV2321">
        <v>0.79</v>
      </c>
      <c r="AW2321">
        <v>3</v>
      </c>
      <c r="AX2321">
        <v>3</v>
      </c>
      <c r="AY2321">
        <f>IF(AND(OR(Overview!$B$10="All",AC2321=Overview!$B$10),OR(Overview!$B$12="All",AD2321=Overview!$B$12),OR(Overview!$B$14="All",AF2321=Overview!$B$14),OR(Overview!$B$16="All",AT2321=Overview!$B$16),OR(Overview!$B$18="All",AU2321=Overview!$B$18)),1,0)</f>
        <v>1</v>
      </c>
      <c r="AZ2321">
        <f>IF(AND(OR('Dash 1'!$B$10="All",AC2321='Dash 1'!$B$10),OR('Dash 1'!$B$12="All",AD2321='Dash 1'!$B$12),OR('Dash 1'!$B$14="All",AF2321='Dash 1'!$B$14),OR('Dash 1'!$B$16="All",AT2321='Dash 1'!$B$16),OR('Dash 1'!$B$18="All",AU2321='Dash 1'!$B$18)),1,0)</f>
        <v>1</v>
      </c>
      <c r="BA2321">
        <f>IF(AND(OR('Dash 2'!$B$10="All",AC2321='Dash 2'!$B$10),OR('Dash 2'!$B$12="All",AD2321='Dash 2'!$B$12),OR('Dash 2'!$B$14="All",AF2321='Dash 2'!$B$14),OR('Dash 2'!$B$16="All",AT2321='Dash 2'!$B$16),OR('Dash 2'!$B$18="All",AU2321='Dash 2'!$B$18)),1,0)</f>
        <v>1</v>
      </c>
    </row>
    <row r="2322" spans="1:53" x14ac:dyDescent="0.3">
      <c r="A2322">
        <v>7354</v>
      </c>
      <c r="B2322">
        <v>12</v>
      </c>
      <c r="C2322">
        <v>1</v>
      </c>
      <c r="D2322">
        <v>1</v>
      </c>
      <c r="E2322">
        <v>1</v>
      </c>
      <c r="F2322">
        <v>35.049999999999997</v>
      </c>
      <c r="G2322">
        <v>0</v>
      </c>
      <c r="H2322">
        <v>5.05</v>
      </c>
      <c r="I2322">
        <v>4.37</v>
      </c>
      <c r="J2322">
        <v>6.95</v>
      </c>
      <c r="K2322">
        <v>8.7799999999999994</v>
      </c>
      <c r="L2322">
        <v>4.4800000000000004</v>
      </c>
      <c r="M2322">
        <v>3.16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3.81</v>
      </c>
      <c r="U2322">
        <v>5.09</v>
      </c>
      <c r="V2322">
        <v>1</v>
      </c>
      <c r="W2322">
        <v>0</v>
      </c>
      <c r="X2322">
        <v>0</v>
      </c>
      <c r="Y2322">
        <v>0</v>
      </c>
      <c r="Z2322">
        <v>1</v>
      </c>
      <c r="AA2322">
        <v>1</v>
      </c>
      <c r="AB2322">
        <v>1</v>
      </c>
      <c r="AC2322" t="s">
        <v>66</v>
      </c>
      <c r="AD2322" t="s">
        <v>77</v>
      </c>
      <c r="AE2322" t="s">
        <v>78</v>
      </c>
      <c r="AF2322" t="s">
        <v>69</v>
      </c>
      <c r="AG2322" t="s">
        <v>69</v>
      </c>
      <c r="AH2322" t="s">
        <v>70</v>
      </c>
      <c r="AI2322" t="s">
        <v>69</v>
      </c>
      <c r="AJ2322" t="s">
        <v>69</v>
      </c>
      <c r="AK2322" t="s">
        <v>69</v>
      </c>
      <c r="AL2322" t="s">
        <v>69</v>
      </c>
      <c r="AM2322" t="s">
        <v>70</v>
      </c>
      <c r="AN2322" t="s">
        <v>69</v>
      </c>
      <c r="AO2322" t="s">
        <v>69</v>
      </c>
      <c r="AP2322" t="s">
        <v>69</v>
      </c>
      <c r="AQ2322" t="s">
        <v>70</v>
      </c>
      <c r="AR2322" t="s">
        <v>70</v>
      </c>
      <c r="AS2322" t="s">
        <v>71</v>
      </c>
      <c r="AT2322" t="s">
        <v>72</v>
      </c>
      <c r="AU2322" t="s">
        <v>86</v>
      </c>
      <c r="AV2322">
        <v>0.75</v>
      </c>
      <c r="AW2322">
        <v>3</v>
      </c>
      <c r="AX2322">
        <v>1</v>
      </c>
      <c r="AY2322">
        <f>IF(AND(OR(Overview!$B$10="All",AC2322=Overview!$B$10),OR(Overview!$B$12="All",AD2322=Overview!$B$12),OR(Overview!$B$14="All",AF2322=Overview!$B$14),OR(Overview!$B$16="All",AT2322=Overview!$B$16),OR(Overview!$B$18="All",AU2322=Overview!$B$18)),1,0)</f>
        <v>1</v>
      </c>
      <c r="AZ2322">
        <f>IF(AND(OR('Dash 1'!$B$10="All",AC2322='Dash 1'!$B$10),OR('Dash 1'!$B$12="All",AD2322='Dash 1'!$B$12),OR('Dash 1'!$B$14="All",AF2322='Dash 1'!$B$14),OR('Dash 1'!$B$16="All",AT2322='Dash 1'!$B$16),OR('Dash 1'!$B$18="All",AU2322='Dash 1'!$B$18)),1,0)</f>
        <v>1</v>
      </c>
      <c r="BA2322">
        <f>IF(AND(OR('Dash 2'!$B$10="All",AC2322='Dash 2'!$B$10),OR('Dash 2'!$B$12="All",AD2322='Dash 2'!$B$12),OR('Dash 2'!$B$14="All",AF2322='Dash 2'!$B$14),OR('Dash 2'!$B$16="All",AT2322='Dash 2'!$B$16),OR('Dash 2'!$B$18="All",AU2322='Dash 2'!$B$18)),1,0)</f>
        <v>1</v>
      </c>
    </row>
    <row r="2323" spans="1:53" x14ac:dyDescent="0.3">
      <c r="A2323">
        <v>7355</v>
      </c>
      <c r="B2323">
        <v>7</v>
      </c>
      <c r="C2323">
        <v>0</v>
      </c>
      <c r="D2323">
        <v>3</v>
      </c>
      <c r="E2323">
        <v>0</v>
      </c>
      <c r="F2323">
        <v>33.04</v>
      </c>
      <c r="G2323">
        <v>0</v>
      </c>
      <c r="H2323">
        <v>7.62</v>
      </c>
      <c r="I2323">
        <v>6.16</v>
      </c>
      <c r="J2323">
        <v>7.75</v>
      </c>
      <c r="K2323">
        <v>6.36</v>
      </c>
      <c r="L2323">
        <v>5.54</v>
      </c>
      <c r="M2323">
        <v>5.35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2.57</v>
      </c>
      <c r="U2323">
        <v>3.07</v>
      </c>
      <c r="V2323">
        <v>1</v>
      </c>
      <c r="W2323">
        <v>1</v>
      </c>
      <c r="X2323">
        <v>1</v>
      </c>
      <c r="Y2323">
        <v>1</v>
      </c>
      <c r="Z2323">
        <v>0</v>
      </c>
      <c r="AA2323">
        <v>0</v>
      </c>
      <c r="AB2323">
        <v>1</v>
      </c>
      <c r="AC2323" t="s">
        <v>74</v>
      </c>
      <c r="AD2323" t="s">
        <v>80</v>
      </c>
      <c r="AF2323" t="s">
        <v>69</v>
      </c>
      <c r="AG2323" t="s">
        <v>69</v>
      </c>
      <c r="AH2323" t="s">
        <v>69</v>
      </c>
      <c r="AI2323" t="s">
        <v>69</v>
      </c>
      <c r="AJ2323" t="s">
        <v>69</v>
      </c>
      <c r="AK2323" t="s">
        <v>70</v>
      </c>
      <c r="AL2323" t="s">
        <v>69</v>
      </c>
      <c r="AM2323" t="s">
        <v>70</v>
      </c>
      <c r="AN2323" t="s">
        <v>70</v>
      </c>
      <c r="AO2323" t="s">
        <v>70</v>
      </c>
      <c r="AP2323" t="s">
        <v>70</v>
      </c>
      <c r="AQ2323" t="s">
        <v>69</v>
      </c>
      <c r="AR2323" t="s">
        <v>69</v>
      </c>
      <c r="AS2323" t="s">
        <v>71</v>
      </c>
      <c r="AT2323" t="s">
        <v>72</v>
      </c>
      <c r="AU2323" t="s">
        <v>86</v>
      </c>
      <c r="AV2323">
        <v>0.84</v>
      </c>
      <c r="AW2323">
        <v>4</v>
      </c>
      <c r="AX2323">
        <v>1</v>
      </c>
      <c r="AY2323">
        <f>IF(AND(OR(Overview!$B$10="All",AC2323=Overview!$B$10),OR(Overview!$B$12="All",AD2323=Overview!$B$12),OR(Overview!$B$14="All",AF2323=Overview!$B$14),OR(Overview!$B$16="All",AT2323=Overview!$B$16),OR(Overview!$B$18="All",AU2323=Overview!$B$18)),1,0)</f>
        <v>1</v>
      </c>
      <c r="AZ2323">
        <f>IF(AND(OR('Dash 1'!$B$10="All",AC2323='Dash 1'!$B$10),OR('Dash 1'!$B$12="All",AD2323='Dash 1'!$B$12),OR('Dash 1'!$B$14="All",AF2323='Dash 1'!$B$14),OR('Dash 1'!$B$16="All",AT2323='Dash 1'!$B$16),OR('Dash 1'!$B$18="All",AU2323='Dash 1'!$B$18)),1,0)</f>
        <v>1</v>
      </c>
      <c r="BA2323">
        <f>IF(AND(OR('Dash 2'!$B$10="All",AC2323='Dash 2'!$B$10),OR('Dash 2'!$B$12="All",AD2323='Dash 2'!$B$12),OR('Dash 2'!$B$14="All",AF2323='Dash 2'!$B$14),OR('Dash 2'!$B$16="All",AT2323='Dash 2'!$B$16),OR('Dash 2'!$B$18="All",AU2323='Dash 2'!$B$18)),1,0)</f>
        <v>1</v>
      </c>
    </row>
    <row r="2324" spans="1:53" x14ac:dyDescent="0.3">
      <c r="A2324">
        <v>7356</v>
      </c>
      <c r="B2324">
        <v>30</v>
      </c>
      <c r="C2324">
        <v>0</v>
      </c>
      <c r="D2324">
        <v>1</v>
      </c>
      <c r="E2324">
        <v>2</v>
      </c>
      <c r="F2324">
        <v>26.32</v>
      </c>
      <c r="G2324">
        <v>1</v>
      </c>
      <c r="H2324">
        <v>4.4800000000000004</v>
      </c>
      <c r="I2324">
        <v>3.16</v>
      </c>
      <c r="J2324">
        <v>7.69</v>
      </c>
      <c r="K2324">
        <v>4.59</v>
      </c>
      <c r="L2324">
        <v>5.85</v>
      </c>
      <c r="M2324">
        <v>7.82</v>
      </c>
      <c r="N2324">
        <v>0</v>
      </c>
      <c r="O2324">
        <v>0</v>
      </c>
      <c r="P2324">
        <v>1</v>
      </c>
      <c r="Q2324">
        <v>1</v>
      </c>
      <c r="R2324">
        <v>0</v>
      </c>
      <c r="S2324">
        <v>0</v>
      </c>
      <c r="T2324">
        <v>2.5099999999999998</v>
      </c>
      <c r="U2324">
        <v>3.31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 t="s">
        <v>74</v>
      </c>
      <c r="AD2324" t="s">
        <v>77</v>
      </c>
      <c r="AE2324" t="s">
        <v>81</v>
      </c>
      <c r="AF2324" t="s">
        <v>70</v>
      </c>
      <c r="AG2324" t="s">
        <v>69</v>
      </c>
      <c r="AH2324" t="s">
        <v>69</v>
      </c>
      <c r="AI2324" t="s">
        <v>70</v>
      </c>
      <c r="AJ2324" t="s">
        <v>70</v>
      </c>
      <c r="AK2324" t="s">
        <v>69</v>
      </c>
      <c r="AL2324" t="s">
        <v>69</v>
      </c>
      <c r="AM2324" t="s">
        <v>70</v>
      </c>
      <c r="AN2324" t="s">
        <v>70</v>
      </c>
      <c r="AO2324" t="s">
        <v>70</v>
      </c>
      <c r="AP2324" t="s">
        <v>70</v>
      </c>
      <c r="AQ2324" t="s">
        <v>70</v>
      </c>
      <c r="AR2324" t="s">
        <v>70</v>
      </c>
      <c r="AS2324" t="s">
        <v>71</v>
      </c>
      <c r="AT2324" t="s">
        <v>83</v>
      </c>
      <c r="AU2324" t="s">
        <v>76</v>
      </c>
      <c r="AV2324">
        <v>0.76</v>
      </c>
      <c r="AW2324">
        <v>6</v>
      </c>
      <c r="AX2324">
        <v>2</v>
      </c>
      <c r="AY2324">
        <f>IF(AND(OR(Overview!$B$10="All",AC2324=Overview!$B$10),OR(Overview!$B$12="All",AD2324=Overview!$B$12),OR(Overview!$B$14="All",AF2324=Overview!$B$14),OR(Overview!$B$16="All",AT2324=Overview!$B$16),OR(Overview!$B$18="All",AU2324=Overview!$B$18)),1,0)</f>
        <v>1</v>
      </c>
      <c r="AZ2324">
        <f>IF(AND(OR('Dash 1'!$B$10="All",AC2324='Dash 1'!$B$10),OR('Dash 1'!$B$12="All",AD2324='Dash 1'!$B$12),OR('Dash 1'!$B$14="All",AF2324='Dash 1'!$B$14),OR('Dash 1'!$B$16="All",AT2324='Dash 1'!$B$16),OR('Dash 1'!$B$18="All",AU2324='Dash 1'!$B$18)),1,0)</f>
        <v>1</v>
      </c>
      <c r="BA2324">
        <f>IF(AND(OR('Dash 2'!$B$10="All",AC2324='Dash 2'!$B$10),OR('Dash 2'!$B$12="All",AD2324='Dash 2'!$B$12),OR('Dash 2'!$B$14="All",AF2324='Dash 2'!$B$14),OR('Dash 2'!$B$16="All",AT2324='Dash 2'!$B$16),OR('Dash 2'!$B$18="All",AU2324='Dash 2'!$B$18)),1,0)</f>
        <v>1</v>
      </c>
    </row>
    <row r="2325" spans="1:53" x14ac:dyDescent="0.3">
      <c r="A2325">
        <v>7357</v>
      </c>
      <c r="B2325">
        <v>54</v>
      </c>
      <c r="C2325">
        <v>1</v>
      </c>
      <c r="D2325">
        <v>0</v>
      </c>
      <c r="E2325">
        <v>2</v>
      </c>
      <c r="F2325">
        <v>25.75</v>
      </c>
      <c r="G2325">
        <v>0</v>
      </c>
      <c r="H2325">
        <v>4.1900000000000004</v>
      </c>
      <c r="I2325">
        <v>3.96</v>
      </c>
      <c r="J2325">
        <v>6.9</v>
      </c>
      <c r="K2325">
        <v>2.44</v>
      </c>
      <c r="L2325">
        <v>5.37</v>
      </c>
      <c r="M2325">
        <v>7.99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3.53</v>
      </c>
      <c r="U2325">
        <v>4.3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66</v>
      </c>
      <c r="AD2325" t="s">
        <v>67</v>
      </c>
      <c r="AE2325" t="s">
        <v>81</v>
      </c>
      <c r="AF2325" t="s">
        <v>69</v>
      </c>
      <c r="AG2325" t="s">
        <v>69</v>
      </c>
      <c r="AH2325" t="s">
        <v>69</v>
      </c>
      <c r="AI2325" t="s">
        <v>70</v>
      </c>
      <c r="AJ2325" t="s">
        <v>69</v>
      </c>
      <c r="AK2325" t="s">
        <v>69</v>
      </c>
      <c r="AL2325" t="s">
        <v>70</v>
      </c>
      <c r="AM2325" t="s">
        <v>69</v>
      </c>
      <c r="AN2325" t="s">
        <v>69</v>
      </c>
      <c r="AO2325" t="s">
        <v>69</v>
      </c>
      <c r="AP2325" t="s">
        <v>69</v>
      </c>
      <c r="AQ2325" t="s">
        <v>69</v>
      </c>
      <c r="AR2325" t="s">
        <v>69</v>
      </c>
      <c r="AS2325" t="s">
        <v>82</v>
      </c>
      <c r="AT2325" t="s">
        <v>79</v>
      </c>
      <c r="AU2325" t="s">
        <v>76</v>
      </c>
      <c r="AV2325">
        <v>0.82</v>
      </c>
      <c r="AW2325">
        <v>0</v>
      </c>
      <c r="AX2325">
        <v>2</v>
      </c>
      <c r="AY2325">
        <f>IF(AND(OR(Overview!$B$10="All",AC2325=Overview!$B$10),OR(Overview!$B$12="All",AD2325=Overview!$B$12),OR(Overview!$B$14="All",AF2325=Overview!$B$14),OR(Overview!$B$16="All",AT2325=Overview!$B$16),OR(Overview!$B$18="All",AU2325=Overview!$B$18)),1,0)</f>
        <v>1</v>
      </c>
      <c r="AZ2325">
        <f>IF(AND(OR('Dash 1'!$B$10="All",AC2325='Dash 1'!$B$10),OR('Dash 1'!$B$12="All",AD2325='Dash 1'!$B$12),OR('Dash 1'!$B$14="All",AF2325='Dash 1'!$B$14),OR('Dash 1'!$B$16="All",AT2325='Dash 1'!$B$16),OR('Dash 1'!$B$18="All",AU2325='Dash 1'!$B$18)),1,0)</f>
        <v>1</v>
      </c>
      <c r="BA2325">
        <f>IF(AND(OR('Dash 2'!$B$10="All",AC2325='Dash 2'!$B$10),OR('Dash 2'!$B$12="All",AD2325='Dash 2'!$B$12),OR('Dash 2'!$B$14="All",AF2325='Dash 2'!$B$14),OR('Dash 2'!$B$16="All",AT2325='Dash 2'!$B$16),OR('Dash 2'!$B$18="All",AU2325='Dash 2'!$B$18)),1,0)</f>
        <v>1</v>
      </c>
    </row>
    <row r="2326" spans="1:53" x14ac:dyDescent="0.3">
      <c r="A2326">
        <v>7358</v>
      </c>
      <c r="B2326">
        <v>61</v>
      </c>
      <c r="C2326">
        <v>1</v>
      </c>
      <c r="D2326">
        <v>0</v>
      </c>
      <c r="E2326">
        <v>1</v>
      </c>
      <c r="F2326">
        <v>26.23</v>
      </c>
      <c r="G2326">
        <v>0</v>
      </c>
      <c r="H2326">
        <v>1.25</v>
      </c>
      <c r="I2326">
        <v>8.0299999999999994</v>
      </c>
      <c r="J2326">
        <v>6.26</v>
      </c>
      <c r="K2326">
        <v>3.22</v>
      </c>
      <c r="L2326">
        <v>0</v>
      </c>
      <c r="M2326">
        <v>2.19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2.93</v>
      </c>
      <c r="U2326">
        <v>3.49</v>
      </c>
      <c r="V2326">
        <v>0</v>
      </c>
      <c r="W2326">
        <v>1</v>
      </c>
      <c r="X2326">
        <v>0</v>
      </c>
      <c r="Y2326">
        <v>1</v>
      </c>
      <c r="Z2326">
        <v>1</v>
      </c>
      <c r="AA2326">
        <v>0</v>
      </c>
      <c r="AB2326">
        <v>0</v>
      </c>
      <c r="AC2326" t="s">
        <v>66</v>
      </c>
      <c r="AD2326" t="s">
        <v>67</v>
      </c>
      <c r="AE2326" t="s">
        <v>78</v>
      </c>
      <c r="AF2326" t="s">
        <v>69</v>
      </c>
      <c r="AG2326" t="s">
        <v>69</v>
      </c>
      <c r="AH2326" t="s">
        <v>69</v>
      </c>
      <c r="AI2326" t="s">
        <v>69</v>
      </c>
      <c r="AJ2326" t="s">
        <v>69</v>
      </c>
      <c r="AK2326" t="s">
        <v>69</v>
      </c>
      <c r="AL2326" t="s">
        <v>69</v>
      </c>
      <c r="AM2326" t="s">
        <v>69</v>
      </c>
      <c r="AN2326" t="s">
        <v>70</v>
      </c>
      <c r="AO2326" t="s">
        <v>69</v>
      </c>
      <c r="AP2326" t="s">
        <v>70</v>
      </c>
      <c r="AQ2326" t="s">
        <v>70</v>
      </c>
      <c r="AR2326" t="s">
        <v>69</v>
      </c>
      <c r="AS2326" t="s">
        <v>82</v>
      </c>
      <c r="AT2326" t="s">
        <v>75</v>
      </c>
      <c r="AU2326" t="s">
        <v>76</v>
      </c>
      <c r="AV2326">
        <v>0.84</v>
      </c>
      <c r="AW2326">
        <v>3</v>
      </c>
      <c r="AX2326">
        <v>0</v>
      </c>
      <c r="AY2326">
        <f>IF(AND(OR(Overview!$B$10="All",AC2326=Overview!$B$10),OR(Overview!$B$12="All",AD2326=Overview!$B$12),OR(Overview!$B$14="All",AF2326=Overview!$B$14),OR(Overview!$B$16="All",AT2326=Overview!$B$16),OR(Overview!$B$18="All",AU2326=Overview!$B$18)),1,0)</f>
        <v>1</v>
      </c>
      <c r="AZ2326">
        <f>IF(AND(OR('Dash 1'!$B$10="All",AC2326='Dash 1'!$B$10),OR('Dash 1'!$B$12="All",AD2326='Dash 1'!$B$12),OR('Dash 1'!$B$14="All",AF2326='Dash 1'!$B$14),OR('Dash 1'!$B$16="All",AT2326='Dash 1'!$B$16),OR('Dash 1'!$B$18="All",AU2326='Dash 1'!$B$18)),1,0)</f>
        <v>1</v>
      </c>
      <c r="BA2326">
        <f>IF(AND(OR('Dash 2'!$B$10="All",AC2326='Dash 2'!$B$10),OR('Dash 2'!$B$12="All",AD2326='Dash 2'!$B$12),OR('Dash 2'!$B$14="All",AF2326='Dash 2'!$B$14),OR('Dash 2'!$B$16="All",AT2326='Dash 2'!$B$16),OR('Dash 2'!$B$18="All",AU2326='Dash 2'!$B$18)),1,0)</f>
        <v>1</v>
      </c>
    </row>
    <row r="2327" spans="1:53" x14ac:dyDescent="0.3">
      <c r="A2327">
        <v>7359</v>
      </c>
      <c r="B2327">
        <v>67</v>
      </c>
      <c r="C2327">
        <v>1</v>
      </c>
      <c r="D2327">
        <v>1</v>
      </c>
      <c r="E2327">
        <v>1</v>
      </c>
      <c r="F2327">
        <v>26.73</v>
      </c>
      <c r="G2327">
        <v>0</v>
      </c>
      <c r="H2327">
        <v>0.01</v>
      </c>
      <c r="I2327">
        <v>1.55</v>
      </c>
      <c r="J2327">
        <v>9.06</v>
      </c>
      <c r="K2327">
        <v>5.0199999999999996</v>
      </c>
      <c r="L2327">
        <v>5.21</v>
      </c>
      <c r="M2327">
        <v>4.53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2.73</v>
      </c>
      <c r="U2327">
        <v>3.39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 t="s">
        <v>66</v>
      </c>
      <c r="AD2327" t="s">
        <v>77</v>
      </c>
      <c r="AE2327" t="s">
        <v>78</v>
      </c>
      <c r="AF2327" t="s">
        <v>69</v>
      </c>
      <c r="AG2327" t="s">
        <v>69</v>
      </c>
      <c r="AH2327" t="s">
        <v>69</v>
      </c>
      <c r="AI2327" t="s">
        <v>69</v>
      </c>
      <c r="AJ2327" t="s">
        <v>69</v>
      </c>
      <c r="AK2327" t="s">
        <v>69</v>
      </c>
      <c r="AL2327" t="s">
        <v>69</v>
      </c>
      <c r="AM2327" t="s">
        <v>69</v>
      </c>
      <c r="AN2327" t="s">
        <v>69</v>
      </c>
      <c r="AO2327" t="s">
        <v>69</v>
      </c>
      <c r="AP2327" t="s">
        <v>69</v>
      </c>
      <c r="AQ2327" t="s">
        <v>69</v>
      </c>
      <c r="AR2327" t="s">
        <v>69</v>
      </c>
      <c r="AS2327" t="s">
        <v>71</v>
      </c>
      <c r="AT2327" t="s">
        <v>75</v>
      </c>
      <c r="AU2327" t="s">
        <v>76</v>
      </c>
      <c r="AV2327">
        <v>0.8</v>
      </c>
      <c r="AW2327">
        <v>0</v>
      </c>
      <c r="AX2327">
        <v>0</v>
      </c>
      <c r="AY2327">
        <f>IF(AND(OR(Overview!$B$10="All",AC2327=Overview!$B$10),OR(Overview!$B$12="All",AD2327=Overview!$B$12),OR(Overview!$B$14="All",AF2327=Overview!$B$14),OR(Overview!$B$16="All",AT2327=Overview!$B$16),OR(Overview!$B$18="All",AU2327=Overview!$B$18)),1,0)</f>
        <v>1</v>
      </c>
      <c r="AZ2327">
        <f>IF(AND(OR('Dash 1'!$B$10="All",AC2327='Dash 1'!$B$10),OR('Dash 1'!$B$12="All",AD2327='Dash 1'!$B$12),OR('Dash 1'!$B$14="All",AF2327='Dash 1'!$B$14),OR('Dash 1'!$B$16="All",AT2327='Dash 1'!$B$16),OR('Dash 1'!$B$18="All",AU2327='Dash 1'!$B$18)),1,0)</f>
        <v>1</v>
      </c>
      <c r="BA2327">
        <f>IF(AND(OR('Dash 2'!$B$10="All",AC2327='Dash 2'!$B$10),OR('Dash 2'!$B$12="All",AD2327='Dash 2'!$B$12),OR('Dash 2'!$B$14="All",AF2327='Dash 2'!$B$14),OR('Dash 2'!$B$16="All",AT2327='Dash 2'!$B$16),OR('Dash 2'!$B$18="All",AU2327='Dash 2'!$B$18)),1,0)</f>
        <v>1</v>
      </c>
    </row>
    <row r="2328" spans="1:53" x14ac:dyDescent="0.3">
      <c r="A2328">
        <v>7360</v>
      </c>
      <c r="B2328">
        <v>31</v>
      </c>
      <c r="C2328">
        <v>0</v>
      </c>
      <c r="D2328">
        <v>0</v>
      </c>
      <c r="E2328">
        <v>3</v>
      </c>
      <c r="F2328">
        <v>21.76</v>
      </c>
      <c r="G2328">
        <v>0</v>
      </c>
      <c r="H2328">
        <v>9.57</v>
      </c>
      <c r="I2328">
        <v>5.82</v>
      </c>
      <c r="J2328">
        <v>5.61</v>
      </c>
      <c r="K2328">
        <v>5.69</v>
      </c>
      <c r="L2328">
        <v>4.62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3.53</v>
      </c>
      <c r="U2328">
        <v>4.09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74</v>
      </c>
      <c r="AD2328" t="s">
        <v>67</v>
      </c>
      <c r="AE2328" t="s">
        <v>68</v>
      </c>
      <c r="AF2328" t="s">
        <v>69</v>
      </c>
      <c r="AG2328" t="s">
        <v>69</v>
      </c>
      <c r="AH2328" t="s">
        <v>69</v>
      </c>
      <c r="AI2328" t="s">
        <v>69</v>
      </c>
      <c r="AJ2328" t="s">
        <v>69</v>
      </c>
      <c r="AK2328" t="s">
        <v>69</v>
      </c>
      <c r="AL2328" t="s">
        <v>69</v>
      </c>
      <c r="AM2328" t="s">
        <v>69</v>
      </c>
      <c r="AN2328" t="s">
        <v>69</v>
      </c>
      <c r="AO2328" t="s">
        <v>69</v>
      </c>
      <c r="AP2328" t="s">
        <v>69</v>
      </c>
      <c r="AQ2328" t="s">
        <v>69</v>
      </c>
      <c r="AR2328" t="s">
        <v>69</v>
      </c>
      <c r="AS2328" t="s">
        <v>82</v>
      </c>
      <c r="AT2328" t="s">
        <v>83</v>
      </c>
      <c r="AU2328" t="s">
        <v>73</v>
      </c>
      <c r="AV2328">
        <v>0.86</v>
      </c>
      <c r="AW2328">
        <v>0</v>
      </c>
      <c r="AX2328">
        <v>0</v>
      </c>
      <c r="AY2328">
        <f>IF(AND(OR(Overview!$B$10="All",AC2328=Overview!$B$10),OR(Overview!$B$12="All",AD2328=Overview!$B$12),OR(Overview!$B$14="All",AF2328=Overview!$B$14),OR(Overview!$B$16="All",AT2328=Overview!$B$16),OR(Overview!$B$18="All",AU2328=Overview!$B$18)),1,0)</f>
        <v>1</v>
      </c>
      <c r="AZ2328">
        <f>IF(AND(OR('Dash 1'!$B$10="All",AC2328='Dash 1'!$B$10),OR('Dash 1'!$B$12="All",AD2328='Dash 1'!$B$12),OR('Dash 1'!$B$14="All",AF2328='Dash 1'!$B$14),OR('Dash 1'!$B$16="All",AT2328='Dash 1'!$B$16),OR('Dash 1'!$B$18="All",AU2328='Dash 1'!$B$18)),1,0)</f>
        <v>1</v>
      </c>
      <c r="BA2328">
        <f>IF(AND(OR('Dash 2'!$B$10="All",AC2328='Dash 2'!$B$10),OR('Dash 2'!$B$12="All",AD2328='Dash 2'!$B$12),OR('Dash 2'!$B$14="All",AF2328='Dash 2'!$B$14),OR('Dash 2'!$B$16="All",AT2328='Dash 2'!$B$16),OR('Dash 2'!$B$18="All",AU2328='Dash 2'!$B$18)),1,0)</f>
        <v>1</v>
      </c>
    </row>
    <row r="2329" spans="1:53" x14ac:dyDescent="0.3">
      <c r="A2329">
        <v>7361</v>
      </c>
      <c r="B2329">
        <v>17</v>
      </c>
      <c r="C2329">
        <v>0</v>
      </c>
      <c r="D2329">
        <v>0</v>
      </c>
      <c r="E2329">
        <v>2</v>
      </c>
      <c r="F2329">
        <v>30.68</v>
      </c>
      <c r="G2329">
        <v>0</v>
      </c>
      <c r="H2329">
        <v>5.68</v>
      </c>
      <c r="I2329">
        <v>3.27</v>
      </c>
      <c r="J2329">
        <v>5.78</v>
      </c>
      <c r="K2329">
        <v>6.41</v>
      </c>
      <c r="L2329">
        <v>7.16</v>
      </c>
      <c r="M2329">
        <v>5.27</v>
      </c>
      <c r="N2329">
        <v>0</v>
      </c>
      <c r="O2329">
        <v>0</v>
      </c>
      <c r="P2329">
        <v>1</v>
      </c>
      <c r="Q2329">
        <v>1</v>
      </c>
      <c r="R2329">
        <v>1</v>
      </c>
      <c r="S2329">
        <v>1</v>
      </c>
      <c r="T2329">
        <v>2.4</v>
      </c>
      <c r="U2329">
        <v>3.69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0</v>
      </c>
      <c r="AB2329">
        <v>1</v>
      </c>
      <c r="AC2329" t="s">
        <v>74</v>
      </c>
      <c r="AD2329" t="s">
        <v>67</v>
      </c>
      <c r="AE2329" t="s">
        <v>81</v>
      </c>
      <c r="AF2329" t="s">
        <v>69</v>
      </c>
      <c r="AG2329" t="s">
        <v>69</v>
      </c>
      <c r="AH2329" t="s">
        <v>69</v>
      </c>
      <c r="AI2329" t="s">
        <v>70</v>
      </c>
      <c r="AJ2329" t="s">
        <v>70</v>
      </c>
      <c r="AK2329" t="s">
        <v>70</v>
      </c>
      <c r="AL2329" t="s">
        <v>70</v>
      </c>
      <c r="AM2329" t="s">
        <v>70</v>
      </c>
      <c r="AN2329" t="s">
        <v>70</v>
      </c>
      <c r="AO2329" t="s">
        <v>70</v>
      </c>
      <c r="AP2329" t="s">
        <v>70</v>
      </c>
      <c r="AQ2329" t="s">
        <v>70</v>
      </c>
      <c r="AR2329" t="s">
        <v>69</v>
      </c>
      <c r="AS2329" t="s">
        <v>71</v>
      </c>
      <c r="AT2329" t="s">
        <v>72</v>
      </c>
      <c r="AU2329" t="s">
        <v>86</v>
      </c>
      <c r="AV2329">
        <v>0.65</v>
      </c>
      <c r="AW2329">
        <v>5</v>
      </c>
      <c r="AX2329">
        <v>4</v>
      </c>
      <c r="AY2329">
        <f>IF(AND(OR(Overview!$B$10="All",AC2329=Overview!$B$10),OR(Overview!$B$12="All",AD2329=Overview!$B$12),OR(Overview!$B$14="All",AF2329=Overview!$B$14),OR(Overview!$B$16="All",AT2329=Overview!$B$16),OR(Overview!$B$18="All",AU2329=Overview!$B$18)),1,0)</f>
        <v>1</v>
      </c>
      <c r="AZ2329">
        <f>IF(AND(OR('Dash 1'!$B$10="All",AC2329='Dash 1'!$B$10),OR('Dash 1'!$B$12="All",AD2329='Dash 1'!$B$12),OR('Dash 1'!$B$14="All",AF2329='Dash 1'!$B$14),OR('Dash 1'!$B$16="All",AT2329='Dash 1'!$B$16),OR('Dash 1'!$B$18="All",AU2329='Dash 1'!$B$18)),1,0)</f>
        <v>1</v>
      </c>
      <c r="BA2329">
        <f>IF(AND(OR('Dash 2'!$B$10="All",AC2329='Dash 2'!$B$10),OR('Dash 2'!$B$12="All",AD2329='Dash 2'!$B$12),OR('Dash 2'!$B$14="All",AF2329='Dash 2'!$B$14),OR('Dash 2'!$B$16="All",AT2329='Dash 2'!$B$16),OR('Dash 2'!$B$18="All",AU2329='Dash 2'!$B$18)),1,0)</f>
        <v>1</v>
      </c>
    </row>
    <row r="2330" spans="1:53" x14ac:dyDescent="0.3">
      <c r="A2330">
        <v>7362</v>
      </c>
      <c r="B2330">
        <v>7</v>
      </c>
      <c r="C2330">
        <v>1</v>
      </c>
      <c r="D2330">
        <v>0</v>
      </c>
      <c r="E2330">
        <v>2</v>
      </c>
      <c r="F2330">
        <v>27.03</v>
      </c>
      <c r="G2330">
        <v>0</v>
      </c>
      <c r="H2330">
        <v>3.72</v>
      </c>
      <c r="I2330">
        <v>3.8</v>
      </c>
      <c r="J2330">
        <v>5.27</v>
      </c>
      <c r="K2330">
        <v>5.97</v>
      </c>
      <c r="L2330">
        <v>6.81</v>
      </c>
      <c r="M2330">
        <v>6.49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2.2799999999999998</v>
      </c>
      <c r="U2330">
        <v>2.7</v>
      </c>
      <c r="V2330">
        <v>0</v>
      </c>
      <c r="W2330">
        <v>0</v>
      </c>
      <c r="X2330">
        <v>1</v>
      </c>
      <c r="Y2330">
        <v>0</v>
      </c>
      <c r="Z2330">
        <v>1</v>
      </c>
      <c r="AA2330">
        <v>1</v>
      </c>
      <c r="AB2330">
        <v>1</v>
      </c>
      <c r="AC2330" t="s">
        <v>66</v>
      </c>
      <c r="AD2330" t="s">
        <v>67</v>
      </c>
      <c r="AE2330" t="s">
        <v>81</v>
      </c>
      <c r="AF2330" t="s">
        <v>69</v>
      </c>
      <c r="AG2330" t="s">
        <v>69</v>
      </c>
      <c r="AH2330" t="s">
        <v>69</v>
      </c>
      <c r="AI2330" t="s">
        <v>70</v>
      </c>
      <c r="AJ2330" t="s">
        <v>69</v>
      </c>
      <c r="AK2330" t="s">
        <v>70</v>
      </c>
      <c r="AL2330" t="s">
        <v>69</v>
      </c>
      <c r="AM2330" t="s">
        <v>69</v>
      </c>
      <c r="AN2330" t="s">
        <v>69</v>
      </c>
      <c r="AO2330" t="s">
        <v>70</v>
      </c>
      <c r="AP2330" t="s">
        <v>69</v>
      </c>
      <c r="AQ2330" t="s">
        <v>70</v>
      </c>
      <c r="AR2330" t="s">
        <v>70</v>
      </c>
      <c r="AS2330" t="s">
        <v>71</v>
      </c>
      <c r="AT2330" t="s">
        <v>72</v>
      </c>
      <c r="AU2330" t="s">
        <v>76</v>
      </c>
      <c r="AV2330">
        <v>0.84</v>
      </c>
      <c r="AW2330">
        <v>3</v>
      </c>
      <c r="AX2330">
        <v>2</v>
      </c>
      <c r="AY2330">
        <f>IF(AND(OR(Overview!$B$10="All",AC2330=Overview!$B$10),OR(Overview!$B$12="All",AD2330=Overview!$B$12),OR(Overview!$B$14="All",AF2330=Overview!$B$14),OR(Overview!$B$16="All",AT2330=Overview!$B$16),OR(Overview!$B$18="All",AU2330=Overview!$B$18)),1,0)</f>
        <v>1</v>
      </c>
      <c r="AZ2330">
        <f>IF(AND(OR('Dash 1'!$B$10="All",AC2330='Dash 1'!$B$10),OR('Dash 1'!$B$12="All",AD2330='Dash 1'!$B$12),OR('Dash 1'!$B$14="All",AF2330='Dash 1'!$B$14),OR('Dash 1'!$B$16="All",AT2330='Dash 1'!$B$16),OR('Dash 1'!$B$18="All",AU2330='Dash 1'!$B$18)),1,0)</f>
        <v>1</v>
      </c>
      <c r="BA2330">
        <f>IF(AND(OR('Dash 2'!$B$10="All",AC2330='Dash 2'!$B$10),OR('Dash 2'!$B$12="All",AD2330='Dash 2'!$B$12),OR('Dash 2'!$B$14="All",AF2330='Dash 2'!$B$14),OR('Dash 2'!$B$16="All",AT2330='Dash 2'!$B$16),OR('Dash 2'!$B$18="All",AU2330='Dash 2'!$B$18)),1,0)</f>
        <v>1</v>
      </c>
    </row>
    <row r="2331" spans="1:53" x14ac:dyDescent="0.3">
      <c r="A2331">
        <v>7363</v>
      </c>
      <c r="B2331">
        <v>16</v>
      </c>
      <c r="C2331">
        <v>1</v>
      </c>
      <c r="D2331">
        <v>0</v>
      </c>
      <c r="E2331">
        <v>2</v>
      </c>
      <c r="F2331">
        <v>25.78</v>
      </c>
      <c r="G2331">
        <v>0</v>
      </c>
      <c r="H2331">
        <v>5.77</v>
      </c>
      <c r="I2331">
        <v>5.22</v>
      </c>
      <c r="J2331">
        <v>5.77</v>
      </c>
      <c r="K2331">
        <v>4.07</v>
      </c>
      <c r="L2331">
        <v>5.6</v>
      </c>
      <c r="M2331">
        <v>8.93</v>
      </c>
      <c r="N2331">
        <v>0</v>
      </c>
      <c r="O2331">
        <v>0</v>
      </c>
      <c r="P2331">
        <v>1</v>
      </c>
      <c r="Q2331">
        <v>1</v>
      </c>
      <c r="R2331">
        <v>1</v>
      </c>
      <c r="S2331">
        <v>0</v>
      </c>
      <c r="T2331">
        <v>2.1800000000000002</v>
      </c>
      <c r="U2331">
        <v>2.86</v>
      </c>
      <c r="V2331">
        <v>0</v>
      </c>
      <c r="W2331">
        <v>1</v>
      </c>
      <c r="X2331">
        <v>1</v>
      </c>
      <c r="Y2331">
        <v>1</v>
      </c>
      <c r="Z2331">
        <v>0</v>
      </c>
      <c r="AA2331">
        <v>1</v>
      </c>
      <c r="AB2331">
        <v>1</v>
      </c>
      <c r="AC2331" t="s">
        <v>66</v>
      </c>
      <c r="AD2331" t="s">
        <v>67</v>
      </c>
      <c r="AE2331" t="s">
        <v>81</v>
      </c>
      <c r="AF2331" t="s">
        <v>69</v>
      </c>
      <c r="AG2331" t="s">
        <v>69</v>
      </c>
      <c r="AH2331" t="s">
        <v>69</v>
      </c>
      <c r="AI2331" t="s">
        <v>70</v>
      </c>
      <c r="AJ2331" t="s">
        <v>70</v>
      </c>
      <c r="AK2331" t="s">
        <v>70</v>
      </c>
      <c r="AL2331" t="s">
        <v>69</v>
      </c>
      <c r="AM2331" t="s">
        <v>69</v>
      </c>
      <c r="AN2331" t="s">
        <v>70</v>
      </c>
      <c r="AO2331" t="s">
        <v>70</v>
      </c>
      <c r="AP2331" t="s">
        <v>70</v>
      </c>
      <c r="AQ2331" t="s">
        <v>69</v>
      </c>
      <c r="AR2331" t="s">
        <v>70</v>
      </c>
      <c r="AS2331" t="s">
        <v>71</v>
      </c>
      <c r="AT2331" t="s">
        <v>72</v>
      </c>
      <c r="AU2331" t="s">
        <v>76</v>
      </c>
      <c r="AV2331">
        <v>0.76</v>
      </c>
      <c r="AW2331">
        <v>4</v>
      </c>
      <c r="AX2331">
        <v>3</v>
      </c>
      <c r="AY2331">
        <f>IF(AND(OR(Overview!$B$10="All",AC2331=Overview!$B$10),OR(Overview!$B$12="All",AD2331=Overview!$B$12),OR(Overview!$B$14="All",AF2331=Overview!$B$14),OR(Overview!$B$16="All",AT2331=Overview!$B$16),OR(Overview!$B$18="All",AU2331=Overview!$B$18)),1,0)</f>
        <v>1</v>
      </c>
      <c r="AZ2331">
        <f>IF(AND(OR('Dash 1'!$B$10="All",AC2331='Dash 1'!$B$10),OR('Dash 1'!$B$12="All",AD2331='Dash 1'!$B$12),OR('Dash 1'!$B$14="All",AF2331='Dash 1'!$B$14),OR('Dash 1'!$B$16="All",AT2331='Dash 1'!$B$16),OR('Dash 1'!$B$18="All",AU2331='Dash 1'!$B$18)),1,0)</f>
        <v>1</v>
      </c>
      <c r="BA2331">
        <f>IF(AND(OR('Dash 2'!$B$10="All",AC2331='Dash 2'!$B$10),OR('Dash 2'!$B$12="All",AD2331='Dash 2'!$B$12),OR('Dash 2'!$B$14="All",AF2331='Dash 2'!$B$14),OR('Dash 2'!$B$16="All",AT2331='Dash 2'!$B$16),OR('Dash 2'!$B$18="All",AU2331='Dash 2'!$B$18)),1,0)</f>
        <v>1</v>
      </c>
    </row>
    <row r="2332" spans="1:53" x14ac:dyDescent="0.3">
      <c r="A2332">
        <v>7364</v>
      </c>
      <c r="B2332">
        <v>9</v>
      </c>
      <c r="C2332">
        <v>1</v>
      </c>
      <c r="D2332">
        <v>0</v>
      </c>
      <c r="E2332">
        <v>3</v>
      </c>
      <c r="F2332">
        <v>19.64</v>
      </c>
      <c r="G2332">
        <v>0</v>
      </c>
      <c r="H2332">
        <v>2.92</v>
      </c>
      <c r="I2332">
        <v>3.21</v>
      </c>
      <c r="J2332">
        <v>8.6199999999999992</v>
      </c>
      <c r="K2332">
        <v>3.72</v>
      </c>
      <c r="L2332">
        <v>5.78</v>
      </c>
      <c r="M2332">
        <v>0.53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2.4900000000000002</v>
      </c>
      <c r="U2332">
        <v>3.58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1</v>
      </c>
      <c r="AC2332" t="s">
        <v>66</v>
      </c>
      <c r="AD2332" t="s">
        <v>67</v>
      </c>
      <c r="AE2332" t="s">
        <v>68</v>
      </c>
      <c r="AF2332" t="s">
        <v>69</v>
      </c>
      <c r="AG2332" t="s">
        <v>69</v>
      </c>
      <c r="AH2332" t="s">
        <v>70</v>
      </c>
      <c r="AI2332" t="s">
        <v>70</v>
      </c>
      <c r="AJ2332" t="s">
        <v>69</v>
      </c>
      <c r="AK2332" t="s">
        <v>69</v>
      </c>
      <c r="AL2332" t="s">
        <v>69</v>
      </c>
      <c r="AM2332" t="s">
        <v>69</v>
      </c>
      <c r="AN2332" t="s">
        <v>69</v>
      </c>
      <c r="AO2332" t="s">
        <v>69</v>
      </c>
      <c r="AP2332" t="s">
        <v>70</v>
      </c>
      <c r="AQ2332" t="s">
        <v>69</v>
      </c>
      <c r="AR2332" t="s">
        <v>69</v>
      </c>
      <c r="AS2332" t="s">
        <v>71</v>
      </c>
      <c r="AT2332" t="s">
        <v>72</v>
      </c>
      <c r="AU2332" t="s">
        <v>73</v>
      </c>
      <c r="AV2332">
        <v>0.7</v>
      </c>
      <c r="AW2332">
        <v>1</v>
      </c>
      <c r="AX2332">
        <v>2</v>
      </c>
      <c r="AY2332">
        <f>IF(AND(OR(Overview!$B$10="All",AC2332=Overview!$B$10),OR(Overview!$B$12="All",AD2332=Overview!$B$12),OR(Overview!$B$14="All",AF2332=Overview!$B$14),OR(Overview!$B$16="All",AT2332=Overview!$B$16),OR(Overview!$B$18="All",AU2332=Overview!$B$18)),1,0)</f>
        <v>1</v>
      </c>
      <c r="AZ2332">
        <f>IF(AND(OR('Dash 1'!$B$10="All",AC2332='Dash 1'!$B$10),OR('Dash 1'!$B$12="All",AD2332='Dash 1'!$B$12),OR('Dash 1'!$B$14="All",AF2332='Dash 1'!$B$14),OR('Dash 1'!$B$16="All",AT2332='Dash 1'!$B$16),OR('Dash 1'!$B$18="All",AU2332='Dash 1'!$B$18)),1,0)</f>
        <v>1</v>
      </c>
      <c r="BA2332">
        <f>IF(AND(OR('Dash 2'!$B$10="All",AC2332='Dash 2'!$B$10),OR('Dash 2'!$B$12="All",AD2332='Dash 2'!$B$12),OR('Dash 2'!$B$14="All",AF2332='Dash 2'!$B$14),OR('Dash 2'!$B$16="All",AT2332='Dash 2'!$B$16),OR('Dash 2'!$B$18="All",AU2332='Dash 2'!$B$18)),1,0)</f>
        <v>1</v>
      </c>
    </row>
    <row r="2333" spans="1:53" x14ac:dyDescent="0.3">
      <c r="A2333">
        <v>7365</v>
      </c>
      <c r="B2333">
        <v>70</v>
      </c>
      <c r="C2333">
        <v>0</v>
      </c>
      <c r="D2333">
        <v>1</v>
      </c>
      <c r="E2333">
        <v>3</v>
      </c>
      <c r="F2333">
        <v>26.31</v>
      </c>
      <c r="G2333">
        <v>0</v>
      </c>
      <c r="H2333">
        <v>4.2699999999999996</v>
      </c>
      <c r="I2333">
        <v>6.54</v>
      </c>
      <c r="J2333">
        <v>8.67</v>
      </c>
      <c r="K2333">
        <v>10</v>
      </c>
      <c r="L2333">
        <v>8.3800000000000008</v>
      </c>
      <c r="M2333">
        <v>2.2799999999999998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2.5</v>
      </c>
      <c r="U2333">
        <v>3.34</v>
      </c>
      <c r="V2333">
        <v>1</v>
      </c>
      <c r="W2333">
        <v>1</v>
      </c>
      <c r="X2333">
        <v>0</v>
      </c>
      <c r="Y2333">
        <v>1</v>
      </c>
      <c r="Z2333">
        <v>1</v>
      </c>
      <c r="AA2333">
        <v>0</v>
      </c>
      <c r="AB2333">
        <v>1</v>
      </c>
      <c r="AC2333" t="s">
        <v>74</v>
      </c>
      <c r="AD2333" t="s">
        <v>77</v>
      </c>
      <c r="AE2333" t="s">
        <v>68</v>
      </c>
      <c r="AF2333" t="s">
        <v>69</v>
      </c>
      <c r="AG2333" t="s">
        <v>69</v>
      </c>
      <c r="AH2333" t="s">
        <v>69</v>
      </c>
      <c r="AI2333" t="s">
        <v>69</v>
      </c>
      <c r="AJ2333" t="s">
        <v>69</v>
      </c>
      <c r="AK2333" t="s">
        <v>70</v>
      </c>
      <c r="AL2333" t="s">
        <v>69</v>
      </c>
      <c r="AM2333" t="s">
        <v>70</v>
      </c>
      <c r="AN2333" t="s">
        <v>70</v>
      </c>
      <c r="AO2333" t="s">
        <v>69</v>
      </c>
      <c r="AP2333" t="s">
        <v>70</v>
      </c>
      <c r="AQ2333" t="s">
        <v>70</v>
      </c>
      <c r="AR2333" t="s">
        <v>69</v>
      </c>
      <c r="AS2333" t="s">
        <v>71</v>
      </c>
      <c r="AT2333" t="s">
        <v>75</v>
      </c>
      <c r="AU2333" t="s">
        <v>76</v>
      </c>
      <c r="AV2333">
        <v>0.75</v>
      </c>
      <c r="AW2333">
        <v>4</v>
      </c>
      <c r="AX2333">
        <v>1</v>
      </c>
      <c r="AY2333">
        <f>IF(AND(OR(Overview!$B$10="All",AC2333=Overview!$B$10),OR(Overview!$B$12="All",AD2333=Overview!$B$12),OR(Overview!$B$14="All",AF2333=Overview!$B$14),OR(Overview!$B$16="All",AT2333=Overview!$B$16),OR(Overview!$B$18="All",AU2333=Overview!$B$18)),1,0)</f>
        <v>1</v>
      </c>
      <c r="AZ2333">
        <f>IF(AND(OR('Dash 1'!$B$10="All",AC2333='Dash 1'!$B$10),OR('Dash 1'!$B$12="All",AD2333='Dash 1'!$B$12),OR('Dash 1'!$B$14="All",AF2333='Dash 1'!$B$14),OR('Dash 1'!$B$16="All",AT2333='Dash 1'!$B$16),OR('Dash 1'!$B$18="All",AU2333='Dash 1'!$B$18)),1,0)</f>
        <v>1</v>
      </c>
      <c r="BA2333">
        <f>IF(AND(OR('Dash 2'!$B$10="All",AC2333='Dash 2'!$B$10),OR('Dash 2'!$B$12="All",AD2333='Dash 2'!$B$12),OR('Dash 2'!$B$14="All",AF2333='Dash 2'!$B$14),OR('Dash 2'!$B$16="All",AT2333='Dash 2'!$B$16),OR('Dash 2'!$B$18="All",AU2333='Dash 2'!$B$18)),1,0)</f>
        <v>1</v>
      </c>
    </row>
    <row r="2334" spans="1:53" x14ac:dyDescent="0.3">
      <c r="A2334">
        <v>7366</v>
      </c>
      <c r="B2334">
        <v>25</v>
      </c>
      <c r="C2334">
        <v>0</v>
      </c>
      <c r="D2334">
        <v>0</v>
      </c>
      <c r="E2334">
        <v>1</v>
      </c>
      <c r="F2334">
        <v>16.53</v>
      </c>
      <c r="G2334">
        <v>0</v>
      </c>
      <c r="H2334">
        <v>2.93</v>
      </c>
      <c r="I2334">
        <v>7.89</v>
      </c>
      <c r="J2334">
        <v>6.9</v>
      </c>
      <c r="K2334">
        <v>3.61</v>
      </c>
      <c r="L2334">
        <v>7.88</v>
      </c>
      <c r="M2334">
        <v>5.36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3.37</v>
      </c>
      <c r="U2334">
        <v>4.2</v>
      </c>
      <c r="V2334">
        <v>1</v>
      </c>
      <c r="W2334">
        <v>0</v>
      </c>
      <c r="X2334">
        <v>1</v>
      </c>
      <c r="Y2334">
        <v>1</v>
      </c>
      <c r="Z2334">
        <v>0</v>
      </c>
      <c r="AA2334">
        <v>0</v>
      </c>
      <c r="AB2334">
        <v>0</v>
      </c>
      <c r="AC2334" t="s">
        <v>74</v>
      </c>
      <c r="AD2334" t="s">
        <v>67</v>
      </c>
      <c r="AE2334" t="s">
        <v>78</v>
      </c>
      <c r="AF2334" t="s">
        <v>69</v>
      </c>
      <c r="AG2334" t="s">
        <v>69</v>
      </c>
      <c r="AH2334" t="s">
        <v>69</v>
      </c>
      <c r="AI2334" t="s">
        <v>69</v>
      </c>
      <c r="AJ2334" t="s">
        <v>69</v>
      </c>
      <c r="AK2334" t="s">
        <v>69</v>
      </c>
      <c r="AL2334" t="s">
        <v>69</v>
      </c>
      <c r="AM2334" t="s">
        <v>70</v>
      </c>
      <c r="AN2334" t="s">
        <v>69</v>
      </c>
      <c r="AO2334" t="s">
        <v>70</v>
      </c>
      <c r="AP2334" t="s">
        <v>70</v>
      </c>
      <c r="AQ2334" t="s">
        <v>69</v>
      </c>
      <c r="AR2334" t="s">
        <v>69</v>
      </c>
      <c r="AS2334" t="s">
        <v>82</v>
      </c>
      <c r="AT2334" t="s">
        <v>84</v>
      </c>
      <c r="AU2334" t="s">
        <v>87</v>
      </c>
      <c r="AV2334">
        <v>0.8</v>
      </c>
      <c r="AW2334">
        <v>3</v>
      </c>
      <c r="AX2334">
        <v>0</v>
      </c>
      <c r="AY2334">
        <f>IF(AND(OR(Overview!$B$10="All",AC2334=Overview!$B$10),OR(Overview!$B$12="All",AD2334=Overview!$B$12),OR(Overview!$B$14="All",AF2334=Overview!$B$14),OR(Overview!$B$16="All",AT2334=Overview!$B$16),OR(Overview!$B$18="All",AU2334=Overview!$B$18)),1,0)</f>
        <v>1</v>
      </c>
      <c r="AZ2334">
        <f>IF(AND(OR('Dash 1'!$B$10="All",AC2334='Dash 1'!$B$10),OR('Dash 1'!$B$12="All",AD2334='Dash 1'!$B$12),OR('Dash 1'!$B$14="All",AF2334='Dash 1'!$B$14),OR('Dash 1'!$B$16="All",AT2334='Dash 1'!$B$16),OR('Dash 1'!$B$18="All",AU2334='Dash 1'!$B$18)),1,0)</f>
        <v>1</v>
      </c>
      <c r="BA2334">
        <f>IF(AND(OR('Dash 2'!$B$10="All",AC2334='Dash 2'!$B$10),OR('Dash 2'!$B$12="All",AD2334='Dash 2'!$B$12),OR('Dash 2'!$B$14="All",AF2334='Dash 2'!$B$14),OR('Dash 2'!$B$16="All",AT2334='Dash 2'!$B$16),OR('Dash 2'!$B$18="All",AU2334='Dash 2'!$B$18)),1,0)</f>
        <v>1</v>
      </c>
    </row>
    <row r="2335" spans="1:53" x14ac:dyDescent="0.3">
      <c r="A2335">
        <v>7367</v>
      </c>
      <c r="B2335">
        <v>67</v>
      </c>
      <c r="C2335">
        <v>0</v>
      </c>
      <c r="D2335">
        <v>0</v>
      </c>
      <c r="E2335">
        <v>2</v>
      </c>
      <c r="F2335">
        <v>23.09</v>
      </c>
      <c r="G2335">
        <v>0</v>
      </c>
      <c r="H2335">
        <v>1.89</v>
      </c>
      <c r="I2335">
        <v>6.72</v>
      </c>
      <c r="J2335">
        <v>7.65</v>
      </c>
      <c r="K2335">
        <v>1.77</v>
      </c>
      <c r="L2335">
        <v>5.69</v>
      </c>
      <c r="M2335">
        <v>0.95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2.25</v>
      </c>
      <c r="U2335">
        <v>3.06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 t="s">
        <v>74</v>
      </c>
      <c r="AD2335" t="s">
        <v>67</v>
      </c>
      <c r="AE2335" t="s">
        <v>81</v>
      </c>
      <c r="AF2335" t="s">
        <v>69</v>
      </c>
      <c r="AG2335" t="s">
        <v>70</v>
      </c>
      <c r="AH2335" t="s">
        <v>69</v>
      </c>
      <c r="AI2335" t="s">
        <v>69</v>
      </c>
      <c r="AJ2335" t="s">
        <v>69</v>
      </c>
      <c r="AK2335" t="s">
        <v>69</v>
      </c>
      <c r="AL2335" t="s">
        <v>69</v>
      </c>
      <c r="AM2335" t="s">
        <v>69</v>
      </c>
      <c r="AN2335" t="s">
        <v>70</v>
      </c>
      <c r="AO2335" t="s">
        <v>69</v>
      </c>
      <c r="AP2335" t="s">
        <v>69</v>
      </c>
      <c r="AQ2335" t="s">
        <v>70</v>
      </c>
      <c r="AR2335" t="s">
        <v>69</v>
      </c>
      <c r="AS2335" t="s">
        <v>71</v>
      </c>
      <c r="AT2335" t="s">
        <v>75</v>
      </c>
      <c r="AU2335" t="s">
        <v>73</v>
      </c>
      <c r="AV2335">
        <v>0.74</v>
      </c>
      <c r="AW2335">
        <v>2</v>
      </c>
      <c r="AX2335">
        <v>0</v>
      </c>
      <c r="AY2335">
        <f>IF(AND(OR(Overview!$B$10="All",AC2335=Overview!$B$10),OR(Overview!$B$12="All",AD2335=Overview!$B$12),OR(Overview!$B$14="All",AF2335=Overview!$B$14),OR(Overview!$B$16="All",AT2335=Overview!$B$16),OR(Overview!$B$18="All",AU2335=Overview!$B$18)),1,0)</f>
        <v>1</v>
      </c>
      <c r="AZ2335">
        <f>IF(AND(OR('Dash 1'!$B$10="All",AC2335='Dash 1'!$B$10),OR('Dash 1'!$B$12="All",AD2335='Dash 1'!$B$12),OR('Dash 1'!$B$14="All",AF2335='Dash 1'!$B$14),OR('Dash 1'!$B$16="All",AT2335='Dash 1'!$B$16),OR('Dash 1'!$B$18="All",AU2335='Dash 1'!$B$18)),1,0)</f>
        <v>1</v>
      </c>
      <c r="BA2335">
        <f>IF(AND(OR('Dash 2'!$B$10="All",AC2335='Dash 2'!$B$10),OR('Dash 2'!$B$12="All",AD2335='Dash 2'!$B$12),OR('Dash 2'!$B$14="All",AF2335='Dash 2'!$B$14),OR('Dash 2'!$B$16="All",AT2335='Dash 2'!$B$16),OR('Dash 2'!$B$18="All",AU2335='Dash 2'!$B$18)),1,0)</f>
        <v>1</v>
      </c>
    </row>
    <row r="2336" spans="1:53" x14ac:dyDescent="0.3">
      <c r="A2336">
        <v>7368</v>
      </c>
      <c r="B2336">
        <v>47</v>
      </c>
      <c r="C2336">
        <v>0</v>
      </c>
      <c r="D2336">
        <v>2</v>
      </c>
      <c r="E2336">
        <v>1</v>
      </c>
      <c r="F2336">
        <v>23.18</v>
      </c>
      <c r="G2336">
        <v>0</v>
      </c>
      <c r="H2336">
        <v>0.37</v>
      </c>
      <c r="I2336">
        <v>6.85</v>
      </c>
      <c r="J2336">
        <v>6.99</v>
      </c>
      <c r="K2336">
        <v>0.9</v>
      </c>
      <c r="L2336">
        <v>10</v>
      </c>
      <c r="M2336">
        <v>5.43</v>
      </c>
      <c r="N2336">
        <v>1</v>
      </c>
      <c r="O2336">
        <v>1</v>
      </c>
      <c r="P2336">
        <v>1</v>
      </c>
      <c r="Q2336">
        <v>0</v>
      </c>
      <c r="R2336">
        <v>1</v>
      </c>
      <c r="S2336">
        <v>0</v>
      </c>
      <c r="T2336">
        <v>2.52</v>
      </c>
      <c r="U2336">
        <v>3.52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1</v>
      </c>
      <c r="AB2336">
        <v>0</v>
      </c>
      <c r="AC2336" t="s">
        <v>74</v>
      </c>
      <c r="AD2336" t="s">
        <v>85</v>
      </c>
      <c r="AE2336" t="s">
        <v>78</v>
      </c>
      <c r="AF2336" t="s">
        <v>69</v>
      </c>
      <c r="AG2336" t="s">
        <v>70</v>
      </c>
      <c r="AH2336" t="s">
        <v>70</v>
      </c>
      <c r="AI2336" t="s">
        <v>70</v>
      </c>
      <c r="AJ2336" t="s">
        <v>69</v>
      </c>
      <c r="AK2336" t="s">
        <v>70</v>
      </c>
      <c r="AL2336" t="s">
        <v>69</v>
      </c>
      <c r="AM2336" t="s">
        <v>69</v>
      </c>
      <c r="AN2336" t="s">
        <v>70</v>
      </c>
      <c r="AO2336" t="s">
        <v>69</v>
      </c>
      <c r="AP2336" t="s">
        <v>70</v>
      </c>
      <c r="AQ2336" t="s">
        <v>69</v>
      </c>
      <c r="AR2336" t="s">
        <v>70</v>
      </c>
      <c r="AS2336" t="s">
        <v>82</v>
      </c>
      <c r="AT2336" t="s">
        <v>79</v>
      </c>
      <c r="AU2336" t="s">
        <v>73</v>
      </c>
      <c r="AV2336">
        <v>0.72</v>
      </c>
      <c r="AW2336">
        <v>3</v>
      </c>
      <c r="AX2336">
        <v>3</v>
      </c>
      <c r="AY2336">
        <f>IF(AND(OR(Overview!$B$10="All",AC2336=Overview!$B$10),OR(Overview!$B$12="All",AD2336=Overview!$B$12),OR(Overview!$B$14="All",AF2336=Overview!$B$14),OR(Overview!$B$16="All",AT2336=Overview!$B$16),OR(Overview!$B$18="All",AU2336=Overview!$B$18)),1,0)</f>
        <v>1</v>
      </c>
      <c r="AZ2336">
        <f>IF(AND(OR('Dash 1'!$B$10="All",AC2336='Dash 1'!$B$10),OR('Dash 1'!$B$12="All",AD2336='Dash 1'!$B$12),OR('Dash 1'!$B$14="All",AF2336='Dash 1'!$B$14),OR('Dash 1'!$B$16="All",AT2336='Dash 1'!$B$16),OR('Dash 1'!$B$18="All",AU2336='Dash 1'!$B$18)),1,0)</f>
        <v>1</v>
      </c>
      <c r="BA2336">
        <f>IF(AND(OR('Dash 2'!$B$10="All",AC2336='Dash 2'!$B$10),OR('Dash 2'!$B$12="All",AD2336='Dash 2'!$B$12),OR('Dash 2'!$B$14="All",AF2336='Dash 2'!$B$14),OR('Dash 2'!$B$16="All",AT2336='Dash 2'!$B$16),OR('Dash 2'!$B$18="All",AU2336='Dash 2'!$B$18)),1,0)</f>
        <v>1</v>
      </c>
    </row>
    <row r="2337" spans="1:53" x14ac:dyDescent="0.3">
      <c r="A2337">
        <v>7369</v>
      </c>
      <c r="B2337">
        <v>45</v>
      </c>
      <c r="C2337">
        <v>1</v>
      </c>
      <c r="D2337">
        <v>0</v>
      </c>
      <c r="E2337">
        <v>2</v>
      </c>
      <c r="F2337">
        <v>27.43</v>
      </c>
      <c r="G2337">
        <v>0</v>
      </c>
      <c r="H2337">
        <v>1.49</v>
      </c>
      <c r="I2337">
        <v>2.21</v>
      </c>
      <c r="J2337">
        <v>5.45</v>
      </c>
      <c r="K2337">
        <v>4.12</v>
      </c>
      <c r="L2337">
        <v>3.43</v>
      </c>
      <c r="M2337">
        <v>6.56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1.95</v>
      </c>
      <c r="U2337">
        <v>2.36</v>
      </c>
      <c r="V2337">
        <v>1</v>
      </c>
      <c r="W2337">
        <v>1</v>
      </c>
      <c r="X2337">
        <v>1</v>
      </c>
      <c r="Y2337">
        <v>0</v>
      </c>
      <c r="Z2337">
        <v>1</v>
      </c>
      <c r="AA2337">
        <v>0</v>
      </c>
      <c r="AB2337">
        <v>1</v>
      </c>
      <c r="AC2337" t="s">
        <v>66</v>
      </c>
      <c r="AD2337" t="s">
        <v>67</v>
      </c>
      <c r="AE2337" t="s">
        <v>81</v>
      </c>
      <c r="AF2337" t="s">
        <v>69</v>
      </c>
      <c r="AG2337" t="s">
        <v>70</v>
      </c>
      <c r="AH2337" t="s">
        <v>69</v>
      </c>
      <c r="AI2337" t="s">
        <v>69</v>
      </c>
      <c r="AJ2337" t="s">
        <v>70</v>
      </c>
      <c r="AK2337" t="s">
        <v>69</v>
      </c>
      <c r="AL2337" t="s">
        <v>69</v>
      </c>
      <c r="AM2337" t="s">
        <v>70</v>
      </c>
      <c r="AN2337" t="s">
        <v>70</v>
      </c>
      <c r="AO2337" t="s">
        <v>70</v>
      </c>
      <c r="AP2337" t="s">
        <v>69</v>
      </c>
      <c r="AQ2337" t="s">
        <v>70</v>
      </c>
      <c r="AR2337" t="s">
        <v>69</v>
      </c>
      <c r="AS2337" t="s">
        <v>71</v>
      </c>
      <c r="AT2337" t="s">
        <v>79</v>
      </c>
      <c r="AU2337" t="s">
        <v>76</v>
      </c>
      <c r="AV2337">
        <v>0.83</v>
      </c>
      <c r="AW2337">
        <v>4</v>
      </c>
      <c r="AX2337">
        <v>1</v>
      </c>
      <c r="AY2337">
        <f>IF(AND(OR(Overview!$B$10="All",AC2337=Overview!$B$10),OR(Overview!$B$12="All",AD2337=Overview!$B$12),OR(Overview!$B$14="All",AF2337=Overview!$B$14),OR(Overview!$B$16="All",AT2337=Overview!$B$16),OR(Overview!$B$18="All",AU2337=Overview!$B$18)),1,0)</f>
        <v>1</v>
      </c>
      <c r="AZ2337">
        <f>IF(AND(OR('Dash 1'!$B$10="All",AC2337='Dash 1'!$B$10),OR('Dash 1'!$B$12="All",AD2337='Dash 1'!$B$12),OR('Dash 1'!$B$14="All",AF2337='Dash 1'!$B$14),OR('Dash 1'!$B$16="All",AT2337='Dash 1'!$B$16),OR('Dash 1'!$B$18="All",AU2337='Dash 1'!$B$18)),1,0)</f>
        <v>1</v>
      </c>
      <c r="BA2337">
        <f>IF(AND(OR('Dash 2'!$B$10="All",AC2337='Dash 2'!$B$10),OR('Dash 2'!$B$12="All",AD2337='Dash 2'!$B$12),OR('Dash 2'!$B$14="All",AF2337='Dash 2'!$B$14),OR('Dash 2'!$B$16="All",AT2337='Dash 2'!$B$16),OR('Dash 2'!$B$18="All",AU2337='Dash 2'!$B$18)),1,0)</f>
        <v>1</v>
      </c>
    </row>
    <row r="2338" spans="1:53" x14ac:dyDescent="0.3">
      <c r="A2338">
        <v>7370</v>
      </c>
      <c r="B2338">
        <v>39</v>
      </c>
      <c r="C2338">
        <v>0</v>
      </c>
      <c r="D2338">
        <v>1</v>
      </c>
      <c r="E2338">
        <v>1</v>
      </c>
      <c r="F2338">
        <v>35.4</v>
      </c>
      <c r="G2338">
        <v>0</v>
      </c>
      <c r="H2338">
        <v>7.25</v>
      </c>
      <c r="I2338">
        <v>5.35</v>
      </c>
      <c r="J2338">
        <v>9.8800000000000008</v>
      </c>
      <c r="K2338">
        <v>7.35</v>
      </c>
      <c r="L2338">
        <v>2.04</v>
      </c>
      <c r="M2338">
        <v>1.8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2.46</v>
      </c>
      <c r="U2338">
        <v>3.17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 t="s">
        <v>74</v>
      </c>
      <c r="AD2338" t="s">
        <v>77</v>
      </c>
      <c r="AE2338" t="s">
        <v>78</v>
      </c>
      <c r="AF2338" t="s">
        <v>69</v>
      </c>
      <c r="AG2338" t="s">
        <v>69</v>
      </c>
      <c r="AH2338" t="s">
        <v>69</v>
      </c>
      <c r="AI2338" t="s">
        <v>69</v>
      </c>
      <c r="AJ2338" t="s">
        <v>69</v>
      </c>
      <c r="AK2338" t="s">
        <v>69</v>
      </c>
      <c r="AL2338" t="s">
        <v>69</v>
      </c>
      <c r="AM2338" t="s">
        <v>69</v>
      </c>
      <c r="AN2338" t="s">
        <v>69</v>
      </c>
      <c r="AO2338" t="s">
        <v>70</v>
      </c>
      <c r="AP2338" t="s">
        <v>69</v>
      </c>
      <c r="AQ2338" t="s">
        <v>69</v>
      </c>
      <c r="AR2338" t="s">
        <v>69</v>
      </c>
      <c r="AS2338" t="s">
        <v>82</v>
      </c>
      <c r="AT2338" t="s">
        <v>83</v>
      </c>
      <c r="AU2338" t="s">
        <v>86</v>
      </c>
      <c r="AV2338">
        <v>0.78</v>
      </c>
      <c r="AW2338">
        <v>1</v>
      </c>
      <c r="AX2338">
        <v>0</v>
      </c>
      <c r="AY2338">
        <f>IF(AND(OR(Overview!$B$10="All",AC2338=Overview!$B$10),OR(Overview!$B$12="All",AD2338=Overview!$B$12),OR(Overview!$B$14="All",AF2338=Overview!$B$14),OR(Overview!$B$16="All",AT2338=Overview!$B$16),OR(Overview!$B$18="All",AU2338=Overview!$B$18)),1,0)</f>
        <v>1</v>
      </c>
      <c r="AZ2338">
        <f>IF(AND(OR('Dash 1'!$B$10="All",AC2338='Dash 1'!$B$10),OR('Dash 1'!$B$12="All",AD2338='Dash 1'!$B$12),OR('Dash 1'!$B$14="All",AF2338='Dash 1'!$B$14),OR('Dash 1'!$B$16="All",AT2338='Dash 1'!$B$16),OR('Dash 1'!$B$18="All",AU2338='Dash 1'!$B$18)),1,0)</f>
        <v>1</v>
      </c>
      <c r="BA2338">
        <f>IF(AND(OR('Dash 2'!$B$10="All",AC2338='Dash 2'!$B$10),OR('Dash 2'!$B$12="All",AD2338='Dash 2'!$B$12),OR('Dash 2'!$B$14="All",AF2338='Dash 2'!$B$14),OR('Dash 2'!$B$16="All",AT2338='Dash 2'!$B$16),OR('Dash 2'!$B$18="All",AU2338='Dash 2'!$B$18)),1,0)</f>
        <v>1</v>
      </c>
    </row>
    <row r="2339" spans="1:53" x14ac:dyDescent="0.3">
      <c r="A2339">
        <v>7371</v>
      </c>
      <c r="B2339">
        <v>67</v>
      </c>
      <c r="C2339">
        <v>1</v>
      </c>
      <c r="D2339">
        <v>0</v>
      </c>
      <c r="E2339">
        <v>0</v>
      </c>
      <c r="F2339">
        <v>29.86</v>
      </c>
      <c r="G2339">
        <v>1</v>
      </c>
      <c r="H2339">
        <v>1.63</v>
      </c>
      <c r="I2339">
        <v>5.93</v>
      </c>
      <c r="J2339">
        <v>8.39</v>
      </c>
      <c r="K2339">
        <v>3.56</v>
      </c>
      <c r="L2339">
        <v>4.97</v>
      </c>
      <c r="M2339">
        <v>5.33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1.98</v>
      </c>
      <c r="U2339">
        <v>3.12</v>
      </c>
      <c r="V2339">
        <v>1</v>
      </c>
      <c r="W2339">
        <v>1</v>
      </c>
      <c r="X2339">
        <v>0</v>
      </c>
      <c r="Y2339">
        <v>0</v>
      </c>
      <c r="Z2339">
        <v>0</v>
      </c>
      <c r="AA2339">
        <v>1</v>
      </c>
      <c r="AB2339">
        <v>1</v>
      </c>
      <c r="AC2339" t="s">
        <v>66</v>
      </c>
      <c r="AD2339" t="s">
        <v>67</v>
      </c>
      <c r="AF2339" t="s">
        <v>70</v>
      </c>
      <c r="AG2339" t="s">
        <v>70</v>
      </c>
      <c r="AH2339" t="s">
        <v>69</v>
      </c>
      <c r="AI2339" t="s">
        <v>70</v>
      </c>
      <c r="AJ2339" t="s">
        <v>69</v>
      </c>
      <c r="AK2339" t="s">
        <v>69</v>
      </c>
      <c r="AL2339" t="s">
        <v>69</v>
      </c>
      <c r="AM2339" t="s">
        <v>70</v>
      </c>
      <c r="AN2339" t="s">
        <v>70</v>
      </c>
      <c r="AO2339" t="s">
        <v>69</v>
      </c>
      <c r="AP2339" t="s">
        <v>69</v>
      </c>
      <c r="AQ2339" t="s">
        <v>69</v>
      </c>
      <c r="AR2339" t="s">
        <v>70</v>
      </c>
      <c r="AS2339" t="s">
        <v>71</v>
      </c>
      <c r="AT2339" t="s">
        <v>75</v>
      </c>
      <c r="AU2339" t="s">
        <v>76</v>
      </c>
      <c r="AV2339">
        <v>0.64</v>
      </c>
      <c r="AW2339">
        <v>3</v>
      </c>
      <c r="AX2339">
        <v>1</v>
      </c>
      <c r="AY2339">
        <f>IF(AND(OR(Overview!$B$10="All",AC2339=Overview!$B$10),OR(Overview!$B$12="All",AD2339=Overview!$B$12),OR(Overview!$B$14="All",AF2339=Overview!$B$14),OR(Overview!$B$16="All",AT2339=Overview!$B$16),OR(Overview!$B$18="All",AU2339=Overview!$B$18)),1,0)</f>
        <v>1</v>
      </c>
      <c r="AZ2339">
        <f>IF(AND(OR('Dash 1'!$B$10="All",AC2339='Dash 1'!$B$10),OR('Dash 1'!$B$12="All",AD2339='Dash 1'!$B$12),OR('Dash 1'!$B$14="All",AF2339='Dash 1'!$B$14),OR('Dash 1'!$B$16="All",AT2339='Dash 1'!$B$16),OR('Dash 1'!$B$18="All",AU2339='Dash 1'!$B$18)),1,0)</f>
        <v>1</v>
      </c>
      <c r="BA2339">
        <f>IF(AND(OR('Dash 2'!$B$10="All",AC2339='Dash 2'!$B$10),OR('Dash 2'!$B$12="All",AD2339='Dash 2'!$B$12),OR('Dash 2'!$B$14="All",AF2339='Dash 2'!$B$14),OR('Dash 2'!$B$16="All",AT2339='Dash 2'!$B$16),OR('Dash 2'!$B$18="All",AU2339='Dash 2'!$B$18)),1,0)</f>
        <v>1</v>
      </c>
    </row>
    <row r="2340" spans="1:53" x14ac:dyDescent="0.3">
      <c r="A2340">
        <v>7372</v>
      </c>
      <c r="B2340">
        <v>8</v>
      </c>
      <c r="C2340">
        <v>1</v>
      </c>
      <c r="D2340">
        <v>0</v>
      </c>
      <c r="E2340">
        <v>3</v>
      </c>
      <c r="F2340">
        <v>33.24</v>
      </c>
      <c r="G2340">
        <v>0</v>
      </c>
      <c r="H2340">
        <v>6.18</v>
      </c>
      <c r="I2340">
        <v>7.42</v>
      </c>
      <c r="J2340">
        <v>7.46</v>
      </c>
      <c r="K2340">
        <v>8.69</v>
      </c>
      <c r="L2340">
        <v>4.07</v>
      </c>
      <c r="M2340">
        <v>1.97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2.8</v>
      </c>
      <c r="U2340">
        <v>3.58</v>
      </c>
      <c r="V2340">
        <v>0</v>
      </c>
      <c r="W2340">
        <v>1</v>
      </c>
      <c r="X2340">
        <v>1</v>
      </c>
      <c r="Y2340">
        <v>1</v>
      </c>
      <c r="Z2340">
        <v>0</v>
      </c>
      <c r="AA2340">
        <v>0</v>
      </c>
      <c r="AB2340">
        <v>0</v>
      </c>
      <c r="AC2340" t="s">
        <v>66</v>
      </c>
      <c r="AD2340" t="s">
        <v>67</v>
      </c>
      <c r="AE2340" t="s">
        <v>68</v>
      </c>
      <c r="AF2340" t="s">
        <v>69</v>
      </c>
      <c r="AG2340" t="s">
        <v>69</v>
      </c>
      <c r="AH2340" t="s">
        <v>69</v>
      </c>
      <c r="AI2340" t="s">
        <v>70</v>
      </c>
      <c r="AJ2340" t="s">
        <v>70</v>
      </c>
      <c r="AK2340" t="s">
        <v>69</v>
      </c>
      <c r="AL2340" t="s">
        <v>69</v>
      </c>
      <c r="AM2340" t="s">
        <v>69</v>
      </c>
      <c r="AN2340" t="s">
        <v>70</v>
      </c>
      <c r="AO2340" t="s">
        <v>70</v>
      </c>
      <c r="AP2340" t="s">
        <v>70</v>
      </c>
      <c r="AQ2340" t="s">
        <v>69</v>
      </c>
      <c r="AR2340" t="s">
        <v>69</v>
      </c>
      <c r="AS2340" t="s">
        <v>82</v>
      </c>
      <c r="AT2340" t="s">
        <v>72</v>
      </c>
      <c r="AU2340" t="s">
        <v>86</v>
      </c>
      <c r="AV2340">
        <v>0.78</v>
      </c>
      <c r="AW2340">
        <v>3</v>
      </c>
      <c r="AX2340">
        <v>2</v>
      </c>
      <c r="AY2340">
        <f>IF(AND(OR(Overview!$B$10="All",AC2340=Overview!$B$10),OR(Overview!$B$12="All",AD2340=Overview!$B$12),OR(Overview!$B$14="All",AF2340=Overview!$B$14),OR(Overview!$B$16="All",AT2340=Overview!$B$16),OR(Overview!$B$18="All",AU2340=Overview!$B$18)),1,0)</f>
        <v>1</v>
      </c>
      <c r="AZ2340">
        <f>IF(AND(OR('Dash 1'!$B$10="All",AC2340='Dash 1'!$B$10),OR('Dash 1'!$B$12="All",AD2340='Dash 1'!$B$12),OR('Dash 1'!$B$14="All",AF2340='Dash 1'!$B$14),OR('Dash 1'!$B$16="All",AT2340='Dash 1'!$B$16),OR('Dash 1'!$B$18="All",AU2340='Dash 1'!$B$18)),1,0)</f>
        <v>1</v>
      </c>
      <c r="BA2340">
        <f>IF(AND(OR('Dash 2'!$B$10="All",AC2340='Dash 2'!$B$10),OR('Dash 2'!$B$12="All",AD2340='Dash 2'!$B$12),OR('Dash 2'!$B$14="All",AF2340='Dash 2'!$B$14),OR('Dash 2'!$B$16="All",AT2340='Dash 2'!$B$16),OR('Dash 2'!$B$18="All",AU2340='Dash 2'!$B$18)),1,0)</f>
        <v>1</v>
      </c>
    </row>
    <row r="2341" spans="1:53" x14ac:dyDescent="0.3">
      <c r="A2341">
        <v>7373</v>
      </c>
      <c r="B2341">
        <v>12</v>
      </c>
      <c r="C2341">
        <v>1</v>
      </c>
      <c r="D2341">
        <v>3</v>
      </c>
      <c r="E2341">
        <v>3</v>
      </c>
      <c r="F2341">
        <v>30.23</v>
      </c>
      <c r="G2341">
        <v>1</v>
      </c>
      <c r="H2341">
        <v>5.9</v>
      </c>
      <c r="I2341">
        <v>9.14</v>
      </c>
      <c r="J2341">
        <v>5.49</v>
      </c>
      <c r="K2341">
        <v>4.9800000000000004</v>
      </c>
      <c r="L2341">
        <v>0</v>
      </c>
      <c r="M2341">
        <v>8.44</v>
      </c>
      <c r="N2341">
        <v>0</v>
      </c>
      <c r="O2341">
        <v>1</v>
      </c>
      <c r="P2341">
        <v>0</v>
      </c>
      <c r="Q2341">
        <v>1</v>
      </c>
      <c r="R2341">
        <v>0</v>
      </c>
      <c r="S2341">
        <v>0</v>
      </c>
      <c r="T2341">
        <v>2.36</v>
      </c>
      <c r="U2341">
        <v>2.64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1</v>
      </c>
      <c r="AB2341">
        <v>1</v>
      </c>
      <c r="AC2341" t="s">
        <v>66</v>
      </c>
      <c r="AD2341" t="s">
        <v>80</v>
      </c>
      <c r="AE2341" t="s">
        <v>68</v>
      </c>
      <c r="AF2341" t="s">
        <v>70</v>
      </c>
      <c r="AG2341" t="s">
        <v>69</v>
      </c>
      <c r="AH2341" t="s">
        <v>70</v>
      </c>
      <c r="AI2341" t="s">
        <v>69</v>
      </c>
      <c r="AJ2341" t="s">
        <v>70</v>
      </c>
      <c r="AK2341" t="s">
        <v>69</v>
      </c>
      <c r="AL2341" t="s">
        <v>69</v>
      </c>
      <c r="AM2341" t="s">
        <v>70</v>
      </c>
      <c r="AN2341" t="s">
        <v>70</v>
      </c>
      <c r="AO2341" t="s">
        <v>69</v>
      </c>
      <c r="AP2341" t="s">
        <v>69</v>
      </c>
      <c r="AQ2341" t="s">
        <v>70</v>
      </c>
      <c r="AR2341" t="s">
        <v>70</v>
      </c>
      <c r="AS2341" t="s">
        <v>71</v>
      </c>
      <c r="AT2341" t="s">
        <v>72</v>
      </c>
      <c r="AU2341" t="s">
        <v>86</v>
      </c>
      <c r="AV2341">
        <v>0.9</v>
      </c>
      <c r="AW2341">
        <v>4</v>
      </c>
      <c r="AX2341">
        <v>2</v>
      </c>
      <c r="AY2341">
        <f>IF(AND(OR(Overview!$B$10="All",AC2341=Overview!$B$10),OR(Overview!$B$12="All",AD2341=Overview!$B$12),OR(Overview!$B$14="All",AF2341=Overview!$B$14),OR(Overview!$B$16="All",AT2341=Overview!$B$16),OR(Overview!$B$18="All",AU2341=Overview!$B$18)),1,0)</f>
        <v>1</v>
      </c>
      <c r="AZ2341">
        <f>IF(AND(OR('Dash 1'!$B$10="All",AC2341='Dash 1'!$B$10),OR('Dash 1'!$B$12="All",AD2341='Dash 1'!$B$12),OR('Dash 1'!$B$14="All",AF2341='Dash 1'!$B$14),OR('Dash 1'!$B$16="All",AT2341='Dash 1'!$B$16),OR('Dash 1'!$B$18="All",AU2341='Dash 1'!$B$18)),1,0)</f>
        <v>1</v>
      </c>
      <c r="BA2341">
        <f>IF(AND(OR('Dash 2'!$B$10="All",AC2341='Dash 2'!$B$10),OR('Dash 2'!$B$12="All",AD2341='Dash 2'!$B$12),OR('Dash 2'!$B$14="All",AF2341='Dash 2'!$B$14),OR('Dash 2'!$B$16="All",AT2341='Dash 2'!$B$16),OR('Dash 2'!$B$18="All",AU2341='Dash 2'!$B$18)),1,0)</f>
        <v>1</v>
      </c>
    </row>
    <row r="2342" spans="1:53" x14ac:dyDescent="0.3">
      <c r="A2342">
        <v>7374</v>
      </c>
      <c r="B2342">
        <v>37</v>
      </c>
      <c r="C2342">
        <v>1</v>
      </c>
      <c r="D2342">
        <v>0</v>
      </c>
      <c r="E2342">
        <v>1</v>
      </c>
      <c r="F2342">
        <v>32.630000000000003</v>
      </c>
      <c r="G2342">
        <v>1</v>
      </c>
      <c r="H2342">
        <v>3.84</v>
      </c>
      <c r="I2342">
        <v>7.46</v>
      </c>
      <c r="J2342">
        <v>6.31</v>
      </c>
      <c r="K2342">
        <v>7.77</v>
      </c>
      <c r="L2342">
        <v>3.37</v>
      </c>
      <c r="M2342">
        <v>5.52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2.59</v>
      </c>
      <c r="U2342">
        <v>3.62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 t="s">
        <v>66</v>
      </c>
      <c r="AD2342" t="s">
        <v>67</v>
      </c>
      <c r="AE2342" t="s">
        <v>78</v>
      </c>
      <c r="AF2342" t="s">
        <v>70</v>
      </c>
      <c r="AG2342" t="s">
        <v>69</v>
      </c>
      <c r="AH2342" t="s">
        <v>69</v>
      </c>
      <c r="AI2342" t="s">
        <v>69</v>
      </c>
      <c r="AJ2342" t="s">
        <v>70</v>
      </c>
      <c r="AK2342" t="s">
        <v>69</v>
      </c>
      <c r="AL2342" t="s">
        <v>69</v>
      </c>
      <c r="AM2342" t="s">
        <v>69</v>
      </c>
      <c r="AN2342" t="s">
        <v>70</v>
      </c>
      <c r="AO2342" t="s">
        <v>69</v>
      </c>
      <c r="AP2342" t="s">
        <v>69</v>
      </c>
      <c r="AQ2342" t="s">
        <v>70</v>
      </c>
      <c r="AR2342" t="s">
        <v>69</v>
      </c>
      <c r="AS2342" t="s">
        <v>71</v>
      </c>
      <c r="AT2342" t="s">
        <v>83</v>
      </c>
      <c r="AU2342" t="s">
        <v>86</v>
      </c>
      <c r="AV2342">
        <v>0.72</v>
      </c>
      <c r="AW2342">
        <v>2</v>
      </c>
      <c r="AX2342">
        <v>1</v>
      </c>
      <c r="AY2342">
        <f>IF(AND(OR(Overview!$B$10="All",AC2342=Overview!$B$10),OR(Overview!$B$12="All",AD2342=Overview!$B$12),OR(Overview!$B$14="All",AF2342=Overview!$B$14),OR(Overview!$B$16="All",AT2342=Overview!$B$16),OR(Overview!$B$18="All",AU2342=Overview!$B$18)),1,0)</f>
        <v>1</v>
      </c>
      <c r="AZ2342">
        <f>IF(AND(OR('Dash 1'!$B$10="All",AC2342='Dash 1'!$B$10),OR('Dash 1'!$B$12="All",AD2342='Dash 1'!$B$12),OR('Dash 1'!$B$14="All",AF2342='Dash 1'!$B$14),OR('Dash 1'!$B$16="All",AT2342='Dash 1'!$B$16),OR('Dash 1'!$B$18="All",AU2342='Dash 1'!$B$18)),1,0)</f>
        <v>1</v>
      </c>
      <c r="BA2342">
        <f>IF(AND(OR('Dash 2'!$B$10="All",AC2342='Dash 2'!$B$10),OR('Dash 2'!$B$12="All",AD2342='Dash 2'!$B$12),OR('Dash 2'!$B$14="All",AF2342='Dash 2'!$B$14),OR('Dash 2'!$B$16="All",AT2342='Dash 2'!$B$16),OR('Dash 2'!$B$18="All",AU2342='Dash 2'!$B$18)),1,0)</f>
        <v>1</v>
      </c>
    </row>
    <row r="2343" spans="1:53" x14ac:dyDescent="0.3">
      <c r="A2343">
        <v>7375</v>
      </c>
      <c r="B2343">
        <v>34</v>
      </c>
      <c r="C2343">
        <v>0</v>
      </c>
      <c r="D2343">
        <v>0</v>
      </c>
      <c r="E2343">
        <v>3</v>
      </c>
      <c r="F2343">
        <v>35.29</v>
      </c>
      <c r="G2343">
        <v>0</v>
      </c>
      <c r="H2343">
        <v>4.34</v>
      </c>
      <c r="I2343">
        <v>7.19</v>
      </c>
      <c r="J2343">
        <v>6.1</v>
      </c>
      <c r="K2343">
        <v>3.11</v>
      </c>
      <c r="L2343">
        <v>5.86</v>
      </c>
      <c r="M2343">
        <v>3.4</v>
      </c>
      <c r="N2343">
        <v>0</v>
      </c>
      <c r="O2343">
        <v>0</v>
      </c>
      <c r="P2343">
        <v>1</v>
      </c>
      <c r="Q2343">
        <v>0</v>
      </c>
      <c r="R2343">
        <v>1</v>
      </c>
      <c r="S2343">
        <v>0</v>
      </c>
      <c r="T2343">
        <v>2.13</v>
      </c>
      <c r="U2343">
        <v>2.83</v>
      </c>
      <c r="V2343">
        <v>1</v>
      </c>
      <c r="W2343">
        <v>0</v>
      </c>
      <c r="X2343">
        <v>0</v>
      </c>
      <c r="Y2343">
        <v>1</v>
      </c>
      <c r="Z2343">
        <v>1</v>
      </c>
      <c r="AA2343">
        <v>0</v>
      </c>
      <c r="AB2343">
        <v>0</v>
      </c>
      <c r="AC2343" t="s">
        <v>74</v>
      </c>
      <c r="AD2343" t="s">
        <v>67</v>
      </c>
      <c r="AE2343" t="s">
        <v>68</v>
      </c>
      <c r="AF2343" t="s">
        <v>69</v>
      </c>
      <c r="AG2343" t="s">
        <v>69</v>
      </c>
      <c r="AH2343" t="s">
        <v>69</v>
      </c>
      <c r="AI2343" t="s">
        <v>70</v>
      </c>
      <c r="AJ2343" t="s">
        <v>69</v>
      </c>
      <c r="AK2343" t="s">
        <v>70</v>
      </c>
      <c r="AL2343" t="s">
        <v>69</v>
      </c>
      <c r="AM2343" t="s">
        <v>70</v>
      </c>
      <c r="AN2343" t="s">
        <v>69</v>
      </c>
      <c r="AO2343" t="s">
        <v>69</v>
      </c>
      <c r="AP2343" t="s">
        <v>70</v>
      </c>
      <c r="AQ2343" t="s">
        <v>70</v>
      </c>
      <c r="AR2343" t="s">
        <v>69</v>
      </c>
      <c r="AS2343" t="s">
        <v>82</v>
      </c>
      <c r="AT2343" t="s">
        <v>83</v>
      </c>
      <c r="AU2343" t="s">
        <v>86</v>
      </c>
      <c r="AV2343">
        <v>0.75</v>
      </c>
      <c r="AW2343">
        <v>3</v>
      </c>
      <c r="AX2343">
        <v>2</v>
      </c>
      <c r="AY2343">
        <f>IF(AND(OR(Overview!$B$10="All",AC2343=Overview!$B$10),OR(Overview!$B$12="All",AD2343=Overview!$B$12),OR(Overview!$B$14="All",AF2343=Overview!$B$14),OR(Overview!$B$16="All",AT2343=Overview!$B$16),OR(Overview!$B$18="All",AU2343=Overview!$B$18)),1,0)</f>
        <v>1</v>
      </c>
      <c r="AZ2343">
        <f>IF(AND(OR('Dash 1'!$B$10="All",AC2343='Dash 1'!$B$10),OR('Dash 1'!$B$12="All",AD2343='Dash 1'!$B$12),OR('Dash 1'!$B$14="All",AF2343='Dash 1'!$B$14),OR('Dash 1'!$B$16="All",AT2343='Dash 1'!$B$16),OR('Dash 1'!$B$18="All",AU2343='Dash 1'!$B$18)),1,0)</f>
        <v>1</v>
      </c>
      <c r="BA2343">
        <f>IF(AND(OR('Dash 2'!$B$10="All",AC2343='Dash 2'!$B$10),OR('Dash 2'!$B$12="All",AD2343='Dash 2'!$B$12),OR('Dash 2'!$B$14="All",AF2343='Dash 2'!$B$14),OR('Dash 2'!$B$16="All",AT2343='Dash 2'!$B$16),OR('Dash 2'!$B$18="All",AU2343='Dash 2'!$B$18)),1,0)</f>
        <v>1</v>
      </c>
    </row>
    <row r="2344" spans="1:53" x14ac:dyDescent="0.3">
      <c r="A2344">
        <v>7376</v>
      </c>
      <c r="B2344">
        <v>46</v>
      </c>
      <c r="C2344">
        <v>1</v>
      </c>
      <c r="D2344">
        <v>3</v>
      </c>
      <c r="E2344">
        <v>1</v>
      </c>
      <c r="F2344">
        <v>22.34</v>
      </c>
      <c r="G2344">
        <v>0</v>
      </c>
      <c r="H2344">
        <v>5.29</v>
      </c>
      <c r="I2344">
        <v>10</v>
      </c>
      <c r="J2344">
        <v>7.13</v>
      </c>
      <c r="K2344">
        <v>3.14</v>
      </c>
      <c r="L2344">
        <v>4.8499999999999996</v>
      </c>
      <c r="M2344">
        <v>1.9</v>
      </c>
      <c r="N2344">
        <v>0</v>
      </c>
      <c r="O2344">
        <v>0</v>
      </c>
      <c r="P2344">
        <v>1</v>
      </c>
      <c r="Q2344">
        <v>0</v>
      </c>
      <c r="R2344">
        <v>1</v>
      </c>
      <c r="S2344">
        <v>0</v>
      </c>
      <c r="T2344">
        <v>2.8</v>
      </c>
      <c r="U2344">
        <v>3.6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1</v>
      </c>
      <c r="AB2344">
        <v>1</v>
      </c>
      <c r="AC2344" t="s">
        <v>66</v>
      </c>
      <c r="AD2344" t="s">
        <v>80</v>
      </c>
      <c r="AE2344" t="s">
        <v>78</v>
      </c>
      <c r="AF2344" t="s">
        <v>69</v>
      </c>
      <c r="AG2344" t="s">
        <v>69</v>
      </c>
      <c r="AH2344" t="s">
        <v>69</v>
      </c>
      <c r="AI2344" t="s">
        <v>70</v>
      </c>
      <c r="AJ2344" t="s">
        <v>69</v>
      </c>
      <c r="AK2344" t="s">
        <v>70</v>
      </c>
      <c r="AL2344" t="s">
        <v>69</v>
      </c>
      <c r="AM2344" t="s">
        <v>69</v>
      </c>
      <c r="AN2344" t="s">
        <v>69</v>
      </c>
      <c r="AO2344" t="s">
        <v>70</v>
      </c>
      <c r="AP2344" t="s">
        <v>69</v>
      </c>
      <c r="AQ2344" t="s">
        <v>69</v>
      </c>
      <c r="AR2344" t="s">
        <v>70</v>
      </c>
      <c r="AS2344" t="s">
        <v>71</v>
      </c>
      <c r="AT2344" t="s">
        <v>79</v>
      </c>
      <c r="AU2344" t="s">
        <v>73</v>
      </c>
      <c r="AV2344">
        <v>0.78</v>
      </c>
      <c r="AW2344">
        <v>2</v>
      </c>
      <c r="AX2344">
        <v>2</v>
      </c>
      <c r="AY2344">
        <f>IF(AND(OR(Overview!$B$10="All",AC2344=Overview!$B$10),OR(Overview!$B$12="All",AD2344=Overview!$B$12),OR(Overview!$B$14="All",AF2344=Overview!$B$14),OR(Overview!$B$16="All",AT2344=Overview!$B$16),OR(Overview!$B$18="All",AU2344=Overview!$B$18)),1,0)</f>
        <v>1</v>
      </c>
      <c r="AZ2344">
        <f>IF(AND(OR('Dash 1'!$B$10="All",AC2344='Dash 1'!$B$10),OR('Dash 1'!$B$12="All",AD2344='Dash 1'!$B$12),OR('Dash 1'!$B$14="All",AF2344='Dash 1'!$B$14),OR('Dash 1'!$B$16="All",AT2344='Dash 1'!$B$16),OR('Dash 1'!$B$18="All",AU2344='Dash 1'!$B$18)),1,0)</f>
        <v>1</v>
      </c>
      <c r="BA2344">
        <f>IF(AND(OR('Dash 2'!$B$10="All",AC2344='Dash 2'!$B$10),OR('Dash 2'!$B$12="All",AD2344='Dash 2'!$B$12),OR('Dash 2'!$B$14="All",AF2344='Dash 2'!$B$14),OR('Dash 2'!$B$16="All",AT2344='Dash 2'!$B$16),OR('Dash 2'!$B$18="All",AU2344='Dash 2'!$B$18)),1,0)</f>
        <v>1</v>
      </c>
    </row>
    <row r="2345" spans="1:53" x14ac:dyDescent="0.3">
      <c r="A2345">
        <v>7377</v>
      </c>
      <c r="B2345">
        <v>61</v>
      </c>
      <c r="C2345">
        <v>0</v>
      </c>
      <c r="D2345">
        <v>1</v>
      </c>
      <c r="E2345">
        <v>2</v>
      </c>
      <c r="F2345">
        <v>22.01</v>
      </c>
      <c r="G2345">
        <v>0</v>
      </c>
      <c r="H2345">
        <v>4.08</v>
      </c>
      <c r="I2345">
        <v>5.56</v>
      </c>
      <c r="J2345">
        <v>7.4</v>
      </c>
      <c r="K2345">
        <v>5.23</v>
      </c>
      <c r="L2345">
        <v>3.06</v>
      </c>
      <c r="M2345">
        <v>5.97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3.08</v>
      </c>
      <c r="U2345">
        <v>3.43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 t="s">
        <v>74</v>
      </c>
      <c r="AD2345" t="s">
        <v>77</v>
      </c>
      <c r="AE2345" t="s">
        <v>81</v>
      </c>
      <c r="AF2345" t="s">
        <v>69</v>
      </c>
      <c r="AG2345" t="s">
        <v>69</v>
      </c>
      <c r="AH2345" t="s">
        <v>69</v>
      </c>
      <c r="AI2345" t="s">
        <v>69</v>
      </c>
      <c r="AJ2345" t="s">
        <v>69</v>
      </c>
      <c r="AK2345" t="s">
        <v>69</v>
      </c>
      <c r="AL2345" t="s">
        <v>69</v>
      </c>
      <c r="AM2345" t="s">
        <v>69</v>
      </c>
      <c r="AN2345" t="s">
        <v>69</v>
      </c>
      <c r="AO2345" t="s">
        <v>70</v>
      </c>
      <c r="AP2345" t="s">
        <v>69</v>
      </c>
      <c r="AQ2345" t="s">
        <v>69</v>
      </c>
      <c r="AR2345" t="s">
        <v>69</v>
      </c>
      <c r="AS2345" t="s">
        <v>82</v>
      </c>
      <c r="AT2345" t="s">
        <v>75</v>
      </c>
      <c r="AU2345" t="s">
        <v>73</v>
      </c>
      <c r="AV2345">
        <v>0.9</v>
      </c>
      <c r="AW2345">
        <v>1</v>
      </c>
      <c r="AX2345">
        <v>0</v>
      </c>
      <c r="AY2345">
        <f>IF(AND(OR(Overview!$B$10="All",AC2345=Overview!$B$10),OR(Overview!$B$12="All",AD2345=Overview!$B$12),OR(Overview!$B$14="All",AF2345=Overview!$B$14),OR(Overview!$B$16="All",AT2345=Overview!$B$16),OR(Overview!$B$18="All",AU2345=Overview!$B$18)),1,0)</f>
        <v>1</v>
      </c>
      <c r="AZ2345">
        <f>IF(AND(OR('Dash 1'!$B$10="All",AC2345='Dash 1'!$B$10),OR('Dash 1'!$B$12="All",AD2345='Dash 1'!$B$12),OR('Dash 1'!$B$14="All",AF2345='Dash 1'!$B$14),OR('Dash 1'!$B$16="All",AT2345='Dash 1'!$B$16),OR('Dash 1'!$B$18="All",AU2345='Dash 1'!$B$18)),1,0)</f>
        <v>1</v>
      </c>
      <c r="BA2345">
        <f>IF(AND(OR('Dash 2'!$B$10="All",AC2345='Dash 2'!$B$10),OR('Dash 2'!$B$12="All",AD2345='Dash 2'!$B$12),OR('Dash 2'!$B$14="All",AF2345='Dash 2'!$B$14),OR('Dash 2'!$B$16="All",AT2345='Dash 2'!$B$16),OR('Dash 2'!$B$18="All",AU2345='Dash 2'!$B$18)),1,0)</f>
        <v>1</v>
      </c>
    </row>
    <row r="2346" spans="1:53" x14ac:dyDescent="0.3">
      <c r="A2346">
        <v>7378</v>
      </c>
      <c r="B2346">
        <v>49</v>
      </c>
      <c r="C2346">
        <v>0</v>
      </c>
      <c r="D2346">
        <v>1</v>
      </c>
      <c r="E2346">
        <v>3</v>
      </c>
      <c r="F2346">
        <v>30.34</v>
      </c>
      <c r="G2346">
        <v>1</v>
      </c>
      <c r="H2346">
        <v>6.45</v>
      </c>
      <c r="I2346">
        <v>5.14</v>
      </c>
      <c r="J2346">
        <v>6.16</v>
      </c>
      <c r="K2346">
        <v>6.21</v>
      </c>
      <c r="L2346">
        <v>5.1100000000000003</v>
      </c>
      <c r="M2346">
        <v>8.39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1.97</v>
      </c>
      <c r="U2346">
        <v>2.58</v>
      </c>
      <c r="V2346">
        <v>0</v>
      </c>
      <c r="W2346">
        <v>0</v>
      </c>
      <c r="X2346">
        <v>0</v>
      </c>
      <c r="Y2346">
        <v>1</v>
      </c>
      <c r="Z2346">
        <v>1</v>
      </c>
      <c r="AA2346">
        <v>0</v>
      </c>
      <c r="AB2346">
        <v>0</v>
      </c>
      <c r="AC2346" t="s">
        <v>74</v>
      </c>
      <c r="AD2346" t="s">
        <v>77</v>
      </c>
      <c r="AE2346" t="s">
        <v>68</v>
      </c>
      <c r="AF2346" t="s">
        <v>70</v>
      </c>
      <c r="AG2346" t="s">
        <v>69</v>
      </c>
      <c r="AH2346" t="s">
        <v>69</v>
      </c>
      <c r="AI2346" t="s">
        <v>69</v>
      </c>
      <c r="AJ2346" t="s">
        <v>69</v>
      </c>
      <c r="AK2346" t="s">
        <v>69</v>
      </c>
      <c r="AL2346" t="s">
        <v>69</v>
      </c>
      <c r="AM2346" t="s">
        <v>69</v>
      </c>
      <c r="AN2346" t="s">
        <v>69</v>
      </c>
      <c r="AO2346" t="s">
        <v>69</v>
      </c>
      <c r="AP2346" t="s">
        <v>70</v>
      </c>
      <c r="AQ2346" t="s">
        <v>70</v>
      </c>
      <c r="AR2346" t="s">
        <v>69</v>
      </c>
      <c r="AS2346" t="s">
        <v>82</v>
      </c>
      <c r="AT2346" t="s">
        <v>79</v>
      </c>
      <c r="AU2346" t="s">
        <v>86</v>
      </c>
      <c r="AV2346">
        <v>0.76</v>
      </c>
      <c r="AW2346">
        <v>2</v>
      </c>
      <c r="AX2346">
        <v>0</v>
      </c>
      <c r="AY2346">
        <f>IF(AND(OR(Overview!$B$10="All",AC2346=Overview!$B$10),OR(Overview!$B$12="All",AD2346=Overview!$B$12),OR(Overview!$B$14="All",AF2346=Overview!$B$14),OR(Overview!$B$16="All",AT2346=Overview!$B$16),OR(Overview!$B$18="All",AU2346=Overview!$B$18)),1,0)</f>
        <v>1</v>
      </c>
      <c r="AZ2346">
        <f>IF(AND(OR('Dash 1'!$B$10="All",AC2346='Dash 1'!$B$10),OR('Dash 1'!$B$12="All",AD2346='Dash 1'!$B$12),OR('Dash 1'!$B$14="All",AF2346='Dash 1'!$B$14),OR('Dash 1'!$B$16="All",AT2346='Dash 1'!$B$16),OR('Dash 1'!$B$18="All",AU2346='Dash 1'!$B$18)),1,0)</f>
        <v>1</v>
      </c>
      <c r="BA2346">
        <f>IF(AND(OR('Dash 2'!$B$10="All",AC2346='Dash 2'!$B$10),OR('Dash 2'!$B$12="All",AD2346='Dash 2'!$B$12),OR('Dash 2'!$B$14="All",AF2346='Dash 2'!$B$14),OR('Dash 2'!$B$16="All",AT2346='Dash 2'!$B$16),OR('Dash 2'!$B$18="All",AU2346='Dash 2'!$B$18)),1,0)</f>
        <v>1</v>
      </c>
    </row>
    <row r="2347" spans="1:53" x14ac:dyDescent="0.3">
      <c r="A2347">
        <v>7379</v>
      </c>
      <c r="B2347">
        <v>24</v>
      </c>
      <c r="C2347">
        <v>0</v>
      </c>
      <c r="D2347">
        <v>0</v>
      </c>
      <c r="E2347">
        <v>1</v>
      </c>
      <c r="F2347">
        <v>25.98</v>
      </c>
      <c r="G2347">
        <v>0</v>
      </c>
      <c r="H2347">
        <v>9.1300000000000008</v>
      </c>
      <c r="I2347">
        <v>6.47</v>
      </c>
      <c r="J2347">
        <v>5.1100000000000003</v>
      </c>
      <c r="K2347">
        <v>4.55</v>
      </c>
      <c r="L2347">
        <v>5.31</v>
      </c>
      <c r="M2347">
        <v>3.07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3.55</v>
      </c>
      <c r="U2347">
        <v>4.62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74</v>
      </c>
      <c r="AD2347" t="s">
        <v>67</v>
      </c>
      <c r="AE2347" t="s">
        <v>78</v>
      </c>
      <c r="AF2347" t="s">
        <v>69</v>
      </c>
      <c r="AG2347" t="s">
        <v>69</v>
      </c>
      <c r="AH2347" t="s">
        <v>69</v>
      </c>
      <c r="AI2347" t="s">
        <v>69</v>
      </c>
      <c r="AJ2347" t="s">
        <v>69</v>
      </c>
      <c r="AK2347" t="s">
        <v>69</v>
      </c>
      <c r="AL2347" t="s">
        <v>69</v>
      </c>
      <c r="AM2347" t="s">
        <v>69</v>
      </c>
      <c r="AN2347" t="s">
        <v>69</v>
      </c>
      <c r="AO2347" t="s">
        <v>69</v>
      </c>
      <c r="AP2347" t="s">
        <v>69</v>
      </c>
      <c r="AQ2347" t="s">
        <v>69</v>
      </c>
      <c r="AR2347" t="s">
        <v>69</v>
      </c>
      <c r="AS2347" t="s">
        <v>82</v>
      </c>
      <c r="AT2347" t="s">
        <v>84</v>
      </c>
      <c r="AU2347" t="s">
        <v>76</v>
      </c>
      <c r="AV2347">
        <v>0.77</v>
      </c>
      <c r="AW2347">
        <v>0</v>
      </c>
      <c r="AX2347">
        <v>0</v>
      </c>
      <c r="AY2347">
        <f>IF(AND(OR(Overview!$B$10="All",AC2347=Overview!$B$10),OR(Overview!$B$12="All",AD2347=Overview!$B$12),OR(Overview!$B$14="All",AF2347=Overview!$B$14),OR(Overview!$B$16="All",AT2347=Overview!$B$16),OR(Overview!$B$18="All",AU2347=Overview!$B$18)),1,0)</f>
        <v>1</v>
      </c>
      <c r="AZ2347">
        <f>IF(AND(OR('Dash 1'!$B$10="All",AC2347='Dash 1'!$B$10),OR('Dash 1'!$B$12="All",AD2347='Dash 1'!$B$12),OR('Dash 1'!$B$14="All",AF2347='Dash 1'!$B$14),OR('Dash 1'!$B$16="All",AT2347='Dash 1'!$B$16),OR('Dash 1'!$B$18="All",AU2347='Dash 1'!$B$18)),1,0)</f>
        <v>1</v>
      </c>
      <c r="BA2347">
        <f>IF(AND(OR('Dash 2'!$B$10="All",AC2347='Dash 2'!$B$10),OR('Dash 2'!$B$12="All",AD2347='Dash 2'!$B$12),OR('Dash 2'!$B$14="All",AF2347='Dash 2'!$B$14),OR('Dash 2'!$B$16="All",AT2347='Dash 2'!$B$16),OR('Dash 2'!$B$18="All",AU2347='Dash 2'!$B$18)),1,0)</f>
        <v>1</v>
      </c>
    </row>
    <row r="2348" spans="1:53" x14ac:dyDescent="0.3">
      <c r="A2348">
        <v>7380</v>
      </c>
      <c r="B2348">
        <v>29</v>
      </c>
      <c r="C2348">
        <v>0</v>
      </c>
      <c r="D2348">
        <v>0</v>
      </c>
      <c r="E2348">
        <v>2</v>
      </c>
      <c r="F2348">
        <v>27.1</v>
      </c>
      <c r="G2348">
        <v>0</v>
      </c>
      <c r="H2348">
        <v>8.19</v>
      </c>
      <c r="I2348">
        <v>4.1500000000000004</v>
      </c>
      <c r="J2348">
        <v>9.77</v>
      </c>
      <c r="K2348">
        <v>5.73</v>
      </c>
      <c r="L2348">
        <v>6.79</v>
      </c>
      <c r="M2348">
        <v>3.9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2.12</v>
      </c>
      <c r="U2348">
        <v>2.5299999999999998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</v>
      </c>
      <c r="AC2348" t="s">
        <v>74</v>
      </c>
      <c r="AD2348" t="s">
        <v>67</v>
      </c>
      <c r="AE2348" t="s">
        <v>81</v>
      </c>
      <c r="AF2348" t="s">
        <v>69</v>
      </c>
      <c r="AG2348" t="s">
        <v>70</v>
      </c>
      <c r="AH2348" t="s">
        <v>69</v>
      </c>
      <c r="AI2348" t="s">
        <v>69</v>
      </c>
      <c r="AJ2348" t="s">
        <v>69</v>
      </c>
      <c r="AK2348" t="s">
        <v>70</v>
      </c>
      <c r="AL2348" t="s">
        <v>69</v>
      </c>
      <c r="AM2348" t="s">
        <v>69</v>
      </c>
      <c r="AN2348" t="s">
        <v>70</v>
      </c>
      <c r="AO2348" t="s">
        <v>69</v>
      </c>
      <c r="AP2348" t="s">
        <v>69</v>
      </c>
      <c r="AQ2348" t="s">
        <v>69</v>
      </c>
      <c r="AR2348" t="s">
        <v>69</v>
      </c>
      <c r="AS2348" t="s">
        <v>71</v>
      </c>
      <c r="AT2348" t="s">
        <v>84</v>
      </c>
      <c r="AU2348" t="s">
        <v>76</v>
      </c>
      <c r="AV2348">
        <v>0.84</v>
      </c>
      <c r="AW2348">
        <v>1</v>
      </c>
      <c r="AX2348">
        <v>1</v>
      </c>
      <c r="AY2348">
        <f>IF(AND(OR(Overview!$B$10="All",AC2348=Overview!$B$10),OR(Overview!$B$12="All",AD2348=Overview!$B$12),OR(Overview!$B$14="All",AF2348=Overview!$B$14),OR(Overview!$B$16="All",AT2348=Overview!$B$16),OR(Overview!$B$18="All",AU2348=Overview!$B$18)),1,0)</f>
        <v>1</v>
      </c>
      <c r="AZ2348">
        <f>IF(AND(OR('Dash 1'!$B$10="All",AC2348='Dash 1'!$B$10),OR('Dash 1'!$B$12="All",AD2348='Dash 1'!$B$12),OR('Dash 1'!$B$14="All",AF2348='Dash 1'!$B$14),OR('Dash 1'!$B$16="All",AT2348='Dash 1'!$B$16),OR('Dash 1'!$B$18="All",AU2348='Dash 1'!$B$18)),1,0)</f>
        <v>1</v>
      </c>
      <c r="BA2348">
        <f>IF(AND(OR('Dash 2'!$B$10="All",AC2348='Dash 2'!$B$10),OR('Dash 2'!$B$12="All",AD2348='Dash 2'!$B$12),OR('Dash 2'!$B$14="All",AF2348='Dash 2'!$B$14),OR('Dash 2'!$B$16="All",AT2348='Dash 2'!$B$16),OR('Dash 2'!$B$18="All",AU2348='Dash 2'!$B$18)),1,0)</f>
        <v>1</v>
      </c>
    </row>
    <row r="2349" spans="1:53" x14ac:dyDescent="0.3">
      <c r="A2349">
        <v>7381</v>
      </c>
      <c r="B2349">
        <v>62</v>
      </c>
      <c r="C2349">
        <v>1</v>
      </c>
      <c r="D2349">
        <v>1</v>
      </c>
      <c r="E2349">
        <v>2</v>
      </c>
      <c r="F2349">
        <v>24.76</v>
      </c>
      <c r="G2349">
        <v>0</v>
      </c>
      <c r="H2349">
        <v>0.27</v>
      </c>
      <c r="I2349">
        <v>4.93</v>
      </c>
      <c r="J2349">
        <v>7.31</v>
      </c>
      <c r="K2349">
        <v>6.47</v>
      </c>
      <c r="L2349">
        <v>3.4</v>
      </c>
      <c r="M2349">
        <v>3.12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2.74</v>
      </c>
      <c r="U2349">
        <v>3.31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66</v>
      </c>
      <c r="AD2349" t="s">
        <v>77</v>
      </c>
      <c r="AE2349" t="s">
        <v>81</v>
      </c>
      <c r="AF2349" t="s">
        <v>69</v>
      </c>
      <c r="AG2349" t="s">
        <v>69</v>
      </c>
      <c r="AH2349" t="s">
        <v>69</v>
      </c>
      <c r="AI2349" t="s">
        <v>69</v>
      </c>
      <c r="AJ2349" t="s">
        <v>69</v>
      </c>
      <c r="AK2349" t="s">
        <v>69</v>
      </c>
      <c r="AL2349" t="s">
        <v>70</v>
      </c>
      <c r="AM2349" t="s">
        <v>69</v>
      </c>
      <c r="AN2349" t="s">
        <v>69</v>
      </c>
      <c r="AO2349" t="s">
        <v>69</v>
      </c>
      <c r="AP2349" t="s">
        <v>69</v>
      </c>
      <c r="AQ2349" t="s">
        <v>69</v>
      </c>
      <c r="AR2349" t="s">
        <v>69</v>
      </c>
      <c r="AS2349" t="s">
        <v>82</v>
      </c>
      <c r="AT2349" t="s">
        <v>75</v>
      </c>
      <c r="AU2349" t="s">
        <v>73</v>
      </c>
      <c r="AV2349">
        <v>0.83</v>
      </c>
      <c r="AW2349">
        <v>0</v>
      </c>
      <c r="AX2349">
        <v>1</v>
      </c>
      <c r="AY2349">
        <f>IF(AND(OR(Overview!$B$10="All",AC2349=Overview!$B$10),OR(Overview!$B$12="All",AD2349=Overview!$B$12),OR(Overview!$B$14="All",AF2349=Overview!$B$14),OR(Overview!$B$16="All",AT2349=Overview!$B$16),OR(Overview!$B$18="All",AU2349=Overview!$B$18)),1,0)</f>
        <v>1</v>
      </c>
      <c r="AZ2349">
        <f>IF(AND(OR('Dash 1'!$B$10="All",AC2349='Dash 1'!$B$10),OR('Dash 1'!$B$12="All",AD2349='Dash 1'!$B$12),OR('Dash 1'!$B$14="All",AF2349='Dash 1'!$B$14),OR('Dash 1'!$B$16="All",AT2349='Dash 1'!$B$16),OR('Dash 1'!$B$18="All",AU2349='Dash 1'!$B$18)),1,0)</f>
        <v>1</v>
      </c>
      <c r="BA2349">
        <f>IF(AND(OR('Dash 2'!$B$10="All",AC2349='Dash 2'!$B$10),OR('Dash 2'!$B$12="All",AD2349='Dash 2'!$B$12),OR('Dash 2'!$B$14="All",AF2349='Dash 2'!$B$14),OR('Dash 2'!$B$16="All",AT2349='Dash 2'!$B$16),OR('Dash 2'!$B$18="All",AU2349='Dash 2'!$B$18)),1,0)</f>
        <v>1</v>
      </c>
    </row>
    <row r="2350" spans="1:53" x14ac:dyDescent="0.3">
      <c r="A2350">
        <v>7382</v>
      </c>
      <c r="B2350">
        <v>20</v>
      </c>
      <c r="C2350">
        <v>0</v>
      </c>
      <c r="D2350">
        <v>0</v>
      </c>
      <c r="E2350">
        <v>1</v>
      </c>
      <c r="F2350">
        <v>23.02</v>
      </c>
      <c r="G2350">
        <v>0</v>
      </c>
      <c r="H2350">
        <v>4.04</v>
      </c>
      <c r="I2350">
        <v>1.9</v>
      </c>
      <c r="J2350">
        <v>7.59</v>
      </c>
      <c r="K2350">
        <v>1.45</v>
      </c>
      <c r="L2350">
        <v>7.18</v>
      </c>
      <c r="M2350">
        <v>8.89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3.31</v>
      </c>
      <c r="U2350">
        <v>4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1</v>
      </c>
      <c r="AB2350">
        <v>0</v>
      </c>
      <c r="AC2350" t="s">
        <v>74</v>
      </c>
      <c r="AD2350" t="s">
        <v>67</v>
      </c>
      <c r="AE2350" t="s">
        <v>78</v>
      </c>
      <c r="AF2350" t="s">
        <v>69</v>
      </c>
      <c r="AG2350" t="s">
        <v>69</v>
      </c>
      <c r="AH2350" t="s">
        <v>69</v>
      </c>
      <c r="AI2350" t="s">
        <v>69</v>
      </c>
      <c r="AJ2350" t="s">
        <v>69</v>
      </c>
      <c r="AK2350" t="s">
        <v>69</v>
      </c>
      <c r="AL2350" t="s">
        <v>69</v>
      </c>
      <c r="AM2350" t="s">
        <v>69</v>
      </c>
      <c r="AN2350" t="s">
        <v>69</v>
      </c>
      <c r="AO2350" t="s">
        <v>69</v>
      </c>
      <c r="AP2350" t="s">
        <v>70</v>
      </c>
      <c r="AQ2350" t="s">
        <v>69</v>
      </c>
      <c r="AR2350" t="s">
        <v>70</v>
      </c>
      <c r="AS2350" t="s">
        <v>82</v>
      </c>
      <c r="AT2350" t="s">
        <v>84</v>
      </c>
      <c r="AU2350" t="s">
        <v>73</v>
      </c>
      <c r="AV2350">
        <v>0.83</v>
      </c>
      <c r="AW2350">
        <v>2</v>
      </c>
      <c r="AX2350">
        <v>0</v>
      </c>
      <c r="AY2350">
        <f>IF(AND(OR(Overview!$B$10="All",AC2350=Overview!$B$10),OR(Overview!$B$12="All",AD2350=Overview!$B$12),OR(Overview!$B$14="All",AF2350=Overview!$B$14),OR(Overview!$B$16="All",AT2350=Overview!$B$16),OR(Overview!$B$18="All",AU2350=Overview!$B$18)),1,0)</f>
        <v>1</v>
      </c>
      <c r="AZ2350">
        <f>IF(AND(OR('Dash 1'!$B$10="All",AC2350='Dash 1'!$B$10),OR('Dash 1'!$B$12="All",AD2350='Dash 1'!$B$12),OR('Dash 1'!$B$14="All",AF2350='Dash 1'!$B$14),OR('Dash 1'!$B$16="All",AT2350='Dash 1'!$B$16),OR('Dash 1'!$B$18="All",AU2350='Dash 1'!$B$18)),1,0)</f>
        <v>1</v>
      </c>
      <c r="BA2350">
        <f>IF(AND(OR('Dash 2'!$B$10="All",AC2350='Dash 2'!$B$10),OR('Dash 2'!$B$12="All",AD2350='Dash 2'!$B$12),OR('Dash 2'!$B$14="All",AF2350='Dash 2'!$B$14),OR('Dash 2'!$B$16="All",AT2350='Dash 2'!$B$16),OR('Dash 2'!$B$18="All",AU2350='Dash 2'!$B$18)),1,0)</f>
        <v>1</v>
      </c>
    </row>
    <row r="2351" spans="1:53" x14ac:dyDescent="0.3">
      <c r="A2351">
        <v>7383</v>
      </c>
      <c r="B2351">
        <v>43</v>
      </c>
      <c r="C2351">
        <v>0</v>
      </c>
      <c r="D2351">
        <v>0</v>
      </c>
      <c r="E2351">
        <v>1</v>
      </c>
      <c r="F2351">
        <v>34.1</v>
      </c>
      <c r="G2351">
        <v>0</v>
      </c>
      <c r="H2351">
        <v>5.01</v>
      </c>
      <c r="I2351">
        <v>4.4400000000000004</v>
      </c>
      <c r="J2351">
        <v>6.45</v>
      </c>
      <c r="K2351">
        <v>4.1500000000000004</v>
      </c>
      <c r="L2351">
        <v>2.27</v>
      </c>
      <c r="M2351">
        <v>0.23</v>
      </c>
      <c r="N2351">
        <v>0</v>
      </c>
      <c r="O2351">
        <v>1</v>
      </c>
      <c r="P2351">
        <v>1</v>
      </c>
      <c r="Q2351">
        <v>1</v>
      </c>
      <c r="R2351">
        <v>0</v>
      </c>
      <c r="S2351">
        <v>0</v>
      </c>
      <c r="T2351">
        <v>1.95</v>
      </c>
      <c r="U2351">
        <v>2.59</v>
      </c>
      <c r="V2351">
        <v>1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1</v>
      </c>
      <c r="AC2351" t="s">
        <v>74</v>
      </c>
      <c r="AD2351" t="s">
        <v>67</v>
      </c>
      <c r="AE2351" t="s">
        <v>78</v>
      </c>
      <c r="AF2351" t="s">
        <v>69</v>
      </c>
      <c r="AG2351" t="s">
        <v>69</v>
      </c>
      <c r="AH2351" t="s">
        <v>70</v>
      </c>
      <c r="AI2351" t="s">
        <v>70</v>
      </c>
      <c r="AJ2351" t="s">
        <v>70</v>
      </c>
      <c r="AK2351" t="s">
        <v>69</v>
      </c>
      <c r="AL2351" t="s">
        <v>69</v>
      </c>
      <c r="AM2351" t="s">
        <v>70</v>
      </c>
      <c r="AN2351" t="s">
        <v>70</v>
      </c>
      <c r="AO2351" t="s">
        <v>70</v>
      </c>
      <c r="AP2351" t="s">
        <v>69</v>
      </c>
      <c r="AQ2351" t="s">
        <v>69</v>
      </c>
      <c r="AR2351" t="s">
        <v>69</v>
      </c>
      <c r="AS2351" t="s">
        <v>71</v>
      </c>
      <c r="AT2351" t="s">
        <v>83</v>
      </c>
      <c r="AU2351" t="s">
        <v>86</v>
      </c>
      <c r="AV2351">
        <v>0.75</v>
      </c>
      <c r="AW2351">
        <v>3</v>
      </c>
      <c r="AX2351">
        <v>3</v>
      </c>
      <c r="AY2351">
        <f>IF(AND(OR(Overview!$B$10="All",AC2351=Overview!$B$10),OR(Overview!$B$12="All",AD2351=Overview!$B$12),OR(Overview!$B$14="All",AF2351=Overview!$B$14),OR(Overview!$B$16="All",AT2351=Overview!$B$16),OR(Overview!$B$18="All",AU2351=Overview!$B$18)),1,0)</f>
        <v>1</v>
      </c>
      <c r="AZ2351">
        <f>IF(AND(OR('Dash 1'!$B$10="All",AC2351='Dash 1'!$B$10),OR('Dash 1'!$B$12="All",AD2351='Dash 1'!$B$12),OR('Dash 1'!$B$14="All",AF2351='Dash 1'!$B$14),OR('Dash 1'!$B$16="All",AT2351='Dash 1'!$B$16),OR('Dash 1'!$B$18="All",AU2351='Dash 1'!$B$18)),1,0)</f>
        <v>1</v>
      </c>
      <c r="BA2351">
        <f>IF(AND(OR('Dash 2'!$B$10="All",AC2351='Dash 2'!$B$10),OR('Dash 2'!$B$12="All",AD2351='Dash 2'!$B$12),OR('Dash 2'!$B$14="All",AF2351='Dash 2'!$B$14),OR('Dash 2'!$B$16="All",AT2351='Dash 2'!$B$16),OR('Dash 2'!$B$18="All",AU2351='Dash 2'!$B$18)),1,0)</f>
        <v>1</v>
      </c>
    </row>
    <row r="2352" spans="1:53" x14ac:dyDescent="0.3">
      <c r="A2352">
        <v>7384</v>
      </c>
      <c r="B2352">
        <v>45</v>
      </c>
      <c r="C2352">
        <v>0</v>
      </c>
      <c r="D2352">
        <v>2</v>
      </c>
      <c r="E2352">
        <v>1</v>
      </c>
      <c r="F2352">
        <v>20.5</v>
      </c>
      <c r="G2352">
        <v>0</v>
      </c>
      <c r="H2352">
        <v>6.02</v>
      </c>
      <c r="I2352">
        <v>5.42</v>
      </c>
      <c r="J2352">
        <v>4.97</v>
      </c>
      <c r="K2352">
        <v>3.7</v>
      </c>
      <c r="L2352">
        <v>3.74</v>
      </c>
      <c r="M2352">
        <v>8.2100000000000009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3.64</v>
      </c>
      <c r="U2352">
        <v>4.59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74</v>
      </c>
      <c r="AD2352" t="s">
        <v>85</v>
      </c>
      <c r="AE2352" t="s">
        <v>78</v>
      </c>
      <c r="AF2352" t="s">
        <v>69</v>
      </c>
      <c r="AG2352" t="s">
        <v>69</v>
      </c>
      <c r="AH2352" t="s">
        <v>69</v>
      </c>
      <c r="AI2352" t="s">
        <v>69</v>
      </c>
      <c r="AJ2352" t="s">
        <v>69</v>
      </c>
      <c r="AK2352" t="s">
        <v>69</v>
      </c>
      <c r="AL2352" t="s">
        <v>69</v>
      </c>
      <c r="AM2352" t="s">
        <v>69</v>
      </c>
      <c r="AN2352" t="s">
        <v>70</v>
      </c>
      <c r="AO2352" t="s">
        <v>69</v>
      </c>
      <c r="AP2352" t="s">
        <v>69</v>
      </c>
      <c r="AQ2352" t="s">
        <v>69</v>
      </c>
      <c r="AR2352" t="s">
        <v>69</v>
      </c>
      <c r="AS2352" t="s">
        <v>82</v>
      </c>
      <c r="AT2352" t="s">
        <v>79</v>
      </c>
      <c r="AU2352" t="s">
        <v>73</v>
      </c>
      <c r="AV2352">
        <v>0.79</v>
      </c>
      <c r="AW2352">
        <v>1</v>
      </c>
      <c r="AX2352">
        <v>0</v>
      </c>
      <c r="AY2352">
        <f>IF(AND(OR(Overview!$B$10="All",AC2352=Overview!$B$10),OR(Overview!$B$12="All",AD2352=Overview!$B$12),OR(Overview!$B$14="All",AF2352=Overview!$B$14),OR(Overview!$B$16="All",AT2352=Overview!$B$16),OR(Overview!$B$18="All",AU2352=Overview!$B$18)),1,0)</f>
        <v>1</v>
      </c>
      <c r="AZ2352">
        <f>IF(AND(OR('Dash 1'!$B$10="All",AC2352='Dash 1'!$B$10),OR('Dash 1'!$B$12="All",AD2352='Dash 1'!$B$12),OR('Dash 1'!$B$14="All",AF2352='Dash 1'!$B$14),OR('Dash 1'!$B$16="All",AT2352='Dash 1'!$B$16),OR('Dash 1'!$B$18="All",AU2352='Dash 1'!$B$18)),1,0)</f>
        <v>1</v>
      </c>
      <c r="BA2352">
        <f>IF(AND(OR('Dash 2'!$B$10="All",AC2352='Dash 2'!$B$10),OR('Dash 2'!$B$12="All",AD2352='Dash 2'!$B$12),OR('Dash 2'!$B$14="All",AF2352='Dash 2'!$B$14),OR('Dash 2'!$B$16="All",AT2352='Dash 2'!$B$16),OR('Dash 2'!$B$18="All",AU2352='Dash 2'!$B$18)),1,0)</f>
        <v>1</v>
      </c>
    </row>
    <row r="2353" spans="1:53" x14ac:dyDescent="0.3">
      <c r="A2353">
        <v>7385</v>
      </c>
      <c r="B2353">
        <v>62</v>
      </c>
      <c r="C2353">
        <v>0</v>
      </c>
      <c r="D2353">
        <v>0</v>
      </c>
      <c r="E2353">
        <v>2</v>
      </c>
      <c r="F2353">
        <v>29.43</v>
      </c>
      <c r="G2353">
        <v>0</v>
      </c>
      <c r="H2353">
        <v>1.2</v>
      </c>
      <c r="I2353">
        <v>6.83</v>
      </c>
      <c r="J2353">
        <v>6.89</v>
      </c>
      <c r="K2353">
        <v>3.82</v>
      </c>
      <c r="L2353">
        <v>9.25</v>
      </c>
      <c r="M2353">
        <v>4.0599999999999996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2.48</v>
      </c>
      <c r="U2353">
        <v>2.86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74</v>
      </c>
      <c r="AD2353" t="s">
        <v>67</v>
      </c>
      <c r="AE2353" t="s">
        <v>81</v>
      </c>
      <c r="AF2353" t="s">
        <v>69</v>
      </c>
      <c r="AG2353" t="s">
        <v>69</v>
      </c>
      <c r="AH2353" t="s">
        <v>69</v>
      </c>
      <c r="AI2353" t="s">
        <v>69</v>
      </c>
      <c r="AJ2353" t="s">
        <v>69</v>
      </c>
      <c r="AK2353" t="s">
        <v>70</v>
      </c>
      <c r="AL2353" t="s">
        <v>69</v>
      </c>
      <c r="AM2353" t="s">
        <v>69</v>
      </c>
      <c r="AN2353" t="s">
        <v>69</v>
      </c>
      <c r="AO2353" t="s">
        <v>69</v>
      </c>
      <c r="AP2353" t="s">
        <v>69</v>
      </c>
      <c r="AQ2353" t="s">
        <v>69</v>
      </c>
      <c r="AR2353" t="s">
        <v>69</v>
      </c>
      <c r="AS2353" t="s">
        <v>82</v>
      </c>
      <c r="AT2353" t="s">
        <v>75</v>
      </c>
      <c r="AU2353" t="s">
        <v>76</v>
      </c>
      <c r="AV2353">
        <v>0.86</v>
      </c>
      <c r="AW2353">
        <v>0</v>
      </c>
      <c r="AX2353">
        <v>1</v>
      </c>
      <c r="AY2353">
        <f>IF(AND(OR(Overview!$B$10="All",AC2353=Overview!$B$10),OR(Overview!$B$12="All",AD2353=Overview!$B$12),OR(Overview!$B$14="All",AF2353=Overview!$B$14),OR(Overview!$B$16="All",AT2353=Overview!$B$16),OR(Overview!$B$18="All",AU2353=Overview!$B$18)),1,0)</f>
        <v>1</v>
      </c>
      <c r="AZ2353">
        <f>IF(AND(OR('Dash 1'!$B$10="All",AC2353='Dash 1'!$B$10),OR('Dash 1'!$B$12="All",AD2353='Dash 1'!$B$12),OR('Dash 1'!$B$14="All",AF2353='Dash 1'!$B$14),OR('Dash 1'!$B$16="All",AT2353='Dash 1'!$B$16),OR('Dash 1'!$B$18="All",AU2353='Dash 1'!$B$18)),1,0)</f>
        <v>1</v>
      </c>
      <c r="BA2353">
        <f>IF(AND(OR('Dash 2'!$B$10="All",AC2353='Dash 2'!$B$10),OR('Dash 2'!$B$12="All",AD2353='Dash 2'!$B$12),OR('Dash 2'!$B$14="All",AF2353='Dash 2'!$B$14),OR('Dash 2'!$B$16="All",AT2353='Dash 2'!$B$16),OR('Dash 2'!$B$18="All",AU2353='Dash 2'!$B$18)),1,0)</f>
        <v>1</v>
      </c>
    </row>
    <row r="2354" spans="1:53" x14ac:dyDescent="0.3">
      <c r="A2354">
        <v>7386</v>
      </c>
      <c r="B2354">
        <v>59</v>
      </c>
      <c r="C2354">
        <v>1</v>
      </c>
      <c r="D2354">
        <v>0</v>
      </c>
      <c r="E2354">
        <v>1</v>
      </c>
      <c r="F2354">
        <v>29.62</v>
      </c>
      <c r="G2354">
        <v>1</v>
      </c>
      <c r="H2354">
        <v>0</v>
      </c>
      <c r="I2354">
        <v>6.97</v>
      </c>
      <c r="J2354">
        <v>6.18</v>
      </c>
      <c r="K2354">
        <v>6.02</v>
      </c>
      <c r="L2354">
        <v>2.44</v>
      </c>
      <c r="M2354">
        <v>4.82</v>
      </c>
      <c r="N2354">
        <v>0</v>
      </c>
      <c r="O2354">
        <v>0</v>
      </c>
      <c r="P2354">
        <v>1</v>
      </c>
      <c r="Q2354">
        <v>1</v>
      </c>
      <c r="R2354">
        <v>0</v>
      </c>
      <c r="S2354">
        <v>1</v>
      </c>
      <c r="T2354">
        <v>2.09</v>
      </c>
      <c r="U2354">
        <v>2.71</v>
      </c>
      <c r="V2354">
        <v>1</v>
      </c>
      <c r="W2354">
        <v>1</v>
      </c>
      <c r="X2354">
        <v>0</v>
      </c>
      <c r="Y2354">
        <v>1</v>
      </c>
      <c r="Z2354">
        <v>1</v>
      </c>
      <c r="AA2354">
        <v>1</v>
      </c>
      <c r="AB2354">
        <v>1</v>
      </c>
      <c r="AC2354" t="s">
        <v>66</v>
      </c>
      <c r="AD2354" t="s">
        <v>67</v>
      </c>
      <c r="AE2354" t="s">
        <v>78</v>
      </c>
      <c r="AF2354" t="s">
        <v>70</v>
      </c>
      <c r="AG2354" t="s">
        <v>69</v>
      </c>
      <c r="AH2354" t="s">
        <v>69</v>
      </c>
      <c r="AI2354" t="s">
        <v>70</v>
      </c>
      <c r="AJ2354" t="s">
        <v>70</v>
      </c>
      <c r="AK2354" t="s">
        <v>69</v>
      </c>
      <c r="AL2354" t="s">
        <v>70</v>
      </c>
      <c r="AM2354" t="s">
        <v>70</v>
      </c>
      <c r="AN2354" t="s">
        <v>70</v>
      </c>
      <c r="AO2354" t="s">
        <v>69</v>
      </c>
      <c r="AP2354" t="s">
        <v>70</v>
      </c>
      <c r="AQ2354" t="s">
        <v>70</v>
      </c>
      <c r="AR2354" t="s">
        <v>70</v>
      </c>
      <c r="AS2354" t="s">
        <v>71</v>
      </c>
      <c r="AT2354" t="s">
        <v>79</v>
      </c>
      <c r="AU2354" t="s">
        <v>76</v>
      </c>
      <c r="AV2354">
        <v>0.77</v>
      </c>
      <c r="AW2354">
        <v>5</v>
      </c>
      <c r="AX2354">
        <v>3</v>
      </c>
      <c r="AY2354">
        <f>IF(AND(OR(Overview!$B$10="All",AC2354=Overview!$B$10),OR(Overview!$B$12="All",AD2354=Overview!$B$12),OR(Overview!$B$14="All",AF2354=Overview!$B$14),OR(Overview!$B$16="All",AT2354=Overview!$B$16),OR(Overview!$B$18="All",AU2354=Overview!$B$18)),1,0)</f>
        <v>1</v>
      </c>
      <c r="AZ2354">
        <f>IF(AND(OR('Dash 1'!$B$10="All",AC2354='Dash 1'!$B$10),OR('Dash 1'!$B$12="All",AD2354='Dash 1'!$B$12),OR('Dash 1'!$B$14="All",AF2354='Dash 1'!$B$14),OR('Dash 1'!$B$16="All",AT2354='Dash 1'!$B$16),OR('Dash 1'!$B$18="All",AU2354='Dash 1'!$B$18)),1,0)</f>
        <v>1</v>
      </c>
      <c r="BA2354">
        <f>IF(AND(OR('Dash 2'!$B$10="All",AC2354='Dash 2'!$B$10),OR('Dash 2'!$B$12="All",AD2354='Dash 2'!$B$12),OR('Dash 2'!$B$14="All",AF2354='Dash 2'!$B$14),OR('Dash 2'!$B$16="All",AT2354='Dash 2'!$B$16),OR('Dash 2'!$B$18="All",AU2354='Dash 2'!$B$18)),1,0)</f>
        <v>1</v>
      </c>
    </row>
    <row r="2355" spans="1:53" x14ac:dyDescent="0.3">
      <c r="A2355">
        <v>7387</v>
      </c>
      <c r="B2355">
        <v>40</v>
      </c>
      <c r="C2355">
        <v>0</v>
      </c>
      <c r="D2355">
        <v>0</v>
      </c>
      <c r="E2355">
        <v>1</v>
      </c>
      <c r="F2355">
        <v>18.100000000000001</v>
      </c>
      <c r="G2355">
        <v>0</v>
      </c>
      <c r="H2355">
        <v>7.87</v>
      </c>
      <c r="I2355">
        <v>4</v>
      </c>
      <c r="J2355">
        <v>7.92</v>
      </c>
      <c r="K2355">
        <v>3.74</v>
      </c>
      <c r="L2355">
        <v>3.35</v>
      </c>
      <c r="M2355">
        <v>4.1500000000000004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3.6</v>
      </c>
      <c r="U2355">
        <v>4.26</v>
      </c>
      <c r="V2355">
        <v>1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 t="s">
        <v>74</v>
      </c>
      <c r="AD2355" t="s">
        <v>67</v>
      </c>
      <c r="AE2355" t="s">
        <v>78</v>
      </c>
      <c r="AF2355" t="s">
        <v>69</v>
      </c>
      <c r="AG2355" t="s">
        <v>70</v>
      </c>
      <c r="AH2355" t="s">
        <v>70</v>
      </c>
      <c r="AI2355" t="s">
        <v>69</v>
      </c>
      <c r="AJ2355" t="s">
        <v>69</v>
      </c>
      <c r="AK2355" t="s">
        <v>69</v>
      </c>
      <c r="AL2355" t="s">
        <v>69</v>
      </c>
      <c r="AM2355" t="s">
        <v>70</v>
      </c>
      <c r="AN2355" t="s">
        <v>69</v>
      </c>
      <c r="AO2355" t="s">
        <v>69</v>
      </c>
      <c r="AP2355" t="s">
        <v>70</v>
      </c>
      <c r="AQ2355" t="s">
        <v>69</v>
      </c>
      <c r="AR2355" t="s">
        <v>69</v>
      </c>
      <c r="AS2355" t="s">
        <v>82</v>
      </c>
      <c r="AT2355" t="s">
        <v>83</v>
      </c>
      <c r="AU2355" t="s">
        <v>87</v>
      </c>
      <c r="AV2355">
        <v>0.84</v>
      </c>
      <c r="AW2355">
        <v>2</v>
      </c>
      <c r="AX2355">
        <v>1</v>
      </c>
      <c r="AY2355">
        <f>IF(AND(OR(Overview!$B$10="All",AC2355=Overview!$B$10),OR(Overview!$B$12="All",AD2355=Overview!$B$12),OR(Overview!$B$14="All",AF2355=Overview!$B$14),OR(Overview!$B$16="All",AT2355=Overview!$B$16),OR(Overview!$B$18="All",AU2355=Overview!$B$18)),1,0)</f>
        <v>1</v>
      </c>
      <c r="AZ2355">
        <f>IF(AND(OR('Dash 1'!$B$10="All",AC2355='Dash 1'!$B$10),OR('Dash 1'!$B$12="All",AD2355='Dash 1'!$B$12),OR('Dash 1'!$B$14="All",AF2355='Dash 1'!$B$14),OR('Dash 1'!$B$16="All",AT2355='Dash 1'!$B$16),OR('Dash 1'!$B$18="All",AU2355='Dash 1'!$B$18)),1,0)</f>
        <v>1</v>
      </c>
      <c r="BA2355">
        <f>IF(AND(OR('Dash 2'!$B$10="All",AC2355='Dash 2'!$B$10),OR('Dash 2'!$B$12="All",AD2355='Dash 2'!$B$12),OR('Dash 2'!$B$14="All",AF2355='Dash 2'!$B$14),OR('Dash 2'!$B$16="All",AT2355='Dash 2'!$B$16),OR('Dash 2'!$B$18="All",AU2355='Dash 2'!$B$18)),1,0)</f>
        <v>1</v>
      </c>
    </row>
    <row r="2356" spans="1:53" x14ac:dyDescent="0.3">
      <c r="A2356">
        <v>7388</v>
      </c>
      <c r="B2356">
        <v>28</v>
      </c>
      <c r="C2356">
        <v>1</v>
      </c>
      <c r="D2356">
        <v>0</v>
      </c>
      <c r="E2356">
        <v>2</v>
      </c>
      <c r="F2356">
        <v>21.85</v>
      </c>
      <c r="G2356">
        <v>0</v>
      </c>
      <c r="H2356">
        <v>3.77</v>
      </c>
      <c r="I2356">
        <v>9.4700000000000006</v>
      </c>
      <c r="J2356">
        <v>8.18</v>
      </c>
      <c r="K2356">
        <v>0</v>
      </c>
      <c r="L2356">
        <v>1.87</v>
      </c>
      <c r="M2356">
        <v>5.6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3.14</v>
      </c>
      <c r="U2356">
        <v>3.85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66</v>
      </c>
      <c r="AD2356" t="s">
        <v>67</v>
      </c>
      <c r="AE2356" t="s">
        <v>81</v>
      </c>
      <c r="AF2356" t="s">
        <v>69</v>
      </c>
      <c r="AG2356" t="s">
        <v>69</v>
      </c>
      <c r="AH2356" t="s">
        <v>69</v>
      </c>
      <c r="AI2356" t="s">
        <v>69</v>
      </c>
      <c r="AJ2356" t="s">
        <v>69</v>
      </c>
      <c r="AK2356" t="s">
        <v>69</v>
      </c>
      <c r="AL2356" t="s">
        <v>69</v>
      </c>
      <c r="AM2356" t="s">
        <v>69</v>
      </c>
      <c r="AN2356" t="s">
        <v>69</v>
      </c>
      <c r="AO2356" t="s">
        <v>69</v>
      </c>
      <c r="AP2356" t="s">
        <v>69</v>
      </c>
      <c r="AQ2356" t="s">
        <v>69</v>
      </c>
      <c r="AR2356" t="s">
        <v>69</v>
      </c>
      <c r="AS2356" t="s">
        <v>82</v>
      </c>
      <c r="AT2356" t="s">
        <v>84</v>
      </c>
      <c r="AU2356" t="s">
        <v>73</v>
      </c>
      <c r="AV2356">
        <v>0.82</v>
      </c>
      <c r="AW2356">
        <v>0</v>
      </c>
      <c r="AX2356">
        <v>0</v>
      </c>
      <c r="AY2356">
        <f>IF(AND(OR(Overview!$B$10="All",AC2356=Overview!$B$10),OR(Overview!$B$12="All",AD2356=Overview!$B$12),OR(Overview!$B$14="All",AF2356=Overview!$B$14),OR(Overview!$B$16="All",AT2356=Overview!$B$16),OR(Overview!$B$18="All",AU2356=Overview!$B$18)),1,0)</f>
        <v>1</v>
      </c>
      <c r="AZ2356">
        <f>IF(AND(OR('Dash 1'!$B$10="All",AC2356='Dash 1'!$B$10),OR('Dash 1'!$B$12="All",AD2356='Dash 1'!$B$12),OR('Dash 1'!$B$14="All",AF2356='Dash 1'!$B$14),OR('Dash 1'!$B$16="All",AT2356='Dash 1'!$B$16),OR('Dash 1'!$B$18="All",AU2356='Dash 1'!$B$18)),1,0)</f>
        <v>1</v>
      </c>
      <c r="BA2356">
        <f>IF(AND(OR('Dash 2'!$B$10="All",AC2356='Dash 2'!$B$10),OR('Dash 2'!$B$12="All",AD2356='Dash 2'!$B$12),OR('Dash 2'!$B$14="All",AF2356='Dash 2'!$B$14),OR('Dash 2'!$B$16="All",AT2356='Dash 2'!$B$16),OR('Dash 2'!$B$18="All",AU2356='Dash 2'!$B$18)),1,0)</f>
        <v>1</v>
      </c>
    </row>
    <row r="2357" spans="1:53" x14ac:dyDescent="0.3">
      <c r="A2357">
        <v>7389</v>
      </c>
      <c r="B2357">
        <v>32</v>
      </c>
      <c r="C2357">
        <v>0</v>
      </c>
      <c r="D2357">
        <v>1</v>
      </c>
      <c r="E2357">
        <v>1</v>
      </c>
      <c r="F2357">
        <v>22.69</v>
      </c>
      <c r="G2357">
        <v>0</v>
      </c>
      <c r="H2357">
        <v>1.73</v>
      </c>
      <c r="I2357">
        <v>5.31</v>
      </c>
      <c r="J2357">
        <v>7.99</v>
      </c>
      <c r="K2357">
        <v>4.41</v>
      </c>
      <c r="L2357">
        <v>2.93</v>
      </c>
      <c r="M2357">
        <v>3.18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3.6</v>
      </c>
      <c r="U2357">
        <v>4.25</v>
      </c>
      <c r="V2357">
        <v>1</v>
      </c>
      <c r="W2357">
        <v>0</v>
      </c>
      <c r="X2357">
        <v>1</v>
      </c>
      <c r="Y2357">
        <v>1</v>
      </c>
      <c r="Z2357">
        <v>0</v>
      </c>
      <c r="AA2357">
        <v>1</v>
      </c>
      <c r="AB2357">
        <v>1</v>
      </c>
      <c r="AC2357" t="s">
        <v>74</v>
      </c>
      <c r="AD2357" t="s">
        <v>77</v>
      </c>
      <c r="AE2357" t="s">
        <v>78</v>
      </c>
      <c r="AF2357" t="s">
        <v>69</v>
      </c>
      <c r="AG2357" t="s">
        <v>69</v>
      </c>
      <c r="AH2357" t="s">
        <v>69</v>
      </c>
      <c r="AI2357" t="s">
        <v>70</v>
      </c>
      <c r="AJ2357" t="s">
        <v>69</v>
      </c>
      <c r="AK2357" t="s">
        <v>69</v>
      </c>
      <c r="AL2357" t="s">
        <v>69</v>
      </c>
      <c r="AM2357" t="s">
        <v>70</v>
      </c>
      <c r="AN2357" t="s">
        <v>69</v>
      </c>
      <c r="AO2357" t="s">
        <v>70</v>
      </c>
      <c r="AP2357" t="s">
        <v>70</v>
      </c>
      <c r="AQ2357" t="s">
        <v>69</v>
      </c>
      <c r="AR2357" t="s">
        <v>70</v>
      </c>
      <c r="AS2357" t="s">
        <v>71</v>
      </c>
      <c r="AT2357" t="s">
        <v>83</v>
      </c>
      <c r="AU2357" t="s">
        <v>73</v>
      </c>
      <c r="AV2357">
        <v>0.85</v>
      </c>
      <c r="AW2357">
        <v>4</v>
      </c>
      <c r="AX2357">
        <v>1</v>
      </c>
      <c r="AY2357">
        <f>IF(AND(OR(Overview!$B$10="All",AC2357=Overview!$B$10),OR(Overview!$B$12="All",AD2357=Overview!$B$12),OR(Overview!$B$14="All",AF2357=Overview!$B$14),OR(Overview!$B$16="All",AT2357=Overview!$B$16),OR(Overview!$B$18="All",AU2357=Overview!$B$18)),1,0)</f>
        <v>1</v>
      </c>
      <c r="AZ2357">
        <f>IF(AND(OR('Dash 1'!$B$10="All",AC2357='Dash 1'!$B$10),OR('Dash 1'!$B$12="All",AD2357='Dash 1'!$B$12),OR('Dash 1'!$B$14="All",AF2357='Dash 1'!$B$14),OR('Dash 1'!$B$16="All",AT2357='Dash 1'!$B$16),OR('Dash 1'!$B$18="All",AU2357='Dash 1'!$B$18)),1,0)</f>
        <v>1</v>
      </c>
      <c r="BA2357">
        <f>IF(AND(OR('Dash 2'!$B$10="All",AC2357='Dash 2'!$B$10),OR('Dash 2'!$B$12="All",AD2357='Dash 2'!$B$12),OR('Dash 2'!$B$14="All",AF2357='Dash 2'!$B$14),OR('Dash 2'!$B$16="All",AT2357='Dash 2'!$B$16),OR('Dash 2'!$B$18="All",AU2357='Dash 2'!$B$18)),1,0)</f>
        <v>1</v>
      </c>
    </row>
    <row r="2358" spans="1:53" x14ac:dyDescent="0.3">
      <c r="A2358">
        <v>7390</v>
      </c>
      <c r="B2358">
        <v>36</v>
      </c>
      <c r="C2358">
        <v>1</v>
      </c>
      <c r="D2358">
        <v>2</v>
      </c>
      <c r="E2358">
        <v>1</v>
      </c>
      <c r="F2358">
        <v>29.82</v>
      </c>
      <c r="G2358">
        <v>1</v>
      </c>
      <c r="H2358">
        <v>1.37</v>
      </c>
      <c r="I2358">
        <v>5.44</v>
      </c>
      <c r="J2358">
        <v>7.88</v>
      </c>
      <c r="K2358">
        <v>2.34</v>
      </c>
      <c r="L2358">
        <v>5.35</v>
      </c>
      <c r="M2358">
        <v>7.65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2.34</v>
      </c>
      <c r="U2358">
        <v>3.01</v>
      </c>
      <c r="V2358">
        <v>0</v>
      </c>
      <c r="W2358">
        <v>1</v>
      </c>
      <c r="X2358">
        <v>1</v>
      </c>
      <c r="Y2358">
        <v>1</v>
      </c>
      <c r="Z2358">
        <v>0</v>
      </c>
      <c r="AA2358">
        <v>1</v>
      </c>
      <c r="AB2358">
        <v>0</v>
      </c>
      <c r="AC2358" t="s">
        <v>66</v>
      </c>
      <c r="AD2358" t="s">
        <v>85</v>
      </c>
      <c r="AE2358" t="s">
        <v>78</v>
      </c>
      <c r="AF2358" t="s">
        <v>70</v>
      </c>
      <c r="AG2358" t="s">
        <v>69</v>
      </c>
      <c r="AH2358" t="s">
        <v>69</v>
      </c>
      <c r="AI2358" t="s">
        <v>69</v>
      </c>
      <c r="AJ2358" t="s">
        <v>69</v>
      </c>
      <c r="AK2358" t="s">
        <v>69</v>
      </c>
      <c r="AL2358" t="s">
        <v>69</v>
      </c>
      <c r="AM2358" t="s">
        <v>69</v>
      </c>
      <c r="AN2358" t="s">
        <v>70</v>
      </c>
      <c r="AO2358" t="s">
        <v>70</v>
      </c>
      <c r="AP2358" t="s">
        <v>70</v>
      </c>
      <c r="AQ2358" t="s">
        <v>69</v>
      </c>
      <c r="AR2358" t="s">
        <v>70</v>
      </c>
      <c r="AS2358" t="s">
        <v>82</v>
      </c>
      <c r="AT2358" t="s">
        <v>83</v>
      </c>
      <c r="AU2358" t="s">
        <v>76</v>
      </c>
      <c r="AV2358">
        <v>0.78</v>
      </c>
      <c r="AW2358">
        <v>4</v>
      </c>
      <c r="AX2358">
        <v>0</v>
      </c>
      <c r="AY2358">
        <f>IF(AND(OR(Overview!$B$10="All",AC2358=Overview!$B$10),OR(Overview!$B$12="All",AD2358=Overview!$B$12),OR(Overview!$B$14="All",AF2358=Overview!$B$14),OR(Overview!$B$16="All",AT2358=Overview!$B$16),OR(Overview!$B$18="All",AU2358=Overview!$B$18)),1,0)</f>
        <v>1</v>
      </c>
      <c r="AZ2358">
        <f>IF(AND(OR('Dash 1'!$B$10="All",AC2358='Dash 1'!$B$10),OR('Dash 1'!$B$12="All",AD2358='Dash 1'!$B$12),OR('Dash 1'!$B$14="All",AF2358='Dash 1'!$B$14),OR('Dash 1'!$B$16="All",AT2358='Dash 1'!$B$16),OR('Dash 1'!$B$18="All",AU2358='Dash 1'!$B$18)),1,0)</f>
        <v>1</v>
      </c>
      <c r="BA2358">
        <f>IF(AND(OR('Dash 2'!$B$10="All",AC2358='Dash 2'!$B$10),OR('Dash 2'!$B$12="All",AD2358='Dash 2'!$B$12),OR('Dash 2'!$B$14="All",AF2358='Dash 2'!$B$14),OR('Dash 2'!$B$16="All",AT2358='Dash 2'!$B$16),OR('Dash 2'!$B$18="All",AU2358='Dash 2'!$B$18)),1,0)</f>
        <v>1</v>
      </c>
    </row>
    <row r="2359" spans="1:53" x14ac:dyDescent="0.3">
      <c r="A2359">
        <v>7391</v>
      </c>
      <c r="B2359">
        <v>21</v>
      </c>
      <c r="C2359">
        <v>0</v>
      </c>
      <c r="D2359">
        <v>0</v>
      </c>
      <c r="E2359">
        <v>2</v>
      </c>
      <c r="F2359">
        <v>24.16</v>
      </c>
      <c r="G2359">
        <v>0</v>
      </c>
      <c r="H2359">
        <v>5.86</v>
      </c>
      <c r="I2359">
        <v>2.39</v>
      </c>
      <c r="J2359">
        <v>9.34</v>
      </c>
      <c r="K2359">
        <v>6.24</v>
      </c>
      <c r="L2359">
        <v>6.77</v>
      </c>
      <c r="M2359">
        <v>7.75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2.6</v>
      </c>
      <c r="U2359">
        <v>3.5</v>
      </c>
      <c r="V2359">
        <v>0</v>
      </c>
      <c r="W2359">
        <v>1</v>
      </c>
      <c r="X2359">
        <v>0</v>
      </c>
      <c r="Y2359">
        <v>1</v>
      </c>
      <c r="Z2359">
        <v>1</v>
      </c>
      <c r="AA2359">
        <v>1</v>
      </c>
      <c r="AB2359">
        <v>0</v>
      </c>
      <c r="AC2359" t="s">
        <v>74</v>
      </c>
      <c r="AD2359" t="s">
        <v>67</v>
      </c>
      <c r="AE2359" t="s">
        <v>81</v>
      </c>
      <c r="AF2359" t="s">
        <v>69</v>
      </c>
      <c r="AG2359" t="s">
        <v>70</v>
      </c>
      <c r="AH2359" t="s">
        <v>69</v>
      </c>
      <c r="AI2359" t="s">
        <v>69</v>
      </c>
      <c r="AJ2359" t="s">
        <v>69</v>
      </c>
      <c r="AK2359" t="s">
        <v>70</v>
      </c>
      <c r="AL2359" t="s">
        <v>70</v>
      </c>
      <c r="AM2359" t="s">
        <v>69</v>
      </c>
      <c r="AN2359" t="s">
        <v>70</v>
      </c>
      <c r="AO2359" t="s">
        <v>69</v>
      </c>
      <c r="AP2359" t="s">
        <v>70</v>
      </c>
      <c r="AQ2359" t="s">
        <v>70</v>
      </c>
      <c r="AR2359" t="s">
        <v>70</v>
      </c>
      <c r="AS2359" t="s">
        <v>82</v>
      </c>
      <c r="AT2359" t="s">
        <v>84</v>
      </c>
      <c r="AU2359" t="s">
        <v>73</v>
      </c>
      <c r="AV2359">
        <v>0.74</v>
      </c>
      <c r="AW2359">
        <v>4</v>
      </c>
      <c r="AX2359">
        <v>2</v>
      </c>
      <c r="AY2359">
        <f>IF(AND(OR(Overview!$B$10="All",AC2359=Overview!$B$10),OR(Overview!$B$12="All",AD2359=Overview!$B$12),OR(Overview!$B$14="All",AF2359=Overview!$B$14),OR(Overview!$B$16="All",AT2359=Overview!$B$16),OR(Overview!$B$18="All",AU2359=Overview!$B$18)),1,0)</f>
        <v>1</v>
      </c>
      <c r="AZ2359">
        <f>IF(AND(OR('Dash 1'!$B$10="All",AC2359='Dash 1'!$B$10),OR('Dash 1'!$B$12="All",AD2359='Dash 1'!$B$12),OR('Dash 1'!$B$14="All",AF2359='Dash 1'!$B$14),OR('Dash 1'!$B$16="All",AT2359='Dash 1'!$B$16),OR('Dash 1'!$B$18="All",AU2359='Dash 1'!$B$18)),1,0)</f>
        <v>1</v>
      </c>
      <c r="BA2359">
        <f>IF(AND(OR('Dash 2'!$B$10="All",AC2359='Dash 2'!$B$10),OR('Dash 2'!$B$12="All",AD2359='Dash 2'!$B$12),OR('Dash 2'!$B$14="All",AF2359='Dash 2'!$B$14),OR('Dash 2'!$B$16="All",AT2359='Dash 2'!$B$16),OR('Dash 2'!$B$18="All",AU2359='Dash 2'!$B$18)),1,0)</f>
        <v>1</v>
      </c>
    </row>
    <row r="2360" spans="1:53" x14ac:dyDescent="0.3">
      <c r="A2360">
        <v>7392</v>
      </c>
      <c r="B2360">
        <v>52</v>
      </c>
      <c r="C2360">
        <v>0</v>
      </c>
      <c r="D2360">
        <v>0</v>
      </c>
      <c r="E2360">
        <v>2</v>
      </c>
      <c r="F2360">
        <v>26.57</v>
      </c>
      <c r="G2360">
        <v>1</v>
      </c>
      <c r="H2360">
        <v>1.99</v>
      </c>
      <c r="I2360">
        <v>3.81</v>
      </c>
      <c r="J2360">
        <v>7.11</v>
      </c>
      <c r="K2360">
        <v>7.01</v>
      </c>
      <c r="L2360">
        <v>4.95</v>
      </c>
      <c r="M2360">
        <v>2.54</v>
      </c>
      <c r="N2360">
        <v>0</v>
      </c>
      <c r="O2360">
        <v>1</v>
      </c>
      <c r="P2360">
        <v>0</v>
      </c>
      <c r="Q2360">
        <v>1</v>
      </c>
      <c r="R2360">
        <v>0</v>
      </c>
      <c r="S2360">
        <v>0</v>
      </c>
      <c r="T2360">
        <v>3.28</v>
      </c>
      <c r="U2360">
        <v>3.87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74</v>
      </c>
      <c r="AD2360" t="s">
        <v>67</v>
      </c>
      <c r="AE2360" t="s">
        <v>81</v>
      </c>
      <c r="AF2360" t="s">
        <v>70</v>
      </c>
      <c r="AG2360" t="s">
        <v>69</v>
      </c>
      <c r="AH2360" t="s">
        <v>70</v>
      </c>
      <c r="AI2360" t="s">
        <v>69</v>
      </c>
      <c r="AJ2360" t="s">
        <v>70</v>
      </c>
      <c r="AK2360" t="s">
        <v>69</v>
      </c>
      <c r="AL2360" t="s">
        <v>69</v>
      </c>
      <c r="AM2360" t="s">
        <v>70</v>
      </c>
      <c r="AN2360" t="s">
        <v>69</v>
      </c>
      <c r="AO2360" t="s">
        <v>69</v>
      </c>
      <c r="AP2360" t="s">
        <v>69</v>
      </c>
      <c r="AQ2360" t="s">
        <v>69</v>
      </c>
      <c r="AR2360" t="s">
        <v>69</v>
      </c>
      <c r="AS2360" t="s">
        <v>82</v>
      </c>
      <c r="AT2360" t="s">
        <v>79</v>
      </c>
      <c r="AU2360" t="s">
        <v>76</v>
      </c>
      <c r="AV2360">
        <v>0.85</v>
      </c>
      <c r="AW2360">
        <v>1</v>
      </c>
      <c r="AX2360">
        <v>2</v>
      </c>
      <c r="AY2360">
        <f>IF(AND(OR(Overview!$B$10="All",AC2360=Overview!$B$10),OR(Overview!$B$12="All",AD2360=Overview!$B$12),OR(Overview!$B$14="All",AF2360=Overview!$B$14),OR(Overview!$B$16="All",AT2360=Overview!$B$16),OR(Overview!$B$18="All",AU2360=Overview!$B$18)),1,0)</f>
        <v>1</v>
      </c>
      <c r="AZ2360">
        <f>IF(AND(OR('Dash 1'!$B$10="All",AC2360='Dash 1'!$B$10),OR('Dash 1'!$B$12="All",AD2360='Dash 1'!$B$12),OR('Dash 1'!$B$14="All",AF2360='Dash 1'!$B$14),OR('Dash 1'!$B$16="All",AT2360='Dash 1'!$B$16),OR('Dash 1'!$B$18="All",AU2360='Dash 1'!$B$18)),1,0)</f>
        <v>1</v>
      </c>
      <c r="BA2360">
        <f>IF(AND(OR('Dash 2'!$B$10="All",AC2360='Dash 2'!$B$10),OR('Dash 2'!$B$12="All",AD2360='Dash 2'!$B$12),OR('Dash 2'!$B$14="All",AF2360='Dash 2'!$B$14),OR('Dash 2'!$B$16="All",AT2360='Dash 2'!$B$16),OR('Dash 2'!$B$18="All",AU2360='Dash 2'!$B$18)),1,0)</f>
        <v>1</v>
      </c>
    </row>
    <row r="2361" spans="1:53" x14ac:dyDescent="0.3">
      <c r="A2361">
        <v>7393</v>
      </c>
      <c r="B2361">
        <v>20</v>
      </c>
      <c r="C2361">
        <v>0</v>
      </c>
      <c r="D2361">
        <v>0</v>
      </c>
      <c r="E2361">
        <v>0</v>
      </c>
      <c r="F2361">
        <v>18.71</v>
      </c>
      <c r="G2361">
        <v>0</v>
      </c>
      <c r="H2361">
        <v>5.53</v>
      </c>
      <c r="I2361">
        <v>7.68</v>
      </c>
      <c r="J2361">
        <v>8.43</v>
      </c>
      <c r="K2361">
        <v>0</v>
      </c>
      <c r="L2361">
        <v>4.1900000000000004</v>
      </c>
      <c r="M2361">
        <v>6.67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3.39</v>
      </c>
      <c r="U2361">
        <v>4.37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1</v>
      </c>
      <c r="AC2361" t="s">
        <v>74</v>
      </c>
      <c r="AD2361" t="s">
        <v>67</v>
      </c>
      <c r="AF2361" t="s">
        <v>69</v>
      </c>
      <c r="AG2361" t="s">
        <v>70</v>
      </c>
      <c r="AH2361" t="s">
        <v>69</v>
      </c>
      <c r="AI2361" t="s">
        <v>69</v>
      </c>
      <c r="AJ2361" t="s">
        <v>69</v>
      </c>
      <c r="AK2361" t="s">
        <v>69</v>
      </c>
      <c r="AL2361" t="s">
        <v>69</v>
      </c>
      <c r="AM2361" t="s">
        <v>69</v>
      </c>
      <c r="AN2361" t="s">
        <v>69</v>
      </c>
      <c r="AO2361" t="s">
        <v>69</v>
      </c>
      <c r="AP2361" t="s">
        <v>70</v>
      </c>
      <c r="AQ2361" t="s">
        <v>69</v>
      </c>
      <c r="AR2361" t="s">
        <v>69</v>
      </c>
      <c r="AS2361" t="s">
        <v>71</v>
      </c>
      <c r="AT2361" t="s">
        <v>84</v>
      </c>
      <c r="AU2361" t="s">
        <v>73</v>
      </c>
      <c r="AV2361">
        <v>0.78</v>
      </c>
      <c r="AW2361">
        <v>1</v>
      </c>
      <c r="AX2361">
        <v>0</v>
      </c>
      <c r="AY2361">
        <f>IF(AND(OR(Overview!$B$10="All",AC2361=Overview!$B$10),OR(Overview!$B$12="All",AD2361=Overview!$B$12),OR(Overview!$B$14="All",AF2361=Overview!$B$14),OR(Overview!$B$16="All",AT2361=Overview!$B$16),OR(Overview!$B$18="All",AU2361=Overview!$B$18)),1,0)</f>
        <v>1</v>
      </c>
      <c r="AZ2361">
        <f>IF(AND(OR('Dash 1'!$B$10="All",AC2361='Dash 1'!$B$10),OR('Dash 1'!$B$12="All",AD2361='Dash 1'!$B$12),OR('Dash 1'!$B$14="All",AF2361='Dash 1'!$B$14),OR('Dash 1'!$B$16="All",AT2361='Dash 1'!$B$16),OR('Dash 1'!$B$18="All",AU2361='Dash 1'!$B$18)),1,0)</f>
        <v>1</v>
      </c>
      <c r="BA2361">
        <f>IF(AND(OR('Dash 2'!$B$10="All",AC2361='Dash 2'!$B$10),OR('Dash 2'!$B$12="All",AD2361='Dash 2'!$B$12),OR('Dash 2'!$B$14="All",AF2361='Dash 2'!$B$14),OR('Dash 2'!$B$16="All",AT2361='Dash 2'!$B$16),OR('Dash 2'!$B$18="All",AU2361='Dash 2'!$B$18)),1,0)</f>
        <v>1</v>
      </c>
    </row>
    <row r="2362" spans="1:53" x14ac:dyDescent="0.3">
      <c r="A2362">
        <v>7394</v>
      </c>
      <c r="B2362">
        <v>54</v>
      </c>
      <c r="C2362">
        <v>1</v>
      </c>
      <c r="D2362">
        <v>0</v>
      </c>
      <c r="E2362">
        <v>3</v>
      </c>
      <c r="F2362">
        <v>38.630000000000003</v>
      </c>
      <c r="G2362">
        <v>1</v>
      </c>
      <c r="H2362">
        <v>1.65</v>
      </c>
      <c r="I2362">
        <v>5.34</v>
      </c>
      <c r="J2362">
        <v>7.24</v>
      </c>
      <c r="K2362">
        <v>3.06</v>
      </c>
      <c r="L2362">
        <v>1.89</v>
      </c>
      <c r="M2362">
        <v>4.1100000000000003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2.88</v>
      </c>
      <c r="U2362">
        <v>3.28</v>
      </c>
      <c r="V2362">
        <v>0</v>
      </c>
      <c r="W2362">
        <v>0</v>
      </c>
      <c r="X2362">
        <v>1</v>
      </c>
      <c r="Y2362">
        <v>1</v>
      </c>
      <c r="Z2362">
        <v>0</v>
      </c>
      <c r="AA2362">
        <v>0</v>
      </c>
      <c r="AB2362">
        <v>1</v>
      </c>
      <c r="AC2362" t="s">
        <v>66</v>
      </c>
      <c r="AD2362" t="s">
        <v>67</v>
      </c>
      <c r="AE2362" t="s">
        <v>68</v>
      </c>
      <c r="AF2362" t="s">
        <v>70</v>
      </c>
      <c r="AG2362" t="s">
        <v>69</v>
      </c>
      <c r="AH2362" t="s">
        <v>69</v>
      </c>
      <c r="AI2362" t="s">
        <v>69</v>
      </c>
      <c r="AJ2362" t="s">
        <v>70</v>
      </c>
      <c r="AK2362" t="s">
        <v>69</v>
      </c>
      <c r="AL2362" t="s">
        <v>69</v>
      </c>
      <c r="AM2362" t="s">
        <v>69</v>
      </c>
      <c r="AN2362" t="s">
        <v>69</v>
      </c>
      <c r="AO2362" t="s">
        <v>70</v>
      </c>
      <c r="AP2362" t="s">
        <v>70</v>
      </c>
      <c r="AQ2362" t="s">
        <v>69</v>
      </c>
      <c r="AR2362" t="s">
        <v>69</v>
      </c>
      <c r="AS2362" t="s">
        <v>71</v>
      </c>
      <c r="AT2362" t="s">
        <v>79</v>
      </c>
      <c r="AU2362" t="s">
        <v>86</v>
      </c>
      <c r="AV2362">
        <v>0.88</v>
      </c>
      <c r="AW2362">
        <v>2</v>
      </c>
      <c r="AX2362">
        <v>1</v>
      </c>
      <c r="AY2362">
        <f>IF(AND(OR(Overview!$B$10="All",AC2362=Overview!$B$10),OR(Overview!$B$12="All",AD2362=Overview!$B$12),OR(Overview!$B$14="All",AF2362=Overview!$B$14),OR(Overview!$B$16="All",AT2362=Overview!$B$16),OR(Overview!$B$18="All",AU2362=Overview!$B$18)),1,0)</f>
        <v>1</v>
      </c>
      <c r="AZ2362">
        <f>IF(AND(OR('Dash 1'!$B$10="All",AC2362='Dash 1'!$B$10),OR('Dash 1'!$B$12="All",AD2362='Dash 1'!$B$12),OR('Dash 1'!$B$14="All",AF2362='Dash 1'!$B$14),OR('Dash 1'!$B$16="All",AT2362='Dash 1'!$B$16),OR('Dash 1'!$B$18="All",AU2362='Dash 1'!$B$18)),1,0)</f>
        <v>1</v>
      </c>
      <c r="BA2362">
        <f>IF(AND(OR('Dash 2'!$B$10="All",AC2362='Dash 2'!$B$10),OR('Dash 2'!$B$12="All",AD2362='Dash 2'!$B$12),OR('Dash 2'!$B$14="All",AF2362='Dash 2'!$B$14),OR('Dash 2'!$B$16="All",AT2362='Dash 2'!$B$16),OR('Dash 2'!$B$18="All",AU2362='Dash 2'!$B$18)),1,0)</f>
        <v>1</v>
      </c>
    </row>
    <row r="2363" spans="1:53" x14ac:dyDescent="0.3">
      <c r="A2363">
        <v>7395</v>
      </c>
      <c r="B2363">
        <v>62</v>
      </c>
      <c r="C2363">
        <v>1</v>
      </c>
      <c r="D2363">
        <v>0</v>
      </c>
      <c r="E2363">
        <v>2</v>
      </c>
      <c r="F2363">
        <v>26.36</v>
      </c>
      <c r="G2363">
        <v>0</v>
      </c>
      <c r="H2363">
        <v>1.1599999999999999</v>
      </c>
      <c r="I2363">
        <v>5.14</v>
      </c>
      <c r="J2363">
        <v>4.53</v>
      </c>
      <c r="K2363">
        <v>5.88</v>
      </c>
      <c r="L2363">
        <v>3.18</v>
      </c>
      <c r="M2363">
        <v>5.13</v>
      </c>
      <c r="N2363">
        <v>1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2.88</v>
      </c>
      <c r="U2363">
        <v>3.31</v>
      </c>
      <c r="V2363">
        <v>0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1</v>
      </c>
      <c r="AC2363" t="s">
        <v>66</v>
      </c>
      <c r="AD2363" t="s">
        <v>67</v>
      </c>
      <c r="AE2363" t="s">
        <v>81</v>
      </c>
      <c r="AF2363" t="s">
        <v>69</v>
      </c>
      <c r="AG2363" t="s">
        <v>70</v>
      </c>
      <c r="AH2363" t="s">
        <v>69</v>
      </c>
      <c r="AI2363" t="s">
        <v>70</v>
      </c>
      <c r="AJ2363" t="s">
        <v>70</v>
      </c>
      <c r="AK2363" t="s">
        <v>69</v>
      </c>
      <c r="AL2363" t="s">
        <v>69</v>
      </c>
      <c r="AM2363" t="s">
        <v>69</v>
      </c>
      <c r="AN2363" t="s">
        <v>69</v>
      </c>
      <c r="AO2363" t="s">
        <v>70</v>
      </c>
      <c r="AP2363" t="s">
        <v>69</v>
      </c>
      <c r="AQ2363" t="s">
        <v>70</v>
      </c>
      <c r="AR2363" t="s">
        <v>69</v>
      </c>
      <c r="AS2363" t="s">
        <v>71</v>
      </c>
      <c r="AT2363" t="s">
        <v>75</v>
      </c>
      <c r="AU2363" t="s">
        <v>76</v>
      </c>
      <c r="AV2363">
        <v>0.87</v>
      </c>
      <c r="AW2363">
        <v>2</v>
      </c>
      <c r="AX2363">
        <v>2</v>
      </c>
      <c r="AY2363">
        <f>IF(AND(OR(Overview!$B$10="All",AC2363=Overview!$B$10),OR(Overview!$B$12="All",AD2363=Overview!$B$12),OR(Overview!$B$14="All",AF2363=Overview!$B$14),OR(Overview!$B$16="All",AT2363=Overview!$B$16),OR(Overview!$B$18="All",AU2363=Overview!$B$18)),1,0)</f>
        <v>1</v>
      </c>
      <c r="AZ2363">
        <f>IF(AND(OR('Dash 1'!$B$10="All",AC2363='Dash 1'!$B$10),OR('Dash 1'!$B$12="All",AD2363='Dash 1'!$B$12),OR('Dash 1'!$B$14="All",AF2363='Dash 1'!$B$14),OR('Dash 1'!$B$16="All",AT2363='Dash 1'!$B$16),OR('Dash 1'!$B$18="All",AU2363='Dash 1'!$B$18)),1,0)</f>
        <v>1</v>
      </c>
      <c r="BA2363">
        <f>IF(AND(OR('Dash 2'!$B$10="All",AC2363='Dash 2'!$B$10),OR('Dash 2'!$B$12="All",AD2363='Dash 2'!$B$12),OR('Dash 2'!$B$14="All",AF2363='Dash 2'!$B$14),OR('Dash 2'!$B$16="All",AT2363='Dash 2'!$B$16),OR('Dash 2'!$B$18="All",AU2363='Dash 2'!$B$18)),1,0)</f>
        <v>1</v>
      </c>
    </row>
    <row r="2364" spans="1:53" x14ac:dyDescent="0.3">
      <c r="A2364">
        <v>7396</v>
      </c>
      <c r="B2364">
        <v>78</v>
      </c>
      <c r="C2364">
        <v>0</v>
      </c>
      <c r="D2364">
        <v>3</v>
      </c>
      <c r="E2364">
        <v>1</v>
      </c>
      <c r="F2364">
        <v>28.5</v>
      </c>
      <c r="G2364">
        <v>0</v>
      </c>
      <c r="H2364">
        <v>8.1300000000000008</v>
      </c>
      <c r="I2364">
        <v>6.42</v>
      </c>
      <c r="J2364">
        <v>6.8</v>
      </c>
      <c r="K2364">
        <v>1.48</v>
      </c>
      <c r="L2364">
        <v>1.1299999999999999</v>
      </c>
      <c r="M2364">
        <v>8.81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2.59</v>
      </c>
      <c r="U2364">
        <v>3.21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74</v>
      </c>
      <c r="AD2364" t="s">
        <v>80</v>
      </c>
      <c r="AE2364" t="s">
        <v>78</v>
      </c>
      <c r="AF2364" t="s">
        <v>69</v>
      </c>
      <c r="AG2364" t="s">
        <v>70</v>
      </c>
      <c r="AH2364" t="s">
        <v>69</v>
      </c>
      <c r="AI2364" t="s">
        <v>69</v>
      </c>
      <c r="AJ2364" t="s">
        <v>69</v>
      </c>
      <c r="AK2364" t="s">
        <v>70</v>
      </c>
      <c r="AL2364" t="s">
        <v>69</v>
      </c>
      <c r="AM2364" t="s">
        <v>70</v>
      </c>
      <c r="AN2364" t="s">
        <v>69</v>
      </c>
      <c r="AO2364" t="s">
        <v>69</v>
      </c>
      <c r="AP2364" t="s">
        <v>69</v>
      </c>
      <c r="AQ2364" t="s">
        <v>69</v>
      </c>
      <c r="AR2364" t="s">
        <v>69</v>
      </c>
      <c r="AS2364" t="s">
        <v>82</v>
      </c>
      <c r="AT2364" t="s">
        <v>75</v>
      </c>
      <c r="AU2364" t="s">
        <v>76</v>
      </c>
      <c r="AV2364">
        <v>0.8</v>
      </c>
      <c r="AW2364">
        <v>1</v>
      </c>
      <c r="AX2364">
        <v>1</v>
      </c>
      <c r="AY2364">
        <f>IF(AND(OR(Overview!$B$10="All",AC2364=Overview!$B$10),OR(Overview!$B$12="All",AD2364=Overview!$B$12),OR(Overview!$B$14="All",AF2364=Overview!$B$14),OR(Overview!$B$16="All",AT2364=Overview!$B$16),OR(Overview!$B$18="All",AU2364=Overview!$B$18)),1,0)</f>
        <v>1</v>
      </c>
      <c r="AZ2364">
        <f>IF(AND(OR('Dash 1'!$B$10="All",AC2364='Dash 1'!$B$10),OR('Dash 1'!$B$12="All",AD2364='Dash 1'!$B$12),OR('Dash 1'!$B$14="All",AF2364='Dash 1'!$B$14),OR('Dash 1'!$B$16="All",AT2364='Dash 1'!$B$16),OR('Dash 1'!$B$18="All",AU2364='Dash 1'!$B$18)),1,0)</f>
        <v>1</v>
      </c>
      <c r="BA2364">
        <f>IF(AND(OR('Dash 2'!$B$10="All",AC2364='Dash 2'!$B$10),OR('Dash 2'!$B$12="All",AD2364='Dash 2'!$B$12),OR('Dash 2'!$B$14="All",AF2364='Dash 2'!$B$14),OR('Dash 2'!$B$16="All",AT2364='Dash 2'!$B$16),OR('Dash 2'!$B$18="All",AU2364='Dash 2'!$B$18)),1,0)</f>
        <v>1</v>
      </c>
    </row>
    <row r="2365" spans="1:53" x14ac:dyDescent="0.3">
      <c r="A2365">
        <v>7397</v>
      </c>
      <c r="B2365">
        <v>14</v>
      </c>
      <c r="C2365">
        <v>1</v>
      </c>
      <c r="D2365">
        <v>0</v>
      </c>
      <c r="E2365">
        <v>2</v>
      </c>
      <c r="F2365">
        <v>23.3</v>
      </c>
      <c r="G2365">
        <v>0</v>
      </c>
      <c r="H2365">
        <v>5.88</v>
      </c>
      <c r="I2365">
        <v>2.74</v>
      </c>
      <c r="J2365">
        <v>5.87</v>
      </c>
      <c r="K2365">
        <v>6.96</v>
      </c>
      <c r="L2365">
        <v>6.84</v>
      </c>
      <c r="M2365">
        <v>3.31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2</v>
      </c>
      <c r="U2365">
        <v>2.62</v>
      </c>
      <c r="V2365">
        <v>1</v>
      </c>
      <c r="W2365">
        <v>0</v>
      </c>
      <c r="X2365">
        <v>1</v>
      </c>
      <c r="Y2365">
        <v>1</v>
      </c>
      <c r="Z2365">
        <v>1</v>
      </c>
      <c r="AA2365">
        <v>1</v>
      </c>
      <c r="AB2365">
        <v>1</v>
      </c>
      <c r="AC2365" t="s">
        <v>66</v>
      </c>
      <c r="AD2365" t="s">
        <v>67</v>
      </c>
      <c r="AE2365" t="s">
        <v>81</v>
      </c>
      <c r="AF2365" t="s">
        <v>69</v>
      </c>
      <c r="AG2365" t="s">
        <v>70</v>
      </c>
      <c r="AH2365" t="s">
        <v>69</v>
      </c>
      <c r="AI2365" t="s">
        <v>69</v>
      </c>
      <c r="AJ2365" t="s">
        <v>70</v>
      </c>
      <c r="AK2365" t="s">
        <v>69</v>
      </c>
      <c r="AL2365" t="s">
        <v>69</v>
      </c>
      <c r="AM2365" t="s">
        <v>70</v>
      </c>
      <c r="AN2365" t="s">
        <v>69</v>
      </c>
      <c r="AO2365" t="s">
        <v>70</v>
      </c>
      <c r="AP2365" t="s">
        <v>70</v>
      </c>
      <c r="AQ2365" t="s">
        <v>70</v>
      </c>
      <c r="AR2365" t="s">
        <v>70</v>
      </c>
      <c r="AS2365" t="s">
        <v>71</v>
      </c>
      <c r="AT2365" t="s">
        <v>72</v>
      </c>
      <c r="AU2365" t="s">
        <v>73</v>
      </c>
      <c r="AV2365">
        <v>0.76</v>
      </c>
      <c r="AW2365">
        <v>5</v>
      </c>
      <c r="AX2365">
        <v>1</v>
      </c>
      <c r="AY2365">
        <f>IF(AND(OR(Overview!$B$10="All",AC2365=Overview!$B$10),OR(Overview!$B$12="All",AD2365=Overview!$B$12),OR(Overview!$B$14="All",AF2365=Overview!$B$14),OR(Overview!$B$16="All",AT2365=Overview!$B$16),OR(Overview!$B$18="All",AU2365=Overview!$B$18)),1,0)</f>
        <v>1</v>
      </c>
      <c r="AZ2365">
        <f>IF(AND(OR('Dash 1'!$B$10="All",AC2365='Dash 1'!$B$10),OR('Dash 1'!$B$12="All",AD2365='Dash 1'!$B$12),OR('Dash 1'!$B$14="All",AF2365='Dash 1'!$B$14),OR('Dash 1'!$B$16="All",AT2365='Dash 1'!$B$16),OR('Dash 1'!$B$18="All",AU2365='Dash 1'!$B$18)),1,0)</f>
        <v>1</v>
      </c>
      <c r="BA2365">
        <f>IF(AND(OR('Dash 2'!$B$10="All",AC2365='Dash 2'!$B$10),OR('Dash 2'!$B$12="All",AD2365='Dash 2'!$B$12),OR('Dash 2'!$B$14="All",AF2365='Dash 2'!$B$14),OR('Dash 2'!$B$16="All",AT2365='Dash 2'!$B$16),OR('Dash 2'!$B$18="All",AU2365='Dash 2'!$B$18)),1,0)</f>
        <v>1</v>
      </c>
    </row>
    <row r="2366" spans="1:53" x14ac:dyDescent="0.3">
      <c r="A2366">
        <v>7398</v>
      </c>
      <c r="B2366">
        <v>62</v>
      </c>
      <c r="C2366">
        <v>1</v>
      </c>
      <c r="D2366">
        <v>0</v>
      </c>
      <c r="E2366">
        <v>2</v>
      </c>
      <c r="F2366">
        <v>23.74</v>
      </c>
      <c r="G2366">
        <v>1</v>
      </c>
      <c r="H2366">
        <v>3.07</v>
      </c>
      <c r="I2366">
        <v>5.0199999999999996</v>
      </c>
      <c r="J2366">
        <v>6.9</v>
      </c>
      <c r="K2366">
        <v>7.62</v>
      </c>
      <c r="L2366">
        <v>7.02</v>
      </c>
      <c r="M2366">
        <v>7.32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3</v>
      </c>
      <c r="U2366">
        <v>3.93</v>
      </c>
      <c r="V2366">
        <v>1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1</v>
      </c>
      <c r="AC2366" t="s">
        <v>66</v>
      </c>
      <c r="AD2366" t="s">
        <v>67</v>
      </c>
      <c r="AE2366" t="s">
        <v>81</v>
      </c>
      <c r="AF2366" t="s">
        <v>70</v>
      </c>
      <c r="AG2366" t="s">
        <v>69</v>
      </c>
      <c r="AH2366" t="s">
        <v>69</v>
      </c>
      <c r="AI2366" t="s">
        <v>70</v>
      </c>
      <c r="AJ2366" t="s">
        <v>69</v>
      </c>
      <c r="AK2366" t="s">
        <v>69</v>
      </c>
      <c r="AL2366" t="s">
        <v>69</v>
      </c>
      <c r="AM2366" t="s">
        <v>70</v>
      </c>
      <c r="AN2366" t="s">
        <v>70</v>
      </c>
      <c r="AO2366" t="s">
        <v>69</v>
      </c>
      <c r="AP2366" t="s">
        <v>70</v>
      </c>
      <c r="AQ2366" t="s">
        <v>69</v>
      </c>
      <c r="AR2366" t="s">
        <v>69</v>
      </c>
      <c r="AS2366" t="s">
        <v>71</v>
      </c>
      <c r="AT2366" t="s">
        <v>75</v>
      </c>
      <c r="AU2366" t="s">
        <v>73</v>
      </c>
      <c r="AV2366">
        <v>0.76</v>
      </c>
      <c r="AW2366">
        <v>3</v>
      </c>
      <c r="AX2366">
        <v>1</v>
      </c>
      <c r="AY2366">
        <f>IF(AND(OR(Overview!$B$10="All",AC2366=Overview!$B$10),OR(Overview!$B$12="All",AD2366=Overview!$B$12),OR(Overview!$B$14="All",AF2366=Overview!$B$14),OR(Overview!$B$16="All",AT2366=Overview!$B$16),OR(Overview!$B$18="All",AU2366=Overview!$B$18)),1,0)</f>
        <v>1</v>
      </c>
      <c r="AZ2366">
        <f>IF(AND(OR('Dash 1'!$B$10="All",AC2366='Dash 1'!$B$10),OR('Dash 1'!$B$12="All",AD2366='Dash 1'!$B$12),OR('Dash 1'!$B$14="All",AF2366='Dash 1'!$B$14),OR('Dash 1'!$B$16="All",AT2366='Dash 1'!$B$16),OR('Dash 1'!$B$18="All",AU2366='Dash 1'!$B$18)),1,0)</f>
        <v>1</v>
      </c>
      <c r="BA2366">
        <f>IF(AND(OR('Dash 2'!$B$10="All",AC2366='Dash 2'!$B$10),OR('Dash 2'!$B$12="All",AD2366='Dash 2'!$B$12),OR('Dash 2'!$B$14="All",AF2366='Dash 2'!$B$14),OR('Dash 2'!$B$16="All",AT2366='Dash 2'!$B$16),OR('Dash 2'!$B$18="All",AU2366='Dash 2'!$B$18)),1,0)</f>
        <v>1</v>
      </c>
    </row>
    <row r="2367" spans="1:53" x14ac:dyDescent="0.3">
      <c r="A2367">
        <v>7399</v>
      </c>
      <c r="B2367">
        <v>11</v>
      </c>
      <c r="C2367">
        <v>0</v>
      </c>
      <c r="D2367">
        <v>3</v>
      </c>
      <c r="E2367">
        <v>2</v>
      </c>
      <c r="F2367">
        <v>36.56</v>
      </c>
      <c r="G2367">
        <v>1</v>
      </c>
      <c r="H2367">
        <v>2.65</v>
      </c>
      <c r="I2367">
        <v>7.96</v>
      </c>
      <c r="J2367">
        <v>5.57</v>
      </c>
      <c r="K2367">
        <v>4.59</v>
      </c>
      <c r="L2367">
        <v>4.9000000000000004</v>
      </c>
      <c r="M2367">
        <v>6.14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1</v>
      </c>
      <c r="T2367">
        <v>3.27</v>
      </c>
      <c r="U2367">
        <v>4.3099999999999996</v>
      </c>
      <c r="V2367">
        <v>1</v>
      </c>
      <c r="W2367">
        <v>1</v>
      </c>
      <c r="X2367">
        <v>1</v>
      </c>
      <c r="Y2367">
        <v>0</v>
      </c>
      <c r="Z2367">
        <v>1</v>
      </c>
      <c r="AA2367">
        <v>1</v>
      </c>
      <c r="AB2367">
        <v>1</v>
      </c>
      <c r="AC2367" t="s">
        <v>74</v>
      </c>
      <c r="AD2367" t="s">
        <v>80</v>
      </c>
      <c r="AE2367" t="s">
        <v>81</v>
      </c>
      <c r="AF2367" t="s">
        <v>70</v>
      </c>
      <c r="AG2367" t="s">
        <v>69</v>
      </c>
      <c r="AH2367" t="s">
        <v>69</v>
      </c>
      <c r="AI2367" t="s">
        <v>69</v>
      </c>
      <c r="AJ2367" t="s">
        <v>69</v>
      </c>
      <c r="AK2367" t="s">
        <v>70</v>
      </c>
      <c r="AL2367" t="s">
        <v>70</v>
      </c>
      <c r="AM2367" t="s">
        <v>70</v>
      </c>
      <c r="AN2367" t="s">
        <v>70</v>
      </c>
      <c r="AO2367" t="s">
        <v>70</v>
      </c>
      <c r="AP2367" t="s">
        <v>69</v>
      </c>
      <c r="AQ2367" t="s">
        <v>70</v>
      </c>
      <c r="AR2367" t="s">
        <v>70</v>
      </c>
      <c r="AS2367" t="s">
        <v>71</v>
      </c>
      <c r="AT2367" t="s">
        <v>72</v>
      </c>
      <c r="AU2367" t="s">
        <v>86</v>
      </c>
      <c r="AV2367">
        <v>0.76</v>
      </c>
      <c r="AW2367">
        <v>5</v>
      </c>
      <c r="AX2367">
        <v>2</v>
      </c>
      <c r="AY2367">
        <f>IF(AND(OR(Overview!$B$10="All",AC2367=Overview!$B$10),OR(Overview!$B$12="All",AD2367=Overview!$B$12),OR(Overview!$B$14="All",AF2367=Overview!$B$14),OR(Overview!$B$16="All",AT2367=Overview!$B$16),OR(Overview!$B$18="All",AU2367=Overview!$B$18)),1,0)</f>
        <v>1</v>
      </c>
      <c r="AZ2367">
        <f>IF(AND(OR('Dash 1'!$B$10="All",AC2367='Dash 1'!$B$10),OR('Dash 1'!$B$12="All",AD2367='Dash 1'!$B$12),OR('Dash 1'!$B$14="All",AF2367='Dash 1'!$B$14),OR('Dash 1'!$B$16="All",AT2367='Dash 1'!$B$16),OR('Dash 1'!$B$18="All",AU2367='Dash 1'!$B$18)),1,0)</f>
        <v>1</v>
      </c>
      <c r="BA2367">
        <f>IF(AND(OR('Dash 2'!$B$10="All",AC2367='Dash 2'!$B$10),OR('Dash 2'!$B$12="All",AD2367='Dash 2'!$B$12),OR('Dash 2'!$B$14="All",AF2367='Dash 2'!$B$14),OR('Dash 2'!$B$16="All",AT2367='Dash 2'!$B$16),OR('Dash 2'!$B$18="All",AU2367='Dash 2'!$B$18)),1,0)</f>
        <v>1</v>
      </c>
    </row>
    <row r="2368" spans="1:53" x14ac:dyDescent="0.3">
      <c r="A2368">
        <v>7400</v>
      </c>
      <c r="B2368">
        <v>30</v>
      </c>
      <c r="C2368">
        <v>0</v>
      </c>
      <c r="D2368">
        <v>0</v>
      </c>
      <c r="E2368">
        <v>2</v>
      </c>
      <c r="F2368">
        <v>16.420000000000002</v>
      </c>
      <c r="G2368">
        <v>0</v>
      </c>
      <c r="H2368">
        <v>8.2200000000000006</v>
      </c>
      <c r="I2368">
        <v>8.16</v>
      </c>
      <c r="J2368">
        <v>7.79</v>
      </c>
      <c r="K2368">
        <v>3.07</v>
      </c>
      <c r="L2368">
        <v>6.1</v>
      </c>
      <c r="M2368">
        <v>4.51</v>
      </c>
      <c r="N2368">
        <v>0</v>
      </c>
      <c r="O2368">
        <v>1</v>
      </c>
      <c r="P2368">
        <v>1</v>
      </c>
      <c r="Q2368">
        <v>0</v>
      </c>
      <c r="R2368">
        <v>1</v>
      </c>
      <c r="S2368">
        <v>0</v>
      </c>
      <c r="T2368">
        <v>3.02</v>
      </c>
      <c r="U2368">
        <v>3.47</v>
      </c>
      <c r="V2368">
        <v>0</v>
      </c>
      <c r="W2368">
        <v>1</v>
      </c>
      <c r="X2368">
        <v>1</v>
      </c>
      <c r="Y2368">
        <v>1</v>
      </c>
      <c r="Z2368">
        <v>0</v>
      </c>
      <c r="AA2368">
        <v>0</v>
      </c>
      <c r="AB2368">
        <v>1</v>
      </c>
      <c r="AC2368" t="s">
        <v>74</v>
      </c>
      <c r="AD2368" t="s">
        <v>67</v>
      </c>
      <c r="AE2368" t="s">
        <v>81</v>
      </c>
      <c r="AF2368" t="s">
        <v>69</v>
      </c>
      <c r="AG2368" t="s">
        <v>69</v>
      </c>
      <c r="AH2368" t="s">
        <v>70</v>
      </c>
      <c r="AI2368" t="s">
        <v>70</v>
      </c>
      <c r="AJ2368" t="s">
        <v>69</v>
      </c>
      <c r="AK2368" t="s">
        <v>70</v>
      </c>
      <c r="AL2368" t="s">
        <v>69</v>
      </c>
      <c r="AM2368" t="s">
        <v>69</v>
      </c>
      <c r="AN2368" t="s">
        <v>70</v>
      </c>
      <c r="AO2368" t="s">
        <v>70</v>
      </c>
      <c r="AP2368" t="s">
        <v>70</v>
      </c>
      <c r="AQ2368" t="s">
        <v>69</v>
      </c>
      <c r="AR2368" t="s">
        <v>69</v>
      </c>
      <c r="AS2368" t="s">
        <v>71</v>
      </c>
      <c r="AT2368" t="s">
        <v>83</v>
      </c>
      <c r="AU2368" t="s">
        <v>87</v>
      </c>
      <c r="AV2368">
        <v>0.87</v>
      </c>
      <c r="AW2368">
        <v>3</v>
      </c>
      <c r="AX2368">
        <v>3</v>
      </c>
      <c r="AY2368">
        <f>IF(AND(OR(Overview!$B$10="All",AC2368=Overview!$B$10),OR(Overview!$B$12="All",AD2368=Overview!$B$12),OR(Overview!$B$14="All",AF2368=Overview!$B$14),OR(Overview!$B$16="All",AT2368=Overview!$B$16),OR(Overview!$B$18="All",AU2368=Overview!$B$18)),1,0)</f>
        <v>1</v>
      </c>
      <c r="AZ2368">
        <f>IF(AND(OR('Dash 1'!$B$10="All",AC2368='Dash 1'!$B$10),OR('Dash 1'!$B$12="All",AD2368='Dash 1'!$B$12),OR('Dash 1'!$B$14="All",AF2368='Dash 1'!$B$14),OR('Dash 1'!$B$16="All",AT2368='Dash 1'!$B$16),OR('Dash 1'!$B$18="All",AU2368='Dash 1'!$B$18)),1,0)</f>
        <v>1</v>
      </c>
      <c r="BA2368">
        <f>IF(AND(OR('Dash 2'!$B$10="All",AC2368='Dash 2'!$B$10),OR('Dash 2'!$B$12="All",AD2368='Dash 2'!$B$12),OR('Dash 2'!$B$14="All",AF2368='Dash 2'!$B$14),OR('Dash 2'!$B$16="All",AT2368='Dash 2'!$B$16),OR('Dash 2'!$B$18="All",AU2368='Dash 2'!$B$18)),1,0)</f>
        <v>1</v>
      </c>
    </row>
    <row r="2369" spans="1:53" x14ac:dyDescent="0.3">
      <c r="A2369">
        <v>7401</v>
      </c>
      <c r="B2369">
        <v>18</v>
      </c>
      <c r="C2369">
        <v>1</v>
      </c>
      <c r="D2369">
        <v>3</v>
      </c>
      <c r="E2369">
        <v>2</v>
      </c>
      <c r="F2369">
        <v>27.39</v>
      </c>
      <c r="G2369">
        <v>0</v>
      </c>
      <c r="H2369">
        <v>6.3</v>
      </c>
      <c r="I2369">
        <v>5.44</v>
      </c>
      <c r="J2369">
        <v>8.2799999999999994</v>
      </c>
      <c r="K2369">
        <v>0</v>
      </c>
      <c r="L2369">
        <v>7.19</v>
      </c>
      <c r="M2369">
        <v>5.92</v>
      </c>
      <c r="N2369">
        <v>0</v>
      </c>
      <c r="O2369">
        <v>1</v>
      </c>
      <c r="P2369">
        <v>1</v>
      </c>
      <c r="Q2369">
        <v>1</v>
      </c>
      <c r="R2369">
        <v>1</v>
      </c>
      <c r="S2369">
        <v>0</v>
      </c>
      <c r="T2369">
        <v>1.76</v>
      </c>
      <c r="U2369">
        <v>2.41</v>
      </c>
      <c r="V2369">
        <v>1</v>
      </c>
      <c r="W2369">
        <v>1</v>
      </c>
      <c r="X2369">
        <v>0</v>
      </c>
      <c r="Y2369">
        <v>1</v>
      </c>
      <c r="Z2369">
        <v>1</v>
      </c>
      <c r="AA2369">
        <v>0</v>
      </c>
      <c r="AB2369">
        <v>1</v>
      </c>
      <c r="AC2369" t="s">
        <v>66</v>
      </c>
      <c r="AD2369" t="s">
        <v>80</v>
      </c>
      <c r="AE2369" t="s">
        <v>81</v>
      </c>
      <c r="AF2369" t="s">
        <v>69</v>
      </c>
      <c r="AG2369" t="s">
        <v>69</v>
      </c>
      <c r="AH2369" t="s">
        <v>70</v>
      </c>
      <c r="AI2369" t="s">
        <v>70</v>
      </c>
      <c r="AJ2369" t="s">
        <v>70</v>
      </c>
      <c r="AK2369" t="s">
        <v>70</v>
      </c>
      <c r="AL2369" t="s">
        <v>69</v>
      </c>
      <c r="AM2369" t="s">
        <v>70</v>
      </c>
      <c r="AN2369" t="s">
        <v>70</v>
      </c>
      <c r="AO2369" t="s">
        <v>69</v>
      </c>
      <c r="AP2369" t="s">
        <v>70</v>
      </c>
      <c r="AQ2369" t="s">
        <v>70</v>
      </c>
      <c r="AR2369" t="s">
        <v>69</v>
      </c>
      <c r="AS2369" t="s">
        <v>71</v>
      </c>
      <c r="AT2369" t="s">
        <v>84</v>
      </c>
      <c r="AU2369" t="s">
        <v>76</v>
      </c>
      <c r="AV2369">
        <v>0.73</v>
      </c>
      <c r="AW2369">
        <v>4</v>
      </c>
      <c r="AX2369">
        <v>4</v>
      </c>
      <c r="AY2369">
        <f>IF(AND(OR(Overview!$B$10="All",AC2369=Overview!$B$10),OR(Overview!$B$12="All",AD2369=Overview!$B$12),OR(Overview!$B$14="All",AF2369=Overview!$B$14),OR(Overview!$B$16="All",AT2369=Overview!$B$16),OR(Overview!$B$18="All",AU2369=Overview!$B$18)),1,0)</f>
        <v>1</v>
      </c>
      <c r="AZ2369">
        <f>IF(AND(OR('Dash 1'!$B$10="All",AC2369='Dash 1'!$B$10),OR('Dash 1'!$B$12="All",AD2369='Dash 1'!$B$12),OR('Dash 1'!$B$14="All",AF2369='Dash 1'!$B$14),OR('Dash 1'!$B$16="All",AT2369='Dash 1'!$B$16),OR('Dash 1'!$B$18="All",AU2369='Dash 1'!$B$18)),1,0)</f>
        <v>1</v>
      </c>
      <c r="BA2369">
        <f>IF(AND(OR('Dash 2'!$B$10="All",AC2369='Dash 2'!$B$10),OR('Dash 2'!$B$12="All",AD2369='Dash 2'!$B$12),OR('Dash 2'!$B$14="All",AF2369='Dash 2'!$B$14),OR('Dash 2'!$B$16="All",AT2369='Dash 2'!$B$16),OR('Dash 2'!$B$18="All",AU2369='Dash 2'!$B$18)),1,0)</f>
        <v>1</v>
      </c>
    </row>
    <row r="2370" spans="1:53" x14ac:dyDescent="0.3">
      <c r="A2370">
        <v>7402</v>
      </c>
      <c r="B2370">
        <v>17</v>
      </c>
      <c r="C2370">
        <v>1</v>
      </c>
      <c r="D2370">
        <v>0</v>
      </c>
      <c r="E2370">
        <v>3</v>
      </c>
      <c r="F2370">
        <v>19.940000000000001</v>
      </c>
      <c r="G2370">
        <v>0</v>
      </c>
      <c r="H2370">
        <v>7.52</v>
      </c>
      <c r="I2370">
        <v>9.01</v>
      </c>
      <c r="J2370">
        <v>8.56</v>
      </c>
      <c r="K2370">
        <v>7.04</v>
      </c>
      <c r="L2370">
        <v>5.25</v>
      </c>
      <c r="M2370">
        <v>5.62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2.93</v>
      </c>
      <c r="U2370">
        <v>3.93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 t="s">
        <v>66</v>
      </c>
      <c r="AD2370" t="s">
        <v>67</v>
      </c>
      <c r="AE2370" t="s">
        <v>68</v>
      </c>
      <c r="AF2370" t="s">
        <v>69</v>
      </c>
      <c r="AG2370" t="s">
        <v>69</v>
      </c>
      <c r="AH2370" t="s">
        <v>69</v>
      </c>
      <c r="AI2370" t="s">
        <v>69</v>
      </c>
      <c r="AJ2370" t="s">
        <v>69</v>
      </c>
      <c r="AK2370" t="s">
        <v>69</v>
      </c>
      <c r="AL2370" t="s">
        <v>69</v>
      </c>
      <c r="AM2370" t="s">
        <v>69</v>
      </c>
      <c r="AN2370" t="s">
        <v>69</v>
      </c>
      <c r="AO2370" t="s">
        <v>69</v>
      </c>
      <c r="AP2370" t="s">
        <v>69</v>
      </c>
      <c r="AQ2370" t="s">
        <v>70</v>
      </c>
      <c r="AR2370" t="s">
        <v>69</v>
      </c>
      <c r="AS2370" t="s">
        <v>82</v>
      </c>
      <c r="AT2370" t="s">
        <v>72</v>
      </c>
      <c r="AU2370" t="s">
        <v>73</v>
      </c>
      <c r="AV2370">
        <v>0.74</v>
      </c>
      <c r="AW2370">
        <v>1</v>
      </c>
      <c r="AX2370">
        <v>0</v>
      </c>
      <c r="AY2370">
        <f>IF(AND(OR(Overview!$B$10="All",AC2370=Overview!$B$10),OR(Overview!$B$12="All",AD2370=Overview!$B$12),OR(Overview!$B$14="All",AF2370=Overview!$B$14),OR(Overview!$B$16="All",AT2370=Overview!$B$16),OR(Overview!$B$18="All",AU2370=Overview!$B$18)),1,0)</f>
        <v>1</v>
      </c>
      <c r="AZ2370">
        <f>IF(AND(OR('Dash 1'!$B$10="All",AC2370='Dash 1'!$B$10),OR('Dash 1'!$B$12="All",AD2370='Dash 1'!$B$12),OR('Dash 1'!$B$14="All",AF2370='Dash 1'!$B$14),OR('Dash 1'!$B$16="All",AT2370='Dash 1'!$B$16),OR('Dash 1'!$B$18="All",AU2370='Dash 1'!$B$18)),1,0)</f>
        <v>1</v>
      </c>
      <c r="BA2370">
        <f>IF(AND(OR('Dash 2'!$B$10="All",AC2370='Dash 2'!$B$10),OR('Dash 2'!$B$12="All",AD2370='Dash 2'!$B$12),OR('Dash 2'!$B$14="All",AF2370='Dash 2'!$B$14),OR('Dash 2'!$B$16="All",AT2370='Dash 2'!$B$16),OR('Dash 2'!$B$18="All",AU2370='Dash 2'!$B$18)),1,0)</f>
        <v>1</v>
      </c>
    </row>
    <row r="2371" spans="1:53" x14ac:dyDescent="0.3">
      <c r="A2371">
        <v>7403</v>
      </c>
      <c r="B2371">
        <v>18</v>
      </c>
      <c r="C2371">
        <v>1</v>
      </c>
      <c r="D2371">
        <v>0</v>
      </c>
      <c r="E2371">
        <v>2</v>
      </c>
      <c r="F2371">
        <v>23.97</v>
      </c>
      <c r="G2371">
        <v>0</v>
      </c>
      <c r="H2371">
        <v>3.72</v>
      </c>
      <c r="I2371">
        <v>2.79</v>
      </c>
      <c r="J2371">
        <v>9.11</v>
      </c>
      <c r="K2371">
        <v>10</v>
      </c>
      <c r="L2371">
        <v>8.48</v>
      </c>
      <c r="M2371">
        <v>2.1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2.59</v>
      </c>
      <c r="U2371">
        <v>3.27</v>
      </c>
      <c r="V2371">
        <v>0</v>
      </c>
      <c r="W2371">
        <v>0</v>
      </c>
      <c r="X2371">
        <v>1</v>
      </c>
      <c r="Y2371">
        <v>1</v>
      </c>
      <c r="Z2371">
        <v>0</v>
      </c>
      <c r="AA2371">
        <v>0</v>
      </c>
      <c r="AB2371">
        <v>1</v>
      </c>
      <c r="AC2371" t="s">
        <v>66</v>
      </c>
      <c r="AD2371" t="s">
        <v>67</v>
      </c>
      <c r="AE2371" t="s">
        <v>81</v>
      </c>
      <c r="AF2371" t="s">
        <v>69</v>
      </c>
      <c r="AG2371" t="s">
        <v>69</v>
      </c>
      <c r="AH2371" t="s">
        <v>70</v>
      </c>
      <c r="AI2371" t="s">
        <v>69</v>
      </c>
      <c r="AJ2371" t="s">
        <v>69</v>
      </c>
      <c r="AK2371" t="s">
        <v>69</v>
      </c>
      <c r="AL2371" t="s">
        <v>69</v>
      </c>
      <c r="AM2371" t="s">
        <v>69</v>
      </c>
      <c r="AN2371" t="s">
        <v>69</v>
      </c>
      <c r="AO2371" t="s">
        <v>70</v>
      </c>
      <c r="AP2371" t="s">
        <v>70</v>
      </c>
      <c r="AQ2371" t="s">
        <v>69</v>
      </c>
      <c r="AR2371" t="s">
        <v>69</v>
      </c>
      <c r="AS2371" t="s">
        <v>71</v>
      </c>
      <c r="AT2371" t="s">
        <v>84</v>
      </c>
      <c r="AU2371" t="s">
        <v>73</v>
      </c>
      <c r="AV2371">
        <v>0.79</v>
      </c>
      <c r="AW2371">
        <v>2</v>
      </c>
      <c r="AX2371">
        <v>1</v>
      </c>
      <c r="AY2371">
        <f>IF(AND(OR(Overview!$B$10="All",AC2371=Overview!$B$10),OR(Overview!$B$12="All",AD2371=Overview!$B$12),OR(Overview!$B$14="All",AF2371=Overview!$B$14),OR(Overview!$B$16="All",AT2371=Overview!$B$16),OR(Overview!$B$18="All",AU2371=Overview!$B$18)),1,0)</f>
        <v>1</v>
      </c>
      <c r="AZ2371">
        <f>IF(AND(OR('Dash 1'!$B$10="All",AC2371='Dash 1'!$B$10),OR('Dash 1'!$B$12="All",AD2371='Dash 1'!$B$12),OR('Dash 1'!$B$14="All",AF2371='Dash 1'!$B$14),OR('Dash 1'!$B$16="All",AT2371='Dash 1'!$B$16),OR('Dash 1'!$B$18="All",AU2371='Dash 1'!$B$18)),1,0)</f>
        <v>1</v>
      </c>
      <c r="BA2371">
        <f>IF(AND(OR('Dash 2'!$B$10="All",AC2371='Dash 2'!$B$10),OR('Dash 2'!$B$12="All",AD2371='Dash 2'!$B$12),OR('Dash 2'!$B$14="All",AF2371='Dash 2'!$B$14),OR('Dash 2'!$B$16="All",AT2371='Dash 2'!$B$16),OR('Dash 2'!$B$18="All",AU2371='Dash 2'!$B$18)),1,0)</f>
        <v>1</v>
      </c>
    </row>
    <row r="2372" spans="1:53" x14ac:dyDescent="0.3">
      <c r="A2372">
        <v>7404</v>
      </c>
      <c r="B2372">
        <v>8</v>
      </c>
      <c r="C2372">
        <v>0</v>
      </c>
      <c r="D2372">
        <v>3</v>
      </c>
      <c r="E2372">
        <v>3</v>
      </c>
      <c r="F2372">
        <v>22.81</v>
      </c>
      <c r="G2372">
        <v>0</v>
      </c>
      <c r="H2372">
        <v>5.1100000000000003</v>
      </c>
      <c r="I2372">
        <v>3.57</v>
      </c>
      <c r="J2372">
        <v>4.82</v>
      </c>
      <c r="K2372">
        <v>9.49</v>
      </c>
      <c r="L2372">
        <v>2.44</v>
      </c>
      <c r="M2372">
        <v>3.48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2.76</v>
      </c>
      <c r="U2372">
        <v>3.26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1</v>
      </c>
      <c r="AB2372">
        <v>1</v>
      </c>
      <c r="AC2372" t="s">
        <v>74</v>
      </c>
      <c r="AD2372" t="s">
        <v>80</v>
      </c>
      <c r="AE2372" t="s">
        <v>68</v>
      </c>
      <c r="AF2372" t="s">
        <v>69</v>
      </c>
      <c r="AG2372" t="s">
        <v>69</v>
      </c>
      <c r="AH2372" t="s">
        <v>69</v>
      </c>
      <c r="AI2372" t="s">
        <v>69</v>
      </c>
      <c r="AJ2372" t="s">
        <v>69</v>
      </c>
      <c r="AK2372" t="s">
        <v>69</v>
      </c>
      <c r="AL2372" t="s">
        <v>69</v>
      </c>
      <c r="AM2372" t="s">
        <v>69</v>
      </c>
      <c r="AN2372" t="s">
        <v>69</v>
      </c>
      <c r="AO2372" t="s">
        <v>69</v>
      </c>
      <c r="AP2372" t="s">
        <v>70</v>
      </c>
      <c r="AQ2372" t="s">
        <v>69</v>
      </c>
      <c r="AR2372" t="s">
        <v>70</v>
      </c>
      <c r="AS2372" t="s">
        <v>71</v>
      </c>
      <c r="AT2372" t="s">
        <v>72</v>
      </c>
      <c r="AU2372" t="s">
        <v>73</v>
      </c>
      <c r="AV2372">
        <v>0.85</v>
      </c>
      <c r="AW2372">
        <v>2</v>
      </c>
      <c r="AX2372">
        <v>0</v>
      </c>
      <c r="AY2372">
        <f>IF(AND(OR(Overview!$B$10="All",AC2372=Overview!$B$10),OR(Overview!$B$12="All",AD2372=Overview!$B$12),OR(Overview!$B$14="All",AF2372=Overview!$B$14),OR(Overview!$B$16="All",AT2372=Overview!$B$16),OR(Overview!$B$18="All",AU2372=Overview!$B$18)),1,0)</f>
        <v>1</v>
      </c>
      <c r="AZ2372">
        <f>IF(AND(OR('Dash 1'!$B$10="All",AC2372='Dash 1'!$B$10),OR('Dash 1'!$B$12="All",AD2372='Dash 1'!$B$12),OR('Dash 1'!$B$14="All",AF2372='Dash 1'!$B$14),OR('Dash 1'!$B$16="All",AT2372='Dash 1'!$B$16),OR('Dash 1'!$B$18="All",AU2372='Dash 1'!$B$18)),1,0)</f>
        <v>1</v>
      </c>
      <c r="BA2372">
        <f>IF(AND(OR('Dash 2'!$B$10="All",AC2372='Dash 2'!$B$10),OR('Dash 2'!$B$12="All",AD2372='Dash 2'!$B$12),OR('Dash 2'!$B$14="All",AF2372='Dash 2'!$B$14),OR('Dash 2'!$B$16="All",AT2372='Dash 2'!$B$16),OR('Dash 2'!$B$18="All",AU2372='Dash 2'!$B$18)),1,0)</f>
        <v>1</v>
      </c>
    </row>
    <row r="2373" spans="1:53" x14ac:dyDescent="0.3">
      <c r="A2373">
        <v>7405</v>
      </c>
      <c r="B2373">
        <v>67</v>
      </c>
      <c r="C2373">
        <v>0</v>
      </c>
      <c r="D2373">
        <v>0</v>
      </c>
      <c r="E2373">
        <v>2</v>
      </c>
      <c r="F2373">
        <v>21.07</v>
      </c>
      <c r="G2373">
        <v>0</v>
      </c>
      <c r="H2373">
        <v>5.88</v>
      </c>
      <c r="I2373">
        <v>9.36</v>
      </c>
      <c r="J2373">
        <v>5.44</v>
      </c>
      <c r="K2373">
        <v>4.51</v>
      </c>
      <c r="L2373">
        <v>4.13</v>
      </c>
      <c r="M2373">
        <v>2.39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3.01</v>
      </c>
      <c r="U2373">
        <v>3.46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74</v>
      </c>
      <c r="AD2373" t="s">
        <v>67</v>
      </c>
      <c r="AE2373" t="s">
        <v>81</v>
      </c>
      <c r="AF2373" t="s">
        <v>69</v>
      </c>
      <c r="AG2373" t="s">
        <v>69</v>
      </c>
      <c r="AH2373" t="s">
        <v>69</v>
      </c>
      <c r="AI2373" t="s">
        <v>69</v>
      </c>
      <c r="AJ2373" t="s">
        <v>69</v>
      </c>
      <c r="AK2373" t="s">
        <v>69</v>
      </c>
      <c r="AL2373" t="s">
        <v>69</v>
      </c>
      <c r="AM2373" t="s">
        <v>69</v>
      </c>
      <c r="AN2373" t="s">
        <v>69</v>
      </c>
      <c r="AO2373" t="s">
        <v>69</v>
      </c>
      <c r="AP2373" t="s">
        <v>69</v>
      </c>
      <c r="AQ2373" t="s">
        <v>69</v>
      </c>
      <c r="AR2373" t="s">
        <v>69</v>
      </c>
      <c r="AS2373" t="s">
        <v>82</v>
      </c>
      <c r="AT2373" t="s">
        <v>75</v>
      </c>
      <c r="AU2373" t="s">
        <v>73</v>
      </c>
      <c r="AV2373">
        <v>0.87</v>
      </c>
      <c r="AW2373">
        <v>0</v>
      </c>
      <c r="AX2373">
        <v>0</v>
      </c>
      <c r="AY2373">
        <f>IF(AND(OR(Overview!$B$10="All",AC2373=Overview!$B$10),OR(Overview!$B$12="All",AD2373=Overview!$B$12),OR(Overview!$B$14="All",AF2373=Overview!$B$14),OR(Overview!$B$16="All",AT2373=Overview!$B$16),OR(Overview!$B$18="All",AU2373=Overview!$B$18)),1,0)</f>
        <v>1</v>
      </c>
      <c r="AZ2373">
        <f>IF(AND(OR('Dash 1'!$B$10="All",AC2373='Dash 1'!$B$10),OR('Dash 1'!$B$12="All",AD2373='Dash 1'!$B$12),OR('Dash 1'!$B$14="All",AF2373='Dash 1'!$B$14),OR('Dash 1'!$B$16="All",AT2373='Dash 1'!$B$16),OR('Dash 1'!$B$18="All",AU2373='Dash 1'!$B$18)),1,0)</f>
        <v>1</v>
      </c>
      <c r="BA2373">
        <f>IF(AND(OR('Dash 2'!$B$10="All",AC2373='Dash 2'!$B$10),OR('Dash 2'!$B$12="All",AD2373='Dash 2'!$B$12),OR('Dash 2'!$B$14="All",AF2373='Dash 2'!$B$14),OR('Dash 2'!$B$16="All",AT2373='Dash 2'!$B$16),OR('Dash 2'!$B$18="All",AU2373='Dash 2'!$B$18)),1,0)</f>
        <v>1</v>
      </c>
    </row>
    <row r="2374" spans="1:53" x14ac:dyDescent="0.3">
      <c r="A2374">
        <v>7406</v>
      </c>
      <c r="B2374">
        <v>9</v>
      </c>
      <c r="C2374">
        <v>0</v>
      </c>
      <c r="D2374">
        <v>0</v>
      </c>
      <c r="E2374">
        <v>3</v>
      </c>
      <c r="F2374">
        <v>26.18</v>
      </c>
      <c r="G2374">
        <v>0</v>
      </c>
      <c r="H2374">
        <v>3.79</v>
      </c>
      <c r="I2374">
        <v>6.47</v>
      </c>
      <c r="J2374">
        <v>10</v>
      </c>
      <c r="K2374">
        <v>2.27</v>
      </c>
      <c r="L2374">
        <v>3.83</v>
      </c>
      <c r="M2374">
        <v>4.3099999999999996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3.46</v>
      </c>
      <c r="U2374">
        <v>4.1900000000000004</v>
      </c>
      <c r="V2374">
        <v>0</v>
      </c>
      <c r="W2374">
        <v>0</v>
      </c>
      <c r="X2374">
        <v>1</v>
      </c>
      <c r="Y2374">
        <v>1</v>
      </c>
      <c r="Z2374">
        <v>0</v>
      </c>
      <c r="AA2374">
        <v>0</v>
      </c>
      <c r="AB2374">
        <v>0</v>
      </c>
      <c r="AC2374" t="s">
        <v>74</v>
      </c>
      <c r="AD2374" t="s">
        <v>67</v>
      </c>
      <c r="AE2374" t="s">
        <v>68</v>
      </c>
      <c r="AF2374" t="s">
        <v>69</v>
      </c>
      <c r="AG2374" t="s">
        <v>69</v>
      </c>
      <c r="AH2374" t="s">
        <v>69</v>
      </c>
      <c r="AI2374" t="s">
        <v>69</v>
      </c>
      <c r="AJ2374" t="s">
        <v>69</v>
      </c>
      <c r="AK2374" t="s">
        <v>69</v>
      </c>
      <c r="AL2374" t="s">
        <v>70</v>
      </c>
      <c r="AM2374" t="s">
        <v>69</v>
      </c>
      <c r="AN2374" t="s">
        <v>69</v>
      </c>
      <c r="AO2374" t="s">
        <v>70</v>
      </c>
      <c r="AP2374" t="s">
        <v>70</v>
      </c>
      <c r="AQ2374" t="s">
        <v>69</v>
      </c>
      <c r="AR2374" t="s">
        <v>69</v>
      </c>
      <c r="AS2374" t="s">
        <v>82</v>
      </c>
      <c r="AT2374" t="s">
        <v>72</v>
      </c>
      <c r="AU2374" t="s">
        <v>76</v>
      </c>
      <c r="AV2374">
        <v>0.83</v>
      </c>
      <c r="AW2374">
        <v>2</v>
      </c>
      <c r="AX2374">
        <v>1</v>
      </c>
      <c r="AY2374">
        <f>IF(AND(OR(Overview!$B$10="All",AC2374=Overview!$B$10),OR(Overview!$B$12="All",AD2374=Overview!$B$12),OR(Overview!$B$14="All",AF2374=Overview!$B$14),OR(Overview!$B$16="All",AT2374=Overview!$B$16),OR(Overview!$B$18="All",AU2374=Overview!$B$18)),1,0)</f>
        <v>1</v>
      </c>
      <c r="AZ2374">
        <f>IF(AND(OR('Dash 1'!$B$10="All",AC2374='Dash 1'!$B$10),OR('Dash 1'!$B$12="All",AD2374='Dash 1'!$B$12),OR('Dash 1'!$B$14="All",AF2374='Dash 1'!$B$14),OR('Dash 1'!$B$16="All",AT2374='Dash 1'!$B$16),OR('Dash 1'!$B$18="All",AU2374='Dash 1'!$B$18)),1,0)</f>
        <v>1</v>
      </c>
      <c r="BA2374">
        <f>IF(AND(OR('Dash 2'!$B$10="All",AC2374='Dash 2'!$B$10),OR('Dash 2'!$B$12="All",AD2374='Dash 2'!$B$12),OR('Dash 2'!$B$14="All",AF2374='Dash 2'!$B$14),OR('Dash 2'!$B$16="All",AT2374='Dash 2'!$B$16),OR('Dash 2'!$B$18="All",AU2374='Dash 2'!$B$18)),1,0)</f>
        <v>1</v>
      </c>
    </row>
    <row r="2375" spans="1:53" x14ac:dyDescent="0.3">
      <c r="A2375">
        <v>7407</v>
      </c>
      <c r="B2375">
        <v>35</v>
      </c>
      <c r="C2375">
        <v>0</v>
      </c>
      <c r="D2375">
        <v>0</v>
      </c>
      <c r="E2375">
        <v>3</v>
      </c>
      <c r="F2375">
        <v>15</v>
      </c>
      <c r="G2375">
        <v>0</v>
      </c>
      <c r="H2375">
        <v>4.79</v>
      </c>
      <c r="I2375">
        <v>4.8899999999999997</v>
      </c>
      <c r="J2375">
        <v>8.31</v>
      </c>
      <c r="K2375">
        <v>7.09</v>
      </c>
      <c r="L2375">
        <v>6.62</v>
      </c>
      <c r="M2375">
        <v>8.36</v>
      </c>
      <c r="N2375">
        <v>0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2.67</v>
      </c>
      <c r="U2375">
        <v>3.67</v>
      </c>
      <c r="V2375">
        <v>1</v>
      </c>
      <c r="W2375">
        <v>1</v>
      </c>
      <c r="X2375">
        <v>0</v>
      </c>
      <c r="Y2375">
        <v>0</v>
      </c>
      <c r="Z2375">
        <v>0</v>
      </c>
      <c r="AA2375">
        <v>1</v>
      </c>
      <c r="AB2375">
        <v>1</v>
      </c>
      <c r="AC2375" t="s">
        <v>74</v>
      </c>
      <c r="AD2375" t="s">
        <v>67</v>
      </c>
      <c r="AE2375" t="s">
        <v>68</v>
      </c>
      <c r="AF2375" t="s">
        <v>69</v>
      </c>
      <c r="AG2375" t="s">
        <v>69</v>
      </c>
      <c r="AH2375" t="s">
        <v>70</v>
      </c>
      <c r="AI2375" t="s">
        <v>69</v>
      </c>
      <c r="AJ2375" t="s">
        <v>69</v>
      </c>
      <c r="AK2375" t="s">
        <v>70</v>
      </c>
      <c r="AL2375" t="s">
        <v>69</v>
      </c>
      <c r="AM2375" t="s">
        <v>70</v>
      </c>
      <c r="AN2375" t="s">
        <v>70</v>
      </c>
      <c r="AO2375" t="s">
        <v>69</v>
      </c>
      <c r="AP2375" t="s">
        <v>69</v>
      </c>
      <c r="AQ2375" t="s">
        <v>69</v>
      </c>
      <c r="AR2375" t="s">
        <v>70</v>
      </c>
      <c r="AS2375" t="s">
        <v>71</v>
      </c>
      <c r="AT2375" t="s">
        <v>83</v>
      </c>
      <c r="AU2375" t="s">
        <v>87</v>
      </c>
      <c r="AV2375">
        <v>0.73</v>
      </c>
      <c r="AW2375">
        <v>3</v>
      </c>
      <c r="AX2375">
        <v>2</v>
      </c>
      <c r="AY2375">
        <f>IF(AND(OR(Overview!$B$10="All",AC2375=Overview!$B$10),OR(Overview!$B$12="All",AD2375=Overview!$B$12),OR(Overview!$B$14="All",AF2375=Overview!$B$14),OR(Overview!$B$16="All",AT2375=Overview!$B$16),OR(Overview!$B$18="All",AU2375=Overview!$B$18)),1,0)</f>
        <v>1</v>
      </c>
      <c r="AZ2375">
        <f>IF(AND(OR('Dash 1'!$B$10="All",AC2375='Dash 1'!$B$10),OR('Dash 1'!$B$12="All",AD2375='Dash 1'!$B$12),OR('Dash 1'!$B$14="All",AF2375='Dash 1'!$B$14),OR('Dash 1'!$B$16="All",AT2375='Dash 1'!$B$16),OR('Dash 1'!$B$18="All",AU2375='Dash 1'!$B$18)),1,0)</f>
        <v>1</v>
      </c>
      <c r="BA2375">
        <f>IF(AND(OR('Dash 2'!$B$10="All",AC2375='Dash 2'!$B$10),OR('Dash 2'!$B$12="All",AD2375='Dash 2'!$B$12),OR('Dash 2'!$B$14="All",AF2375='Dash 2'!$B$14),OR('Dash 2'!$B$16="All",AT2375='Dash 2'!$B$16),OR('Dash 2'!$B$18="All",AU2375='Dash 2'!$B$18)),1,0)</f>
        <v>1</v>
      </c>
    </row>
    <row r="2376" spans="1:53" x14ac:dyDescent="0.3">
      <c r="A2376">
        <v>7408</v>
      </c>
      <c r="B2376">
        <v>58</v>
      </c>
      <c r="C2376">
        <v>1</v>
      </c>
      <c r="D2376">
        <v>1</v>
      </c>
      <c r="E2376">
        <v>1</v>
      </c>
      <c r="F2376">
        <v>25.42</v>
      </c>
      <c r="G2376">
        <v>1</v>
      </c>
      <c r="H2376">
        <v>2.52</v>
      </c>
      <c r="I2376">
        <v>5.0199999999999996</v>
      </c>
      <c r="J2376">
        <v>6.89</v>
      </c>
      <c r="K2376">
        <v>4.68</v>
      </c>
      <c r="L2376">
        <v>1.41</v>
      </c>
      <c r="M2376">
        <v>6.45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3.61</v>
      </c>
      <c r="U2376">
        <v>4.46</v>
      </c>
      <c r="V2376">
        <v>1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1</v>
      </c>
      <c r="AC2376" t="s">
        <v>66</v>
      </c>
      <c r="AD2376" t="s">
        <v>77</v>
      </c>
      <c r="AE2376" t="s">
        <v>78</v>
      </c>
      <c r="AF2376" t="s">
        <v>70</v>
      </c>
      <c r="AG2376" t="s">
        <v>70</v>
      </c>
      <c r="AH2376" t="s">
        <v>69</v>
      </c>
      <c r="AI2376" t="s">
        <v>69</v>
      </c>
      <c r="AJ2376" t="s">
        <v>69</v>
      </c>
      <c r="AK2376" t="s">
        <v>69</v>
      </c>
      <c r="AL2376" t="s">
        <v>69</v>
      </c>
      <c r="AM2376" t="s">
        <v>70</v>
      </c>
      <c r="AN2376" t="s">
        <v>70</v>
      </c>
      <c r="AO2376" t="s">
        <v>70</v>
      </c>
      <c r="AP2376" t="s">
        <v>69</v>
      </c>
      <c r="AQ2376" t="s">
        <v>69</v>
      </c>
      <c r="AR2376" t="s">
        <v>69</v>
      </c>
      <c r="AS2376" t="s">
        <v>71</v>
      </c>
      <c r="AT2376" t="s">
        <v>79</v>
      </c>
      <c r="AU2376" t="s">
        <v>76</v>
      </c>
      <c r="AV2376">
        <v>0.81</v>
      </c>
      <c r="AW2376">
        <v>3</v>
      </c>
      <c r="AX2376">
        <v>0</v>
      </c>
      <c r="AY2376">
        <f>IF(AND(OR(Overview!$B$10="All",AC2376=Overview!$B$10),OR(Overview!$B$12="All",AD2376=Overview!$B$12),OR(Overview!$B$14="All",AF2376=Overview!$B$14),OR(Overview!$B$16="All",AT2376=Overview!$B$16),OR(Overview!$B$18="All",AU2376=Overview!$B$18)),1,0)</f>
        <v>1</v>
      </c>
      <c r="AZ2376">
        <f>IF(AND(OR('Dash 1'!$B$10="All",AC2376='Dash 1'!$B$10),OR('Dash 1'!$B$12="All",AD2376='Dash 1'!$B$12),OR('Dash 1'!$B$14="All",AF2376='Dash 1'!$B$14),OR('Dash 1'!$B$16="All",AT2376='Dash 1'!$B$16),OR('Dash 1'!$B$18="All",AU2376='Dash 1'!$B$18)),1,0)</f>
        <v>1</v>
      </c>
      <c r="BA2376">
        <f>IF(AND(OR('Dash 2'!$B$10="All",AC2376='Dash 2'!$B$10),OR('Dash 2'!$B$12="All",AD2376='Dash 2'!$B$12),OR('Dash 2'!$B$14="All",AF2376='Dash 2'!$B$14),OR('Dash 2'!$B$16="All",AT2376='Dash 2'!$B$16),OR('Dash 2'!$B$18="All",AU2376='Dash 2'!$B$18)),1,0)</f>
        <v>1</v>
      </c>
    </row>
    <row r="2377" spans="1:53" x14ac:dyDescent="0.3">
      <c r="A2377">
        <v>7409</v>
      </c>
      <c r="B2377">
        <v>80</v>
      </c>
      <c r="C2377">
        <v>0</v>
      </c>
      <c r="D2377">
        <v>1</v>
      </c>
      <c r="E2377">
        <v>1</v>
      </c>
      <c r="F2377">
        <v>25.55</v>
      </c>
      <c r="G2377">
        <v>0</v>
      </c>
      <c r="H2377">
        <v>5.88</v>
      </c>
      <c r="I2377">
        <v>4.0199999999999996</v>
      </c>
      <c r="J2377">
        <v>7.04</v>
      </c>
      <c r="K2377">
        <v>6.2</v>
      </c>
      <c r="L2377">
        <v>8.6199999999999992</v>
      </c>
      <c r="M2377">
        <v>1.42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2.69</v>
      </c>
      <c r="U2377">
        <v>3.53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1</v>
      </c>
      <c r="AB2377">
        <v>0</v>
      </c>
      <c r="AC2377" t="s">
        <v>74</v>
      </c>
      <c r="AD2377" t="s">
        <v>77</v>
      </c>
      <c r="AE2377" t="s">
        <v>78</v>
      </c>
      <c r="AF2377" t="s">
        <v>69</v>
      </c>
      <c r="AG2377" t="s">
        <v>69</v>
      </c>
      <c r="AH2377" t="s">
        <v>69</v>
      </c>
      <c r="AI2377" t="s">
        <v>69</v>
      </c>
      <c r="AJ2377" t="s">
        <v>69</v>
      </c>
      <c r="AK2377" t="s">
        <v>69</v>
      </c>
      <c r="AL2377" t="s">
        <v>69</v>
      </c>
      <c r="AM2377" t="s">
        <v>69</v>
      </c>
      <c r="AN2377" t="s">
        <v>69</v>
      </c>
      <c r="AO2377" t="s">
        <v>69</v>
      </c>
      <c r="AP2377" t="s">
        <v>70</v>
      </c>
      <c r="AQ2377" t="s">
        <v>69</v>
      </c>
      <c r="AR2377" t="s">
        <v>70</v>
      </c>
      <c r="AS2377" t="s">
        <v>82</v>
      </c>
      <c r="AT2377" t="s">
        <v>75</v>
      </c>
      <c r="AU2377" t="s">
        <v>76</v>
      </c>
      <c r="AV2377">
        <v>0.76</v>
      </c>
      <c r="AW2377">
        <v>2</v>
      </c>
      <c r="AX2377">
        <v>0</v>
      </c>
      <c r="AY2377">
        <f>IF(AND(OR(Overview!$B$10="All",AC2377=Overview!$B$10),OR(Overview!$B$12="All",AD2377=Overview!$B$12),OR(Overview!$B$14="All",AF2377=Overview!$B$14),OR(Overview!$B$16="All",AT2377=Overview!$B$16),OR(Overview!$B$18="All",AU2377=Overview!$B$18)),1,0)</f>
        <v>1</v>
      </c>
      <c r="AZ2377">
        <f>IF(AND(OR('Dash 1'!$B$10="All",AC2377='Dash 1'!$B$10),OR('Dash 1'!$B$12="All",AD2377='Dash 1'!$B$12),OR('Dash 1'!$B$14="All",AF2377='Dash 1'!$B$14),OR('Dash 1'!$B$16="All",AT2377='Dash 1'!$B$16),OR('Dash 1'!$B$18="All",AU2377='Dash 1'!$B$18)),1,0)</f>
        <v>1</v>
      </c>
      <c r="BA2377">
        <f>IF(AND(OR('Dash 2'!$B$10="All",AC2377='Dash 2'!$B$10),OR('Dash 2'!$B$12="All",AD2377='Dash 2'!$B$12),OR('Dash 2'!$B$14="All",AF2377='Dash 2'!$B$14),OR('Dash 2'!$B$16="All",AT2377='Dash 2'!$B$16),OR('Dash 2'!$B$18="All",AU2377='Dash 2'!$B$18)),1,0)</f>
        <v>1</v>
      </c>
    </row>
    <row r="2378" spans="1:53" x14ac:dyDescent="0.3">
      <c r="A2378">
        <v>7410</v>
      </c>
      <c r="B2378">
        <v>69</v>
      </c>
      <c r="C2378">
        <v>0</v>
      </c>
      <c r="D2378">
        <v>0</v>
      </c>
      <c r="E2378">
        <v>2</v>
      </c>
      <c r="F2378">
        <v>19.2</v>
      </c>
      <c r="G2378">
        <v>0</v>
      </c>
      <c r="H2378">
        <v>2.09</v>
      </c>
      <c r="I2378">
        <v>5.62</v>
      </c>
      <c r="J2378">
        <v>6.93</v>
      </c>
      <c r="K2378">
        <v>5.76</v>
      </c>
      <c r="L2378">
        <v>6.4</v>
      </c>
      <c r="M2378">
        <v>4.32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2.86</v>
      </c>
      <c r="U2378">
        <v>4.28</v>
      </c>
      <c r="V2378">
        <v>1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1</v>
      </c>
      <c r="AC2378" t="s">
        <v>74</v>
      </c>
      <c r="AD2378" t="s">
        <v>67</v>
      </c>
      <c r="AE2378" t="s">
        <v>81</v>
      </c>
      <c r="AF2378" t="s">
        <v>69</v>
      </c>
      <c r="AG2378" t="s">
        <v>69</v>
      </c>
      <c r="AH2378" t="s">
        <v>69</v>
      </c>
      <c r="AI2378" t="s">
        <v>69</v>
      </c>
      <c r="AJ2378" t="s">
        <v>69</v>
      </c>
      <c r="AK2378" t="s">
        <v>69</v>
      </c>
      <c r="AL2378" t="s">
        <v>70</v>
      </c>
      <c r="AM2378" t="s">
        <v>70</v>
      </c>
      <c r="AN2378" t="s">
        <v>69</v>
      </c>
      <c r="AO2378" t="s">
        <v>70</v>
      </c>
      <c r="AP2378" t="s">
        <v>69</v>
      </c>
      <c r="AQ2378" t="s">
        <v>69</v>
      </c>
      <c r="AR2378" t="s">
        <v>69</v>
      </c>
      <c r="AS2378" t="s">
        <v>71</v>
      </c>
      <c r="AT2378" t="s">
        <v>75</v>
      </c>
      <c r="AU2378" t="s">
        <v>73</v>
      </c>
      <c r="AV2378">
        <v>0.67</v>
      </c>
      <c r="AW2378">
        <v>2</v>
      </c>
      <c r="AX2378">
        <v>1</v>
      </c>
      <c r="AY2378">
        <f>IF(AND(OR(Overview!$B$10="All",AC2378=Overview!$B$10),OR(Overview!$B$12="All",AD2378=Overview!$B$12),OR(Overview!$B$14="All",AF2378=Overview!$B$14),OR(Overview!$B$16="All",AT2378=Overview!$B$16),OR(Overview!$B$18="All",AU2378=Overview!$B$18)),1,0)</f>
        <v>1</v>
      </c>
      <c r="AZ2378">
        <f>IF(AND(OR('Dash 1'!$B$10="All",AC2378='Dash 1'!$B$10),OR('Dash 1'!$B$12="All",AD2378='Dash 1'!$B$12),OR('Dash 1'!$B$14="All",AF2378='Dash 1'!$B$14),OR('Dash 1'!$B$16="All",AT2378='Dash 1'!$B$16),OR('Dash 1'!$B$18="All",AU2378='Dash 1'!$B$18)),1,0)</f>
        <v>1</v>
      </c>
      <c r="BA2378">
        <f>IF(AND(OR('Dash 2'!$B$10="All",AC2378='Dash 2'!$B$10),OR('Dash 2'!$B$12="All",AD2378='Dash 2'!$B$12),OR('Dash 2'!$B$14="All",AF2378='Dash 2'!$B$14),OR('Dash 2'!$B$16="All",AT2378='Dash 2'!$B$16),OR('Dash 2'!$B$18="All",AU2378='Dash 2'!$B$18)),1,0)</f>
        <v>1</v>
      </c>
    </row>
    <row r="2379" spans="1:53" x14ac:dyDescent="0.3">
      <c r="A2379">
        <v>7411</v>
      </c>
      <c r="B2379">
        <v>15</v>
      </c>
      <c r="C2379">
        <v>0</v>
      </c>
      <c r="D2379">
        <v>1</v>
      </c>
      <c r="E2379">
        <v>1</v>
      </c>
      <c r="F2379">
        <v>33.57</v>
      </c>
      <c r="G2379">
        <v>0</v>
      </c>
      <c r="H2379">
        <v>6.26</v>
      </c>
      <c r="I2379">
        <v>6.08</v>
      </c>
      <c r="J2379">
        <v>4.49</v>
      </c>
      <c r="K2379">
        <v>5.23</v>
      </c>
      <c r="L2379">
        <v>9.3800000000000008</v>
      </c>
      <c r="M2379">
        <v>5.58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3.29</v>
      </c>
      <c r="U2379">
        <v>4.32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74</v>
      </c>
      <c r="AD2379" t="s">
        <v>77</v>
      </c>
      <c r="AE2379" t="s">
        <v>78</v>
      </c>
      <c r="AF2379" t="s">
        <v>69</v>
      </c>
      <c r="AG2379" t="s">
        <v>69</v>
      </c>
      <c r="AH2379" t="s">
        <v>69</v>
      </c>
      <c r="AI2379" t="s">
        <v>69</v>
      </c>
      <c r="AJ2379" t="s">
        <v>69</v>
      </c>
      <c r="AK2379" t="s">
        <v>69</v>
      </c>
      <c r="AL2379" t="s">
        <v>69</v>
      </c>
      <c r="AM2379" t="s">
        <v>69</v>
      </c>
      <c r="AN2379" t="s">
        <v>69</v>
      </c>
      <c r="AO2379" t="s">
        <v>69</v>
      </c>
      <c r="AP2379" t="s">
        <v>69</v>
      </c>
      <c r="AQ2379" t="s">
        <v>69</v>
      </c>
      <c r="AR2379" t="s">
        <v>69</v>
      </c>
      <c r="AS2379" t="s">
        <v>82</v>
      </c>
      <c r="AT2379" t="s">
        <v>72</v>
      </c>
      <c r="AU2379" t="s">
        <v>86</v>
      </c>
      <c r="AV2379">
        <v>0.76</v>
      </c>
      <c r="AW2379">
        <v>0</v>
      </c>
      <c r="AX2379">
        <v>0</v>
      </c>
      <c r="AY2379">
        <f>IF(AND(OR(Overview!$B$10="All",AC2379=Overview!$B$10),OR(Overview!$B$12="All",AD2379=Overview!$B$12),OR(Overview!$B$14="All",AF2379=Overview!$B$14),OR(Overview!$B$16="All",AT2379=Overview!$B$16),OR(Overview!$B$18="All",AU2379=Overview!$B$18)),1,0)</f>
        <v>1</v>
      </c>
      <c r="AZ2379">
        <f>IF(AND(OR('Dash 1'!$B$10="All",AC2379='Dash 1'!$B$10),OR('Dash 1'!$B$12="All",AD2379='Dash 1'!$B$12),OR('Dash 1'!$B$14="All",AF2379='Dash 1'!$B$14),OR('Dash 1'!$B$16="All",AT2379='Dash 1'!$B$16),OR('Dash 1'!$B$18="All",AU2379='Dash 1'!$B$18)),1,0)</f>
        <v>1</v>
      </c>
      <c r="BA2379">
        <f>IF(AND(OR('Dash 2'!$B$10="All",AC2379='Dash 2'!$B$10),OR('Dash 2'!$B$12="All",AD2379='Dash 2'!$B$12),OR('Dash 2'!$B$14="All",AF2379='Dash 2'!$B$14),OR('Dash 2'!$B$16="All",AT2379='Dash 2'!$B$16),OR('Dash 2'!$B$18="All",AU2379='Dash 2'!$B$18)),1,0)</f>
        <v>1</v>
      </c>
    </row>
    <row r="2380" spans="1:53" x14ac:dyDescent="0.3">
      <c r="A2380">
        <v>7412</v>
      </c>
      <c r="B2380">
        <v>80</v>
      </c>
      <c r="C2380">
        <v>0</v>
      </c>
      <c r="D2380">
        <v>1</v>
      </c>
      <c r="E2380">
        <v>2</v>
      </c>
      <c r="F2380">
        <v>23.03</v>
      </c>
      <c r="G2380">
        <v>0</v>
      </c>
      <c r="H2380">
        <v>5.68</v>
      </c>
      <c r="I2380">
        <v>5.64</v>
      </c>
      <c r="J2380">
        <v>6</v>
      </c>
      <c r="K2380">
        <v>7.57</v>
      </c>
      <c r="L2380">
        <v>4.9000000000000004</v>
      </c>
      <c r="M2380">
        <v>6.86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3.68</v>
      </c>
      <c r="U2380">
        <v>4.3499999999999996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1</v>
      </c>
      <c r="AB2380">
        <v>0</v>
      </c>
      <c r="AC2380" t="s">
        <v>74</v>
      </c>
      <c r="AD2380" t="s">
        <v>77</v>
      </c>
      <c r="AE2380" t="s">
        <v>81</v>
      </c>
      <c r="AF2380" t="s">
        <v>69</v>
      </c>
      <c r="AG2380" t="s">
        <v>69</v>
      </c>
      <c r="AH2380" t="s">
        <v>69</v>
      </c>
      <c r="AI2380" t="s">
        <v>69</v>
      </c>
      <c r="AJ2380" t="s">
        <v>69</v>
      </c>
      <c r="AK2380" t="s">
        <v>69</v>
      </c>
      <c r="AL2380" t="s">
        <v>69</v>
      </c>
      <c r="AM2380" t="s">
        <v>69</v>
      </c>
      <c r="AN2380" t="s">
        <v>69</v>
      </c>
      <c r="AO2380" t="s">
        <v>69</v>
      </c>
      <c r="AP2380" t="s">
        <v>70</v>
      </c>
      <c r="AQ2380" t="s">
        <v>69</v>
      </c>
      <c r="AR2380" t="s">
        <v>70</v>
      </c>
      <c r="AS2380" t="s">
        <v>82</v>
      </c>
      <c r="AT2380" t="s">
        <v>75</v>
      </c>
      <c r="AU2380" t="s">
        <v>73</v>
      </c>
      <c r="AV2380">
        <v>0.85</v>
      </c>
      <c r="AW2380">
        <v>2</v>
      </c>
      <c r="AX2380">
        <v>0</v>
      </c>
      <c r="AY2380">
        <f>IF(AND(OR(Overview!$B$10="All",AC2380=Overview!$B$10),OR(Overview!$B$12="All",AD2380=Overview!$B$12),OR(Overview!$B$14="All",AF2380=Overview!$B$14),OR(Overview!$B$16="All",AT2380=Overview!$B$16),OR(Overview!$B$18="All",AU2380=Overview!$B$18)),1,0)</f>
        <v>1</v>
      </c>
      <c r="AZ2380">
        <f>IF(AND(OR('Dash 1'!$B$10="All",AC2380='Dash 1'!$B$10),OR('Dash 1'!$B$12="All",AD2380='Dash 1'!$B$12),OR('Dash 1'!$B$14="All",AF2380='Dash 1'!$B$14),OR('Dash 1'!$B$16="All",AT2380='Dash 1'!$B$16),OR('Dash 1'!$B$18="All",AU2380='Dash 1'!$B$18)),1,0)</f>
        <v>1</v>
      </c>
      <c r="BA2380">
        <f>IF(AND(OR('Dash 2'!$B$10="All",AC2380='Dash 2'!$B$10),OR('Dash 2'!$B$12="All",AD2380='Dash 2'!$B$12),OR('Dash 2'!$B$14="All",AF2380='Dash 2'!$B$14),OR('Dash 2'!$B$16="All",AT2380='Dash 2'!$B$16),OR('Dash 2'!$B$18="All",AU2380='Dash 2'!$B$18)),1,0)</f>
        <v>1</v>
      </c>
    </row>
    <row r="2381" spans="1:53" x14ac:dyDescent="0.3">
      <c r="A2381">
        <v>7413</v>
      </c>
      <c r="B2381">
        <v>54</v>
      </c>
      <c r="C2381">
        <v>1</v>
      </c>
      <c r="D2381">
        <v>0</v>
      </c>
      <c r="E2381">
        <v>2</v>
      </c>
      <c r="F2381">
        <v>24.81</v>
      </c>
      <c r="G2381">
        <v>0</v>
      </c>
      <c r="H2381">
        <v>4.55</v>
      </c>
      <c r="I2381">
        <v>3.11</v>
      </c>
      <c r="J2381">
        <v>6.85</v>
      </c>
      <c r="K2381">
        <v>7.66</v>
      </c>
      <c r="L2381">
        <v>3.62</v>
      </c>
      <c r="M2381">
        <v>3.37</v>
      </c>
      <c r="N2381">
        <v>1</v>
      </c>
      <c r="O2381">
        <v>0</v>
      </c>
      <c r="P2381">
        <v>1</v>
      </c>
      <c r="Q2381">
        <v>1</v>
      </c>
      <c r="R2381">
        <v>1</v>
      </c>
      <c r="S2381">
        <v>0</v>
      </c>
      <c r="T2381">
        <v>2.17</v>
      </c>
      <c r="U2381">
        <v>2.84</v>
      </c>
      <c r="V2381">
        <v>1</v>
      </c>
      <c r="W2381">
        <v>0</v>
      </c>
      <c r="X2381">
        <v>1</v>
      </c>
      <c r="Y2381">
        <v>1</v>
      </c>
      <c r="Z2381">
        <v>1</v>
      </c>
      <c r="AA2381">
        <v>0</v>
      </c>
      <c r="AB2381">
        <v>1</v>
      </c>
      <c r="AC2381" t="s">
        <v>66</v>
      </c>
      <c r="AD2381" t="s">
        <v>67</v>
      </c>
      <c r="AE2381" t="s">
        <v>81</v>
      </c>
      <c r="AF2381" t="s">
        <v>69</v>
      </c>
      <c r="AG2381" t="s">
        <v>70</v>
      </c>
      <c r="AH2381" t="s">
        <v>69</v>
      </c>
      <c r="AI2381" t="s">
        <v>70</v>
      </c>
      <c r="AJ2381" t="s">
        <v>70</v>
      </c>
      <c r="AK2381" t="s">
        <v>70</v>
      </c>
      <c r="AL2381" t="s">
        <v>69</v>
      </c>
      <c r="AM2381" t="s">
        <v>70</v>
      </c>
      <c r="AN2381" t="s">
        <v>69</v>
      </c>
      <c r="AO2381" t="s">
        <v>70</v>
      </c>
      <c r="AP2381" t="s">
        <v>70</v>
      </c>
      <c r="AQ2381" t="s">
        <v>70</v>
      </c>
      <c r="AR2381" t="s">
        <v>69</v>
      </c>
      <c r="AS2381" t="s">
        <v>71</v>
      </c>
      <c r="AT2381" t="s">
        <v>79</v>
      </c>
      <c r="AU2381" t="s">
        <v>73</v>
      </c>
      <c r="AV2381">
        <v>0.76</v>
      </c>
      <c r="AW2381">
        <v>4</v>
      </c>
      <c r="AX2381">
        <v>3</v>
      </c>
      <c r="AY2381">
        <f>IF(AND(OR(Overview!$B$10="All",AC2381=Overview!$B$10),OR(Overview!$B$12="All",AD2381=Overview!$B$12),OR(Overview!$B$14="All",AF2381=Overview!$B$14),OR(Overview!$B$16="All",AT2381=Overview!$B$16),OR(Overview!$B$18="All",AU2381=Overview!$B$18)),1,0)</f>
        <v>1</v>
      </c>
      <c r="AZ2381">
        <f>IF(AND(OR('Dash 1'!$B$10="All",AC2381='Dash 1'!$B$10),OR('Dash 1'!$B$12="All",AD2381='Dash 1'!$B$12),OR('Dash 1'!$B$14="All",AF2381='Dash 1'!$B$14),OR('Dash 1'!$B$16="All",AT2381='Dash 1'!$B$16),OR('Dash 1'!$B$18="All",AU2381='Dash 1'!$B$18)),1,0)</f>
        <v>1</v>
      </c>
      <c r="BA2381">
        <f>IF(AND(OR('Dash 2'!$B$10="All",AC2381='Dash 2'!$B$10),OR('Dash 2'!$B$12="All",AD2381='Dash 2'!$B$12),OR('Dash 2'!$B$14="All",AF2381='Dash 2'!$B$14),OR('Dash 2'!$B$16="All",AT2381='Dash 2'!$B$16),OR('Dash 2'!$B$18="All",AU2381='Dash 2'!$B$18)),1,0)</f>
        <v>1</v>
      </c>
    </row>
    <row r="2382" spans="1:53" x14ac:dyDescent="0.3">
      <c r="A2382">
        <v>7414</v>
      </c>
      <c r="B2382">
        <v>18</v>
      </c>
      <c r="C2382">
        <v>0</v>
      </c>
      <c r="D2382">
        <v>0</v>
      </c>
      <c r="E2382">
        <v>3</v>
      </c>
      <c r="F2382">
        <v>23.04</v>
      </c>
      <c r="G2382">
        <v>0</v>
      </c>
      <c r="H2382">
        <v>5.99</v>
      </c>
      <c r="I2382">
        <v>6.18</v>
      </c>
      <c r="J2382">
        <v>6.07</v>
      </c>
      <c r="K2382">
        <v>3.69</v>
      </c>
      <c r="L2382">
        <v>6.64</v>
      </c>
      <c r="M2382">
        <v>1.91</v>
      </c>
      <c r="N2382">
        <v>0</v>
      </c>
      <c r="O2382">
        <v>0</v>
      </c>
      <c r="P2382">
        <v>1</v>
      </c>
      <c r="Q2382">
        <v>1</v>
      </c>
      <c r="R2382">
        <v>1</v>
      </c>
      <c r="S2382">
        <v>0</v>
      </c>
      <c r="T2382">
        <v>3.44</v>
      </c>
      <c r="U2382">
        <v>4.28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1</v>
      </c>
      <c r="AB2382">
        <v>0</v>
      </c>
      <c r="AC2382" t="s">
        <v>74</v>
      </c>
      <c r="AD2382" t="s">
        <v>67</v>
      </c>
      <c r="AE2382" t="s">
        <v>68</v>
      </c>
      <c r="AF2382" t="s">
        <v>69</v>
      </c>
      <c r="AG2382" t="s">
        <v>69</v>
      </c>
      <c r="AH2382" t="s">
        <v>69</v>
      </c>
      <c r="AI2382" t="s">
        <v>70</v>
      </c>
      <c r="AJ2382" t="s">
        <v>70</v>
      </c>
      <c r="AK2382" t="s">
        <v>70</v>
      </c>
      <c r="AL2382" t="s">
        <v>69</v>
      </c>
      <c r="AM2382" t="s">
        <v>69</v>
      </c>
      <c r="AN2382" t="s">
        <v>70</v>
      </c>
      <c r="AO2382" t="s">
        <v>69</v>
      </c>
      <c r="AP2382" t="s">
        <v>69</v>
      </c>
      <c r="AQ2382" t="s">
        <v>69</v>
      </c>
      <c r="AR2382" t="s">
        <v>70</v>
      </c>
      <c r="AS2382" t="s">
        <v>82</v>
      </c>
      <c r="AT2382" t="s">
        <v>84</v>
      </c>
      <c r="AU2382" t="s">
        <v>73</v>
      </c>
      <c r="AV2382">
        <v>0.8</v>
      </c>
      <c r="AW2382">
        <v>2</v>
      </c>
      <c r="AX2382">
        <v>3</v>
      </c>
      <c r="AY2382">
        <f>IF(AND(OR(Overview!$B$10="All",AC2382=Overview!$B$10),OR(Overview!$B$12="All",AD2382=Overview!$B$12),OR(Overview!$B$14="All",AF2382=Overview!$B$14),OR(Overview!$B$16="All",AT2382=Overview!$B$16),OR(Overview!$B$18="All",AU2382=Overview!$B$18)),1,0)</f>
        <v>1</v>
      </c>
      <c r="AZ2382">
        <f>IF(AND(OR('Dash 1'!$B$10="All",AC2382='Dash 1'!$B$10),OR('Dash 1'!$B$12="All",AD2382='Dash 1'!$B$12),OR('Dash 1'!$B$14="All",AF2382='Dash 1'!$B$14),OR('Dash 1'!$B$16="All",AT2382='Dash 1'!$B$16),OR('Dash 1'!$B$18="All",AU2382='Dash 1'!$B$18)),1,0)</f>
        <v>1</v>
      </c>
      <c r="BA2382">
        <f>IF(AND(OR('Dash 2'!$B$10="All",AC2382='Dash 2'!$B$10),OR('Dash 2'!$B$12="All",AD2382='Dash 2'!$B$12),OR('Dash 2'!$B$14="All",AF2382='Dash 2'!$B$14),OR('Dash 2'!$B$16="All",AT2382='Dash 2'!$B$16),OR('Dash 2'!$B$18="All",AU2382='Dash 2'!$B$18)),1,0)</f>
        <v>1</v>
      </c>
    </row>
    <row r="2383" spans="1:53" x14ac:dyDescent="0.3">
      <c r="A2383">
        <v>7415</v>
      </c>
      <c r="B2383">
        <v>39</v>
      </c>
      <c r="C2383">
        <v>1</v>
      </c>
      <c r="D2383">
        <v>0</v>
      </c>
      <c r="E2383">
        <v>1</v>
      </c>
      <c r="F2383">
        <v>25.59</v>
      </c>
      <c r="G2383">
        <v>0</v>
      </c>
      <c r="H2383">
        <v>4.2</v>
      </c>
      <c r="I2383">
        <v>4.32</v>
      </c>
      <c r="J2383">
        <v>6.24</v>
      </c>
      <c r="K2383">
        <v>2.69</v>
      </c>
      <c r="L2383">
        <v>7.58</v>
      </c>
      <c r="M2383">
        <v>4.8600000000000003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3.07</v>
      </c>
      <c r="U2383">
        <v>3.55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0</v>
      </c>
      <c r="AB2383">
        <v>1</v>
      </c>
      <c r="AC2383" t="s">
        <v>66</v>
      </c>
      <c r="AD2383" t="s">
        <v>67</v>
      </c>
      <c r="AE2383" t="s">
        <v>78</v>
      </c>
      <c r="AF2383" t="s">
        <v>69</v>
      </c>
      <c r="AG2383" t="s">
        <v>69</v>
      </c>
      <c r="AH2383" t="s">
        <v>70</v>
      </c>
      <c r="AI2383" t="s">
        <v>69</v>
      </c>
      <c r="AJ2383" t="s">
        <v>69</v>
      </c>
      <c r="AK2383" t="s">
        <v>69</v>
      </c>
      <c r="AL2383" t="s">
        <v>69</v>
      </c>
      <c r="AM2383" t="s">
        <v>70</v>
      </c>
      <c r="AN2383" t="s">
        <v>70</v>
      </c>
      <c r="AO2383" t="s">
        <v>70</v>
      </c>
      <c r="AP2383" t="s">
        <v>70</v>
      </c>
      <c r="AQ2383" t="s">
        <v>70</v>
      </c>
      <c r="AR2383" t="s">
        <v>69</v>
      </c>
      <c r="AS2383" t="s">
        <v>71</v>
      </c>
      <c r="AT2383" t="s">
        <v>83</v>
      </c>
      <c r="AU2383" t="s">
        <v>76</v>
      </c>
      <c r="AV2383">
        <v>0.86</v>
      </c>
      <c r="AW2383">
        <v>5</v>
      </c>
      <c r="AX2383">
        <v>1</v>
      </c>
      <c r="AY2383">
        <f>IF(AND(OR(Overview!$B$10="All",AC2383=Overview!$B$10),OR(Overview!$B$12="All",AD2383=Overview!$B$12),OR(Overview!$B$14="All",AF2383=Overview!$B$14),OR(Overview!$B$16="All",AT2383=Overview!$B$16),OR(Overview!$B$18="All",AU2383=Overview!$B$18)),1,0)</f>
        <v>1</v>
      </c>
      <c r="AZ2383">
        <f>IF(AND(OR('Dash 1'!$B$10="All",AC2383='Dash 1'!$B$10),OR('Dash 1'!$B$12="All",AD2383='Dash 1'!$B$12),OR('Dash 1'!$B$14="All",AF2383='Dash 1'!$B$14),OR('Dash 1'!$B$16="All",AT2383='Dash 1'!$B$16),OR('Dash 1'!$B$18="All",AU2383='Dash 1'!$B$18)),1,0)</f>
        <v>1</v>
      </c>
      <c r="BA2383">
        <f>IF(AND(OR('Dash 2'!$B$10="All",AC2383='Dash 2'!$B$10),OR('Dash 2'!$B$12="All",AD2383='Dash 2'!$B$12),OR('Dash 2'!$B$14="All",AF2383='Dash 2'!$B$14),OR('Dash 2'!$B$16="All",AT2383='Dash 2'!$B$16),OR('Dash 2'!$B$18="All",AU2383='Dash 2'!$B$18)),1,0)</f>
        <v>1</v>
      </c>
    </row>
    <row r="2384" spans="1:53" x14ac:dyDescent="0.3">
      <c r="A2384">
        <v>7416</v>
      </c>
      <c r="B2384">
        <v>74</v>
      </c>
      <c r="C2384">
        <v>0</v>
      </c>
      <c r="D2384">
        <v>0</v>
      </c>
      <c r="E2384">
        <v>2</v>
      </c>
      <c r="F2384">
        <v>32.54</v>
      </c>
      <c r="G2384">
        <v>0</v>
      </c>
      <c r="H2384">
        <v>3.53</v>
      </c>
      <c r="I2384">
        <v>3.31</v>
      </c>
      <c r="J2384">
        <v>10</v>
      </c>
      <c r="K2384">
        <v>0</v>
      </c>
      <c r="L2384">
        <v>3.21</v>
      </c>
      <c r="M2384">
        <v>6.42</v>
      </c>
      <c r="N2384">
        <v>1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3.01</v>
      </c>
      <c r="U2384">
        <v>4.03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 t="s">
        <v>74</v>
      </c>
      <c r="AD2384" t="s">
        <v>67</v>
      </c>
      <c r="AE2384" t="s">
        <v>81</v>
      </c>
      <c r="AF2384" t="s">
        <v>69</v>
      </c>
      <c r="AG2384" t="s">
        <v>70</v>
      </c>
      <c r="AH2384" t="s">
        <v>69</v>
      </c>
      <c r="AI2384" t="s">
        <v>70</v>
      </c>
      <c r="AJ2384" t="s">
        <v>70</v>
      </c>
      <c r="AK2384" t="s">
        <v>69</v>
      </c>
      <c r="AL2384" t="s">
        <v>69</v>
      </c>
      <c r="AM2384" t="s">
        <v>69</v>
      </c>
      <c r="AN2384" t="s">
        <v>69</v>
      </c>
      <c r="AO2384" t="s">
        <v>69</v>
      </c>
      <c r="AP2384" t="s">
        <v>69</v>
      </c>
      <c r="AQ2384" t="s">
        <v>69</v>
      </c>
      <c r="AR2384" t="s">
        <v>70</v>
      </c>
      <c r="AS2384" t="s">
        <v>82</v>
      </c>
      <c r="AT2384" t="s">
        <v>75</v>
      </c>
      <c r="AU2384" t="s">
        <v>86</v>
      </c>
      <c r="AV2384">
        <v>0.75</v>
      </c>
      <c r="AW2384">
        <v>1</v>
      </c>
      <c r="AX2384">
        <v>2</v>
      </c>
      <c r="AY2384">
        <f>IF(AND(OR(Overview!$B$10="All",AC2384=Overview!$B$10),OR(Overview!$B$12="All",AD2384=Overview!$B$12),OR(Overview!$B$14="All",AF2384=Overview!$B$14),OR(Overview!$B$16="All",AT2384=Overview!$B$16),OR(Overview!$B$18="All",AU2384=Overview!$B$18)),1,0)</f>
        <v>1</v>
      </c>
      <c r="AZ2384">
        <f>IF(AND(OR('Dash 1'!$B$10="All",AC2384='Dash 1'!$B$10),OR('Dash 1'!$B$12="All",AD2384='Dash 1'!$B$12),OR('Dash 1'!$B$14="All",AF2384='Dash 1'!$B$14),OR('Dash 1'!$B$16="All",AT2384='Dash 1'!$B$16),OR('Dash 1'!$B$18="All",AU2384='Dash 1'!$B$18)),1,0)</f>
        <v>1</v>
      </c>
      <c r="BA2384">
        <f>IF(AND(OR('Dash 2'!$B$10="All",AC2384='Dash 2'!$B$10),OR('Dash 2'!$B$12="All",AD2384='Dash 2'!$B$12),OR('Dash 2'!$B$14="All",AF2384='Dash 2'!$B$14),OR('Dash 2'!$B$16="All",AT2384='Dash 2'!$B$16),OR('Dash 2'!$B$18="All",AU2384='Dash 2'!$B$18)),1,0)</f>
        <v>1</v>
      </c>
    </row>
    <row r="2385" spans="1:53" x14ac:dyDescent="0.3">
      <c r="A2385">
        <v>7417</v>
      </c>
      <c r="B2385">
        <v>34</v>
      </c>
      <c r="C2385">
        <v>0</v>
      </c>
      <c r="D2385">
        <v>0</v>
      </c>
      <c r="E2385">
        <v>1</v>
      </c>
      <c r="F2385">
        <v>38.369999999999997</v>
      </c>
      <c r="G2385">
        <v>0</v>
      </c>
      <c r="H2385">
        <v>6.2</v>
      </c>
      <c r="I2385">
        <v>8.2100000000000009</v>
      </c>
      <c r="J2385">
        <v>6.67</v>
      </c>
      <c r="K2385">
        <v>4.13</v>
      </c>
      <c r="L2385">
        <v>0.01</v>
      </c>
      <c r="M2385">
        <v>5.59</v>
      </c>
      <c r="N2385">
        <v>0</v>
      </c>
      <c r="O2385">
        <v>1</v>
      </c>
      <c r="P2385">
        <v>0</v>
      </c>
      <c r="Q2385">
        <v>1</v>
      </c>
      <c r="R2385">
        <v>0</v>
      </c>
      <c r="S2385">
        <v>0</v>
      </c>
      <c r="T2385">
        <v>2.87</v>
      </c>
      <c r="U2385">
        <v>3.84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1</v>
      </c>
      <c r="AB2385">
        <v>1</v>
      </c>
      <c r="AC2385" t="s">
        <v>74</v>
      </c>
      <c r="AD2385" t="s">
        <v>67</v>
      </c>
      <c r="AE2385" t="s">
        <v>78</v>
      </c>
      <c r="AF2385" t="s">
        <v>69</v>
      </c>
      <c r="AG2385" t="s">
        <v>69</v>
      </c>
      <c r="AH2385" t="s">
        <v>70</v>
      </c>
      <c r="AI2385" t="s">
        <v>69</v>
      </c>
      <c r="AJ2385" t="s">
        <v>70</v>
      </c>
      <c r="AK2385" t="s">
        <v>69</v>
      </c>
      <c r="AL2385" t="s">
        <v>69</v>
      </c>
      <c r="AM2385" t="s">
        <v>70</v>
      </c>
      <c r="AN2385" t="s">
        <v>70</v>
      </c>
      <c r="AO2385" t="s">
        <v>69</v>
      </c>
      <c r="AP2385" t="s">
        <v>69</v>
      </c>
      <c r="AQ2385" t="s">
        <v>70</v>
      </c>
      <c r="AR2385" t="s">
        <v>70</v>
      </c>
      <c r="AS2385" t="s">
        <v>71</v>
      </c>
      <c r="AT2385" t="s">
        <v>83</v>
      </c>
      <c r="AU2385" t="s">
        <v>86</v>
      </c>
      <c r="AV2385">
        <v>0.75</v>
      </c>
      <c r="AW2385">
        <v>4</v>
      </c>
      <c r="AX2385">
        <v>2</v>
      </c>
      <c r="AY2385">
        <f>IF(AND(OR(Overview!$B$10="All",AC2385=Overview!$B$10),OR(Overview!$B$12="All",AD2385=Overview!$B$12),OR(Overview!$B$14="All",AF2385=Overview!$B$14),OR(Overview!$B$16="All",AT2385=Overview!$B$16),OR(Overview!$B$18="All",AU2385=Overview!$B$18)),1,0)</f>
        <v>1</v>
      </c>
      <c r="AZ2385">
        <f>IF(AND(OR('Dash 1'!$B$10="All",AC2385='Dash 1'!$B$10),OR('Dash 1'!$B$12="All",AD2385='Dash 1'!$B$12),OR('Dash 1'!$B$14="All",AF2385='Dash 1'!$B$14),OR('Dash 1'!$B$16="All",AT2385='Dash 1'!$B$16),OR('Dash 1'!$B$18="All",AU2385='Dash 1'!$B$18)),1,0)</f>
        <v>1</v>
      </c>
      <c r="BA2385">
        <f>IF(AND(OR('Dash 2'!$B$10="All",AC2385='Dash 2'!$B$10),OR('Dash 2'!$B$12="All",AD2385='Dash 2'!$B$12),OR('Dash 2'!$B$14="All",AF2385='Dash 2'!$B$14),OR('Dash 2'!$B$16="All",AT2385='Dash 2'!$B$16),OR('Dash 2'!$B$18="All",AU2385='Dash 2'!$B$18)),1,0)</f>
        <v>1</v>
      </c>
    </row>
    <row r="2386" spans="1:53" x14ac:dyDescent="0.3">
      <c r="A2386">
        <v>7418</v>
      </c>
      <c r="B2386">
        <v>18</v>
      </c>
      <c r="C2386">
        <v>0</v>
      </c>
      <c r="D2386">
        <v>0</v>
      </c>
      <c r="E2386">
        <v>2</v>
      </c>
      <c r="F2386">
        <v>29.73</v>
      </c>
      <c r="G2386">
        <v>0</v>
      </c>
      <c r="H2386">
        <v>6.29</v>
      </c>
      <c r="I2386">
        <v>10</v>
      </c>
      <c r="J2386">
        <v>7.36</v>
      </c>
      <c r="K2386">
        <v>2.27</v>
      </c>
      <c r="L2386">
        <v>0.43</v>
      </c>
      <c r="M2386">
        <v>2.79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4</v>
      </c>
      <c r="U2386">
        <v>4.78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 t="s">
        <v>74</v>
      </c>
      <c r="AD2386" t="s">
        <v>67</v>
      </c>
      <c r="AE2386" t="s">
        <v>81</v>
      </c>
      <c r="AF2386" t="s">
        <v>69</v>
      </c>
      <c r="AG2386" t="s">
        <v>69</v>
      </c>
      <c r="AH2386" t="s">
        <v>69</v>
      </c>
      <c r="AI2386" t="s">
        <v>69</v>
      </c>
      <c r="AJ2386" t="s">
        <v>69</v>
      </c>
      <c r="AK2386" t="s">
        <v>69</v>
      </c>
      <c r="AL2386" t="s">
        <v>69</v>
      </c>
      <c r="AM2386" t="s">
        <v>69</v>
      </c>
      <c r="AN2386" t="s">
        <v>69</v>
      </c>
      <c r="AO2386" t="s">
        <v>69</v>
      </c>
      <c r="AP2386" t="s">
        <v>70</v>
      </c>
      <c r="AQ2386" t="s">
        <v>69</v>
      </c>
      <c r="AR2386" t="s">
        <v>69</v>
      </c>
      <c r="AS2386" t="s">
        <v>82</v>
      </c>
      <c r="AT2386" t="s">
        <v>84</v>
      </c>
      <c r="AU2386" t="s">
        <v>76</v>
      </c>
      <c r="AV2386">
        <v>0.84</v>
      </c>
      <c r="AW2386">
        <v>1</v>
      </c>
      <c r="AX2386">
        <v>0</v>
      </c>
      <c r="AY2386">
        <f>IF(AND(OR(Overview!$B$10="All",AC2386=Overview!$B$10),OR(Overview!$B$12="All",AD2386=Overview!$B$12),OR(Overview!$B$14="All",AF2386=Overview!$B$14),OR(Overview!$B$16="All",AT2386=Overview!$B$16),OR(Overview!$B$18="All",AU2386=Overview!$B$18)),1,0)</f>
        <v>1</v>
      </c>
      <c r="AZ2386">
        <f>IF(AND(OR('Dash 1'!$B$10="All",AC2386='Dash 1'!$B$10),OR('Dash 1'!$B$12="All",AD2386='Dash 1'!$B$12),OR('Dash 1'!$B$14="All",AF2386='Dash 1'!$B$14),OR('Dash 1'!$B$16="All",AT2386='Dash 1'!$B$16),OR('Dash 1'!$B$18="All",AU2386='Dash 1'!$B$18)),1,0)</f>
        <v>1</v>
      </c>
      <c r="BA2386">
        <f>IF(AND(OR('Dash 2'!$B$10="All",AC2386='Dash 2'!$B$10),OR('Dash 2'!$B$12="All",AD2386='Dash 2'!$B$12),OR('Dash 2'!$B$14="All",AF2386='Dash 2'!$B$14),OR('Dash 2'!$B$16="All",AT2386='Dash 2'!$B$16),OR('Dash 2'!$B$18="All",AU2386='Dash 2'!$B$18)),1,0)</f>
        <v>1</v>
      </c>
    </row>
    <row r="2387" spans="1:53" x14ac:dyDescent="0.3">
      <c r="A2387">
        <v>7419</v>
      </c>
      <c r="B2387">
        <v>71</v>
      </c>
      <c r="C2387">
        <v>1</v>
      </c>
      <c r="D2387">
        <v>0</v>
      </c>
      <c r="E2387">
        <v>0</v>
      </c>
      <c r="F2387">
        <v>31.44</v>
      </c>
      <c r="G2387">
        <v>0</v>
      </c>
      <c r="H2387">
        <v>3.88</v>
      </c>
      <c r="I2387">
        <v>9.2200000000000006</v>
      </c>
      <c r="J2387">
        <v>7.32</v>
      </c>
      <c r="K2387">
        <v>6.05</v>
      </c>
      <c r="L2387">
        <v>5.65</v>
      </c>
      <c r="M2387">
        <v>9.39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2.52</v>
      </c>
      <c r="U2387">
        <v>3.3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66</v>
      </c>
      <c r="AD2387" t="s">
        <v>67</v>
      </c>
      <c r="AF2387" t="s">
        <v>69</v>
      </c>
      <c r="AG2387" t="s">
        <v>69</v>
      </c>
      <c r="AH2387" t="s">
        <v>70</v>
      </c>
      <c r="AI2387" t="s">
        <v>69</v>
      </c>
      <c r="AJ2387" t="s">
        <v>69</v>
      </c>
      <c r="AK2387" t="s">
        <v>69</v>
      </c>
      <c r="AL2387" t="s">
        <v>69</v>
      </c>
      <c r="AM2387" t="s">
        <v>70</v>
      </c>
      <c r="AN2387" t="s">
        <v>69</v>
      </c>
      <c r="AO2387" t="s">
        <v>69</v>
      </c>
      <c r="AP2387" t="s">
        <v>69</v>
      </c>
      <c r="AQ2387" t="s">
        <v>69</v>
      </c>
      <c r="AR2387" t="s">
        <v>69</v>
      </c>
      <c r="AS2387" t="s">
        <v>82</v>
      </c>
      <c r="AT2387" t="s">
        <v>75</v>
      </c>
      <c r="AU2387" t="s">
        <v>86</v>
      </c>
      <c r="AV2387">
        <v>0.76</v>
      </c>
      <c r="AW2387">
        <v>1</v>
      </c>
      <c r="AX2387">
        <v>1</v>
      </c>
      <c r="AY2387">
        <f>IF(AND(OR(Overview!$B$10="All",AC2387=Overview!$B$10),OR(Overview!$B$12="All",AD2387=Overview!$B$12),OR(Overview!$B$14="All",AF2387=Overview!$B$14),OR(Overview!$B$16="All",AT2387=Overview!$B$16),OR(Overview!$B$18="All",AU2387=Overview!$B$18)),1,0)</f>
        <v>1</v>
      </c>
      <c r="AZ2387">
        <f>IF(AND(OR('Dash 1'!$B$10="All",AC2387='Dash 1'!$B$10),OR('Dash 1'!$B$12="All",AD2387='Dash 1'!$B$12),OR('Dash 1'!$B$14="All",AF2387='Dash 1'!$B$14),OR('Dash 1'!$B$16="All",AT2387='Dash 1'!$B$16),OR('Dash 1'!$B$18="All",AU2387='Dash 1'!$B$18)),1,0)</f>
        <v>1</v>
      </c>
      <c r="BA2387">
        <f>IF(AND(OR('Dash 2'!$B$10="All",AC2387='Dash 2'!$B$10),OR('Dash 2'!$B$12="All",AD2387='Dash 2'!$B$12),OR('Dash 2'!$B$14="All",AF2387='Dash 2'!$B$14),OR('Dash 2'!$B$16="All",AT2387='Dash 2'!$B$16),OR('Dash 2'!$B$18="All",AU2387='Dash 2'!$B$18)),1,0)</f>
        <v>1</v>
      </c>
    </row>
    <row r="2388" spans="1:53" x14ac:dyDescent="0.3">
      <c r="A2388">
        <v>7420</v>
      </c>
      <c r="B2388">
        <v>77</v>
      </c>
      <c r="C2388">
        <v>0</v>
      </c>
      <c r="D2388">
        <v>0</v>
      </c>
      <c r="E2388">
        <v>2</v>
      </c>
      <c r="F2388">
        <v>34.58</v>
      </c>
      <c r="G2388">
        <v>0</v>
      </c>
      <c r="H2388">
        <v>3.7</v>
      </c>
      <c r="I2388">
        <v>6.6</v>
      </c>
      <c r="J2388">
        <v>7.77</v>
      </c>
      <c r="K2388">
        <v>4.16</v>
      </c>
      <c r="L2388">
        <v>8.85</v>
      </c>
      <c r="M2388">
        <v>4.75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2.61</v>
      </c>
      <c r="U2388">
        <v>3.36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1</v>
      </c>
      <c r="AC2388" t="s">
        <v>74</v>
      </c>
      <c r="AD2388" t="s">
        <v>67</v>
      </c>
      <c r="AE2388" t="s">
        <v>81</v>
      </c>
      <c r="AF2388" t="s">
        <v>69</v>
      </c>
      <c r="AG2388" t="s">
        <v>69</v>
      </c>
      <c r="AH2388" t="s">
        <v>69</v>
      </c>
      <c r="AI2388" t="s">
        <v>69</v>
      </c>
      <c r="AJ2388" t="s">
        <v>69</v>
      </c>
      <c r="AK2388" t="s">
        <v>69</v>
      </c>
      <c r="AL2388" t="s">
        <v>70</v>
      </c>
      <c r="AM2388" t="s">
        <v>69</v>
      </c>
      <c r="AN2388" t="s">
        <v>69</v>
      </c>
      <c r="AO2388" t="s">
        <v>69</v>
      </c>
      <c r="AP2388" t="s">
        <v>69</v>
      </c>
      <c r="AQ2388" t="s">
        <v>70</v>
      </c>
      <c r="AR2388" t="s">
        <v>69</v>
      </c>
      <c r="AS2388" t="s">
        <v>71</v>
      </c>
      <c r="AT2388" t="s">
        <v>75</v>
      </c>
      <c r="AU2388" t="s">
        <v>86</v>
      </c>
      <c r="AV2388">
        <v>0.78</v>
      </c>
      <c r="AW2388">
        <v>1</v>
      </c>
      <c r="AX2388">
        <v>1</v>
      </c>
      <c r="AY2388">
        <f>IF(AND(OR(Overview!$B$10="All",AC2388=Overview!$B$10),OR(Overview!$B$12="All",AD2388=Overview!$B$12),OR(Overview!$B$14="All",AF2388=Overview!$B$14),OR(Overview!$B$16="All",AT2388=Overview!$B$16),OR(Overview!$B$18="All",AU2388=Overview!$B$18)),1,0)</f>
        <v>1</v>
      </c>
      <c r="AZ2388">
        <f>IF(AND(OR('Dash 1'!$B$10="All",AC2388='Dash 1'!$B$10),OR('Dash 1'!$B$12="All",AD2388='Dash 1'!$B$12),OR('Dash 1'!$B$14="All",AF2388='Dash 1'!$B$14),OR('Dash 1'!$B$16="All",AT2388='Dash 1'!$B$16),OR('Dash 1'!$B$18="All",AU2388='Dash 1'!$B$18)),1,0)</f>
        <v>1</v>
      </c>
      <c r="BA2388">
        <f>IF(AND(OR('Dash 2'!$B$10="All",AC2388='Dash 2'!$B$10),OR('Dash 2'!$B$12="All",AD2388='Dash 2'!$B$12),OR('Dash 2'!$B$14="All",AF2388='Dash 2'!$B$14),OR('Dash 2'!$B$16="All",AT2388='Dash 2'!$B$16),OR('Dash 2'!$B$18="All",AU2388='Dash 2'!$B$18)),1,0)</f>
        <v>1</v>
      </c>
    </row>
    <row r="2389" spans="1:53" x14ac:dyDescent="0.3">
      <c r="A2389">
        <v>7421</v>
      </c>
      <c r="B2389">
        <v>79</v>
      </c>
      <c r="C2389">
        <v>0</v>
      </c>
      <c r="D2389">
        <v>1</v>
      </c>
      <c r="E2389">
        <v>2</v>
      </c>
      <c r="F2389">
        <v>27.24</v>
      </c>
      <c r="G2389">
        <v>0</v>
      </c>
      <c r="H2389">
        <v>4.5999999999999996</v>
      </c>
      <c r="I2389">
        <v>4.91</v>
      </c>
      <c r="J2389">
        <v>6.38</v>
      </c>
      <c r="K2389">
        <v>4.43</v>
      </c>
      <c r="L2389">
        <v>1.75</v>
      </c>
      <c r="M2389">
        <v>5.48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2.52</v>
      </c>
      <c r="U2389">
        <v>2.88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1</v>
      </c>
      <c r="AC2389" t="s">
        <v>74</v>
      </c>
      <c r="AD2389" t="s">
        <v>77</v>
      </c>
      <c r="AE2389" t="s">
        <v>81</v>
      </c>
      <c r="AF2389" t="s">
        <v>69</v>
      </c>
      <c r="AG2389" t="s">
        <v>69</v>
      </c>
      <c r="AH2389" t="s">
        <v>70</v>
      </c>
      <c r="AI2389" t="s">
        <v>70</v>
      </c>
      <c r="AJ2389" t="s">
        <v>69</v>
      </c>
      <c r="AK2389" t="s">
        <v>69</v>
      </c>
      <c r="AL2389" t="s">
        <v>69</v>
      </c>
      <c r="AM2389" t="s">
        <v>70</v>
      </c>
      <c r="AN2389" t="s">
        <v>69</v>
      </c>
      <c r="AO2389" t="s">
        <v>69</v>
      </c>
      <c r="AP2389" t="s">
        <v>69</v>
      </c>
      <c r="AQ2389" t="s">
        <v>69</v>
      </c>
      <c r="AR2389" t="s">
        <v>70</v>
      </c>
      <c r="AS2389" t="s">
        <v>71</v>
      </c>
      <c r="AT2389" t="s">
        <v>75</v>
      </c>
      <c r="AU2389" t="s">
        <v>76</v>
      </c>
      <c r="AV2389">
        <v>0.87</v>
      </c>
      <c r="AW2389">
        <v>2</v>
      </c>
      <c r="AX2389">
        <v>2</v>
      </c>
      <c r="AY2389">
        <f>IF(AND(OR(Overview!$B$10="All",AC2389=Overview!$B$10),OR(Overview!$B$12="All",AD2389=Overview!$B$12),OR(Overview!$B$14="All",AF2389=Overview!$B$14),OR(Overview!$B$16="All",AT2389=Overview!$B$16),OR(Overview!$B$18="All",AU2389=Overview!$B$18)),1,0)</f>
        <v>1</v>
      </c>
      <c r="AZ2389">
        <f>IF(AND(OR('Dash 1'!$B$10="All",AC2389='Dash 1'!$B$10),OR('Dash 1'!$B$12="All",AD2389='Dash 1'!$B$12),OR('Dash 1'!$B$14="All",AF2389='Dash 1'!$B$14),OR('Dash 1'!$B$16="All",AT2389='Dash 1'!$B$16),OR('Dash 1'!$B$18="All",AU2389='Dash 1'!$B$18)),1,0)</f>
        <v>1</v>
      </c>
      <c r="BA2389">
        <f>IF(AND(OR('Dash 2'!$B$10="All",AC2389='Dash 2'!$B$10),OR('Dash 2'!$B$12="All",AD2389='Dash 2'!$B$12),OR('Dash 2'!$B$14="All",AF2389='Dash 2'!$B$14),OR('Dash 2'!$B$16="All",AT2389='Dash 2'!$B$16),OR('Dash 2'!$B$18="All",AU2389='Dash 2'!$B$18)),1,0)</f>
        <v>1</v>
      </c>
    </row>
    <row r="2390" spans="1:53" x14ac:dyDescent="0.3">
      <c r="A2390">
        <v>7422</v>
      </c>
      <c r="B2390">
        <v>77</v>
      </c>
      <c r="C2390">
        <v>1</v>
      </c>
      <c r="D2390">
        <v>0</v>
      </c>
      <c r="E2390">
        <v>2</v>
      </c>
      <c r="F2390">
        <v>33.85</v>
      </c>
      <c r="G2390">
        <v>0</v>
      </c>
      <c r="H2390">
        <v>3.79</v>
      </c>
      <c r="I2390">
        <v>5.18</v>
      </c>
      <c r="J2390">
        <v>8.6199999999999992</v>
      </c>
      <c r="K2390">
        <v>7.03</v>
      </c>
      <c r="L2390">
        <v>4.32</v>
      </c>
      <c r="M2390">
        <v>3.35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2.8</v>
      </c>
      <c r="U2390">
        <v>3.75</v>
      </c>
      <c r="V2390">
        <v>0</v>
      </c>
      <c r="W2390">
        <v>0</v>
      </c>
      <c r="X2390">
        <v>0</v>
      </c>
      <c r="Y2390">
        <v>1</v>
      </c>
      <c r="Z2390">
        <v>1</v>
      </c>
      <c r="AA2390">
        <v>0</v>
      </c>
      <c r="AB2390">
        <v>0</v>
      </c>
      <c r="AC2390" t="s">
        <v>66</v>
      </c>
      <c r="AD2390" t="s">
        <v>67</v>
      </c>
      <c r="AE2390" t="s">
        <v>81</v>
      </c>
      <c r="AF2390" t="s">
        <v>69</v>
      </c>
      <c r="AG2390" t="s">
        <v>69</v>
      </c>
      <c r="AH2390" t="s">
        <v>69</v>
      </c>
      <c r="AI2390" t="s">
        <v>69</v>
      </c>
      <c r="AJ2390" t="s">
        <v>69</v>
      </c>
      <c r="AK2390" t="s">
        <v>69</v>
      </c>
      <c r="AL2390" t="s">
        <v>69</v>
      </c>
      <c r="AM2390" t="s">
        <v>69</v>
      </c>
      <c r="AN2390" t="s">
        <v>69</v>
      </c>
      <c r="AO2390" t="s">
        <v>69</v>
      </c>
      <c r="AP2390" t="s">
        <v>70</v>
      </c>
      <c r="AQ2390" t="s">
        <v>70</v>
      </c>
      <c r="AR2390" t="s">
        <v>69</v>
      </c>
      <c r="AS2390" t="s">
        <v>82</v>
      </c>
      <c r="AT2390" t="s">
        <v>75</v>
      </c>
      <c r="AU2390" t="s">
        <v>86</v>
      </c>
      <c r="AV2390">
        <v>0.75</v>
      </c>
      <c r="AW2390">
        <v>2</v>
      </c>
      <c r="AX2390">
        <v>0</v>
      </c>
      <c r="AY2390">
        <f>IF(AND(OR(Overview!$B$10="All",AC2390=Overview!$B$10),OR(Overview!$B$12="All",AD2390=Overview!$B$12),OR(Overview!$B$14="All",AF2390=Overview!$B$14),OR(Overview!$B$16="All",AT2390=Overview!$B$16),OR(Overview!$B$18="All",AU2390=Overview!$B$18)),1,0)</f>
        <v>1</v>
      </c>
      <c r="AZ2390">
        <f>IF(AND(OR('Dash 1'!$B$10="All",AC2390='Dash 1'!$B$10),OR('Dash 1'!$B$12="All",AD2390='Dash 1'!$B$12),OR('Dash 1'!$B$14="All",AF2390='Dash 1'!$B$14),OR('Dash 1'!$B$16="All",AT2390='Dash 1'!$B$16),OR('Dash 1'!$B$18="All",AU2390='Dash 1'!$B$18)),1,0)</f>
        <v>1</v>
      </c>
      <c r="BA2390">
        <f>IF(AND(OR('Dash 2'!$B$10="All",AC2390='Dash 2'!$B$10),OR('Dash 2'!$B$12="All",AD2390='Dash 2'!$B$12),OR('Dash 2'!$B$14="All",AF2390='Dash 2'!$B$14),OR('Dash 2'!$B$16="All",AT2390='Dash 2'!$B$16),OR('Dash 2'!$B$18="All",AU2390='Dash 2'!$B$18)),1,0)</f>
        <v>1</v>
      </c>
    </row>
    <row r="2391" spans="1:53" x14ac:dyDescent="0.3">
      <c r="A2391">
        <v>7423</v>
      </c>
      <c r="B2391">
        <v>71</v>
      </c>
      <c r="C2391">
        <v>1</v>
      </c>
      <c r="D2391">
        <v>3</v>
      </c>
      <c r="E2391">
        <v>2</v>
      </c>
      <c r="F2391">
        <v>29.96</v>
      </c>
      <c r="G2391">
        <v>0</v>
      </c>
      <c r="H2391">
        <v>8.36</v>
      </c>
      <c r="I2391">
        <v>6.81</v>
      </c>
      <c r="J2391">
        <v>7.58</v>
      </c>
      <c r="K2391">
        <v>5.99</v>
      </c>
      <c r="L2391">
        <v>4.13</v>
      </c>
      <c r="M2391">
        <v>7.77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3.13</v>
      </c>
      <c r="U2391">
        <v>4.05</v>
      </c>
      <c r="V2391">
        <v>0</v>
      </c>
      <c r="W2391">
        <v>0</v>
      </c>
      <c r="X2391">
        <v>1</v>
      </c>
      <c r="Y2391">
        <v>1</v>
      </c>
      <c r="Z2391">
        <v>0</v>
      </c>
      <c r="AA2391">
        <v>1</v>
      </c>
      <c r="AB2391">
        <v>1</v>
      </c>
      <c r="AC2391" t="s">
        <v>66</v>
      </c>
      <c r="AD2391" t="s">
        <v>80</v>
      </c>
      <c r="AE2391" t="s">
        <v>81</v>
      </c>
      <c r="AF2391" t="s">
        <v>69</v>
      </c>
      <c r="AG2391" t="s">
        <v>69</v>
      </c>
      <c r="AH2391" t="s">
        <v>69</v>
      </c>
      <c r="AI2391" t="s">
        <v>69</v>
      </c>
      <c r="AJ2391" t="s">
        <v>69</v>
      </c>
      <c r="AK2391" t="s">
        <v>69</v>
      </c>
      <c r="AL2391" t="s">
        <v>69</v>
      </c>
      <c r="AM2391" t="s">
        <v>69</v>
      </c>
      <c r="AN2391" t="s">
        <v>69</v>
      </c>
      <c r="AO2391" t="s">
        <v>70</v>
      </c>
      <c r="AP2391" t="s">
        <v>70</v>
      </c>
      <c r="AQ2391" t="s">
        <v>69</v>
      </c>
      <c r="AR2391" t="s">
        <v>70</v>
      </c>
      <c r="AS2391" t="s">
        <v>71</v>
      </c>
      <c r="AT2391" t="s">
        <v>75</v>
      </c>
      <c r="AU2391" t="s">
        <v>76</v>
      </c>
      <c r="AV2391">
        <v>0.77</v>
      </c>
      <c r="AW2391">
        <v>3</v>
      </c>
      <c r="AX2391">
        <v>0</v>
      </c>
      <c r="AY2391">
        <f>IF(AND(OR(Overview!$B$10="All",AC2391=Overview!$B$10),OR(Overview!$B$12="All",AD2391=Overview!$B$12),OR(Overview!$B$14="All",AF2391=Overview!$B$14),OR(Overview!$B$16="All",AT2391=Overview!$B$16),OR(Overview!$B$18="All",AU2391=Overview!$B$18)),1,0)</f>
        <v>1</v>
      </c>
      <c r="AZ2391">
        <f>IF(AND(OR('Dash 1'!$B$10="All",AC2391='Dash 1'!$B$10),OR('Dash 1'!$B$12="All",AD2391='Dash 1'!$B$12),OR('Dash 1'!$B$14="All",AF2391='Dash 1'!$B$14),OR('Dash 1'!$B$16="All",AT2391='Dash 1'!$B$16),OR('Dash 1'!$B$18="All",AU2391='Dash 1'!$B$18)),1,0)</f>
        <v>1</v>
      </c>
      <c r="BA2391">
        <f>IF(AND(OR('Dash 2'!$B$10="All",AC2391='Dash 2'!$B$10),OR('Dash 2'!$B$12="All",AD2391='Dash 2'!$B$12),OR('Dash 2'!$B$14="All",AF2391='Dash 2'!$B$14),OR('Dash 2'!$B$16="All",AT2391='Dash 2'!$B$16),OR('Dash 2'!$B$18="All",AU2391='Dash 2'!$B$18)),1,0)</f>
        <v>1</v>
      </c>
    </row>
    <row r="2392" spans="1:53" x14ac:dyDescent="0.3">
      <c r="A2392">
        <v>7424</v>
      </c>
      <c r="B2392">
        <v>39</v>
      </c>
      <c r="C2392">
        <v>0</v>
      </c>
      <c r="D2392">
        <v>3</v>
      </c>
      <c r="E2392">
        <v>1</v>
      </c>
      <c r="F2392">
        <v>26.72</v>
      </c>
      <c r="G2392">
        <v>0</v>
      </c>
      <c r="H2392">
        <v>5.7</v>
      </c>
      <c r="I2392">
        <v>4.76</v>
      </c>
      <c r="J2392">
        <v>5.33</v>
      </c>
      <c r="K2392">
        <v>4.71</v>
      </c>
      <c r="L2392">
        <v>9.8000000000000007</v>
      </c>
      <c r="M2392">
        <v>6.43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2.69</v>
      </c>
      <c r="U2392">
        <v>3.28</v>
      </c>
      <c r="V2392">
        <v>1</v>
      </c>
      <c r="W2392">
        <v>0</v>
      </c>
      <c r="X2392">
        <v>1</v>
      </c>
      <c r="Y2392">
        <v>0</v>
      </c>
      <c r="Z2392">
        <v>0</v>
      </c>
      <c r="AA2392">
        <v>1</v>
      </c>
      <c r="AB2392">
        <v>0</v>
      </c>
      <c r="AC2392" t="s">
        <v>74</v>
      </c>
      <c r="AD2392" t="s">
        <v>80</v>
      </c>
      <c r="AE2392" t="s">
        <v>78</v>
      </c>
      <c r="AF2392" t="s">
        <v>69</v>
      </c>
      <c r="AG2392" t="s">
        <v>69</v>
      </c>
      <c r="AH2392" t="s">
        <v>69</v>
      </c>
      <c r="AI2392" t="s">
        <v>69</v>
      </c>
      <c r="AJ2392" t="s">
        <v>69</v>
      </c>
      <c r="AK2392" t="s">
        <v>69</v>
      </c>
      <c r="AL2392" t="s">
        <v>70</v>
      </c>
      <c r="AM2392" t="s">
        <v>70</v>
      </c>
      <c r="AN2392" t="s">
        <v>69</v>
      </c>
      <c r="AO2392" t="s">
        <v>70</v>
      </c>
      <c r="AP2392" t="s">
        <v>69</v>
      </c>
      <c r="AQ2392" t="s">
        <v>69</v>
      </c>
      <c r="AR2392" t="s">
        <v>70</v>
      </c>
      <c r="AS2392" t="s">
        <v>82</v>
      </c>
      <c r="AT2392" t="s">
        <v>83</v>
      </c>
      <c r="AU2392" t="s">
        <v>76</v>
      </c>
      <c r="AV2392">
        <v>0.82</v>
      </c>
      <c r="AW2392">
        <v>3</v>
      </c>
      <c r="AX2392">
        <v>1</v>
      </c>
      <c r="AY2392">
        <f>IF(AND(OR(Overview!$B$10="All",AC2392=Overview!$B$10),OR(Overview!$B$12="All",AD2392=Overview!$B$12),OR(Overview!$B$14="All",AF2392=Overview!$B$14),OR(Overview!$B$16="All",AT2392=Overview!$B$16),OR(Overview!$B$18="All",AU2392=Overview!$B$18)),1,0)</f>
        <v>1</v>
      </c>
      <c r="AZ2392">
        <f>IF(AND(OR('Dash 1'!$B$10="All",AC2392='Dash 1'!$B$10),OR('Dash 1'!$B$12="All",AD2392='Dash 1'!$B$12),OR('Dash 1'!$B$14="All",AF2392='Dash 1'!$B$14),OR('Dash 1'!$B$16="All",AT2392='Dash 1'!$B$16),OR('Dash 1'!$B$18="All",AU2392='Dash 1'!$B$18)),1,0)</f>
        <v>1</v>
      </c>
      <c r="BA2392">
        <f>IF(AND(OR('Dash 2'!$B$10="All",AC2392='Dash 2'!$B$10),OR('Dash 2'!$B$12="All",AD2392='Dash 2'!$B$12),OR('Dash 2'!$B$14="All",AF2392='Dash 2'!$B$14),OR('Dash 2'!$B$16="All",AT2392='Dash 2'!$B$16),OR('Dash 2'!$B$18="All",AU2392='Dash 2'!$B$18)),1,0)</f>
        <v>1</v>
      </c>
    </row>
    <row r="2393" spans="1:53" x14ac:dyDescent="0.3">
      <c r="A2393">
        <v>7425</v>
      </c>
      <c r="B2393">
        <v>19</v>
      </c>
      <c r="C2393">
        <v>1</v>
      </c>
      <c r="D2393">
        <v>1</v>
      </c>
      <c r="E2393">
        <v>0</v>
      </c>
      <c r="F2393">
        <v>28.75</v>
      </c>
      <c r="G2393">
        <v>1</v>
      </c>
      <c r="H2393">
        <v>3.83</v>
      </c>
      <c r="I2393">
        <v>7.96</v>
      </c>
      <c r="J2393">
        <v>6.46</v>
      </c>
      <c r="K2393">
        <v>9.2200000000000006</v>
      </c>
      <c r="L2393">
        <v>10</v>
      </c>
      <c r="M2393">
        <v>5.79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2.93</v>
      </c>
      <c r="U2393">
        <v>3.85</v>
      </c>
      <c r="V2393">
        <v>1</v>
      </c>
      <c r="W2393">
        <v>1</v>
      </c>
      <c r="X2393">
        <v>1</v>
      </c>
      <c r="Y2393">
        <v>0</v>
      </c>
      <c r="Z2393">
        <v>0</v>
      </c>
      <c r="AA2393">
        <v>1</v>
      </c>
      <c r="AB2393">
        <v>1</v>
      </c>
      <c r="AC2393" t="s">
        <v>66</v>
      </c>
      <c r="AD2393" t="s">
        <v>77</v>
      </c>
      <c r="AF2393" t="s">
        <v>70</v>
      </c>
      <c r="AG2393" t="s">
        <v>69</v>
      </c>
      <c r="AH2393" t="s">
        <v>69</v>
      </c>
      <c r="AI2393" t="s">
        <v>69</v>
      </c>
      <c r="AJ2393" t="s">
        <v>69</v>
      </c>
      <c r="AK2393" t="s">
        <v>69</v>
      </c>
      <c r="AL2393" t="s">
        <v>69</v>
      </c>
      <c r="AM2393" t="s">
        <v>70</v>
      </c>
      <c r="AN2393" t="s">
        <v>70</v>
      </c>
      <c r="AO2393" t="s">
        <v>70</v>
      </c>
      <c r="AP2393" t="s">
        <v>69</v>
      </c>
      <c r="AQ2393" t="s">
        <v>69</v>
      </c>
      <c r="AR2393" t="s">
        <v>70</v>
      </c>
      <c r="AS2393" t="s">
        <v>71</v>
      </c>
      <c r="AT2393" t="s">
        <v>84</v>
      </c>
      <c r="AU2393" t="s">
        <v>76</v>
      </c>
      <c r="AV2393">
        <v>0.76</v>
      </c>
      <c r="AW2393">
        <v>4</v>
      </c>
      <c r="AX2393">
        <v>0</v>
      </c>
      <c r="AY2393">
        <f>IF(AND(OR(Overview!$B$10="All",AC2393=Overview!$B$10),OR(Overview!$B$12="All",AD2393=Overview!$B$12),OR(Overview!$B$14="All",AF2393=Overview!$B$14),OR(Overview!$B$16="All",AT2393=Overview!$B$16),OR(Overview!$B$18="All",AU2393=Overview!$B$18)),1,0)</f>
        <v>1</v>
      </c>
      <c r="AZ2393">
        <f>IF(AND(OR('Dash 1'!$B$10="All",AC2393='Dash 1'!$B$10),OR('Dash 1'!$B$12="All",AD2393='Dash 1'!$B$12),OR('Dash 1'!$B$14="All",AF2393='Dash 1'!$B$14),OR('Dash 1'!$B$16="All",AT2393='Dash 1'!$B$16),OR('Dash 1'!$B$18="All",AU2393='Dash 1'!$B$18)),1,0)</f>
        <v>1</v>
      </c>
      <c r="BA2393">
        <f>IF(AND(OR('Dash 2'!$B$10="All",AC2393='Dash 2'!$B$10),OR('Dash 2'!$B$12="All",AD2393='Dash 2'!$B$12),OR('Dash 2'!$B$14="All",AF2393='Dash 2'!$B$14),OR('Dash 2'!$B$16="All",AT2393='Dash 2'!$B$16),OR('Dash 2'!$B$18="All",AU2393='Dash 2'!$B$18)),1,0)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"/>
  <sheetViews>
    <sheetView zoomScaleNormal="100" workbookViewId="0"/>
  </sheetViews>
  <sheetFormatPr defaultColWidth="8.6640625" defaultRowHeight="14.4" x14ac:dyDescent="0.3"/>
  <cols>
    <col min="1" max="1" width="24" customWidth="1"/>
    <col min="2" max="15" width="16" customWidth="1"/>
  </cols>
  <sheetData>
    <row r="1" spans="1:15" x14ac:dyDescent="0.3">
      <c r="A1" s="10" t="s">
        <v>111</v>
      </c>
      <c r="F1" s="10" t="s">
        <v>112</v>
      </c>
      <c r="L1" s="10" t="s">
        <v>113</v>
      </c>
    </row>
    <row r="2" spans="1:15" x14ac:dyDescent="0.3">
      <c r="A2" s="11" t="s">
        <v>2</v>
      </c>
      <c r="B2" s="12">
        <f>SUMPRODUCT(Data!$AY$2:$AY$2393)</f>
        <v>2392</v>
      </c>
      <c r="F2" s="13" t="s">
        <v>114</v>
      </c>
      <c r="G2" s="13" t="s">
        <v>115</v>
      </c>
      <c r="H2" s="13" t="s">
        <v>3</v>
      </c>
      <c r="I2" s="13" t="s">
        <v>4</v>
      </c>
      <c r="L2" s="13" t="s">
        <v>116</v>
      </c>
      <c r="M2" s="13" t="s">
        <v>117</v>
      </c>
      <c r="N2" s="13" t="s">
        <v>115</v>
      </c>
      <c r="O2" s="13" t="s">
        <v>118</v>
      </c>
    </row>
    <row r="3" spans="1:15" x14ac:dyDescent="0.3">
      <c r="A3" s="11" t="s">
        <v>119</v>
      </c>
      <c r="B3" s="12">
        <f>SUMPRODUCT((Data!$AY$2:$AY$2393=1)*(Data!$AB$2:$AB$2393=1))</f>
        <v>1171</v>
      </c>
      <c r="F3" s="11" t="s">
        <v>70</v>
      </c>
      <c r="G3" s="11">
        <f>SUMPRODUCT((Data!$AZ$2:$AZ$2393=1)*(Data!$AF$2:$AF$2393=F3))</f>
        <v>478</v>
      </c>
      <c r="H3" s="11">
        <f>SUMPRODUCT((Data!$AZ$2:$AZ$2393=1)*(Data!$AF$2:$AF$2393=F3)*(Data!$AB$2:$AB$2393=1))</f>
        <v>340</v>
      </c>
      <c r="I3" s="14">
        <f>IF(G3=0,0,H3/G3)</f>
        <v>0.71129707112970708</v>
      </c>
      <c r="L3" s="11" t="s">
        <v>34</v>
      </c>
      <c r="M3" s="11">
        <f>SUMPRODUCT((Data!$BA$2:$BA$2393=1)*(Data!$AM$2:$AM$2393="Yes"))</f>
        <v>949</v>
      </c>
      <c r="N3" s="11">
        <f>SUMPRODUCT(Data!$BA$2:$BA$2393)</f>
        <v>2392</v>
      </c>
      <c r="O3" s="14">
        <f t="shared" ref="O3:O8" si="0">IF(N3=0,0,M3/N3)</f>
        <v>0.39673913043478259</v>
      </c>
    </row>
    <row r="4" spans="1:15" x14ac:dyDescent="0.3">
      <c r="A4" s="11" t="s">
        <v>4</v>
      </c>
      <c r="B4" s="15">
        <f>IF(B2=0,0,B3/B2)</f>
        <v>0.48954849498327757</v>
      </c>
      <c r="F4" s="11" t="s">
        <v>69</v>
      </c>
      <c r="G4" s="11">
        <f>SUMPRODUCT((Data!$AZ$2:$AZ$2393=1)*(Data!$AF$2:$AF$2393=F4))</f>
        <v>1914</v>
      </c>
      <c r="H4" s="11">
        <f>SUMPRODUCT((Data!$AZ$2:$AZ$2393=1)*(Data!$AF$2:$AF$2393=F4)*(Data!$AB$2:$AB$2393=1))</f>
        <v>831</v>
      </c>
      <c r="I4" s="14">
        <f>IF(G4=0,0,H4/G4)</f>
        <v>0.43416927899686519</v>
      </c>
      <c r="L4" s="11" t="s">
        <v>120</v>
      </c>
      <c r="M4" s="11">
        <f>SUMPRODUCT((Data!$BA$2:$BA$2393=1)*(Data!$AN$2:$AN$2393="Yes"))</f>
        <v>968</v>
      </c>
      <c r="N4" s="11">
        <f>SUMPRODUCT(Data!$BA$2:$BA$2393)</f>
        <v>2392</v>
      </c>
      <c r="O4" s="14">
        <f t="shared" si="0"/>
        <v>0.40468227424749165</v>
      </c>
    </row>
    <row r="5" spans="1:15" x14ac:dyDescent="0.3">
      <c r="A5" s="11" t="s">
        <v>5</v>
      </c>
      <c r="B5" s="16">
        <f>IF(B2=0,0,SUMPRODUCT((Data!$AY$2:$AY$2393=1)*(Data!$F$2:$F$2393))/B2)</f>
        <v>26.131960702341164</v>
      </c>
      <c r="L5" s="11" t="s">
        <v>121</v>
      </c>
      <c r="M5" s="11">
        <f>SUMPRODUCT((Data!$BA$2:$BA$2393=1)*(Data!$AO$2:$AO$2393="Yes"))</f>
        <v>841</v>
      </c>
      <c r="N5" s="11">
        <f>SUMPRODUCT(Data!$BA$2:$BA$2393)</f>
        <v>2392</v>
      </c>
      <c r="O5" s="14">
        <f t="shared" si="0"/>
        <v>0.35158862876254182</v>
      </c>
    </row>
    <row r="6" spans="1:15" x14ac:dyDescent="0.3">
      <c r="A6" s="11" t="s">
        <v>6</v>
      </c>
      <c r="B6" s="16">
        <f>IF(B2=0,0,SUMPRODUCT((Data!$AY$2:$AY$2393=1)*(Data!$AW$2:$AW$2393))/B2)</f>
        <v>2.3858695652173911</v>
      </c>
      <c r="F6" s="10" t="s">
        <v>122</v>
      </c>
      <c r="L6" s="11" t="s">
        <v>37</v>
      </c>
      <c r="M6" s="11">
        <f>SUMPRODUCT((Data!$BA$2:$BA$2393=1)*(Data!$AP$2:$AP$2393="Yes"))</f>
        <v>1112</v>
      </c>
      <c r="N6" s="11">
        <f>SUMPRODUCT(Data!$BA$2:$BA$2393)</f>
        <v>2392</v>
      </c>
      <c r="O6" s="14">
        <f t="shared" si="0"/>
        <v>0.46488294314381273</v>
      </c>
    </row>
    <row r="7" spans="1:15" x14ac:dyDescent="0.3">
      <c r="A7" s="11" t="s">
        <v>7</v>
      </c>
      <c r="B7" s="15">
        <f>IF(B2=0,0,SUMPRODUCT((Data!$AY$2:$AY$2393=1)*(Data!$G$2:$G$2393=1))/B2)</f>
        <v>0.19983277591973245</v>
      </c>
      <c r="F7" s="13" t="s">
        <v>114</v>
      </c>
      <c r="G7" s="13" t="s">
        <v>115</v>
      </c>
      <c r="H7" s="13" t="s">
        <v>3</v>
      </c>
      <c r="I7" s="13" t="s">
        <v>4</v>
      </c>
      <c r="L7" s="11" t="s">
        <v>123</v>
      </c>
      <c r="M7" s="11">
        <f>SUMPRODUCT((Data!$BA$2:$BA$2393=1)*(Data!$AQ$2:$AQ$2393="Yes"))</f>
        <v>858</v>
      </c>
      <c r="N7" s="11">
        <f>SUMPRODUCT(Data!$BA$2:$BA$2393)</f>
        <v>2392</v>
      </c>
      <c r="O7" s="14">
        <f t="shared" si="0"/>
        <v>0.35869565217391303</v>
      </c>
    </row>
    <row r="8" spans="1:15" x14ac:dyDescent="0.3">
      <c r="F8" s="11" t="s">
        <v>87</v>
      </c>
      <c r="G8" s="11">
        <f>SUMPRODUCT((Data!$AZ$2:$AZ$2393=1)*(Data!$AU$2:$AU$2393=F8))</f>
        <v>159</v>
      </c>
      <c r="H8" s="11">
        <f>SUMPRODUCT((Data!$AZ$2:$AZ$2393=1)*(Data!$AU$2:$AU$2393=F8)*(Data!$AB$2:$AB$2393=1))</f>
        <v>88</v>
      </c>
      <c r="I8" s="14">
        <f>IF(G8=0,0,H8/G8)</f>
        <v>0.55345911949685533</v>
      </c>
      <c r="L8" s="11" t="s">
        <v>124</v>
      </c>
      <c r="M8" s="11">
        <f>SUMPRODUCT((Data!$BA$2:$BA$2393=1)*(Data!$AR$2:$AR$2393="Yes"))</f>
        <v>979</v>
      </c>
      <c r="N8" s="11">
        <f>SUMPRODUCT(Data!$BA$2:$BA$2393)</f>
        <v>2392</v>
      </c>
      <c r="O8" s="14">
        <f t="shared" si="0"/>
        <v>0.40928093645484948</v>
      </c>
    </row>
    <row r="9" spans="1:15" x14ac:dyDescent="0.3">
      <c r="A9" s="10" t="s">
        <v>125</v>
      </c>
      <c r="F9" s="11" t="s">
        <v>73</v>
      </c>
      <c r="G9" s="11">
        <f>SUMPRODUCT((Data!$AZ$2:$AZ$2393=1)*(Data!$AU$2:$AU$2393=F9))</f>
        <v>856</v>
      </c>
      <c r="H9" s="11">
        <f>SUMPRODUCT((Data!$AZ$2:$AZ$2393=1)*(Data!$AU$2:$AU$2393=F9)*(Data!$AB$2:$AB$2393=1))</f>
        <v>386</v>
      </c>
      <c r="I9" s="14">
        <f>IF(G9=0,0,H9/G9)</f>
        <v>0.45093457943925236</v>
      </c>
    </row>
    <row r="10" spans="1:15" x14ac:dyDescent="0.3">
      <c r="A10" s="13" t="s">
        <v>114</v>
      </c>
      <c r="B10" s="13" t="s">
        <v>115</v>
      </c>
      <c r="C10" s="13" t="s">
        <v>3</v>
      </c>
      <c r="D10" s="13" t="s">
        <v>4</v>
      </c>
      <c r="F10" s="11" t="s">
        <v>76</v>
      </c>
      <c r="G10" s="11">
        <f>SUMPRODUCT((Data!$AZ$2:$AZ$2393=1)*(Data!$AU$2:$AU$2393=F10))</f>
        <v>848</v>
      </c>
      <c r="H10" s="11">
        <f>SUMPRODUCT((Data!$AZ$2:$AZ$2393=1)*(Data!$AU$2:$AU$2393=F10)*(Data!$AB$2:$AB$2393=1))</f>
        <v>429</v>
      </c>
      <c r="I10" s="14">
        <f>IF(G10=0,0,H10/G10)</f>
        <v>0.50589622641509435</v>
      </c>
    </row>
    <row r="11" spans="1:15" x14ac:dyDescent="0.3">
      <c r="A11" s="11" t="s">
        <v>74</v>
      </c>
      <c r="B11" s="11">
        <f>SUMPRODUCT((Data!$AY$2:$AY$2393=1)*(Data!$AC$2:$AC$2393=A11))</f>
        <v>1236</v>
      </c>
      <c r="C11" s="11">
        <f>SUMPRODUCT((Data!$AY$2:$AY$2393=1)*(Data!$AC$2:$AC$2393=A11)*(Data!$AB$2:$AB$2393=1))</f>
        <v>608</v>
      </c>
      <c r="D11" s="14">
        <f>IF(B11=0,0,C11/B11)</f>
        <v>0.49190938511326859</v>
      </c>
      <c r="F11" s="11" t="s">
        <v>86</v>
      </c>
      <c r="G11" s="11">
        <f>SUMPRODUCT((Data!$AZ$2:$AZ$2393=1)*(Data!$AU$2:$AU$2393=F11))</f>
        <v>529</v>
      </c>
      <c r="H11" s="11">
        <f>SUMPRODUCT((Data!$AZ$2:$AZ$2393=1)*(Data!$AU$2:$AU$2393=F11)*(Data!$AB$2:$AB$2393=1))</f>
        <v>268</v>
      </c>
      <c r="I11" s="14">
        <f>IF(G11=0,0,H11/G11)</f>
        <v>0.50661625708884683</v>
      </c>
      <c r="L11" s="10" t="s">
        <v>126</v>
      </c>
    </row>
    <row r="12" spans="1:15" x14ac:dyDescent="0.3">
      <c r="A12" s="11" t="s">
        <v>66</v>
      </c>
      <c r="B12" s="11">
        <f>SUMPRODUCT((Data!$AY$2:$AY$2393=1)*(Data!$AC$2:$AC$2393=A12))</f>
        <v>1156</v>
      </c>
      <c r="C12" s="11">
        <f>SUMPRODUCT((Data!$AY$2:$AY$2393=1)*(Data!$AC$2:$AC$2393=A12)*(Data!$AB$2:$AB$2393=1))</f>
        <v>563</v>
      </c>
      <c r="D12" s="14">
        <f>IF(B12=0,0,C12/B12)</f>
        <v>0.48702422145328722</v>
      </c>
      <c r="L12" s="13" t="s">
        <v>40</v>
      </c>
      <c r="M12" s="13" t="s">
        <v>115</v>
      </c>
      <c r="N12" s="13" t="s">
        <v>127</v>
      </c>
      <c r="O12" s="13" t="s">
        <v>128</v>
      </c>
    </row>
    <row r="13" spans="1:15" x14ac:dyDescent="0.3">
      <c r="F13" s="10" t="s">
        <v>129</v>
      </c>
      <c r="L13" s="11" t="s">
        <v>82</v>
      </c>
      <c r="M13" s="11">
        <f>SUMPRODUCT((Data!$BA$2:$BA$2393=1)*(Data!$AS$2:$AS$2393=L13))</f>
        <v>1221</v>
      </c>
      <c r="N13" s="11">
        <f>SUMPRODUCT((Data!$BA$2:$BA$2393=1)*(Data!$AS$2:$AS$2393=L13)*(Data!$AV$2:$AV$2393))</f>
        <v>980.15999999999963</v>
      </c>
      <c r="O13" s="17">
        <f>IF(M13=0,0,N13/M13)</f>
        <v>0.80275184275184241</v>
      </c>
    </row>
    <row r="14" spans="1:15" x14ac:dyDescent="0.3">
      <c r="A14" s="10" t="s">
        <v>130</v>
      </c>
      <c r="F14" s="13" t="s">
        <v>114</v>
      </c>
      <c r="G14" s="13" t="s">
        <v>115</v>
      </c>
      <c r="H14" s="13" t="s">
        <v>3</v>
      </c>
      <c r="I14" s="13" t="s">
        <v>4</v>
      </c>
      <c r="L14" s="11" t="s">
        <v>71</v>
      </c>
      <c r="M14" s="11">
        <f>SUMPRODUCT((Data!$BA$2:$BA$2393=1)*(Data!$AS$2:$AS$2393=L14))</f>
        <v>1171</v>
      </c>
      <c r="N14" s="11">
        <f>SUMPRODUCT((Data!$BA$2:$BA$2393=1)*(Data!$AS$2:$AS$2393=L14)*(Data!$AV$2:$AV$2393))</f>
        <v>914.10999999999922</v>
      </c>
      <c r="O14" s="17">
        <f>IF(M14=0,0,N14/M14)</f>
        <v>0.78062339880443998</v>
      </c>
    </row>
    <row r="15" spans="1:15" x14ac:dyDescent="0.3">
      <c r="A15" s="13" t="s">
        <v>114</v>
      </c>
      <c r="B15" s="13" t="s">
        <v>115</v>
      </c>
      <c r="C15" s="13" t="s">
        <v>3</v>
      </c>
      <c r="D15" s="13" t="s">
        <v>4</v>
      </c>
      <c r="F15" s="11" t="s">
        <v>67</v>
      </c>
      <c r="G15" s="11">
        <f>SUMPRODUCT((Data!$AZ$2:$AZ$2393=1)*(Data!$AD$2:$AD$2393=F15))</f>
        <v>1334</v>
      </c>
      <c r="H15" s="11">
        <f>SUMPRODUCT((Data!$AZ$2:$AZ$2393=1)*(Data!$AD$2:$AD$2393=F15)*(Data!$AB$2:$AB$2393=1))</f>
        <v>650</v>
      </c>
      <c r="I15" s="14">
        <f>IF(G15=0,0,H15/G15)</f>
        <v>0.48725637181409298</v>
      </c>
    </row>
    <row r="16" spans="1:15" x14ac:dyDescent="0.3">
      <c r="A16" s="11" t="s">
        <v>72</v>
      </c>
      <c r="B16" s="11">
        <f>SUMPRODUCT((Data!$AY$2:$AY$2393=1)*(Data!$AT$2:$AT$2393=A16))</f>
        <v>426</v>
      </c>
      <c r="C16" s="11">
        <f>SUMPRODUCT((Data!$AY$2:$AY$2393=1)*(Data!$AT$2:$AT$2393=A16)*(Data!$AB$2:$AB$2393=1))</f>
        <v>220</v>
      </c>
      <c r="D16" s="14">
        <f>IF(B16=0,0,C16/B16)</f>
        <v>0.51643192488262912</v>
      </c>
      <c r="F16" s="11" t="s">
        <v>77</v>
      </c>
      <c r="G16" s="11">
        <f>SUMPRODUCT((Data!$AZ$2:$AZ$2393=1)*(Data!$AD$2:$AD$2393=F16))</f>
        <v>478</v>
      </c>
      <c r="H16" s="11">
        <f>SUMPRODUCT((Data!$AZ$2:$AZ$2393=1)*(Data!$AD$2:$AD$2393=F16)*(Data!$AB$2:$AB$2393=1))</f>
        <v>227</v>
      </c>
      <c r="I16" s="14">
        <f>IF(G16=0,0,H16/G16)</f>
        <v>0.47489539748953974</v>
      </c>
    </row>
    <row r="17" spans="1:15" x14ac:dyDescent="0.3">
      <c r="A17" s="11" t="s">
        <v>84</v>
      </c>
      <c r="B17" s="11">
        <f>SUMPRODUCT((Data!$AY$2:$AY$2393=1)*(Data!$AT$2:$AT$2393=A17))</f>
        <v>372</v>
      </c>
      <c r="C17" s="11">
        <f>SUMPRODUCT((Data!$AY$2:$AY$2393=1)*(Data!$AT$2:$AT$2393=A17)*(Data!$AB$2:$AB$2393=1))</f>
        <v>174</v>
      </c>
      <c r="D17" s="14">
        <f>IF(B17=0,0,C17/B17)</f>
        <v>0.46774193548387094</v>
      </c>
      <c r="F17" s="11" t="s">
        <v>85</v>
      </c>
      <c r="G17" s="11">
        <f>SUMPRODUCT((Data!$AZ$2:$AZ$2393=1)*(Data!$AD$2:$AD$2393=F17))</f>
        <v>346</v>
      </c>
      <c r="H17" s="11">
        <f>SUMPRODUCT((Data!$AZ$2:$AZ$2393=1)*(Data!$AD$2:$AD$2393=F17)*(Data!$AB$2:$AB$2393=1))</f>
        <v>186</v>
      </c>
      <c r="I17" s="14">
        <f>IF(G17=0,0,H17/G17)</f>
        <v>0.53757225433526012</v>
      </c>
      <c r="L17" s="10" t="s">
        <v>131</v>
      </c>
    </row>
    <row r="18" spans="1:15" x14ac:dyDescent="0.3">
      <c r="A18" s="11" t="s">
        <v>83</v>
      </c>
      <c r="B18" s="11">
        <f>SUMPRODUCT((Data!$AY$2:$AY$2393=1)*(Data!$AT$2:$AT$2393=A18))</f>
        <v>467</v>
      </c>
      <c r="C18" s="11">
        <f>SUMPRODUCT((Data!$AY$2:$AY$2393=1)*(Data!$AT$2:$AT$2393=A18)*(Data!$AB$2:$AB$2393=1))</f>
        <v>208</v>
      </c>
      <c r="D18" s="14">
        <f>IF(B18=0,0,C18/B18)</f>
        <v>0.44539614561027835</v>
      </c>
      <c r="F18" s="11" t="s">
        <v>80</v>
      </c>
      <c r="G18" s="11">
        <f>SUMPRODUCT((Data!$AZ$2:$AZ$2393=1)*(Data!$AD$2:$AD$2393=F18))</f>
        <v>234</v>
      </c>
      <c r="H18" s="11">
        <f>SUMPRODUCT((Data!$AZ$2:$AZ$2393=1)*(Data!$AD$2:$AD$2393=F18)*(Data!$AB$2:$AB$2393=1))</f>
        <v>108</v>
      </c>
      <c r="I18" s="14">
        <f>IF(G18=0,0,H18/G18)</f>
        <v>0.46153846153846156</v>
      </c>
      <c r="L18" s="13" t="s">
        <v>12</v>
      </c>
      <c r="M18" s="13" t="s">
        <v>115</v>
      </c>
    </row>
    <row r="19" spans="1:15" x14ac:dyDescent="0.3">
      <c r="A19" s="11" t="s">
        <v>79</v>
      </c>
      <c r="B19" s="11">
        <f>SUMPRODUCT((Data!$AY$2:$AY$2393=1)*(Data!$AT$2:$AT$2393=A19))</f>
        <v>451</v>
      </c>
      <c r="C19" s="11">
        <f>SUMPRODUCT((Data!$AY$2:$AY$2393=1)*(Data!$AT$2:$AT$2393=A19)*(Data!$AB$2:$AB$2393=1))</f>
        <v>211</v>
      </c>
      <c r="D19" s="14">
        <f>IF(B19=0,0,C19/B19)</f>
        <v>0.46784922394678491</v>
      </c>
      <c r="L19" s="11" t="s">
        <v>67</v>
      </c>
      <c r="M19" s="11">
        <f>SUMPRODUCT((Data!$BA$2:$BA$2393=1)*(Data!$AD$2:$AD$2393=L19))</f>
        <v>1334</v>
      </c>
    </row>
    <row r="20" spans="1:15" x14ac:dyDescent="0.3">
      <c r="A20" s="11" t="s">
        <v>75</v>
      </c>
      <c r="B20" s="11">
        <f>SUMPRODUCT((Data!$AY$2:$AY$2393=1)*(Data!$AT$2:$AT$2393=A20))</f>
        <v>676</v>
      </c>
      <c r="C20" s="11">
        <f>SUMPRODUCT((Data!$AY$2:$AY$2393=1)*(Data!$AT$2:$AT$2393=A20)*(Data!$AB$2:$AB$2393=1))</f>
        <v>358</v>
      </c>
      <c r="D20" s="14">
        <f>IF(B20=0,0,C20/B20)</f>
        <v>0.52958579881656809</v>
      </c>
      <c r="F20" s="10" t="s">
        <v>132</v>
      </c>
      <c r="L20" s="11" t="s">
        <v>77</v>
      </c>
      <c r="M20" s="11">
        <f>SUMPRODUCT((Data!$BA$2:$BA$2393=1)*(Data!$AD$2:$AD$2393=L20))</f>
        <v>478</v>
      </c>
    </row>
    <row r="21" spans="1:15" x14ac:dyDescent="0.3">
      <c r="F21" s="13" t="s">
        <v>133</v>
      </c>
      <c r="G21" s="13" t="s">
        <v>115</v>
      </c>
      <c r="H21" s="13" t="s">
        <v>3</v>
      </c>
      <c r="I21" s="13" t="s">
        <v>4</v>
      </c>
      <c r="J21" s="13" t="s">
        <v>6</v>
      </c>
      <c r="L21" s="11" t="s">
        <v>85</v>
      </c>
      <c r="M21" s="11">
        <f>SUMPRODUCT((Data!$BA$2:$BA$2393=1)*(Data!$AD$2:$AD$2393=L21))</f>
        <v>346</v>
      </c>
    </row>
    <row r="22" spans="1:15" x14ac:dyDescent="0.3">
      <c r="F22" s="11">
        <v>0</v>
      </c>
      <c r="G22" s="11">
        <f>SUMPRODUCT((Data!$AZ$2:$AZ$2393=1)*(Data!$AX$2:$AX$2393=F22))</f>
        <v>932</v>
      </c>
      <c r="H22" s="11">
        <f>SUMPRODUCT((Data!$AZ$2:$AZ$2393=1)*(Data!$AX$2:$AX$2393=F22)*(Data!$AB$2:$AB$2393=1))</f>
        <v>337</v>
      </c>
      <c r="I22" s="14">
        <f t="shared" ref="I22:I27" si="1">IF(G22=0,0,H22/G22)</f>
        <v>0.361587982832618</v>
      </c>
      <c r="J22" s="17">
        <f>IF(G22=0,0,SUMPRODUCT((Data!$AZ$2:$AZ$2393=1)*(Data!$AX$2:$AX$2393=F22)*(Data!$AW$2:$AW$2393))/G22)</f>
        <v>1.8197424892703862</v>
      </c>
      <c r="L22" s="11" t="s">
        <v>80</v>
      </c>
      <c r="M22" s="11">
        <f>SUMPRODUCT((Data!$BA$2:$BA$2393=1)*(Data!$AD$2:$AD$2393=L22))</f>
        <v>234</v>
      </c>
    </row>
    <row r="23" spans="1:15" x14ac:dyDescent="0.3">
      <c r="F23" s="11">
        <v>1</v>
      </c>
      <c r="G23" s="11">
        <f>SUMPRODUCT((Data!$AZ$2:$AZ$2393=1)*(Data!$AX$2:$AX$2393=F23))</f>
        <v>715</v>
      </c>
      <c r="H23" s="11">
        <f>SUMPRODUCT((Data!$AZ$2:$AZ$2393=1)*(Data!$AX$2:$AX$2393=F23)*(Data!$AB$2:$AB$2393=1))</f>
        <v>331</v>
      </c>
      <c r="I23" s="14">
        <f t="shared" si="1"/>
        <v>0.46293706293706294</v>
      </c>
      <c r="J23" s="17">
        <f>IF(G23=0,0,SUMPRODUCT((Data!$AZ$2:$AZ$2393=1)*(Data!$AX$2:$AX$2393=F23)*(Data!$AW$2:$AW$2393))/G23)</f>
        <v>2.3398601398601397</v>
      </c>
    </row>
    <row r="24" spans="1:15" x14ac:dyDescent="0.3">
      <c r="F24" s="11">
        <v>2</v>
      </c>
      <c r="G24" s="11">
        <f>SUMPRODUCT((Data!$AZ$2:$AZ$2393=1)*(Data!$AX$2:$AX$2393=F24))</f>
        <v>443</v>
      </c>
      <c r="H24" s="11">
        <f>SUMPRODUCT((Data!$AZ$2:$AZ$2393=1)*(Data!$AX$2:$AX$2393=F24)*(Data!$AB$2:$AB$2393=1))</f>
        <v>275</v>
      </c>
      <c r="I24" s="14">
        <f t="shared" si="1"/>
        <v>0.62076749435665912</v>
      </c>
      <c r="J24" s="17">
        <f>IF(G24=0,0,SUMPRODUCT((Data!$AZ$2:$AZ$2393=1)*(Data!$AX$2:$AX$2393=F24)*(Data!$AW$2:$AW$2393))/G24)</f>
        <v>2.8081264108352144</v>
      </c>
      <c r="L24" s="10" t="s">
        <v>134</v>
      </c>
    </row>
    <row r="25" spans="1:15" x14ac:dyDescent="0.3">
      <c r="F25" s="11">
        <v>3</v>
      </c>
      <c r="G25" s="11">
        <f>SUMPRODUCT((Data!$AZ$2:$AZ$2393=1)*(Data!$AX$2:$AX$2393=F25))</f>
        <v>232</v>
      </c>
      <c r="H25" s="11">
        <f>SUMPRODUCT((Data!$AZ$2:$AZ$2393=1)*(Data!$AX$2:$AX$2393=F25)*(Data!$AB$2:$AB$2393=1))</f>
        <v>175</v>
      </c>
      <c r="I25" s="14">
        <f t="shared" si="1"/>
        <v>0.75431034482758619</v>
      </c>
      <c r="J25" s="17">
        <f>IF(G25=0,0,SUMPRODUCT((Data!$AZ$2:$AZ$2393=1)*(Data!$AX$2:$AX$2393=F25)*(Data!$AW$2:$AW$2393))/G25)</f>
        <v>3.5775862068965516</v>
      </c>
      <c r="L25" s="13" t="s">
        <v>14</v>
      </c>
      <c r="M25" s="13" t="s">
        <v>115</v>
      </c>
      <c r="N25" s="13" t="s">
        <v>135</v>
      </c>
      <c r="O25" s="13" t="s">
        <v>6</v>
      </c>
    </row>
    <row r="26" spans="1:15" x14ac:dyDescent="0.3">
      <c r="F26" s="11">
        <v>4</v>
      </c>
      <c r="G26" s="11">
        <f>SUMPRODUCT((Data!$AZ$2:$AZ$2393=1)*(Data!$AX$2:$AX$2393=F26))</f>
        <v>65</v>
      </c>
      <c r="H26" s="11">
        <f>SUMPRODUCT((Data!$AZ$2:$AZ$2393=1)*(Data!$AX$2:$AX$2393=F26)*(Data!$AB$2:$AB$2393=1))</f>
        <v>48</v>
      </c>
      <c r="I26" s="14">
        <f t="shared" si="1"/>
        <v>0.7384615384615385</v>
      </c>
      <c r="J26" s="17">
        <f>IF(G26=0,0,SUMPRODUCT((Data!$AZ$2:$AZ$2393=1)*(Data!$AX$2:$AX$2393=F26)*(Data!$AW$2:$AW$2393))/G26)</f>
        <v>3.7538461538461538</v>
      </c>
      <c r="L26" s="11" t="s">
        <v>72</v>
      </c>
      <c r="M26" s="11">
        <f>SUMPRODUCT((Data!$BA$2:$BA$2393=1)*(Data!$AT$2:$AT$2393=L26))</f>
        <v>426</v>
      </c>
      <c r="N26" s="11">
        <f>SUMPRODUCT((Data!$BA$2:$BA$2393=1)*(Data!$AT$2:$AT$2393=L26)*(Data!$AW$2:$AW$2393))</f>
        <v>1081</v>
      </c>
      <c r="O26" s="17">
        <f>IF(M26=0,0,N26/M26)</f>
        <v>2.5375586854460095</v>
      </c>
    </row>
    <row r="27" spans="1:15" x14ac:dyDescent="0.3">
      <c r="F27" s="11">
        <v>5</v>
      </c>
      <c r="G27" s="11">
        <f>SUMPRODUCT((Data!$AZ$2:$AZ$2393=1)*(Data!$AX$2:$AX$2393=F27))</f>
        <v>5</v>
      </c>
      <c r="H27" s="11">
        <f>SUMPRODUCT((Data!$AZ$2:$AZ$2393=1)*(Data!$AX$2:$AX$2393=F27)*(Data!$AB$2:$AB$2393=1))</f>
        <v>5</v>
      </c>
      <c r="I27" s="14">
        <f t="shared" si="1"/>
        <v>1</v>
      </c>
      <c r="J27" s="17">
        <f>IF(G27=0,0,SUMPRODUCT((Data!$AZ$2:$AZ$2393=1)*(Data!$AX$2:$AX$2393=F27)*(Data!$AW$2:$AW$2393))/G27)</f>
        <v>4</v>
      </c>
      <c r="L27" s="11" t="s">
        <v>84</v>
      </c>
      <c r="M27" s="11">
        <f>SUMPRODUCT((Data!$BA$2:$BA$2393=1)*(Data!$AT$2:$AT$2393=L27))</f>
        <v>372</v>
      </c>
      <c r="N27" s="11">
        <f>SUMPRODUCT((Data!$BA$2:$BA$2393=1)*(Data!$AT$2:$AT$2393=L27)*(Data!$AW$2:$AW$2393))</f>
        <v>896</v>
      </c>
      <c r="O27" s="17">
        <f>IF(M27=0,0,N27/M27)</f>
        <v>2.4086021505376345</v>
      </c>
    </row>
    <row r="28" spans="1:15" x14ac:dyDescent="0.3">
      <c r="L28" s="11" t="s">
        <v>83</v>
      </c>
      <c r="M28" s="11">
        <f>SUMPRODUCT((Data!$BA$2:$BA$2393=1)*(Data!$AT$2:$AT$2393=L28))</f>
        <v>467</v>
      </c>
      <c r="N28" s="11">
        <f>SUMPRODUCT((Data!$BA$2:$BA$2393=1)*(Data!$AT$2:$AT$2393=L28)*(Data!$AW$2:$AW$2393))</f>
        <v>1028</v>
      </c>
      <c r="O28" s="17">
        <f>IF(M28=0,0,N28/M28)</f>
        <v>2.201284796573876</v>
      </c>
    </row>
    <row r="29" spans="1:15" x14ac:dyDescent="0.3">
      <c r="L29" s="11" t="s">
        <v>79</v>
      </c>
      <c r="M29" s="11">
        <f>SUMPRODUCT((Data!$BA$2:$BA$2393=1)*(Data!$AT$2:$AT$2393=L29))</f>
        <v>451</v>
      </c>
      <c r="N29" s="11">
        <f>SUMPRODUCT((Data!$BA$2:$BA$2393=1)*(Data!$AT$2:$AT$2393=L29)*(Data!$AW$2:$AW$2393))</f>
        <v>959</v>
      </c>
      <c r="O29" s="17">
        <f>IF(M29=0,0,N29/M29)</f>
        <v>2.1263858093126387</v>
      </c>
    </row>
    <row r="30" spans="1:15" x14ac:dyDescent="0.3">
      <c r="L30" s="11" t="s">
        <v>75</v>
      </c>
      <c r="M30" s="11">
        <f>SUMPRODUCT((Data!$BA$2:$BA$2393=1)*(Data!$AT$2:$AT$2393=L30))</f>
        <v>676</v>
      </c>
      <c r="N30" s="11">
        <f>SUMPRODUCT((Data!$BA$2:$BA$2393=1)*(Data!$AT$2:$AT$2393=L30)*(Data!$AW$2:$AW$2393))</f>
        <v>1743</v>
      </c>
      <c r="O30" s="17">
        <f>IF(M30=0,0,N30/M30)</f>
        <v>2.5784023668639051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A28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17.399999999999999" x14ac:dyDescent="0.3">
      <c r="A1" s="7" t="s">
        <v>88</v>
      </c>
    </row>
    <row r="2" spans="1:1" ht="26.4" x14ac:dyDescent="0.3">
      <c r="A2" s="8" t="s">
        <v>89</v>
      </c>
    </row>
    <row r="3" spans="1:1" x14ac:dyDescent="0.3">
      <c r="A3" s="8"/>
    </row>
    <row r="4" spans="1:1" ht="15.6" x14ac:dyDescent="0.3">
      <c r="A4" s="9" t="s">
        <v>90</v>
      </c>
    </row>
    <row r="5" spans="1:1" x14ac:dyDescent="0.3">
      <c r="A5" s="8" t="s">
        <v>91</v>
      </c>
    </row>
    <row r="6" spans="1:1" x14ac:dyDescent="0.3">
      <c r="A6" s="8" t="s">
        <v>92</v>
      </c>
    </row>
    <row r="7" spans="1:1" ht="26.4" x14ac:dyDescent="0.3">
      <c r="A7" s="8" t="s">
        <v>93</v>
      </c>
    </row>
    <row r="8" spans="1:1" ht="26.4" x14ac:dyDescent="0.3">
      <c r="A8" s="8" t="s">
        <v>94</v>
      </c>
    </row>
    <row r="9" spans="1:1" ht="26.4" x14ac:dyDescent="0.3">
      <c r="A9" s="8" t="s">
        <v>95</v>
      </c>
    </row>
    <row r="10" spans="1:1" x14ac:dyDescent="0.3">
      <c r="A10" s="8"/>
    </row>
    <row r="11" spans="1:1" ht="15.6" x14ac:dyDescent="0.3">
      <c r="A11" s="9" t="s">
        <v>96</v>
      </c>
    </row>
    <row r="12" spans="1:1" x14ac:dyDescent="0.3">
      <c r="A12" s="8" t="s">
        <v>97</v>
      </c>
    </row>
    <row r="13" spans="1:1" ht="26.4" x14ac:dyDescent="0.3">
      <c r="A13" s="8" t="s">
        <v>98</v>
      </c>
    </row>
    <row r="14" spans="1:1" x14ac:dyDescent="0.3">
      <c r="A14" s="8" t="s">
        <v>99</v>
      </c>
    </row>
    <row r="15" spans="1:1" x14ac:dyDescent="0.3">
      <c r="A15" s="8"/>
    </row>
    <row r="16" spans="1:1" ht="15.6" x14ac:dyDescent="0.3">
      <c r="A16" s="9" t="s">
        <v>100</v>
      </c>
    </row>
    <row r="17" spans="1:1" x14ac:dyDescent="0.3">
      <c r="A17" s="8" t="s">
        <v>101</v>
      </c>
    </row>
    <row r="18" spans="1:1" x14ac:dyDescent="0.3">
      <c r="A18" s="8" t="s">
        <v>102</v>
      </c>
    </row>
    <row r="19" spans="1:1" x14ac:dyDescent="0.3">
      <c r="A19" s="8" t="s">
        <v>103</v>
      </c>
    </row>
    <row r="20" spans="1:1" x14ac:dyDescent="0.3">
      <c r="A20" s="8" t="s">
        <v>104</v>
      </c>
    </row>
    <row r="21" spans="1:1" x14ac:dyDescent="0.3">
      <c r="A21" s="8" t="s">
        <v>105</v>
      </c>
    </row>
    <row r="22" spans="1:1" x14ac:dyDescent="0.3">
      <c r="A22" s="8"/>
    </row>
    <row r="23" spans="1:1" ht="15.6" x14ac:dyDescent="0.3">
      <c r="A23" s="9" t="s">
        <v>106</v>
      </c>
    </row>
    <row r="24" spans="1:1" ht="26.4" x14ac:dyDescent="0.3">
      <c r="A24" s="8" t="s">
        <v>107</v>
      </c>
    </row>
    <row r="25" spans="1:1" x14ac:dyDescent="0.3">
      <c r="A25" s="8"/>
    </row>
    <row r="26" spans="1:1" ht="15.6" x14ac:dyDescent="0.3">
      <c r="A26" s="9" t="s">
        <v>108</v>
      </c>
    </row>
    <row r="27" spans="1:1" ht="26.4" x14ac:dyDescent="0.3">
      <c r="A27" s="8" t="s">
        <v>109</v>
      </c>
    </row>
    <row r="28" spans="1:1" ht="26.4" x14ac:dyDescent="0.3">
      <c r="A28" s="8" t="s">
        <v>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Dash 1</vt:lpstr>
      <vt:lpstr>Dash 2</vt:lpstr>
      <vt:lpstr>Data</vt:lpstr>
      <vt:lpstr>Calc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أحمد حسن أحمد حسن</cp:lastModifiedBy>
  <cp:revision>1</cp:revision>
  <dcterms:created xsi:type="dcterms:W3CDTF">2026-07-10T08:19:55Z</dcterms:created>
  <dcterms:modified xsi:type="dcterms:W3CDTF">2026-07-14T17:38:21Z</dcterms:modified>
  <dc:language>en-US</dc:language>
</cp:coreProperties>
</file>