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efa\Downloads\"/>
    </mc:Choice>
  </mc:AlternateContent>
  <xr:revisionPtr revIDLastSave="0" documentId="13_ncr:1_{92B32A6F-CEC2-43B7-AB96-CD54E39F8A92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DEFECT TRACKER" sheetId="1" r:id="rId1"/>
    <sheet name="RESOURCES" sheetId="7" r:id="rId2"/>
    <sheet name="Dropdowns" sheetId="2" r:id="rId3"/>
  </sheets>
  <externalReferences>
    <externalReference r:id="rId4"/>
  </externalReferences>
  <definedNames>
    <definedName name="_xlnm._FilterDatabase" localSheetId="0" hidden="1">'DEFECT TRACKER'!$B$17:$N$42</definedName>
    <definedName name="CATEGORY">'[1]RISK MITIGATION REPORT EXAMPLE'!#REF!</definedName>
    <definedName name="COMMENTS">'[1]RISK MITIGATION REPORT EXAMPLE'!#REF!</definedName>
    <definedName name="DATE">#REF!</definedName>
    <definedName name="DATE_OF_DECISION">'[1]RISK MITIGATION REPORT EXAMPLE'!#REF!</definedName>
    <definedName name="DECISION">'[1]RISK MITIGATION REPORT EXAMPLE'!#REF!</definedName>
    <definedName name="DECISION_ID">'[1]RISK MITIGATION REPORT EXAMPLE'!#REF!</definedName>
    <definedName name="Full_Project_Name">#REF!</definedName>
    <definedName name="ID">'[1]RISK MITIGATION REPORT EXAMPLE'!#REF!</definedName>
    <definedName name="_xlnm.Print_Titles" localSheetId="0">'DEFECT TRACKER'!$17:$17</definedName>
    <definedName name="Project_Manager">#REF!</definedName>
    <definedName name="Project_No">#REF!</definedName>
    <definedName name="PROJECT_SPONSOR">#REF!</definedName>
    <definedName name="RESPONSIBLE_PARTY">'[1]RISK MITIGATION REPORT EXAMPLE'!#REF!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F13" i="1"/>
  <c r="F12" i="1"/>
  <c r="F11" i="1"/>
  <c r="F10" i="1"/>
  <c r="C13" i="1"/>
  <c r="C12" i="1"/>
  <c r="C11" i="1"/>
  <c r="G14" i="1" l="1"/>
  <c r="F14" i="1"/>
  <c r="C14" i="1"/>
</calcChain>
</file>

<file path=xl/sharedStrings.xml><?xml version="1.0" encoding="utf-8"?>
<sst xmlns="http://schemas.openxmlformats.org/spreadsheetml/2006/main" count="319" uniqueCount="162">
  <si>
    <t>Development Team</t>
  </si>
  <si>
    <t xml:space="preserve">DEFECT / ISSUE TRACKER </t>
  </si>
  <si>
    <t>User Impact</t>
  </si>
  <si>
    <t>Business impact</t>
  </si>
  <si>
    <t>Status</t>
  </si>
  <si>
    <t>Count</t>
  </si>
  <si>
    <t>1-Critical</t>
  </si>
  <si>
    <t>1-New</t>
  </si>
  <si>
    <t>2-High</t>
  </si>
  <si>
    <t>2-Open</t>
  </si>
  <si>
    <t>3-Medium</t>
  </si>
  <si>
    <t>3-Closed</t>
  </si>
  <si>
    <t>4-Low</t>
  </si>
  <si>
    <t>TOTALS</t>
  </si>
  <si>
    <t>Defect ID</t>
  </si>
  <si>
    <t>Detected Date</t>
  </si>
  <si>
    <t>Customer ref</t>
  </si>
  <si>
    <t>H/M/L
User impact</t>
  </si>
  <si>
    <t>H/M/L
Business impact</t>
  </si>
  <si>
    <t>Subject</t>
  </si>
  <si>
    <t>Reported by</t>
  </si>
  <si>
    <t>Defect / issue description</t>
  </si>
  <si>
    <t>Environment</t>
  </si>
  <si>
    <t>Customer facing update</t>
  </si>
  <si>
    <t>Internal Update</t>
  </si>
  <si>
    <t>Assigned to</t>
  </si>
  <si>
    <t>1 - Software Requirements</t>
  </si>
  <si>
    <t xml:space="preserve"> Incomplete Medication Tracking Requirements</t>
  </si>
  <si>
    <t>The requirements document lacks details on handling medication dosages and frequency.</t>
  </si>
  <si>
    <t>QA</t>
  </si>
  <si>
    <t xml:space="preserve">In Development </t>
  </si>
  <si>
    <t>Details are still in the works, a consistent tracking formula will be developed soon</t>
  </si>
  <si>
    <t>2 - Software Project Plans</t>
  </si>
  <si>
    <t>Unrealistic Milestones for App Development</t>
  </si>
  <si>
    <t xml:space="preserve">The project timeline does not allocate sufficient time for the testing and validation </t>
  </si>
  <si>
    <t>We are reviewing our project timeline to ensure optimal testing and validation phases before release.</t>
  </si>
  <si>
    <t>Adjust project timelines to accommodate different and unique testing phases, including validation checking.</t>
  </si>
  <si>
    <t>3 - Use Cases</t>
  </si>
  <si>
    <t>Use Case for Profile Management</t>
  </si>
  <si>
    <t>There are no defined use cases for adding or switching between user profiles in the app.</t>
  </si>
  <si>
    <t>Enchanced features for managing user profiles are under development to improve your experience.</t>
  </si>
  <si>
    <t>Develop and document use cases for profile management features to ensure clarity when developing.</t>
  </si>
  <si>
    <t>4 - Software Designs</t>
  </si>
  <si>
    <t>Inadequate Error Handling in Vitals Tracking</t>
  </si>
  <si>
    <t>The software design does not specify error handling for out-of-range input for heart rate data.</t>
  </si>
  <si>
    <t>Dev</t>
  </si>
  <si>
    <t>We are updating our app to handle wider ranges of heart rate data inputs.</t>
  </si>
  <si>
    <t xml:space="preserve">Update software design to include error handling for heart rate data inputs that fall outside expected ranges.
</t>
  </si>
  <si>
    <t>5 - Software Specifications</t>
  </si>
  <si>
    <t>Unclear Connectivity Requirements</t>
  </si>
  <si>
    <t>Specifications do not clearly outline the requirements for internet connectivity during data synchronization.</t>
  </si>
  <si>
    <t>Our commitment is to streamline data synchronization under many connectivity conditions.</t>
  </si>
  <si>
    <t>Define and document connectivity requirements to streamline the data sychronization processes.</t>
  </si>
  <si>
    <t>6 - Data Flow Diagrams</t>
  </si>
  <si>
    <t xml:space="preserve"> Missing Data Flow for Nutrition Output</t>
  </si>
  <si>
    <t>The diagrams do not illustrate the flow of data for the output section under Nutrition tracking.</t>
  </si>
  <si>
    <t>We're refining our nutritiion tracking feature to better understand and enhance your dietary patterns.</t>
  </si>
  <si>
    <t>Create detailed data flow diagrams for the nutrition tracking feature to guide better and more accurate development.</t>
  </si>
  <si>
    <t>7 - Database and File Designs</t>
  </si>
  <si>
    <t xml:space="preserve"> Insufficient Encryption for Sensitive Data</t>
  </si>
  <si>
    <t>Data syncing between Vita app and external health devices results in intermittent data loss, affecting user health tracking accuracy.</t>
  </si>
  <si>
    <t>Improvements are being implemented to ensure seamless health data syncing across your devices.</t>
  </si>
  <si>
    <t>Address and resolve the issues causing data loss during the sync process with external devices.</t>
  </si>
  <si>
    <t>8 -Online Operating Environment Specifications</t>
  </si>
  <si>
    <t>Incompatible Browser Support</t>
  </si>
  <si>
    <t>The online operation environment specs don't include support for commonly used broswers.</t>
  </si>
  <si>
    <t>We're expanding our broswer compatibility to ensure everyone can use our app / add data from external browsers.</t>
  </si>
  <si>
    <t>A creation of a website that houses details on the project and functionalities for the end user would be a great idea. It should also show means in which to download the app.</t>
  </si>
  <si>
    <t xml:space="preserve"> 9 -Batch operating environment specifications</t>
  </si>
  <si>
    <t>Inadequate Handling of Large Data Batches</t>
  </si>
  <si>
    <t>The specifications do not address performance issues when processing large batches of health data for reports.</t>
  </si>
  <si>
    <t>We are optimizing our system for handling extensive health data efficiently.</t>
  </si>
  <si>
    <t xml:space="preserve">Update specifications to include performance benchmarks and potential optimization strategies for handling a large amount of data.
</t>
  </si>
  <si>
    <t>10 -Interfaces</t>
  </si>
  <si>
    <t>Inconsistent Interface Design Across Platforms</t>
  </si>
  <si>
    <t>The app's interface design varies significantly between iOS and Android, leading to a disjointed user experience.</t>
  </si>
  <si>
    <t>We are working on unifying our app's interface for a cohesive experience across all devices.</t>
  </si>
  <si>
    <t>Initiate a design overhaul to unify the user interface across the different operating systems.</t>
  </si>
  <si>
    <t>11 -Connectivity Specifications</t>
  </si>
  <si>
    <t xml:space="preserve"> Lack of Offline Functionality Specification</t>
  </si>
  <si>
    <t>The app's network specifications do not detail the functionality available to users when offline, potentially hindering user engagement in areas with poor connectivity.</t>
  </si>
  <si>
    <t>Expanding offline capabilities to keep you connected to your health goals at all times.</t>
  </si>
  <si>
    <t>Document offline functionality specifications to guide the development of features accessible without internet connectivity.</t>
  </si>
  <si>
    <t>12 - Security Specifications</t>
  </si>
  <si>
    <t xml:space="preserve">Weak Authentication </t>
  </si>
  <si>
    <t>The app's security specifications fail to include multi-factor authentication for user logins.</t>
  </si>
  <si>
    <t>Enhancing security with the addition of multifactor authentication for a safer application experience.</t>
  </si>
  <si>
    <t>Revise security specifications to incorporate multi-factor authentication measures to enhance user accont protection.</t>
  </si>
  <si>
    <t>13 - Screen/Window/Page Specifications</t>
  </si>
  <si>
    <t>Screen specification errors</t>
  </si>
  <si>
    <t>The screen specifications detailed in our design documents do not match our current specifications and application.</t>
  </si>
  <si>
    <t>We're updating our screen designs to enhance your user experience in Vita.</t>
  </si>
  <si>
    <t>Realign screen specifications with the current design documents.</t>
  </si>
  <si>
    <t>14 -Report Specification</t>
  </si>
  <si>
    <t>Missing Specifications for Custom Health Reports</t>
  </si>
  <si>
    <t>The document lacks details on generating customizable reports for users, such as filtering by date range or specific health metrics.</t>
  </si>
  <si>
    <t>Custom report generation is being improved to give you more control of your data insights.</t>
  </si>
  <si>
    <t>Document generation of customizable reports with filters for specific metrics with user accessibility in mind.</t>
  </si>
  <si>
    <t>15- Code</t>
  </si>
  <si>
    <t>Incomplete Database Storing</t>
  </si>
  <si>
    <t>The app's code contains inefficient database queries that slow down performance.</t>
  </si>
  <si>
    <t>We are upgrading our database to deliver quicker and more responsive app performance.</t>
  </si>
  <si>
    <t>Optimize our database queries to enhance our app speed and performance without sacrificing our quality standards.</t>
  </si>
  <si>
    <t>16 - Test Plans</t>
  </si>
  <si>
    <t>Incomplete Test Coverage for Calendar View</t>
  </si>
  <si>
    <t>The test plan does not cover all functional scenarios for the calendar view feature.</t>
  </si>
  <si>
    <t>We are evolving our testing to cover all aspects of our calendar view feature.</t>
  </si>
  <si>
    <t>Update our test plan to include all functional scenarios for the calendar view feature, use user and stakeholder feedback to address all functionality needs.</t>
  </si>
  <si>
    <t>17 - Test Cases</t>
  </si>
  <si>
    <t xml:space="preserve"> Lack of Test Cases for User Profile Switching Functionality</t>
  </si>
  <si>
    <t xml:space="preserve">The application's test documentation does not include specific test cases to verify the functionality that allows users to switch between different profiles. </t>
  </si>
  <si>
    <t>We plan to incorporate all sub-profiles under one main profile. No need to authenticate everytime</t>
  </si>
  <si>
    <t xml:space="preserve"> Implementing a main user feature to manage multiple profiles, simplifying authentication and enhancing usability. </t>
  </si>
  <si>
    <t>18 -Test Environment Specification</t>
  </si>
  <si>
    <t>Incomplete Specification for Cross-Device Testing</t>
  </si>
  <si>
    <t>The specifications do not include requirements for testing the app across different devices and operating systems, which is critical for ensuring compatibility.</t>
  </si>
  <si>
    <t>Our app will soon be tested across all devices to ensure a seamless experience no matter the device.</t>
  </si>
  <si>
    <t>Update our specifications and plans to ensure testing across all supported devices and operating systems is done efficiently, and ensure quality is met across each platform.</t>
  </si>
  <si>
    <t>19 -Test Data Sources and Preparation</t>
  </si>
  <si>
    <t>Inadequate test data preparation</t>
  </si>
  <si>
    <t>Test data sources lack diversity, and preparation steps aren't clearly detailed in our planning phases, which affect test quality and coverage.</t>
  </si>
  <si>
    <t>We are enhancing our test data to imrpove quality and reliability in Vita.</t>
  </si>
  <si>
    <t>Update and improve test data sources and detail all preparation steps required before commencing our testing.</t>
  </si>
  <si>
    <t>20 -Test Tools Installations and Operation</t>
  </si>
  <si>
    <t>Unspecified Test Tools for Performance Testing</t>
  </si>
  <si>
    <t>The documentation does not specify which tools should be used for performance testing, leading to inconsistency in test results.</t>
  </si>
  <si>
    <t>We are standardizing our performance testing approaches to maintain the highest quality standards.</t>
  </si>
  <si>
    <t>Identify and document standardized performance testing tools and methodologies for consistent implementation to ensure accurate results when testing.</t>
  </si>
  <si>
    <t>21 - Installation Guides</t>
  </si>
  <si>
    <t>Incomplete Installation Steps</t>
  </si>
  <si>
    <t>There are no installation steps created for IOS and Android devices</t>
  </si>
  <si>
    <t>We're developing easy-to-follow installation guides to get you started on any device.</t>
  </si>
  <si>
    <t>Draft detailed and comprehensive installation instructions for both iOS and Android platforms.</t>
  </si>
  <si>
    <t>22 - Operation/Administration Guides</t>
  </si>
  <si>
    <t>Lack of Troubleshooting Section</t>
  </si>
  <si>
    <t>The administration guide does not include a troubleshooting section for common issues encountered by users.</t>
  </si>
  <si>
    <t>Soon you'll have access to a detailed troubleshooting section for common issues encountered by users.</t>
  </si>
  <si>
    <t xml:space="preserve">We need to incorporate a troubleshooting section such that the end user may be able to resolve common problems without resulting in abandoning or leaving the app. This will be appropriate in the settings screen. </t>
  </si>
  <si>
    <t xml:space="preserve">23 - User Guides
</t>
  </si>
  <si>
    <t>Vague Instructions on Medication Logging</t>
  </si>
  <si>
    <t>The user guide provides vague instructions on how to log medication, leading to potential misuse of the feature.</t>
  </si>
  <si>
    <t>We are clarifying the medication logging process in our user guide to enhance understanding and accuracy.</t>
  </si>
  <si>
    <t>The user guide needs to be comprehensive and easy to understand, it must set out clear and straightforward instructions. The targeted audience are the elderly and children/new mothers. It is imperative everything is clear and understandable.</t>
  </si>
  <si>
    <t xml:space="preserve">24 - Help Screens
</t>
  </si>
  <si>
    <t>Non-Existing Help Screen</t>
  </si>
  <si>
    <t>The help screens lack detailed explanations on how to input and track data</t>
  </si>
  <si>
    <t>Detailed help content is being added to guide you through the data input and tracking features within the app.</t>
  </si>
  <si>
    <t>A help screen should be implemented in the settings page as well, maybe a modal pop-up.</t>
  </si>
  <si>
    <t>25 -Training Manuals</t>
  </si>
  <si>
    <t>Non-Existing Training material</t>
  </si>
  <si>
    <t xml:space="preserve">There needs to be an incorporation of a training manual </t>
  </si>
  <si>
    <t>We're developing a comprehensive training manual to ensure you get the most out of Vita.</t>
  </si>
  <si>
    <t>We need to create a comprehensive step-by-step instruction manual for the end user. This is important in the sense that it will allow for ease of use from the end users perspective.</t>
  </si>
  <si>
    <t>Issue Log</t>
  </si>
  <si>
    <t>Test Case Template</t>
  </si>
  <si>
    <t>Project Status Report</t>
  </si>
  <si>
    <t>Lessons Learned Template</t>
  </si>
  <si>
    <t>Post Project Review Template</t>
  </si>
  <si>
    <t>Change Request Template</t>
  </si>
  <si>
    <t>Top 20 Common Project Risks</t>
  </si>
  <si>
    <t>[Blank]</t>
  </si>
  <si>
    <t>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</si>
</sst>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u/>
      <sz val="18"/>
      <color theme="10"/>
      <name val="Calibri"/>
      <family val="2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1"/>
      <color rgb="FF000000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8">
    <xf numFmtId="0" fontId="0" fillId="0" borderId="0"/>
    <xf numFmtId="0" fontId="6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4" fontId="0" fillId="0" borderId="6" xfId="0" applyNumberFormat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14" fontId="0" fillId="0" borderId="6" xfId="0" applyNumberForma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quotePrefix="1" applyBorder="1" applyAlignment="1">
      <alignment vertical="top" wrapText="1"/>
    </xf>
    <xf numFmtId="0" fontId="0" fillId="2" borderId="6" xfId="0" applyFill="1" applyBorder="1" applyAlignment="1">
      <alignment horizontal="center" vertical="top" wrapText="1"/>
    </xf>
    <xf numFmtId="0" fontId="6" fillId="27" borderId="6" xfId="0" applyFont="1" applyFill="1" applyBorder="1" applyAlignment="1">
      <alignment vertical="top" wrapText="1"/>
    </xf>
    <xf numFmtId="0" fontId="6" fillId="27" borderId="6" xfId="0" applyFont="1" applyFill="1" applyBorder="1" applyAlignment="1">
      <alignment horizontal="left" vertical="top" wrapText="1"/>
    </xf>
    <xf numFmtId="0" fontId="1" fillId="0" borderId="6" xfId="0" applyFont="1" applyBorder="1" applyAlignment="1">
      <alignment vertical="top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6" fillId="27" borderId="3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6" xfId="0" quotePrefix="1" applyBorder="1" applyAlignment="1">
      <alignment vertical="center"/>
    </xf>
    <xf numFmtId="0" fontId="0" fillId="0" borderId="6" xfId="0" applyBorder="1" applyAlignment="1">
      <alignment horizontal="left" vertical="top"/>
    </xf>
    <xf numFmtId="0" fontId="0" fillId="0" borderId="6" xfId="0" quotePrefix="1" applyBorder="1" applyAlignment="1">
      <alignment horizontal="left" vertical="top"/>
    </xf>
    <xf numFmtId="0" fontId="8" fillId="0" borderId="0" xfId="0" applyFont="1"/>
    <xf numFmtId="0" fontId="12" fillId="0" borderId="0" xfId="27" applyFont="1" applyAlignment="1" applyProtection="1"/>
    <xf numFmtId="0" fontId="13" fillId="0" borderId="0" xfId="0" applyFont="1"/>
    <xf numFmtId="0" fontId="14" fillId="0" borderId="0" xfId="26" applyFont="1" applyAlignment="1" applyProtection="1"/>
    <xf numFmtId="0" fontId="0" fillId="28" borderId="6" xfId="0" applyFill="1" applyBorder="1" applyAlignment="1">
      <alignment horizontal="center" vertical="center" wrapText="1"/>
    </xf>
    <xf numFmtId="0" fontId="0" fillId="28" borderId="7" xfId="0" applyFill="1" applyBorder="1" applyAlignment="1">
      <alignment horizontal="center" vertical="center" wrapText="1"/>
    </xf>
    <xf numFmtId="0" fontId="0" fillId="29" borderId="6" xfId="0" applyFill="1" applyBorder="1" applyAlignment="1">
      <alignment horizontal="center" vertical="center" wrapText="1"/>
    </xf>
    <xf numFmtId="0" fontId="0" fillId="29" borderId="7" xfId="0" applyFill="1" applyBorder="1" applyAlignment="1">
      <alignment horizontal="center" vertical="center" wrapText="1"/>
    </xf>
    <xf numFmtId="0" fontId="0" fillId="30" borderId="6" xfId="0" applyFill="1" applyBorder="1" applyAlignment="1">
      <alignment horizontal="center" vertical="center" wrapText="1"/>
    </xf>
    <xf numFmtId="0" fontId="0" fillId="30" borderId="7" xfId="0" applyFill="1" applyBorder="1" applyAlignment="1">
      <alignment horizontal="center" vertical="center" wrapText="1"/>
    </xf>
    <xf numFmtId="0" fontId="0" fillId="31" borderId="6" xfId="0" applyFill="1" applyBorder="1" applyAlignment="1">
      <alignment horizontal="center" vertical="center" wrapText="1"/>
    </xf>
    <xf numFmtId="0" fontId="0" fillId="31" borderId="7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6" fillId="27" borderId="6" xfId="0" applyFont="1" applyFill="1" applyBorder="1" applyAlignment="1">
      <alignment horizontal="center" vertical="top" wrapText="1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7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6" fillId="27" borderId="4" xfId="0" applyFont="1" applyFill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quotePrefix="1" applyBorder="1" applyAlignment="1">
      <alignment horizontal="center" vertical="top"/>
    </xf>
    <xf numFmtId="0" fontId="0" fillId="0" borderId="8" xfId="0" quotePrefix="1" applyBorder="1" applyAlignment="1">
      <alignment horizontal="center" vertical="top"/>
    </xf>
    <xf numFmtId="0" fontId="4" fillId="0" borderId="0" xfId="0" applyFont="1" applyAlignment="1">
      <alignment horizontal="left" vertical="top"/>
    </xf>
    <xf numFmtId="14" fontId="0" fillId="0" borderId="6" xfId="0" applyNumberFormat="1" applyBorder="1" applyAlignment="1">
      <alignment horizontal="left" vertical="top"/>
    </xf>
    <xf numFmtId="0" fontId="7" fillId="0" borderId="0" xfId="0" applyFont="1" applyAlignment="1">
      <alignment horizontal="center"/>
    </xf>
    <xf numFmtId="0" fontId="6" fillId="27" borderId="2" xfId="0" applyFont="1" applyFill="1" applyBorder="1" applyAlignment="1">
      <alignment horizontal="center" vertical="center" wrapText="1"/>
    </xf>
  </cellXfs>
  <cellStyles count="28">
    <cellStyle name="20% - Accent1" xfId="2" builtinId="30" customBuiltin="1"/>
    <cellStyle name="20% - Accent2" xfId="6" builtinId="34" customBuiltin="1"/>
    <cellStyle name="20% - Accent3" xfId="10" builtinId="38" customBuiltin="1"/>
    <cellStyle name="20% - Accent4" xfId="14" builtinId="42" customBuiltin="1"/>
    <cellStyle name="20% - Accent5" xfId="18" builtinId="46" customBuiltin="1"/>
    <cellStyle name="20% - Accent6" xfId="22" builtinId="50" customBuiltin="1"/>
    <cellStyle name="40% - Accent1" xfId="3" builtinId="31" customBuiltin="1"/>
    <cellStyle name="40% - Accent2" xfId="7" builtinId="35" customBuiltin="1"/>
    <cellStyle name="40% - Accent3" xfId="11" builtinId="39" customBuiltin="1"/>
    <cellStyle name="40% - Accent4" xfId="15" builtinId="43" customBuiltin="1"/>
    <cellStyle name="40% - Accent5" xfId="19" builtinId="47" customBuiltin="1"/>
    <cellStyle name="40% - Accent6" xfId="23" builtinId="51" customBuiltin="1"/>
    <cellStyle name="60% - Accent1" xfId="4" builtinId="32" customBuiltin="1"/>
    <cellStyle name="60% - Accent2" xfId="8" builtinId="36" customBuiltin="1"/>
    <cellStyle name="60% - Accent3" xfId="12" builtinId="40" customBuiltin="1"/>
    <cellStyle name="60% - Accent4" xfId="16" builtinId="44" customBuiltin="1"/>
    <cellStyle name="60% - Accent5" xfId="20" builtinId="48" customBuiltin="1"/>
    <cellStyle name="60% - Accent6" xfId="24" builtinId="52" customBuiltin="1"/>
    <cellStyle name="Accent1" xfId="1" builtinId="29" customBuiltin="1"/>
    <cellStyle name="Accent2" xfId="5" builtinId="33" customBuiltin="1"/>
    <cellStyle name="Accent3" xfId="9" builtinId="37" customBuiltin="1"/>
    <cellStyle name="Accent4" xfId="13" builtinId="41" customBuiltin="1"/>
    <cellStyle name="Accent5" xfId="17" builtinId="45" customBuiltin="1"/>
    <cellStyle name="Accent6" xfId="21" builtinId="49" customBuiltin="1"/>
    <cellStyle name="Hyperlink" xfId="26" builtinId="8"/>
    <cellStyle name="Hyperlink 2" xfId="27" xr:uid="{42B9EB72-9AB5-472E-AB76-1B10AB5C759B}"/>
    <cellStyle name="Normal" xfId="0" builtinId="0"/>
    <cellStyle name="Title 2" xfId="25" xr:uid="{CF1C9D3B-9ABC-49EC-8C74-B379FF64C566}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stakeholdermap.com/project-templates/risk-data-sheet-template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95250</xdr:rowOff>
    </xdr:from>
    <xdr:to>
      <xdr:col>8</xdr:col>
      <xdr:colOff>552712</xdr:colOff>
      <xdr:row>4</xdr:row>
      <xdr:rowOff>161925</xdr:rowOff>
    </xdr:to>
    <xdr:pic>
      <xdr:nvPicPr>
        <xdr:cNvPr id="2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D79A61-5BBA-4382-93BC-7120A45E2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0"/>
          <a:ext cx="65296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morp/Dropbox/Unnamed%20Site%203/public_html/project-templates/risk-mitigation-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CT DETAILS"/>
      <sheetName val="RISK MITIGATION REPORT COLOR"/>
      <sheetName val="RISK MITIGATION REPORT EXAMPLE"/>
      <sheetName val="RISK MITIGATION REPORT PLAIN"/>
      <sheetName val="RESOURCES"/>
    </sheetNames>
    <sheetDataSet>
      <sheetData sheetId="0"/>
      <sheetData sheetId="1" refreshError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stakeholdermap.com/project-templates/project-status-report-template.html" TargetMode="External"/><Relationship Id="rId7" Type="http://schemas.openxmlformats.org/officeDocument/2006/relationships/hyperlink" Target="https://www.stakeholdermap.com/risk/register-common-project-risks.html" TargetMode="External"/><Relationship Id="rId2" Type="http://schemas.openxmlformats.org/officeDocument/2006/relationships/hyperlink" Target="https://www.stakeholdermap.com/project-templates/test-case-template-excel.html" TargetMode="External"/><Relationship Id="rId1" Type="http://schemas.openxmlformats.org/officeDocument/2006/relationships/hyperlink" Target="https://www.stakeholdermap.com/risk/register-common-project-risks.html" TargetMode="External"/><Relationship Id="rId6" Type="http://schemas.openxmlformats.org/officeDocument/2006/relationships/hyperlink" Target="https://www.stakeholdermap.com/project-templates/change-request-template.html" TargetMode="External"/><Relationship Id="rId5" Type="http://schemas.openxmlformats.org/officeDocument/2006/relationships/hyperlink" Target="https://www.stakeholdermap.com/project-templates/post-project-review-template.html" TargetMode="External"/><Relationship Id="rId4" Type="http://schemas.openxmlformats.org/officeDocument/2006/relationships/hyperlink" Target="https://www.stakeholdermap.com/project-templates/lessons-learned-templat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2"/>
  <sheetViews>
    <sheetView showGridLines="0" tabSelected="1" topLeftCell="A32" zoomScale="70" zoomScaleNormal="70" workbookViewId="0">
      <selection activeCell="H18" sqref="H18"/>
    </sheetView>
  </sheetViews>
  <sheetFormatPr defaultColWidth="8.86328125" defaultRowHeight="14.75" x14ac:dyDescent="0.75"/>
  <cols>
    <col min="1" max="1" width="2.26953125" customWidth="1"/>
    <col min="2" max="2" width="23" style="44" customWidth="1"/>
    <col min="3" max="3" width="12.26953125" customWidth="1"/>
    <col min="4" max="4" width="10.1328125" style="42" bestFit="1" customWidth="1"/>
    <col min="5" max="5" width="10.86328125" style="42" customWidth="1"/>
    <col min="6" max="7" width="12.1328125" style="42" customWidth="1"/>
    <col min="8" max="8" width="27" style="54" customWidth="1"/>
    <col min="9" max="9" width="22.26953125" style="45" customWidth="1"/>
    <col min="10" max="10" width="55.86328125" style="45" customWidth="1"/>
    <col min="11" max="11" width="15.26953125" style="48" customWidth="1"/>
    <col min="12" max="12" width="34.40625" style="48" customWidth="1"/>
    <col min="13" max="13" width="65.40625" style="48" customWidth="1"/>
    <col min="14" max="14" width="15" style="48" customWidth="1"/>
    <col min="15" max="15" width="17" customWidth="1"/>
  </cols>
  <sheetData>
    <row r="1" spans="2:15" x14ac:dyDescent="0.75">
      <c r="I1" s="52" t="s">
        <v>0</v>
      </c>
    </row>
    <row r="7" spans="2:15" ht="37.5" customHeight="1" x14ac:dyDescent="1.45">
      <c r="C7" s="30" t="s">
        <v>1</v>
      </c>
      <c r="D7" s="65"/>
      <c r="E7" s="65"/>
      <c r="F7" s="65"/>
      <c r="G7" s="65"/>
      <c r="H7" s="53"/>
      <c r="I7" s="50"/>
      <c r="J7" s="50"/>
      <c r="K7" s="47"/>
      <c r="L7" s="47"/>
      <c r="M7" s="47"/>
      <c r="N7" s="47"/>
      <c r="O7" s="1"/>
    </row>
    <row r="8" spans="2:15" ht="15" customHeight="1" thickBot="1" x14ac:dyDescent="0.9">
      <c r="O8" s="1"/>
    </row>
    <row r="9" spans="2:15" s="23" customFormat="1" ht="39" customHeight="1" thickBot="1" x14ac:dyDescent="0.9">
      <c r="B9" s="58"/>
      <c r="C9" s="20"/>
      <c r="D9" s="20"/>
      <c r="E9" s="21"/>
      <c r="F9" s="66" t="s">
        <v>2</v>
      </c>
      <c r="G9" s="24" t="s">
        <v>3</v>
      </c>
      <c r="H9" s="55"/>
      <c r="I9" s="51"/>
      <c r="J9" s="63"/>
      <c r="K9" s="22"/>
      <c r="L9" s="22"/>
      <c r="M9" s="22"/>
      <c r="N9" s="22"/>
    </row>
    <row r="10" spans="2:15" s="23" customFormat="1" ht="21.75" customHeight="1" x14ac:dyDescent="0.75">
      <c r="B10" s="59" t="s">
        <v>4</v>
      </c>
      <c r="C10" s="24" t="s">
        <v>5</v>
      </c>
      <c r="D10" s="57"/>
      <c r="E10" s="14" t="s">
        <v>6</v>
      </c>
      <c r="F10" s="34">
        <f>COUNTIFS(F$18:F$40,E10)</f>
        <v>4</v>
      </c>
      <c r="G10" s="35">
        <f>COUNTIFS(G$18:G$40,E10)</f>
        <v>7</v>
      </c>
      <c r="H10" s="1"/>
      <c r="I10" s="2"/>
      <c r="J10" s="2"/>
      <c r="K10" s="22"/>
      <c r="L10" s="22"/>
      <c r="M10" s="22"/>
      <c r="N10" s="22"/>
    </row>
    <row r="11" spans="2:15" s="23" customFormat="1" ht="17.25" customHeight="1" x14ac:dyDescent="0.75">
      <c r="B11" s="60" t="s">
        <v>7</v>
      </c>
      <c r="C11" s="15">
        <f>COUNTIFS(E18:E40,B11)</f>
        <v>5</v>
      </c>
      <c r="D11" s="57"/>
      <c r="E11" s="16" t="s">
        <v>8</v>
      </c>
      <c r="F11" s="36">
        <f>COUNTIFS(F$18:F40,E11)</f>
        <v>8</v>
      </c>
      <c r="G11" s="37">
        <f>COUNTIFS(G$18:G40,E11)</f>
        <v>9</v>
      </c>
      <c r="H11" s="1"/>
      <c r="I11" s="2"/>
      <c r="J11" s="2"/>
      <c r="K11" s="22"/>
      <c r="L11" s="22"/>
      <c r="M11" s="22"/>
      <c r="N11" s="22"/>
    </row>
    <row r="12" spans="2:15" s="23" customFormat="1" ht="17.25" customHeight="1" x14ac:dyDescent="0.75">
      <c r="B12" s="61" t="s">
        <v>9</v>
      </c>
      <c r="C12" s="15">
        <f>COUNTIFS(E18:E40,B12)</f>
        <v>12</v>
      </c>
      <c r="D12" s="57"/>
      <c r="E12" s="16" t="s">
        <v>10</v>
      </c>
      <c r="F12" s="38">
        <f>COUNTIFS(F$18:F40,E12)</f>
        <v>3</v>
      </c>
      <c r="G12" s="39">
        <f>COUNTIFS(G$18:G40,E12)</f>
        <v>6</v>
      </c>
      <c r="H12" s="1"/>
      <c r="I12" s="2"/>
      <c r="J12" s="2"/>
      <c r="K12" s="22"/>
      <c r="L12" s="22"/>
      <c r="M12" s="22"/>
      <c r="N12" s="22"/>
    </row>
    <row r="13" spans="2:15" s="23" customFormat="1" ht="17.25" customHeight="1" x14ac:dyDescent="0.75">
      <c r="B13" s="61" t="s">
        <v>11</v>
      </c>
      <c r="C13" s="15">
        <f>COUNTIFS(E18:E40,B13)</f>
        <v>6</v>
      </c>
      <c r="D13" s="57"/>
      <c r="E13" s="16" t="s">
        <v>12</v>
      </c>
      <c r="F13" s="40">
        <f>COUNTIFS(F$18:F40,E13)</f>
        <v>8</v>
      </c>
      <c r="G13" s="41">
        <f>COUNTIFS(G$18:G40,E13)</f>
        <v>1</v>
      </c>
      <c r="H13" s="1"/>
      <c r="I13" s="2"/>
      <c r="J13" s="2"/>
      <c r="K13" s="22"/>
      <c r="L13" s="22"/>
      <c r="M13" s="22"/>
      <c r="N13" s="22"/>
    </row>
    <row r="14" spans="2:15" s="23" customFormat="1" ht="17.25" customHeight="1" thickBot="1" x14ac:dyDescent="0.9">
      <c r="B14" s="62" t="s">
        <v>13</v>
      </c>
      <c r="C14" s="19">
        <f>SUM(C11:C13)</f>
        <v>23</v>
      </c>
      <c r="D14" s="57"/>
      <c r="E14" s="17"/>
      <c r="F14" s="18">
        <f>SUM(F10:F13)</f>
        <v>23</v>
      </c>
      <c r="G14" s="19">
        <f>SUM(G10:G13)</f>
        <v>23</v>
      </c>
      <c r="H14" s="1"/>
      <c r="I14" s="2"/>
      <c r="J14" s="2"/>
      <c r="K14" s="22"/>
      <c r="L14" s="22"/>
      <c r="M14" s="22"/>
      <c r="N14" s="22"/>
    </row>
    <row r="15" spans="2:15" x14ac:dyDescent="0.75">
      <c r="B15" s="4"/>
      <c r="C15" s="4"/>
      <c r="D15" s="4"/>
      <c r="E15" s="4"/>
      <c r="F15" s="4"/>
      <c r="G15" s="4"/>
      <c r="H15" s="1"/>
      <c r="I15" s="2"/>
      <c r="J15" s="2"/>
      <c r="K15" s="2"/>
      <c r="L15" s="2"/>
      <c r="M15" s="2"/>
      <c r="N15" s="2"/>
    </row>
    <row r="16" spans="2:15" x14ac:dyDescent="0.75">
      <c r="B16" s="4"/>
      <c r="C16" s="4"/>
      <c r="D16" s="4"/>
      <c r="E16" s="4"/>
      <c r="F16" s="4"/>
      <c r="G16" s="4"/>
      <c r="H16" s="1"/>
      <c r="I16" s="2"/>
      <c r="J16" s="2"/>
      <c r="K16" s="2"/>
      <c r="L16" s="2"/>
      <c r="M16" s="2"/>
      <c r="N16" s="2"/>
    </row>
    <row r="17" spans="2:14" ht="48" customHeight="1" x14ac:dyDescent="0.75">
      <c r="B17" s="46" t="s">
        <v>14</v>
      </c>
      <c r="C17" s="11" t="s">
        <v>15</v>
      </c>
      <c r="D17" s="46" t="s">
        <v>16</v>
      </c>
      <c r="E17" s="46" t="s">
        <v>4</v>
      </c>
      <c r="F17" s="46" t="s">
        <v>17</v>
      </c>
      <c r="G17" s="46" t="s">
        <v>18</v>
      </c>
      <c r="H17" s="11" t="s">
        <v>19</v>
      </c>
      <c r="I17" s="12" t="s">
        <v>20</v>
      </c>
      <c r="J17" s="12" t="s">
        <v>21</v>
      </c>
      <c r="K17" s="12" t="s">
        <v>22</v>
      </c>
      <c r="L17" s="12" t="s">
        <v>23</v>
      </c>
      <c r="M17" s="12" t="s">
        <v>24</v>
      </c>
      <c r="N17" s="12" t="s">
        <v>25</v>
      </c>
    </row>
    <row r="18" spans="2:14" ht="50.15" customHeight="1" x14ac:dyDescent="0.75">
      <c r="B18" s="3" t="s">
        <v>26</v>
      </c>
      <c r="C18" s="5">
        <v>45367</v>
      </c>
      <c r="D18" s="10">
        <v>111</v>
      </c>
      <c r="E18" s="5" t="s">
        <v>7</v>
      </c>
      <c r="F18" s="5" t="s">
        <v>8</v>
      </c>
      <c r="G18" s="5" t="s">
        <v>8</v>
      </c>
      <c r="H18" s="6" t="s">
        <v>27</v>
      </c>
      <c r="I18" s="8" t="s">
        <v>0</v>
      </c>
      <c r="J18" s="49" t="s">
        <v>28</v>
      </c>
      <c r="K18" s="8" t="s">
        <v>29</v>
      </c>
      <c r="L18" s="8" t="s">
        <v>30</v>
      </c>
      <c r="M18" s="8" t="s">
        <v>31</v>
      </c>
      <c r="N18" s="8" t="s">
        <v>0</v>
      </c>
    </row>
    <row r="19" spans="2:14" ht="50.15" customHeight="1" x14ac:dyDescent="0.75">
      <c r="B19" s="3" t="s">
        <v>32</v>
      </c>
      <c r="C19" s="5">
        <v>45367</v>
      </c>
      <c r="D19" s="10">
        <v>222</v>
      </c>
      <c r="E19" s="5" t="s">
        <v>11</v>
      </c>
      <c r="F19" s="5" t="s">
        <v>12</v>
      </c>
      <c r="G19" s="5" t="s">
        <v>6</v>
      </c>
      <c r="H19" s="6" t="s">
        <v>33</v>
      </c>
      <c r="I19" s="8" t="s">
        <v>0</v>
      </c>
      <c r="J19" s="49" t="s">
        <v>34</v>
      </c>
      <c r="K19" s="8" t="s">
        <v>29</v>
      </c>
      <c r="L19" s="8" t="s">
        <v>35</v>
      </c>
      <c r="M19" s="8" t="s">
        <v>36</v>
      </c>
      <c r="N19" s="8" t="s">
        <v>0</v>
      </c>
    </row>
    <row r="20" spans="2:14" ht="50.15" customHeight="1" x14ac:dyDescent="0.75">
      <c r="B20" s="3" t="s">
        <v>37</v>
      </c>
      <c r="C20" s="5">
        <v>45367</v>
      </c>
      <c r="D20" s="10">
        <v>333</v>
      </c>
      <c r="E20" s="5" t="s">
        <v>11</v>
      </c>
      <c r="F20" s="5" t="s">
        <v>10</v>
      </c>
      <c r="G20" s="5" t="s">
        <v>8</v>
      </c>
      <c r="H20" s="6" t="s">
        <v>38</v>
      </c>
      <c r="I20" s="8" t="s">
        <v>0</v>
      </c>
      <c r="J20" s="49" t="s">
        <v>39</v>
      </c>
      <c r="K20" s="8" t="s">
        <v>29</v>
      </c>
      <c r="L20" s="8" t="s">
        <v>40</v>
      </c>
      <c r="M20" s="8" t="s">
        <v>41</v>
      </c>
      <c r="N20" s="8" t="s">
        <v>0</v>
      </c>
    </row>
    <row r="21" spans="2:14" ht="50.15" customHeight="1" x14ac:dyDescent="0.75">
      <c r="B21" s="3" t="s">
        <v>42</v>
      </c>
      <c r="C21" s="5">
        <v>45367</v>
      </c>
      <c r="D21" s="10">
        <v>444</v>
      </c>
      <c r="E21" s="5" t="s">
        <v>11</v>
      </c>
      <c r="F21" s="5" t="s">
        <v>6</v>
      </c>
      <c r="G21" s="5" t="s">
        <v>6</v>
      </c>
      <c r="H21" s="6" t="s">
        <v>43</v>
      </c>
      <c r="I21" s="8" t="s">
        <v>0</v>
      </c>
      <c r="J21" s="49" t="s">
        <v>44</v>
      </c>
      <c r="K21" s="8" t="s">
        <v>45</v>
      </c>
      <c r="L21" s="8" t="s">
        <v>46</v>
      </c>
      <c r="M21" s="8" t="s">
        <v>47</v>
      </c>
      <c r="N21" s="8" t="s">
        <v>0</v>
      </c>
    </row>
    <row r="22" spans="2:14" ht="50.15" customHeight="1" x14ac:dyDescent="0.75">
      <c r="B22" s="3" t="s">
        <v>48</v>
      </c>
      <c r="C22" s="5">
        <v>45368</v>
      </c>
      <c r="D22" s="10">
        <v>555</v>
      </c>
      <c r="E22" s="5" t="s">
        <v>9</v>
      </c>
      <c r="F22" s="5" t="s">
        <v>8</v>
      </c>
      <c r="G22" s="5" t="s">
        <v>8</v>
      </c>
      <c r="H22" s="6" t="s">
        <v>49</v>
      </c>
      <c r="I22" s="49" t="s">
        <v>0</v>
      </c>
      <c r="J22" s="8" t="s">
        <v>50</v>
      </c>
      <c r="K22" s="8" t="s">
        <v>29</v>
      </c>
      <c r="L22" s="8" t="s">
        <v>51</v>
      </c>
      <c r="M22" s="8" t="s">
        <v>52</v>
      </c>
      <c r="N22" s="7" t="s">
        <v>0</v>
      </c>
    </row>
    <row r="23" spans="2:14" ht="50.15" customHeight="1" x14ac:dyDescent="0.75">
      <c r="B23" s="3" t="s">
        <v>53</v>
      </c>
      <c r="C23" s="5">
        <v>45368</v>
      </c>
      <c r="D23" s="10">
        <v>666</v>
      </c>
      <c r="E23" s="5" t="s">
        <v>7</v>
      </c>
      <c r="F23" s="5" t="s">
        <v>8</v>
      </c>
      <c r="G23" s="5" t="s">
        <v>8</v>
      </c>
      <c r="H23" s="9" t="s">
        <v>54</v>
      </c>
      <c r="I23" s="8" t="s">
        <v>0</v>
      </c>
      <c r="J23" s="49" t="s">
        <v>55</v>
      </c>
      <c r="K23" s="8" t="s">
        <v>29</v>
      </c>
      <c r="L23" s="8" t="s">
        <v>56</v>
      </c>
      <c r="M23" s="7" t="s">
        <v>57</v>
      </c>
      <c r="N23" s="8" t="s">
        <v>0</v>
      </c>
    </row>
    <row r="24" spans="2:14" ht="50.15" customHeight="1" x14ac:dyDescent="0.75">
      <c r="B24" s="3" t="s">
        <v>58</v>
      </c>
      <c r="C24" s="5">
        <v>45368</v>
      </c>
      <c r="D24" s="10">
        <v>777</v>
      </c>
      <c r="E24" s="5" t="s">
        <v>9</v>
      </c>
      <c r="F24" s="5" t="s">
        <v>6</v>
      </c>
      <c r="G24" s="5" t="s">
        <v>6</v>
      </c>
      <c r="H24" s="6" t="s">
        <v>59</v>
      </c>
      <c r="I24" s="2" t="s">
        <v>0</v>
      </c>
      <c r="J24" s="8" t="s">
        <v>60</v>
      </c>
      <c r="K24" s="8" t="s">
        <v>45</v>
      </c>
      <c r="L24" s="8" t="s">
        <v>61</v>
      </c>
      <c r="M24" s="8" t="s">
        <v>62</v>
      </c>
      <c r="N24" s="8" t="s">
        <v>0</v>
      </c>
    </row>
    <row r="25" spans="2:14" ht="65.25" customHeight="1" x14ac:dyDescent="0.75">
      <c r="B25" s="3" t="s">
        <v>63</v>
      </c>
      <c r="C25" s="5">
        <v>45368</v>
      </c>
      <c r="D25" s="10">
        <v>888</v>
      </c>
      <c r="E25" s="5" t="s">
        <v>11</v>
      </c>
      <c r="F25" s="5" t="s">
        <v>12</v>
      </c>
      <c r="G25" s="5" t="s">
        <v>10</v>
      </c>
      <c r="H25" s="6" t="s">
        <v>64</v>
      </c>
      <c r="I25" s="8" t="s">
        <v>0</v>
      </c>
      <c r="J25" s="49" t="s">
        <v>65</v>
      </c>
      <c r="K25" s="8" t="s">
        <v>45</v>
      </c>
      <c r="L25" s="8" t="s">
        <v>66</v>
      </c>
      <c r="M25" s="8" t="s">
        <v>67</v>
      </c>
      <c r="N25" s="8" t="s">
        <v>0</v>
      </c>
    </row>
    <row r="26" spans="2:14" ht="50.15" customHeight="1" x14ac:dyDescent="0.75">
      <c r="B26" s="3" t="s">
        <v>68</v>
      </c>
      <c r="C26" s="5">
        <v>45368</v>
      </c>
      <c r="D26" s="10">
        <v>999</v>
      </c>
      <c r="E26" s="5" t="s">
        <v>11</v>
      </c>
      <c r="F26" s="5" t="s">
        <v>8</v>
      </c>
      <c r="G26" s="5" t="s">
        <v>8</v>
      </c>
      <c r="H26" s="6" t="s">
        <v>69</v>
      </c>
      <c r="I26" s="8" t="s">
        <v>0</v>
      </c>
      <c r="J26" s="49" t="s">
        <v>70</v>
      </c>
      <c r="K26" s="8" t="s">
        <v>45</v>
      </c>
      <c r="L26" s="8" t="s">
        <v>71</v>
      </c>
      <c r="M26" s="8" t="s">
        <v>72</v>
      </c>
      <c r="N26" s="8" t="s">
        <v>0</v>
      </c>
    </row>
    <row r="27" spans="2:14" ht="50.15" customHeight="1" x14ac:dyDescent="0.75">
      <c r="B27" s="3" t="s">
        <v>73</v>
      </c>
      <c r="C27" s="5">
        <v>45368</v>
      </c>
      <c r="D27" s="10">
        <v>101</v>
      </c>
      <c r="E27" s="5" t="s">
        <v>9</v>
      </c>
      <c r="F27" s="5" t="s">
        <v>8</v>
      </c>
      <c r="G27" s="5" t="s">
        <v>6</v>
      </c>
      <c r="H27" s="6" t="s">
        <v>74</v>
      </c>
      <c r="I27" s="8" t="s">
        <v>0</v>
      </c>
      <c r="J27" s="49" t="s">
        <v>75</v>
      </c>
      <c r="K27" s="8" t="s">
        <v>45</v>
      </c>
      <c r="L27" s="8" t="s">
        <v>76</v>
      </c>
      <c r="M27" s="8" t="s">
        <v>77</v>
      </c>
      <c r="N27" s="8" t="s">
        <v>0</v>
      </c>
    </row>
    <row r="28" spans="2:14" ht="50.15" customHeight="1" x14ac:dyDescent="0.75">
      <c r="B28" s="3" t="s">
        <v>78</v>
      </c>
      <c r="C28" s="5">
        <v>45368</v>
      </c>
      <c r="D28" s="10">
        <v>102</v>
      </c>
      <c r="E28" s="5" t="s">
        <v>7</v>
      </c>
      <c r="F28" s="5" t="s">
        <v>10</v>
      </c>
      <c r="G28" s="5" t="s">
        <v>10</v>
      </c>
      <c r="H28" s="6" t="s">
        <v>79</v>
      </c>
      <c r="I28" s="8" t="s">
        <v>0</v>
      </c>
      <c r="J28" s="49" t="s">
        <v>80</v>
      </c>
      <c r="K28" s="8" t="s">
        <v>45</v>
      </c>
      <c r="L28" s="8" t="s">
        <v>81</v>
      </c>
      <c r="M28" s="8" t="s">
        <v>82</v>
      </c>
      <c r="N28" s="8" t="s">
        <v>0</v>
      </c>
    </row>
    <row r="29" spans="2:14" ht="50.15" customHeight="1" x14ac:dyDescent="0.75">
      <c r="B29" s="3" t="s">
        <v>83</v>
      </c>
      <c r="C29" s="5">
        <v>45369</v>
      </c>
      <c r="D29" s="10">
        <v>103</v>
      </c>
      <c r="E29" s="5" t="s">
        <v>9</v>
      </c>
      <c r="F29" s="5" t="s">
        <v>6</v>
      </c>
      <c r="G29" s="5" t="s">
        <v>6</v>
      </c>
      <c r="H29" s="56" t="s">
        <v>84</v>
      </c>
      <c r="I29" s="8" t="s">
        <v>0</v>
      </c>
      <c r="J29" s="49" t="s">
        <v>85</v>
      </c>
      <c r="K29" s="8" t="s">
        <v>45</v>
      </c>
      <c r="L29" s="8" t="s">
        <v>86</v>
      </c>
      <c r="M29" s="8" t="s">
        <v>87</v>
      </c>
      <c r="N29" s="8" t="s">
        <v>0</v>
      </c>
    </row>
    <row r="30" spans="2:14" ht="50.15" customHeight="1" x14ac:dyDescent="0.75">
      <c r="B30" s="3" t="s">
        <v>88</v>
      </c>
      <c r="C30" s="5">
        <v>45369</v>
      </c>
      <c r="D30" s="10">
        <v>104</v>
      </c>
      <c r="E30" s="5" t="s">
        <v>9</v>
      </c>
      <c r="F30" s="5" t="s">
        <v>12</v>
      </c>
      <c r="G30" s="5" t="s">
        <v>12</v>
      </c>
      <c r="H30" s="6" t="s">
        <v>89</v>
      </c>
      <c r="I30" s="8" t="s">
        <v>0</v>
      </c>
      <c r="J30" s="49" t="s">
        <v>90</v>
      </c>
      <c r="K30" s="8" t="s">
        <v>45</v>
      </c>
      <c r="L30" s="8" t="s">
        <v>91</v>
      </c>
      <c r="M30" s="8" t="s">
        <v>92</v>
      </c>
      <c r="N30" s="8" t="s">
        <v>0</v>
      </c>
    </row>
    <row r="31" spans="2:14" ht="50.15" customHeight="1" x14ac:dyDescent="0.75">
      <c r="B31" s="3" t="s">
        <v>93</v>
      </c>
      <c r="C31" s="5">
        <v>45369</v>
      </c>
      <c r="D31" s="10">
        <v>105</v>
      </c>
      <c r="E31" s="5" t="s">
        <v>7</v>
      </c>
      <c r="F31" s="5" t="s">
        <v>12</v>
      </c>
      <c r="G31" s="5" t="s">
        <v>10</v>
      </c>
      <c r="H31" s="6" t="s">
        <v>94</v>
      </c>
      <c r="I31" s="8" t="s">
        <v>0</v>
      </c>
      <c r="J31" s="49" t="s">
        <v>95</v>
      </c>
      <c r="K31" s="8" t="s">
        <v>29</v>
      </c>
      <c r="L31" s="8" t="s">
        <v>96</v>
      </c>
      <c r="M31" s="8" t="s">
        <v>97</v>
      </c>
      <c r="N31" s="8" t="s">
        <v>0</v>
      </c>
    </row>
    <row r="32" spans="2:14" ht="50.15" customHeight="1" x14ac:dyDescent="0.75">
      <c r="B32" s="3" t="s">
        <v>98</v>
      </c>
      <c r="C32" s="5">
        <v>45369</v>
      </c>
      <c r="D32" s="10">
        <v>106</v>
      </c>
      <c r="E32" s="5" t="s">
        <v>9</v>
      </c>
      <c r="F32" s="5" t="s">
        <v>6</v>
      </c>
      <c r="G32" s="5" t="s">
        <v>6</v>
      </c>
      <c r="H32" s="6" t="s">
        <v>99</v>
      </c>
      <c r="I32" s="8" t="s">
        <v>0</v>
      </c>
      <c r="J32" s="49" t="s">
        <v>100</v>
      </c>
      <c r="K32" s="8" t="s">
        <v>45</v>
      </c>
      <c r="L32" s="8" t="s">
        <v>101</v>
      </c>
      <c r="M32" s="8" t="s">
        <v>102</v>
      </c>
      <c r="N32" s="8" t="s">
        <v>0</v>
      </c>
    </row>
    <row r="33" spans="2:14" ht="50.15" customHeight="1" x14ac:dyDescent="0.75">
      <c r="B33" s="3" t="s">
        <v>103</v>
      </c>
      <c r="C33" s="5">
        <v>45369</v>
      </c>
      <c r="D33" s="10">
        <v>107</v>
      </c>
      <c r="E33" s="5" t="s">
        <v>9</v>
      </c>
      <c r="F33" s="5" t="s">
        <v>10</v>
      </c>
      <c r="G33" s="5" t="s">
        <v>10</v>
      </c>
      <c r="H33" s="6" t="s">
        <v>104</v>
      </c>
      <c r="I33" s="8" t="s">
        <v>0</v>
      </c>
      <c r="J33" s="49" t="s">
        <v>105</v>
      </c>
      <c r="K33" s="8" t="s">
        <v>29</v>
      </c>
      <c r="L33" s="8" t="s">
        <v>106</v>
      </c>
      <c r="M33" s="8" t="s">
        <v>107</v>
      </c>
      <c r="N33" s="8" t="s">
        <v>0</v>
      </c>
    </row>
    <row r="34" spans="2:14" ht="50.15" customHeight="1" x14ac:dyDescent="0.75">
      <c r="B34" s="3" t="s">
        <v>108</v>
      </c>
      <c r="C34" s="5">
        <v>45369</v>
      </c>
      <c r="D34" s="10">
        <v>108</v>
      </c>
      <c r="E34" s="5" t="s">
        <v>11</v>
      </c>
      <c r="F34" s="5" t="s">
        <v>12</v>
      </c>
      <c r="G34" s="5" t="s">
        <v>10</v>
      </c>
      <c r="H34" s="6" t="s">
        <v>109</v>
      </c>
      <c r="I34" s="8" t="s">
        <v>0</v>
      </c>
      <c r="J34" s="49" t="s">
        <v>110</v>
      </c>
      <c r="K34" s="8" t="s">
        <v>29</v>
      </c>
      <c r="L34" s="8" t="s">
        <v>111</v>
      </c>
      <c r="M34" s="49" t="s">
        <v>112</v>
      </c>
      <c r="N34" s="8" t="s">
        <v>0</v>
      </c>
    </row>
    <row r="35" spans="2:14" ht="50.15" customHeight="1" x14ac:dyDescent="0.75">
      <c r="B35" s="3" t="s">
        <v>113</v>
      </c>
      <c r="C35" s="5">
        <v>45369</v>
      </c>
      <c r="D35" s="10">
        <v>109</v>
      </c>
      <c r="E35" s="5" t="s">
        <v>9</v>
      </c>
      <c r="F35" s="5" t="s">
        <v>12</v>
      </c>
      <c r="G35" s="5" t="s">
        <v>8</v>
      </c>
      <c r="H35" s="6" t="s">
        <v>114</v>
      </c>
      <c r="I35" s="8" t="s">
        <v>0</v>
      </c>
      <c r="J35" s="49" t="s">
        <v>115</v>
      </c>
      <c r="K35" s="8" t="s">
        <v>29</v>
      </c>
      <c r="L35" s="8" t="s">
        <v>116</v>
      </c>
      <c r="M35" s="49" t="s">
        <v>117</v>
      </c>
      <c r="N35" s="8" t="s">
        <v>0</v>
      </c>
    </row>
    <row r="36" spans="2:14" ht="50.15" customHeight="1" x14ac:dyDescent="0.75">
      <c r="B36" s="3" t="s">
        <v>118</v>
      </c>
      <c r="C36" s="5">
        <v>45369</v>
      </c>
      <c r="D36" s="10">
        <v>110</v>
      </c>
      <c r="E36" s="5" t="s">
        <v>9</v>
      </c>
      <c r="F36" s="5" t="s">
        <v>12</v>
      </c>
      <c r="G36" s="5" t="s">
        <v>8</v>
      </c>
      <c r="H36" s="6" t="s">
        <v>119</v>
      </c>
      <c r="I36" s="8" t="s">
        <v>0</v>
      </c>
      <c r="J36" s="49" t="s">
        <v>120</v>
      </c>
      <c r="K36" s="8"/>
      <c r="L36" s="8" t="s">
        <v>121</v>
      </c>
      <c r="M36" s="49" t="s">
        <v>122</v>
      </c>
      <c r="N36" s="8" t="s">
        <v>0</v>
      </c>
    </row>
    <row r="37" spans="2:14" ht="50.15" customHeight="1" x14ac:dyDescent="0.75">
      <c r="B37" s="3" t="s">
        <v>123</v>
      </c>
      <c r="C37" s="5">
        <v>45369</v>
      </c>
      <c r="D37" s="10">
        <v>201</v>
      </c>
      <c r="E37" s="5" t="s">
        <v>9</v>
      </c>
      <c r="F37" s="5" t="s">
        <v>12</v>
      </c>
      <c r="G37" s="5" t="s">
        <v>8</v>
      </c>
      <c r="H37" s="6" t="s">
        <v>124</v>
      </c>
      <c r="I37" s="8" t="s">
        <v>0</v>
      </c>
      <c r="J37" s="49" t="s">
        <v>125</v>
      </c>
      <c r="K37" s="8" t="s">
        <v>29</v>
      </c>
      <c r="L37" s="8" t="s">
        <v>126</v>
      </c>
      <c r="M37" s="49" t="s">
        <v>127</v>
      </c>
      <c r="N37" s="8" t="s">
        <v>0</v>
      </c>
    </row>
    <row r="38" spans="2:14" ht="50.15" customHeight="1" x14ac:dyDescent="0.75">
      <c r="B38" s="3" t="s">
        <v>128</v>
      </c>
      <c r="C38" s="5">
        <v>45369</v>
      </c>
      <c r="D38" s="10">
        <v>202</v>
      </c>
      <c r="E38" s="5" t="s">
        <v>7</v>
      </c>
      <c r="F38" s="5" t="s">
        <v>8</v>
      </c>
      <c r="G38" s="5" t="s">
        <v>6</v>
      </c>
      <c r="H38" s="6" t="s">
        <v>129</v>
      </c>
      <c r="I38" s="8" t="s">
        <v>0</v>
      </c>
      <c r="J38" s="49" t="s">
        <v>130</v>
      </c>
      <c r="K38" s="8" t="s">
        <v>29</v>
      </c>
      <c r="L38" s="8" t="s">
        <v>131</v>
      </c>
      <c r="M38" s="8" t="s">
        <v>132</v>
      </c>
      <c r="N38" s="8" t="s">
        <v>0</v>
      </c>
    </row>
    <row r="39" spans="2:14" ht="50.15" customHeight="1" x14ac:dyDescent="0.75">
      <c r="B39" s="3" t="s">
        <v>133</v>
      </c>
      <c r="C39" s="5">
        <v>45370</v>
      </c>
      <c r="D39" s="10">
        <v>203</v>
      </c>
      <c r="E39" s="5" t="s">
        <v>9</v>
      </c>
      <c r="F39" s="5" t="s">
        <v>8</v>
      </c>
      <c r="G39" s="5" t="s">
        <v>10</v>
      </c>
      <c r="H39" s="6" t="s">
        <v>134</v>
      </c>
      <c r="I39" s="8" t="s">
        <v>0</v>
      </c>
      <c r="J39" s="49" t="s">
        <v>135</v>
      </c>
      <c r="K39" s="8" t="s">
        <v>29</v>
      </c>
      <c r="L39" s="8" t="s">
        <v>136</v>
      </c>
      <c r="M39" s="8" t="s">
        <v>137</v>
      </c>
      <c r="N39" s="8" t="s">
        <v>0</v>
      </c>
    </row>
    <row r="40" spans="2:14" ht="60.75" customHeight="1" x14ac:dyDescent="0.75">
      <c r="B40" s="3" t="s">
        <v>138</v>
      </c>
      <c r="C40" s="5">
        <v>45370</v>
      </c>
      <c r="D40" s="10">
        <v>204</v>
      </c>
      <c r="E40" s="5" t="s">
        <v>9</v>
      </c>
      <c r="F40" s="5" t="s">
        <v>8</v>
      </c>
      <c r="G40" s="5" t="s">
        <v>8</v>
      </c>
      <c r="H40" s="6" t="s">
        <v>139</v>
      </c>
      <c r="I40" s="8" t="s">
        <v>0</v>
      </c>
      <c r="J40" s="49" t="s">
        <v>140</v>
      </c>
      <c r="K40" s="8" t="s">
        <v>29</v>
      </c>
      <c r="L40" s="8" t="s">
        <v>141</v>
      </c>
      <c r="M40" s="8" t="s">
        <v>142</v>
      </c>
      <c r="N40" s="8" t="s">
        <v>0</v>
      </c>
    </row>
    <row r="41" spans="2:14" s="45" customFormat="1" ht="50.15" customHeight="1" x14ac:dyDescent="0.75">
      <c r="B41" s="3" t="s">
        <v>143</v>
      </c>
      <c r="C41" s="64">
        <v>45370</v>
      </c>
      <c r="D41" s="43">
        <v>205</v>
      </c>
      <c r="E41" s="43" t="s">
        <v>9</v>
      </c>
      <c r="F41" s="43" t="s">
        <v>10</v>
      </c>
      <c r="G41" s="43" t="s">
        <v>10</v>
      </c>
      <c r="H41" s="28" t="s">
        <v>144</v>
      </c>
      <c r="I41" s="28" t="s">
        <v>0</v>
      </c>
      <c r="J41" s="8" t="s">
        <v>145</v>
      </c>
      <c r="K41" s="28" t="s">
        <v>45</v>
      </c>
      <c r="L41" s="8" t="s">
        <v>146</v>
      </c>
      <c r="M41" s="8" t="s">
        <v>147</v>
      </c>
      <c r="N41" s="8" t="s">
        <v>0</v>
      </c>
    </row>
    <row r="42" spans="2:14" s="4" customFormat="1" ht="50.15" customHeight="1" x14ac:dyDescent="0.75">
      <c r="B42" s="3" t="s">
        <v>148</v>
      </c>
      <c r="C42" s="5">
        <v>45370</v>
      </c>
      <c r="D42" s="3">
        <v>206</v>
      </c>
      <c r="E42" s="3" t="s">
        <v>7</v>
      </c>
      <c r="F42" s="3" t="s">
        <v>12</v>
      </c>
      <c r="G42" s="3" t="s">
        <v>12</v>
      </c>
      <c r="H42" s="6" t="s">
        <v>149</v>
      </c>
      <c r="I42" s="8" t="s">
        <v>0</v>
      </c>
      <c r="J42" s="8" t="s">
        <v>150</v>
      </c>
      <c r="K42" s="8" t="s">
        <v>29</v>
      </c>
      <c r="L42" s="8" t="s">
        <v>151</v>
      </c>
      <c r="M42" s="8" t="s">
        <v>152</v>
      </c>
      <c r="N42" s="8" t="s">
        <v>0</v>
      </c>
    </row>
  </sheetData>
  <autoFilter ref="B17:N42" xr:uid="{579BB452-B6EF-4621-88E1-E3564E59ABD2}"/>
  <conditionalFormatting sqref="F18:G42">
    <cfRule type="cellIs" dxfId="3" priority="1" operator="equal">
      <formula>$E$13</formula>
    </cfRule>
    <cfRule type="cellIs" dxfId="2" priority="2" operator="equal">
      <formula>$E$12</formula>
    </cfRule>
    <cfRule type="cellIs" dxfId="1" priority="3" operator="equal">
      <formula>$E$11</formula>
    </cfRule>
    <cfRule type="cellIs" dxfId="0" priority="4" operator="equal">
      <formula>$E$10</formula>
    </cfRule>
  </conditionalFormatting>
  <pageMargins left="0.70866141732283472" right="0.70866141732283472" top="0.15748031496062992" bottom="0.15748031496062992" header="0.31496062992125984" footer="0.31496062992125984"/>
  <pageSetup paperSize="9" scale="45" orientation="landscape" horizontalDpi="4294967294" verticalDpi="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640A400-3960-459D-98D3-DBC7F5FFEF23}">
          <x14:formula1>
            <xm:f>Dropdowns!$B$8:$B$12</xm:f>
          </x14:formula1>
          <xm:sqref>G18:G40 F18:F42</xm:sqref>
        </x14:dataValidation>
        <x14:dataValidation type="list" allowBlank="1" showInputMessage="1" showErrorMessage="1" xr:uid="{79EBF7D2-9BD6-46FE-9262-4E0D83474B18}">
          <x14:formula1>
            <xm:f>Dropdowns!$B$2:$B$5</xm:f>
          </x14:formula1>
          <xm:sqref>E18:E40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0B2E5-2314-4CDE-B8E7-B02816F8424C}">
  <dimension ref="B1:B9"/>
  <sheetViews>
    <sheetView showGridLines="0" topLeftCell="A2" workbookViewId="0">
      <selection activeCell="H4" sqref="H4"/>
    </sheetView>
  </sheetViews>
  <sheetFormatPr defaultColWidth="9.1328125" defaultRowHeight="18.5" x14ac:dyDescent="0.9"/>
  <cols>
    <col min="1" max="16384" width="9.1328125" style="32"/>
  </cols>
  <sheetData>
    <row r="1" spans="2:2" ht="42.75" customHeight="1" x14ac:dyDescent="1.1000000000000001">
      <c r="B1" s="31" t="s">
        <v>153</v>
      </c>
    </row>
    <row r="2" spans="2:2" ht="42.75" customHeight="1" x14ac:dyDescent="0.9">
      <c r="B2" s="33" t="s">
        <v>154</v>
      </c>
    </row>
    <row r="3" spans="2:2" ht="42.75" customHeight="1" x14ac:dyDescent="0.9">
      <c r="B3" s="33" t="s">
        <v>155</v>
      </c>
    </row>
    <row r="4" spans="2:2" ht="42.75" customHeight="1" x14ac:dyDescent="0.9">
      <c r="B4" s="33" t="s">
        <v>156</v>
      </c>
    </row>
    <row r="5" spans="2:2" ht="42.75" customHeight="1" x14ac:dyDescent="0.9">
      <c r="B5" s="33" t="s">
        <v>157</v>
      </c>
    </row>
    <row r="6" spans="2:2" ht="42.75" customHeight="1" x14ac:dyDescent="0.9">
      <c r="B6" s="33" t="s">
        <v>158</v>
      </c>
    </row>
    <row r="7" spans="2:2" ht="42.75" customHeight="1" x14ac:dyDescent="0.9">
      <c r="B7" s="33" t="s">
        <v>159</v>
      </c>
    </row>
    <row r="8" spans="2:2" ht="42.75" customHeight="1" x14ac:dyDescent="1.1000000000000001">
      <c r="B8" s="31"/>
    </row>
    <row r="9" spans="2:2" ht="42.75" customHeight="1" x14ac:dyDescent="0.9"/>
  </sheetData>
  <hyperlinks>
    <hyperlink ref="B1" r:id="rId1" display="20 Common Project Risks and how to manage them" xr:uid="{AD4CC56C-4E39-4269-B677-64E7F15079BB}"/>
    <hyperlink ref="B2" r:id="rId2" xr:uid="{77345BB1-ED6F-4870-BCCC-4AE87A140438}"/>
    <hyperlink ref="B3" r:id="rId3" xr:uid="{66EB2010-463E-4D37-A182-62DB7FC6A858}"/>
    <hyperlink ref="B4" r:id="rId4" xr:uid="{C68BF519-8AF8-49D7-8B91-99DE871D49E2}"/>
    <hyperlink ref="B5" r:id="rId5" xr:uid="{A31A349B-C22C-46CB-8B02-8CDC8B9496B9}"/>
    <hyperlink ref="B6" r:id="rId6" xr:uid="{DCC1B0EF-507F-42FC-B93E-A74058C78C34}"/>
    <hyperlink ref="B7" r:id="rId7" xr:uid="{14190A8A-5493-45E8-B9D0-CF2823AA1941}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2"/>
  <sheetViews>
    <sheetView topLeftCell="A2" zoomScale="82" zoomScaleNormal="82" workbookViewId="0">
      <selection activeCell="D13" sqref="D13"/>
    </sheetView>
  </sheetViews>
  <sheetFormatPr defaultColWidth="9.1328125" defaultRowHeight="14.75" x14ac:dyDescent="0.75"/>
  <cols>
    <col min="1" max="1" width="9.1328125" style="1"/>
    <col min="2" max="2" width="11.40625" style="1" customWidth="1"/>
    <col min="3" max="10" width="9.1328125" style="1"/>
    <col min="11" max="11" width="9.1328125" style="2"/>
    <col min="12" max="16384" width="9.1328125" style="1"/>
  </cols>
  <sheetData>
    <row r="1" spans="2:2" x14ac:dyDescent="0.75">
      <c r="B1" s="13" t="s">
        <v>4</v>
      </c>
    </row>
    <row r="2" spans="2:2" x14ac:dyDescent="0.75">
      <c r="B2" s="28" t="s">
        <v>7</v>
      </c>
    </row>
    <row r="3" spans="2:2" x14ac:dyDescent="0.75">
      <c r="B3" s="29" t="s">
        <v>9</v>
      </c>
    </row>
    <row r="4" spans="2:2" x14ac:dyDescent="0.75">
      <c r="B4" s="29" t="s">
        <v>11</v>
      </c>
    </row>
    <row r="5" spans="2:2" x14ac:dyDescent="0.75">
      <c r="B5" s="29" t="s">
        <v>160</v>
      </c>
    </row>
    <row r="7" spans="2:2" x14ac:dyDescent="0.75">
      <c r="B7" s="13" t="s">
        <v>161</v>
      </c>
    </row>
    <row r="8" spans="2:2" x14ac:dyDescent="0.75">
      <c r="B8" s="26" t="s">
        <v>6</v>
      </c>
    </row>
    <row r="9" spans="2:2" x14ac:dyDescent="0.75">
      <c r="B9" s="27" t="s">
        <v>8</v>
      </c>
    </row>
    <row r="10" spans="2:2" x14ac:dyDescent="0.75">
      <c r="B10" s="27" t="s">
        <v>10</v>
      </c>
    </row>
    <row r="11" spans="2:2" x14ac:dyDescent="0.75">
      <c r="B11" s="27" t="s">
        <v>12</v>
      </c>
    </row>
    <row r="12" spans="2:2" x14ac:dyDescent="0.75">
      <c r="B12" s="25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DEFECT TRACKER</vt:lpstr>
      <vt:lpstr>RESOURCES</vt:lpstr>
      <vt:lpstr>Dropdowns</vt:lpstr>
      <vt:lpstr>'DEFECT TRACKER'!Print_Titles</vt:lpstr>
    </vt:vector>
  </TitlesOfParts>
  <Manager>stakeholdermap.com</Manager>
  <Company>stakeholdermap.com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Defect Tracker</dc:title>
  <dc:subject>Defect and Issue tracking</dc:subject>
  <dc:creator>http://www.stakeholdermap.com</dc:creator>
  <cp:keywords/>
  <dc:description>Download more templates https://www.stakeholdermap.com</dc:description>
  <cp:lastModifiedBy>Jean-Pierre Nde-Forgwang</cp:lastModifiedBy>
  <cp:revision/>
  <dcterms:created xsi:type="dcterms:W3CDTF">2014-06-28T09:07:17Z</dcterms:created>
  <dcterms:modified xsi:type="dcterms:W3CDTF">2024-03-25T01:09:13Z</dcterms:modified>
  <cp:category>Project Templates; Project Management Templates</cp:category>
  <cp:contentStatus/>
</cp:coreProperties>
</file>