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240" yWindow="105" windowWidth="14805" windowHeight="8010"/>
  </bookViews>
  <sheets>
    <sheet name="Sheet1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R40" i="1"/>
  <c r="R20"/>
  <c r="R14"/>
  <c r="R34"/>
  <c r="Q46" l="1"/>
  <c r="R37"/>
  <c r="R33"/>
  <c r="R51" l="1"/>
  <c r="R13"/>
  <c r="Q26" l="1"/>
  <c r="R17" l="1"/>
  <c r="R31" s="1"/>
</calcChain>
</file>

<file path=xl/sharedStrings.xml><?xml version="1.0" encoding="utf-8"?>
<sst xmlns="http://schemas.openxmlformats.org/spreadsheetml/2006/main" count="261" uniqueCount="56">
  <si>
    <t>IDENTIFICATION CODE WITH PICTURE</t>
  </si>
  <si>
    <t>RATE</t>
  </si>
  <si>
    <t>GOLD</t>
  </si>
  <si>
    <t>DIAMOND</t>
  </si>
  <si>
    <t>DESIGN</t>
  </si>
  <si>
    <t>QTY</t>
  </si>
  <si>
    <t>RECEIVED</t>
  </si>
  <si>
    <t>DATE</t>
  </si>
  <si>
    <t>PAYMENT DETAIL</t>
  </si>
  <si>
    <t>CHQ NO.</t>
  </si>
  <si>
    <t>PURITY</t>
  </si>
  <si>
    <t>COLOUR</t>
  </si>
  <si>
    <t>DETAIL</t>
  </si>
  <si>
    <t>COLLET</t>
  </si>
  <si>
    <t>18K</t>
  </si>
  <si>
    <t>YELLOW</t>
  </si>
  <si>
    <t>COLOR</t>
  </si>
  <si>
    <t>PCS</t>
  </si>
  <si>
    <t>SIZE</t>
  </si>
  <si>
    <t>SHAPE</t>
  </si>
  <si>
    <t>SI1</t>
  </si>
  <si>
    <t>COLOR CODE</t>
  </si>
  <si>
    <t>STAR</t>
  </si>
  <si>
    <t>AMOUNT</t>
  </si>
  <si>
    <t>MAKING</t>
  </si>
  <si>
    <t>OTHER</t>
  </si>
  <si>
    <t>GOLD/GRAM</t>
  </si>
  <si>
    <t>REMARK</t>
  </si>
  <si>
    <t>FLY</t>
  </si>
  <si>
    <t>ADDRESS :</t>
  </si>
  <si>
    <t>NAME :</t>
  </si>
  <si>
    <t>DATE :</t>
  </si>
  <si>
    <t>GRAND TOTAL</t>
  </si>
  <si>
    <t>ORIGINAL</t>
  </si>
  <si>
    <t>DIA/CARAT</t>
  </si>
  <si>
    <t>DELIVERY</t>
  </si>
  <si>
    <t>CUSTOMER COPY</t>
  </si>
  <si>
    <t>BARCODE</t>
  </si>
  <si>
    <t>J/W NO</t>
  </si>
  <si>
    <t>REPAIR</t>
  </si>
  <si>
    <t>JEWELRY</t>
  </si>
  <si>
    <t>WHITE</t>
  </si>
  <si>
    <t>F-G</t>
  </si>
  <si>
    <t>ROUND</t>
  </si>
  <si>
    <t>CLARITY</t>
  </si>
  <si>
    <t>JEWELLERY DETAILS WITH DISCRIPTION</t>
  </si>
  <si>
    <r>
      <t xml:space="preserve">        </t>
    </r>
    <r>
      <rPr>
        <sz val="18"/>
        <color theme="1"/>
        <rFont val="Calibri"/>
        <family val="2"/>
        <scheme val="minor"/>
      </rPr>
      <t xml:space="preserve">     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SKSM DIAMONDS IMPEX LIMITED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0"/>
        <rFont val="Calibri"/>
        <family val="2"/>
        <scheme val="minor"/>
      </rPr>
      <t xml:space="preserve">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Q   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RECEIVER'S SIGNATURE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          SUBJECT TO SURAT JURIDICTION ONLY                                                     AUTHORISED SIGNATURE</t>
    </r>
  </si>
  <si>
    <r>
      <t xml:space="preserve">        </t>
    </r>
    <r>
      <rPr>
        <sz val="18"/>
        <color theme="1"/>
        <rFont val="Calibri"/>
        <family val="2"/>
        <scheme val="minor"/>
      </rPr>
      <t xml:space="preserve">     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SKSM DIAMONDS IMPEX LIMITED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0"/>
        <rFont val="Calibri"/>
        <family val="2"/>
        <scheme val="minor"/>
      </rPr>
      <t xml:space="preserve">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Q   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0"/>
        <rFont val="Calibri"/>
        <family val="2"/>
        <scheme val="minor"/>
      </rPr>
      <t>A</t>
    </r>
    <r>
      <rPr>
        <b/>
        <sz val="18"/>
        <color theme="1"/>
        <rFont val="Calibri"/>
        <family val="2"/>
        <scheme val="minor"/>
      </rPr>
      <t xml:space="preserve">   RECEIVER'S SIGNATURE     </t>
    </r>
    <r>
      <rPr>
        <sz val="11"/>
        <color theme="1"/>
        <rFont val="Calibri"/>
        <family val="2"/>
        <scheme val="minor"/>
      </rPr>
      <t xml:space="preserve">                                       </t>
    </r>
    <r>
      <rPr>
        <b/>
        <sz val="16"/>
        <color theme="1"/>
        <rFont val="Calibri"/>
        <family val="2"/>
        <scheme val="minor"/>
      </rPr>
      <t xml:space="preserve">                                                SUBJECT TO SURAT JURIDICTION ONLY                                                                                        AUTHORISED SIGNATURE</t>
    </r>
  </si>
  <si>
    <t>C³</t>
  </si>
  <si>
    <t>S-D</t>
  </si>
  <si>
    <t>DESIGN CAD LABOUR</t>
  </si>
  <si>
    <r>
      <rPr>
        <b/>
        <sz val="28"/>
        <color theme="1"/>
        <rFont val="Calibri"/>
        <family val="2"/>
        <scheme val="minor"/>
      </rPr>
      <t xml:space="preserve"> SKSM DIAMONDS IMPEX LIMITED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>9, GROUND FLOOR, PRINCESS PLAZA, MINI BAZAR, VARACHHA ROAD, SURAT-395006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EMAIL ID: infosksmimpex@gmail.com contact no.: 0261-2545551</t>
    </r>
  </si>
  <si>
    <t>WEIGHT(GRM)</t>
  </si>
  <si>
    <t>WEIGHT(CTS)</t>
  </si>
  <si>
    <t>JEWELRY JOB-WORK NO. 001</t>
  </si>
  <si>
    <t>LOT NO.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</si>
</sst>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1" fontId="1" fillId="0" borderId="15" xfId="0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vertical="center"/>
    </xf>
    <xf numFmtId="0" fontId="0" fillId="0" borderId="30" xfId="0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15" xfId="0" applyFont="1" applyBorder="1" applyAlignment="1"/>
    <xf numFmtId="0" fontId="0" fillId="0" borderId="25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28575</xdr:colOff>
      <xdr:row>1</xdr:row>
      <xdr:rowOff>19050</xdr:rowOff>
    </xdr:from>
    <xdr:to>
      <xdr:col>24</xdr:col>
      <xdr:colOff>600075</xdr:colOff>
      <xdr:row>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611350" y="209550"/>
          <a:ext cx="2076450" cy="149542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11</xdr:row>
      <xdr:rowOff>95249</xdr:rowOff>
    </xdr:from>
    <xdr:to>
      <xdr:col>2</xdr:col>
      <xdr:colOff>533396</xdr:colOff>
      <xdr:row>30</xdr:row>
      <xdr:rowOff>95252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-161929" y="3800478"/>
          <a:ext cx="3619503" cy="438146"/>
        </a:xfrm>
        <a:prstGeom prst="rect">
          <a:avLst/>
        </a:prstGeom>
      </xdr:spPr>
    </xdr:pic>
    <xdr:clientData/>
  </xdr:twoCellAnchor>
  <xdr:oneCellAnchor>
    <xdr:from>
      <xdr:col>2</xdr:col>
      <xdr:colOff>95250</xdr:colOff>
      <xdr:row>31</xdr:row>
      <xdr:rowOff>66675</xdr:rowOff>
    </xdr:from>
    <xdr:ext cx="438146" cy="3533778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-119066" y="7539041"/>
          <a:ext cx="3533778" cy="438146"/>
        </a:xfrm>
        <a:prstGeom prst="rect">
          <a:avLst/>
        </a:prstGeom>
      </xdr:spPr>
    </xdr:pic>
    <xdr:clientData/>
  </xdr:oneCellAnchor>
  <xdr:twoCellAnchor editAs="oneCell">
    <xdr:from>
      <xdr:col>3</xdr:col>
      <xdr:colOff>47626</xdr:colOff>
      <xdr:row>11</xdr:row>
      <xdr:rowOff>57150</xdr:rowOff>
    </xdr:from>
    <xdr:to>
      <xdr:col>3</xdr:col>
      <xdr:colOff>1748967</xdr:colOff>
      <xdr:row>24</xdr:row>
      <xdr:rowOff>142876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09776" y="2171700"/>
          <a:ext cx="1701341" cy="2562226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31</xdr:row>
      <xdr:rowOff>76200</xdr:rowOff>
    </xdr:from>
    <xdr:to>
      <xdr:col>3</xdr:col>
      <xdr:colOff>1748966</xdr:colOff>
      <xdr:row>44</xdr:row>
      <xdr:rowOff>142875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09775" y="5429250"/>
          <a:ext cx="1701341" cy="25431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1</xdr:row>
      <xdr:rowOff>114300</xdr:rowOff>
    </xdr:from>
    <xdr:to>
      <xdr:col>3</xdr:col>
      <xdr:colOff>1095375</xdr:colOff>
      <xdr:row>8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19250" y="314325"/>
          <a:ext cx="1438275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1152525</xdr:colOff>
      <xdr:row>1</xdr:row>
      <xdr:rowOff>57150</xdr:rowOff>
    </xdr:from>
    <xdr:to>
      <xdr:col>3</xdr:col>
      <xdr:colOff>1301814</xdr:colOff>
      <xdr:row>2</xdr:row>
      <xdr:rowOff>19049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114675" y="257175"/>
          <a:ext cx="149289" cy="152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</xdr:colOff>
      <xdr:row>1</xdr:row>
      <xdr:rowOff>38100</xdr:rowOff>
    </xdr:from>
    <xdr:to>
      <xdr:col>20</xdr:col>
      <xdr:colOff>561975</xdr:colOff>
      <xdr:row>9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011025" y="238125"/>
          <a:ext cx="1752600" cy="1495425"/>
        </a:xfrm>
        <a:prstGeom prst="rect">
          <a:avLst/>
        </a:prstGeom>
      </xdr:spPr>
    </xdr:pic>
    <xdr:clientData/>
  </xdr:twoCellAnchor>
  <xdr:twoCellAnchor editAs="oneCell">
    <xdr:from>
      <xdr:col>2</xdr:col>
      <xdr:colOff>85726</xdr:colOff>
      <xdr:row>11</xdr:row>
      <xdr:rowOff>85725</xdr:rowOff>
    </xdr:from>
    <xdr:to>
      <xdr:col>2</xdr:col>
      <xdr:colOff>523872</xdr:colOff>
      <xdr:row>29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-409576" y="3705227"/>
          <a:ext cx="3448050" cy="438146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11</xdr:row>
      <xdr:rowOff>57150</xdr:rowOff>
    </xdr:from>
    <xdr:to>
      <xdr:col>3</xdr:col>
      <xdr:colOff>1777542</xdr:colOff>
      <xdr:row>22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95451" y="2171700"/>
          <a:ext cx="1701341" cy="2066925"/>
        </a:xfrm>
        <a:prstGeom prst="rect">
          <a:avLst/>
        </a:prstGeom>
      </xdr:spPr>
    </xdr:pic>
    <xdr:clientData/>
  </xdr:twoCellAnchor>
  <xdr:oneCellAnchor>
    <xdr:from>
      <xdr:col>3</xdr:col>
      <xdr:colOff>66676</xdr:colOff>
      <xdr:row>30</xdr:row>
      <xdr:rowOff>28575</xdr:rowOff>
    </xdr:from>
    <xdr:ext cx="1701341" cy="2009775"/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85926" y="5772150"/>
          <a:ext cx="1701341" cy="2009775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30</xdr:row>
      <xdr:rowOff>114300</xdr:rowOff>
    </xdr:from>
    <xdr:to>
      <xdr:col>2</xdr:col>
      <xdr:colOff>523871</xdr:colOff>
      <xdr:row>48</xdr:row>
      <xdr:rowOff>142877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-419103" y="7372353"/>
          <a:ext cx="3467102" cy="438146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1</xdr:row>
      <xdr:rowOff>114300</xdr:rowOff>
    </xdr:from>
    <xdr:to>
      <xdr:col>3</xdr:col>
      <xdr:colOff>1171575</xdr:colOff>
      <xdr:row>8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52550" y="314325"/>
          <a:ext cx="1438275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1</xdr:row>
      <xdr:rowOff>57150</xdr:rowOff>
    </xdr:from>
    <xdr:to>
      <xdr:col>3</xdr:col>
      <xdr:colOff>1378014</xdr:colOff>
      <xdr:row>2</xdr:row>
      <xdr:rowOff>19049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47975" y="257175"/>
          <a:ext cx="149289" cy="15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108"/>
  <sheetViews>
    <sheetView tabSelected="1" topLeftCell="H4" zoomScaleNormal="100" workbookViewId="0">
      <selection activeCell="P13" sqref="P13"/>
    </sheetView>
  </sheetViews>
  <sheetFormatPr defaultRowHeight="15"/>
  <cols>
    <col min="1" max="1" width="13.85546875" style="1" customWidth="1"/>
    <col min="2" max="2" width="6.140625" style="1" customWidth="1"/>
    <col min="3" max="3" width="9.42578125" style="1" bestFit="1" customWidth="1"/>
    <col min="4" max="4" width="27" style="1" customWidth="1"/>
    <col min="5" max="5" width="10" style="1" bestFit="1" customWidth="1"/>
    <col min="6" max="6" width="8.5703125" style="1" bestFit="1" customWidth="1"/>
    <col min="7" max="7" width="8.5703125" style="1" customWidth="1"/>
    <col min="8" max="8" width="8.140625" style="1" bestFit="1" customWidth="1"/>
    <col min="9" max="9" width="8.28515625" style="1" bestFit="1" customWidth="1"/>
    <col min="10" max="10" width="14.28515625" style="1" bestFit="1" customWidth="1"/>
    <col min="11" max="11" width="12.28515625" style="1" bestFit="1" customWidth="1"/>
    <col min="12" max="12" width="4.28515625" style="1" bestFit="1" customWidth="1"/>
    <col min="13" max="13" width="5.85546875" style="1" customWidth="1"/>
    <col min="14" max="14" width="7.5703125" style="1" bestFit="1" customWidth="1"/>
    <col min="15" max="15" width="12.42578125" style="1" customWidth="1"/>
    <col min="16" max="16" width="10.85546875" style="1" customWidth="1"/>
    <col min="17" max="17" width="8.140625" style="1" customWidth="1"/>
    <col min="18" max="18" width="11.28515625" style="1" customWidth="1"/>
    <col min="19" max="19" width="4.42578125" style="1" bestFit="1" customWidth="1"/>
    <col min="20" max="20" width="14.5703125" style="1" customWidth="1"/>
    <col min="21" max="21" width="4.42578125" style="1" bestFit="1" customWidth="1"/>
    <col min="22" max="22" width="12.85546875" style="1" customWidth="1"/>
    <col min="23" max="24" width="11.28515625" style="1" customWidth="1"/>
    <col min="25" max="16384" width="9.140625" style="1"/>
  </cols>
  <sheetData>
    <row r="1" spans="2:25" ht="15.75" thickBot="1"/>
    <row r="2" spans="2:25" ht="15" customHeight="1">
      <c r="B2" s="50"/>
      <c r="C2" s="69"/>
      <c r="D2" s="69"/>
      <c r="E2" s="79" t="s">
        <v>51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2" t="s">
        <v>54</v>
      </c>
      <c r="T2" s="83"/>
      <c r="U2" s="83"/>
      <c r="V2" s="83"/>
      <c r="W2" s="69"/>
      <c r="X2" s="69"/>
      <c r="Y2" s="74"/>
    </row>
    <row r="3" spans="2:25">
      <c r="B3" s="51"/>
      <c r="C3" s="70"/>
      <c r="D3" s="70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84"/>
      <c r="T3" s="84"/>
      <c r="U3" s="84"/>
      <c r="V3" s="84"/>
      <c r="W3" s="70"/>
      <c r="X3" s="70"/>
      <c r="Y3" s="75"/>
    </row>
    <row r="4" spans="2:25">
      <c r="B4" s="51"/>
      <c r="C4" s="70"/>
      <c r="D4" s="70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84"/>
      <c r="T4" s="84"/>
      <c r="U4" s="84"/>
      <c r="V4" s="84"/>
      <c r="W4" s="70"/>
      <c r="X4" s="70"/>
      <c r="Y4" s="75"/>
    </row>
    <row r="5" spans="2:25">
      <c r="B5" s="51"/>
      <c r="C5" s="70"/>
      <c r="D5" s="7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84"/>
      <c r="T5" s="84"/>
      <c r="U5" s="84"/>
      <c r="V5" s="84"/>
      <c r="W5" s="70"/>
      <c r="X5" s="70"/>
      <c r="Y5" s="75"/>
    </row>
    <row r="6" spans="2:25">
      <c r="B6" s="51"/>
      <c r="C6" s="70"/>
      <c r="D6" s="70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84"/>
      <c r="T6" s="84"/>
      <c r="U6" s="84"/>
      <c r="V6" s="84"/>
      <c r="W6" s="70"/>
      <c r="X6" s="70"/>
      <c r="Y6" s="75"/>
    </row>
    <row r="7" spans="2:25" ht="15" customHeight="1">
      <c r="B7" s="51"/>
      <c r="C7" s="70"/>
      <c r="D7" s="70"/>
      <c r="E7" s="80" t="s">
        <v>31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77" t="s">
        <v>33</v>
      </c>
      <c r="T7" s="77"/>
      <c r="U7" s="77"/>
      <c r="V7" s="77"/>
      <c r="W7" s="70"/>
      <c r="X7" s="70"/>
      <c r="Y7" s="75"/>
    </row>
    <row r="8" spans="2:25" ht="15" customHeight="1">
      <c r="B8" s="51"/>
      <c r="C8" s="70"/>
      <c r="D8" s="70"/>
      <c r="E8" s="81" t="s">
        <v>30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77"/>
      <c r="T8" s="77"/>
      <c r="U8" s="77"/>
      <c r="V8" s="77"/>
      <c r="W8" s="70"/>
      <c r="X8" s="70"/>
      <c r="Y8" s="75"/>
    </row>
    <row r="9" spans="2:25" ht="15" customHeight="1">
      <c r="B9" s="51"/>
      <c r="C9" s="70"/>
      <c r="D9" s="70"/>
      <c r="E9" s="81" t="s">
        <v>29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77"/>
      <c r="T9" s="77"/>
      <c r="U9" s="77"/>
      <c r="V9" s="77"/>
      <c r="W9" s="70"/>
      <c r="X9" s="70"/>
      <c r="Y9" s="75"/>
    </row>
    <row r="10" spans="2:25" ht="15" customHeight="1">
      <c r="B10" s="71" t="s">
        <v>38</v>
      </c>
      <c r="C10" s="64" t="s">
        <v>37</v>
      </c>
      <c r="D10" s="64" t="s">
        <v>0</v>
      </c>
      <c r="E10" s="64" t="s">
        <v>45</v>
      </c>
      <c r="F10" s="64"/>
      <c r="G10" s="64"/>
      <c r="H10" s="64"/>
      <c r="I10" s="64"/>
      <c r="J10" s="64"/>
      <c r="K10" s="64"/>
      <c r="L10" s="64"/>
      <c r="M10" s="64"/>
      <c r="N10" s="64"/>
      <c r="O10" s="85" t="s">
        <v>1</v>
      </c>
      <c r="P10" s="86"/>
      <c r="Q10" s="87"/>
      <c r="R10" s="65" t="s">
        <v>23</v>
      </c>
      <c r="S10" s="77"/>
      <c r="T10" s="77"/>
      <c r="U10" s="77"/>
      <c r="V10" s="77"/>
      <c r="W10" s="70"/>
      <c r="X10" s="70"/>
      <c r="Y10" s="75"/>
    </row>
    <row r="11" spans="2:25" ht="15.75" thickBot="1"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14" t="s">
        <v>26</v>
      </c>
      <c r="P11" s="14" t="s">
        <v>34</v>
      </c>
      <c r="Q11" s="14" t="s">
        <v>25</v>
      </c>
      <c r="R11" s="37"/>
      <c r="S11" s="78"/>
      <c r="T11" s="78"/>
      <c r="U11" s="78"/>
      <c r="V11" s="78"/>
      <c r="W11" s="34"/>
      <c r="X11" s="34"/>
      <c r="Y11" s="76"/>
    </row>
    <row r="12" spans="2:25" ht="15" customHeight="1">
      <c r="B12" s="50">
        <v>1</v>
      </c>
      <c r="C12" s="54"/>
      <c r="D12" s="58"/>
      <c r="E12" s="9" t="s">
        <v>2</v>
      </c>
      <c r="F12" s="9" t="s">
        <v>12</v>
      </c>
      <c r="G12" s="9"/>
      <c r="H12" s="9" t="s">
        <v>10</v>
      </c>
      <c r="I12" s="9" t="s">
        <v>11</v>
      </c>
      <c r="J12" s="26" t="s">
        <v>52</v>
      </c>
      <c r="K12" s="9"/>
      <c r="L12" s="9"/>
      <c r="M12" s="9"/>
      <c r="N12" s="9"/>
      <c r="O12" s="9"/>
      <c r="P12" s="9"/>
      <c r="Q12" s="9"/>
      <c r="R12" s="9"/>
      <c r="S12" s="79" t="s">
        <v>35</v>
      </c>
      <c r="T12" s="79"/>
      <c r="U12" s="40" t="s">
        <v>6</v>
      </c>
      <c r="V12" s="40"/>
      <c r="W12" s="40" t="s">
        <v>8</v>
      </c>
      <c r="X12" s="40"/>
      <c r="Y12" s="91" t="s">
        <v>27</v>
      </c>
    </row>
    <row r="13" spans="2:25" ht="15" customHeight="1">
      <c r="B13" s="51"/>
      <c r="C13" s="55"/>
      <c r="D13" s="59"/>
      <c r="E13" s="7"/>
      <c r="F13" s="7" t="s">
        <v>13</v>
      </c>
      <c r="G13" s="7"/>
      <c r="H13" s="7" t="s">
        <v>14</v>
      </c>
      <c r="I13" s="7" t="s">
        <v>15</v>
      </c>
      <c r="J13" s="7">
        <v>0.70599999999999996</v>
      </c>
      <c r="K13" s="7"/>
      <c r="L13" s="7"/>
      <c r="M13" s="7"/>
      <c r="N13" s="7"/>
      <c r="O13" s="7">
        <v>2410</v>
      </c>
      <c r="P13" s="7"/>
      <c r="Q13" s="7"/>
      <c r="R13" s="7">
        <f>J13*O13</f>
        <v>1701.4599999999998</v>
      </c>
      <c r="S13" s="6" t="s">
        <v>5</v>
      </c>
      <c r="T13" s="8" t="s">
        <v>7</v>
      </c>
      <c r="U13" s="8" t="s">
        <v>5</v>
      </c>
      <c r="V13" s="8" t="s">
        <v>7</v>
      </c>
      <c r="W13" s="8" t="s">
        <v>7</v>
      </c>
      <c r="X13" s="8" t="s">
        <v>9</v>
      </c>
      <c r="Y13" s="92"/>
    </row>
    <row r="14" spans="2:25" ht="15" customHeight="1">
      <c r="B14" s="51"/>
      <c r="C14" s="55"/>
      <c r="D14" s="59"/>
      <c r="E14" s="16"/>
      <c r="F14" s="16" t="s">
        <v>40</v>
      </c>
      <c r="G14" s="16"/>
      <c r="H14" s="16" t="s">
        <v>14</v>
      </c>
      <c r="I14" s="16" t="s">
        <v>41</v>
      </c>
      <c r="J14" s="3">
        <v>2.25</v>
      </c>
      <c r="K14" s="16"/>
      <c r="L14" s="16"/>
      <c r="M14" s="16"/>
      <c r="N14" s="16"/>
      <c r="O14" s="16">
        <v>2333</v>
      </c>
      <c r="P14" s="16"/>
      <c r="Q14" s="16"/>
      <c r="R14" s="16">
        <f>J14*O14</f>
        <v>5249.25</v>
      </c>
      <c r="S14" s="37"/>
      <c r="T14" s="37"/>
      <c r="U14" s="37"/>
      <c r="V14" s="37"/>
      <c r="W14" s="37"/>
      <c r="X14" s="37"/>
      <c r="Y14" s="66"/>
    </row>
    <row r="15" spans="2:25" ht="15" customHeight="1">
      <c r="B15" s="51"/>
      <c r="C15" s="55"/>
      <c r="D15" s="59"/>
      <c r="E15" s="24"/>
      <c r="F15" s="24"/>
      <c r="G15" s="24"/>
      <c r="H15" s="24"/>
      <c r="I15" s="24"/>
      <c r="J15" s="3"/>
      <c r="K15" s="24"/>
      <c r="L15" s="24"/>
      <c r="M15" s="24"/>
      <c r="N15" s="24"/>
      <c r="O15" s="24"/>
      <c r="P15" s="24"/>
      <c r="Q15" s="24"/>
      <c r="R15" s="24"/>
      <c r="S15" s="38"/>
      <c r="T15" s="38"/>
      <c r="U15" s="38"/>
      <c r="V15" s="38"/>
      <c r="W15" s="38"/>
      <c r="X15" s="38"/>
      <c r="Y15" s="67"/>
    </row>
    <row r="16" spans="2:25" ht="15" customHeight="1">
      <c r="B16" s="51"/>
      <c r="C16" s="55"/>
      <c r="D16" s="59"/>
      <c r="E16" s="8" t="s">
        <v>3</v>
      </c>
      <c r="F16" s="8" t="s">
        <v>12</v>
      </c>
      <c r="G16" s="30" t="s">
        <v>55</v>
      </c>
      <c r="H16" s="8" t="s">
        <v>44</v>
      </c>
      <c r="I16" s="8" t="s">
        <v>16</v>
      </c>
      <c r="J16" s="27" t="s">
        <v>53</v>
      </c>
      <c r="K16" s="8" t="s">
        <v>21</v>
      </c>
      <c r="L16" s="8" t="s">
        <v>17</v>
      </c>
      <c r="M16" s="8" t="s">
        <v>18</v>
      </c>
      <c r="N16" s="8" t="s">
        <v>19</v>
      </c>
      <c r="O16" s="8"/>
      <c r="P16" s="8"/>
      <c r="Q16" s="8"/>
      <c r="R16" s="8"/>
      <c r="S16" s="38"/>
      <c r="T16" s="38"/>
      <c r="U16" s="38"/>
      <c r="V16" s="38"/>
      <c r="W16" s="38"/>
      <c r="X16" s="38"/>
      <c r="Y16" s="67"/>
    </row>
    <row r="17" spans="2:25" ht="15" customHeight="1">
      <c r="B17" s="51"/>
      <c r="C17" s="55"/>
      <c r="D17" s="59"/>
      <c r="E17" s="7"/>
      <c r="F17" s="7" t="s">
        <v>48</v>
      </c>
      <c r="G17" s="7"/>
      <c r="H17" s="7" t="s">
        <v>20</v>
      </c>
      <c r="I17" s="7" t="s">
        <v>15</v>
      </c>
      <c r="J17" s="7">
        <v>0.44</v>
      </c>
      <c r="K17" s="7" t="s">
        <v>28</v>
      </c>
      <c r="L17" s="7">
        <v>5</v>
      </c>
      <c r="M17" s="2">
        <v>1.25</v>
      </c>
      <c r="N17" s="7" t="s">
        <v>22</v>
      </c>
      <c r="O17" s="7"/>
      <c r="P17" s="7">
        <v>81250</v>
      </c>
      <c r="Q17" s="7"/>
      <c r="R17" s="7">
        <f>P17*J17</f>
        <v>35750</v>
      </c>
      <c r="S17" s="38"/>
      <c r="T17" s="38"/>
      <c r="U17" s="38"/>
      <c r="V17" s="38"/>
      <c r="W17" s="38"/>
      <c r="X17" s="38"/>
      <c r="Y17" s="67"/>
    </row>
    <row r="18" spans="2:25" ht="15" customHeight="1">
      <c r="B18" s="51"/>
      <c r="C18" s="55"/>
      <c r="D18" s="59"/>
      <c r="E18" s="24"/>
      <c r="F18" s="29" t="s">
        <v>48</v>
      </c>
      <c r="G18" s="24"/>
      <c r="H18" s="24"/>
      <c r="I18" s="24"/>
      <c r="J18" s="24"/>
      <c r="K18" s="24"/>
      <c r="L18" s="24"/>
      <c r="M18" s="2"/>
      <c r="N18" s="24"/>
      <c r="O18" s="24"/>
      <c r="P18" s="24"/>
      <c r="Q18" s="24"/>
      <c r="R18" s="24"/>
      <c r="S18" s="38"/>
      <c r="T18" s="38"/>
      <c r="U18" s="38"/>
      <c r="V18" s="38"/>
      <c r="W18" s="38"/>
      <c r="X18" s="38"/>
      <c r="Y18" s="67"/>
    </row>
    <row r="19" spans="2:25" ht="15" customHeight="1">
      <c r="B19" s="51"/>
      <c r="C19" s="55"/>
      <c r="D19" s="59"/>
      <c r="E19" s="24"/>
      <c r="F19" s="29" t="s">
        <v>48</v>
      </c>
      <c r="G19" s="24"/>
      <c r="H19" s="24"/>
      <c r="I19" s="24"/>
      <c r="J19" s="24"/>
      <c r="K19" s="24"/>
      <c r="L19" s="24"/>
      <c r="M19" s="2"/>
      <c r="N19" s="24"/>
      <c r="O19" s="24"/>
      <c r="P19" s="24"/>
      <c r="Q19" s="24"/>
      <c r="R19" s="24"/>
      <c r="S19" s="38"/>
      <c r="T19" s="38"/>
      <c r="U19" s="38"/>
      <c r="V19" s="38"/>
      <c r="W19" s="38"/>
      <c r="X19" s="38"/>
      <c r="Y19" s="67"/>
    </row>
    <row r="20" spans="2:25" ht="15" customHeight="1">
      <c r="B20" s="51"/>
      <c r="C20" s="55"/>
      <c r="D20" s="59"/>
      <c r="E20" s="16"/>
      <c r="F20" s="16" t="s">
        <v>49</v>
      </c>
      <c r="G20" s="16"/>
      <c r="H20" s="16" t="s">
        <v>20</v>
      </c>
      <c r="I20" s="16" t="s">
        <v>41</v>
      </c>
      <c r="J20" s="16">
        <v>0.38</v>
      </c>
      <c r="K20" s="16" t="s">
        <v>42</v>
      </c>
      <c r="L20" s="16">
        <v>38</v>
      </c>
      <c r="M20" s="2">
        <v>1</v>
      </c>
      <c r="N20" s="16" t="s">
        <v>43</v>
      </c>
      <c r="O20" s="16"/>
      <c r="P20" s="16">
        <v>31185</v>
      </c>
      <c r="Q20" s="16"/>
      <c r="R20" s="16">
        <f>J20*P20</f>
        <v>11850.3</v>
      </c>
      <c r="S20" s="38"/>
      <c r="T20" s="38"/>
      <c r="U20" s="38"/>
      <c r="V20" s="38"/>
      <c r="W20" s="38"/>
      <c r="X20" s="38"/>
      <c r="Y20" s="67"/>
    </row>
    <row r="21" spans="2:25" ht="15" customHeight="1">
      <c r="B21" s="51"/>
      <c r="C21" s="55"/>
      <c r="D21" s="59"/>
      <c r="E21" s="16"/>
      <c r="F21" s="29" t="s">
        <v>49</v>
      </c>
      <c r="G21" s="16"/>
      <c r="H21" s="16"/>
      <c r="I21" s="16"/>
      <c r="J21" s="16"/>
      <c r="K21" s="16"/>
      <c r="L21" s="16"/>
      <c r="M21" s="2"/>
      <c r="N21" s="16"/>
      <c r="O21" s="16"/>
      <c r="P21" s="16"/>
      <c r="Q21" s="16"/>
      <c r="R21" s="16"/>
      <c r="S21" s="38"/>
      <c r="T21" s="38"/>
      <c r="U21" s="38"/>
      <c r="V21" s="38"/>
      <c r="W21" s="38"/>
      <c r="X21" s="38"/>
      <c r="Y21" s="67"/>
    </row>
    <row r="22" spans="2:25" ht="15" customHeight="1">
      <c r="B22" s="51"/>
      <c r="C22" s="55"/>
      <c r="D22" s="59"/>
      <c r="E22" s="16"/>
      <c r="F22" s="29" t="s">
        <v>49</v>
      </c>
      <c r="G22" s="16"/>
      <c r="H22" s="16"/>
      <c r="I22" s="16"/>
      <c r="J22" s="28"/>
      <c r="K22" s="16"/>
      <c r="L22" s="16"/>
      <c r="M22" s="2"/>
      <c r="N22" s="16"/>
      <c r="O22" s="16"/>
      <c r="P22" s="16"/>
      <c r="Q22" s="16"/>
      <c r="R22" s="16"/>
      <c r="S22" s="39"/>
      <c r="T22" s="39"/>
      <c r="U22" s="39"/>
      <c r="V22" s="39"/>
      <c r="W22" s="38"/>
      <c r="X22" s="38"/>
      <c r="Y22" s="67"/>
    </row>
    <row r="23" spans="2:25" ht="15" customHeight="1">
      <c r="B23" s="51"/>
      <c r="C23" s="55"/>
      <c r="D23" s="59"/>
      <c r="E23" s="8" t="s">
        <v>24</v>
      </c>
      <c r="F23" s="8" t="s">
        <v>12</v>
      </c>
      <c r="G23" s="8"/>
      <c r="H23" s="8"/>
      <c r="I23" s="8"/>
      <c r="J23" s="27" t="s">
        <v>52</v>
      </c>
      <c r="K23" s="8"/>
      <c r="L23" s="8"/>
      <c r="M23" s="8"/>
      <c r="N23" s="8"/>
      <c r="O23" s="8"/>
      <c r="P23" s="8"/>
      <c r="Q23" s="8"/>
      <c r="R23" s="8"/>
      <c r="S23" s="64" t="s">
        <v>39</v>
      </c>
      <c r="T23" s="64"/>
      <c r="U23" s="65" t="s">
        <v>6</v>
      </c>
      <c r="V23" s="65"/>
      <c r="W23" s="38"/>
      <c r="X23" s="38"/>
      <c r="Y23" s="67"/>
    </row>
    <row r="24" spans="2:25" ht="15" customHeight="1">
      <c r="B24" s="51"/>
      <c r="C24" s="55"/>
      <c r="D24" s="59"/>
      <c r="E24" s="7"/>
      <c r="F24" s="7" t="s">
        <v>13</v>
      </c>
      <c r="G24" s="93" t="s">
        <v>50</v>
      </c>
      <c r="H24" s="7"/>
      <c r="I24" s="7"/>
      <c r="J24" s="88">
        <v>0.70599999999999996</v>
      </c>
      <c r="K24" s="7"/>
      <c r="L24" s="7"/>
      <c r="M24" s="7"/>
      <c r="N24" s="7"/>
      <c r="O24" s="7"/>
      <c r="P24" s="7"/>
      <c r="Q24" s="7">
        <v>1000</v>
      </c>
      <c r="R24" s="7">
        <v>1000</v>
      </c>
      <c r="S24" s="6" t="s">
        <v>5</v>
      </c>
      <c r="T24" s="8" t="s">
        <v>7</v>
      </c>
      <c r="U24" s="8" t="s">
        <v>5</v>
      </c>
      <c r="V24" s="8" t="s">
        <v>7</v>
      </c>
      <c r="W24" s="38"/>
      <c r="X24" s="38"/>
      <c r="Y24" s="67"/>
    </row>
    <row r="25" spans="2:25" ht="15" customHeight="1">
      <c r="B25" s="51"/>
      <c r="C25" s="55"/>
      <c r="D25" s="59"/>
      <c r="E25" s="7"/>
      <c r="F25" s="7"/>
      <c r="G25" s="94"/>
      <c r="H25" s="7"/>
      <c r="I25" s="7"/>
      <c r="J25" s="89"/>
      <c r="K25" s="7"/>
      <c r="L25" s="7"/>
      <c r="M25" s="7"/>
      <c r="N25" s="7"/>
      <c r="O25" s="7"/>
      <c r="P25" s="7"/>
      <c r="Q25" s="7">
        <v>1500</v>
      </c>
      <c r="R25" s="7">
        <v>1500</v>
      </c>
      <c r="S25" s="34"/>
      <c r="T25" s="31"/>
      <c r="U25" s="34"/>
      <c r="V25" s="31"/>
      <c r="W25" s="38"/>
      <c r="X25" s="38"/>
      <c r="Y25" s="67"/>
    </row>
    <row r="26" spans="2:25" ht="15" customHeight="1">
      <c r="B26" s="51"/>
      <c r="C26" s="55"/>
      <c r="D26" s="60"/>
      <c r="E26" s="7"/>
      <c r="F26" s="7"/>
      <c r="G26" s="95"/>
      <c r="H26" s="7"/>
      <c r="I26" s="7"/>
      <c r="J26" s="90"/>
      <c r="K26" s="7"/>
      <c r="L26" s="7"/>
      <c r="M26" s="7"/>
      <c r="N26" s="7"/>
      <c r="O26" s="7"/>
      <c r="P26" s="7"/>
      <c r="Q26" s="20">
        <f>R26/J24</f>
        <v>1274.787535410765</v>
      </c>
      <c r="R26" s="7">
        <v>900</v>
      </c>
      <c r="S26" s="35"/>
      <c r="T26" s="32"/>
      <c r="U26" s="35"/>
      <c r="V26" s="32"/>
      <c r="W26" s="38"/>
      <c r="X26" s="38"/>
      <c r="Y26" s="67"/>
    </row>
    <row r="27" spans="2:25" ht="15" customHeight="1">
      <c r="B27" s="52"/>
      <c r="C27" s="56"/>
      <c r="D27" s="61"/>
      <c r="E27" s="17"/>
      <c r="F27" s="17" t="s">
        <v>40</v>
      </c>
      <c r="G27" s="93" t="s">
        <v>50</v>
      </c>
      <c r="H27" s="17"/>
      <c r="I27" s="17"/>
      <c r="J27" s="88">
        <v>2.25</v>
      </c>
      <c r="K27" s="17"/>
      <c r="L27" s="17"/>
      <c r="M27" s="17"/>
      <c r="N27" s="17"/>
      <c r="O27" s="17"/>
      <c r="P27" s="17"/>
      <c r="Q27" s="16">
        <v>1000</v>
      </c>
      <c r="R27" s="16">
        <v>1000</v>
      </c>
      <c r="S27" s="35"/>
      <c r="T27" s="32"/>
      <c r="U27" s="35"/>
      <c r="V27" s="32"/>
      <c r="W27" s="38"/>
      <c r="X27" s="38"/>
      <c r="Y27" s="67"/>
    </row>
    <row r="28" spans="2:25" ht="15" customHeight="1">
      <c r="B28" s="52"/>
      <c r="C28" s="56"/>
      <c r="D28" s="61"/>
      <c r="E28" s="17"/>
      <c r="F28" s="17"/>
      <c r="G28" s="94"/>
      <c r="H28" s="17"/>
      <c r="I28" s="17"/>
      <c r="J28" s="89"/>
      <c r="K28" s="17"/>
      <c r="L28" s="17"/>
      <c r="M28" s="17"/>
      <c r="N28" s="17"/>
      <c r="O28" s="17"/>
      <c r="P28" s="17"/>
      <c r="Q28" s="16">
        <v>1650</v>
      </c>
      <c r="R28" s="16">
        <v>1650</v>
      </c>
      <c r="S28" s="35"/>
      <c r="T28" s="32"/>
      <c r="U28" s="35"/>
      <c r="V28" s="32"/>
      <c r="W28" s="38"/>
      <c r="X28" s="38"/>
      <c r="Y28" s="67"/>
    </row>
    <row r="29" spans="2:25" ht="15" customHeight="1">
      <c r="B29" s="52"/>
      <c r="C29" s="56"/>
      <c r="D29" s="61"/>
      <c r="E29" s="17"/>
      <c r="F29" s="17"/>
      <c r="G29" s="95"/>
      <c r="H29" s="17"/>
      <c r="I29" s="17"/>
      <c r="J29" s="90"/>
      <c r="K29" s="17"/>
      <c r="L29" s="17"/>
      <c r="M29" s="17"/>
      <c r="N29" s="17"/>
      <c r="O29" s="17"/>
      <c r="P29" s="17"/>
      <c r="Q29" s="20">
        <v>1333.33</v>
      </c>
      <c r="R29" s="16">
        <v>3000</v>
      </c>
      <c r="S29" s="35"/>
      <c r="T29" s="32"/>
      <c r="U29" s="35"/>
      <c r="V29" s="32"/>
      <c r="W29" s="38"/>
      <c r="X29" s="38"/>
      <c r="Y29" s="67"/>
    </row>
    <row r="30" spans="2:25" ht="15" customHeight="1">
      <c r="B30" s="52"/>
      <c r="C30" s="56"/>
      <c r="D30" s="62"/>
      <c r="E30" s="17"/>
      <c r="F30" s="17"/>
      <c r="G30" s="17" t="s">
        <v>25</v>
      </c>
      <c r="H30" s="17"/>
      <c r="I30" s="17"/>
      <c r="J30" s="21"/>
      <c r="K30" s="17"/>
      <c r="L30" s="17"/>
      <c r="M30" s="17"/>
      <c r="N30" s="17"/>
      <c r="O30" s="17"/>
      <c r="P30" s="17"/>
      <c r="Q30" s="17"/>
      <c r="R30" s="17"/>
      <c r="S30" s="36"/>
      <c r="T30" s="33"/>
      <c r="U30" s="36"/>
      <c r="V30" s="33"/>
      <c r="W30" s="39"/>
      <c r="X30" s="39"/>
      <c r="Y30" s="68"/>
    </row>
    <row r="31" spans="2:25" ht="15" customHeight="1" thickBot="1">
      <c r="B31" s="53"/>
      <c r="C31" s="57"/>
      <c r="D31" s="22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3" t="s">
        <v>32</v>
      </c>
      <c r="Q31" s="63"/>
      <c r="R31" s="11">
        <f>SUM(R13:R30)</f>
        <v>63601.009999999995</v>
      </c>
      <c r="S31" s="10"/>
      <c r="T31" s="12"/>
      <c r="U31" s="10"/>
      <c r="V31" s="12"/>
      <c r="W31" s="10"/>
      <c r="X31" s="10"/>
      <c r="Y31" s="13"/>
    </row>
    <row r="32" spans="2:25" ht="15" customHeight="1">
      <c r="B32" s="50">
        <v>2</v>
      </c>
      <c r="C32" s="54"/>
      <c r="D32" s="58"/>
      <c r="E32" s="18" t="s">
        <v>2</v>
      </c>
      <c r="F32" s="18" t="s">
        <v>12</v>
      </c>
      <c r="G32" s="18"/>
      <c r="H32" s="18" t="s">
        <v>10</v>
      </c>
      <c r="I32" s="18" t="s">
        <v>11</v>
      </c>
      <c r="J32" s="26" t="s">
        <v>52</v>
      </c>
      <c r="K32" s="18"/>
      <c r="L32" s="18"/>
      <c r="M32" s="18"/>
      <c r="N32" s="18"/>
      <c r="O32" s="18"/>
      <c r="P32" s="18"/>
      <c r="Q32" s="18"/>
      <c r="R32" s="18"/>
      <c r="S32" s="79" t="s">
        <v>35</v>
      </c>
      <c r="T32" s="79"/>
      <c r="U32" s="40" t="s">
        <v>6</v>
      </c>
      <c r="V32" s="40"/>
      <c r="W32" s="40" t="s">
        <v>8</v>
      </c>
      <c r="X32" s="40"/>
      <c r="Y32" s="91" t="s">
        <v>27</v>
      </c>
    </row>
    <row r="33" spans="2:25" ht="15" customHeight="1">
      <c r="B33" s="51"/>
      <c r="C33" s="55"/>
      <c r="D33" s="59"/>
      <c r="E33" s="16"/>
      <c r="F33" s="16" t="s">
        <v>13</v>
      </c>
      <c r="G33" s="16"/>
      <c r="H33" s="16" t="s">
        <v>14</v>
      </c>
      <c r="I33" s="16" t="s">
        <v>15</v>
      </c>
      <c r="J33" s="16">
        <v>0.70599999999999996</v>
      </c>
      <c r="K33" s="16"/>
      <c r="L33" s="16"/>
      <c r="M33" s="16"/>
      <c r="N33" s="16"/>
      <c r="O33" s="16">
        <v>2410</v>
      </c>
      <c r="P33" s="16"/>
      <c r="Q33" s="16"/>
      <c r="R33" s="16">
        <f>J33*O33</f>
        <v>1701.4599999999998</v>
      </c>
      <c r="S33" s="6" t="s">
        <v>5</v>
      </c>
      <c r="T33" s="19" t="s">
        <v>7</v>
      </c>
      <c r="U33" s="19" t="s">
        <v>5</v>
      </c>
      <c r="V33" s="19" t="s">
        <v>7</v>
      </c>
      <c r="W33" s="19" t="s">
        <v>7</v>
      </c>
      <c r="X33" s="19" t="s">
        <v>9</v>
      </c>
      <c r="Y33" s="92"/>
    </row>
    <row r="34" spans="2:25" ht="15" customHeight="1">
      <c r="B34" s="51"/>
      <c r="C34" s="55"/>
      <c r="D34" s="59"/>
      <c r="E34" s="16"/>
      <c r="F34" s="16" t="s">
        <v>40</v>
      </c>
      <c r="G34" s="16"/>
      <c r="H34" s="16" t="s">
        <v>14</v>
      </c>
      <c r="I34" s="16" t="s">
        <v>41</v>
      </c>
      <c r="J34" s="3">
        <v>2.25</v>
      </c>
      <c r="K34" s="16"/>
      <c r="L34" s="16"/>
      <c r="M34" s="16"/>
      <c r="N34" s="16"/>
      <c r="O34" s="16">
        <v>2333</v>
      </c>
      <c r="P34" s="16"/>
      <c r="Q34" s="16"/>
      <c r="R34" s="16">
        <f>J34*O34</f>
        <v>5249.25</v>
      </c>
      <c r="S34" s="37"/>
      <c r="T34" s="37"/>
      <c r="U34" s="37"/>
      <c r="V34" s="37"/>
      <c r="W34" s="37"/>
      <c r="X34" s="37"/>
      <c r="Y34" s="66"/>
    </row>
    <row r="35" spans="2:25" ht="15" customHeight="1">
      <c r="B35" s="51"/>
      <c r="C35" s="55"/>
      <c r="D35" s="59"/>
      <c r="E35" s="24"/>
      <c r="F35" s="24"/>
      <c r="G35" s="24"/>
      <c r="H35" s="24"/>
      <c r="I35" s="24"/>
      <c r="J35" s="3"/>
      <c r="K35" s="24"/>
      <c r="L35" s="24"/>
      <c r="M35" s="24"/>
      <c r="N35" s="24"/>
      <c r="O35" s="24"/>
      <c r="P35" s="24"/>
      <c r="Q35" s="24"/>
      <c r="R35" s="24"/>
      <c r="S35" s="38"/>
      <c r="T35" s="38"/>
      <c r="U35" s="38"/>
      <c r="V35" s="38"/>
      <c r="W35" s="38"/>
      <c r="X35" s="38"/>
      <c r="Y35" s="67"/>
    </row>
    <row r="36" spans="2:25" ht="15" customHeight="1">
      <c r="B36" s="51"/>
      <c r="C36" s="55"/>
      <c r="D36" s="59"/>
      <c r="E36" s="19" t="s">
        <v>3</v>
      </c>
      <c r="F36" s="19" t="s">
        <v>12</v>
      </c>
      <c r="G36" s="30" t="s">
        <v>55</v>
      </c>
      <c r="H36" s="19" t="s">
        <v>44</v>
      </c>
      <c r="I36" s="19" t="s">
        <v>16</v>
      </c>
      <c r="J36" s="27" t="s">
        <v>53</v>
      </c>
      <c r="K36" s="19" t="s">
        <v>21</v>
      </c>
      <c r="L36" s="19" t="s">
        <v>17</v>
      </c>
      <c r="M36" s="19" t="s">
        <v>18</v>
      </c>
      <c r="N36" s="19" t="s">
        <v>19</v>
      </c>
      <c r="O36" s="19"/>
      <c r="P36" s="19"/>
      <c r="Q36" s="19"/>
      <c r="R36" s="19"/>
      <c r="S36" s="38"/>
      <c r="T36" s="38"/>
      <c r="U36" s="38"/>
      <c r="V36" s="38"/>
      <c r="W36" s="38"/>
      <c r="X36" s="38"/>
      <c r="Y36" s="67"/>
    </row>
    <row r="37" spans="2:25" ht="15" customHeight="1">
      <c r="B37" s="51"/>
      <c r="C37" s="55"/>
      <c r="D37" s="59"/>
      <c r="E37" s="16"/>
      <c r="F37" s="29" t="s">
        <v>48</v>
      </c>
      <c r="G37" s="16"/>
      <c r="H37" s="16" t="s">
        <v>20</v>
      </c>
      <c r="I37" s="16" t="s">
        <v>15</v>
      </c>
      <c r="J37" s="16">
        <v>0.44</v>
      </c>
      <c r="K37" s="16" t="s">
        <v>28</v>
      </c>
      <c r="L37" s="16">
        <v>5</v>
      </c>
      <c r="M37" s="2">
        <v>1.25</v>
      </c>
      <c r="N37" s="16" t="s">
        <v>22</v>
      </c>
      <c r="O37" s="16"/>
      <c r="P37" s="16">
        <v>81250</v>
      </c>
      <c r="Q37" s="16"/>
      <c r="R37" s="16">
        <f>P37*J37</f>
        <v>35750</v>
      </c>
      <c r="S37" s="38"/>
      <c r="T37" s="38"/>
      <c r="U37" s="38"/>
      <c r="V37" s="38"/>
      <c r="W37" s="38"/>
      <c r="X37" s="38"/>
      <c r="Y37" s="67"/>
    </row>
    <row r="38" spans="2:25" ht="15" customHeight="1">
      <c r="B38" s="51"/>
      <c r="C38" s="55"/>
      <c r="D38" s="59"/>
      <c r="E38" s="24"/>
      <c r="F38" s="29" t="s">
        <v>48</v>
      </c>
      <c r="G38" s="24"/>
      <c r="H38" s="24"/>
      <c r="I38" s="24"/>
      <c r="J38" s="24"/>
      <c r="K38" s="24"/>
      <c r="L38" s="24"/>
      <c r="M38" s="2"/>
      <c r="N38" s="24"/>
      <c r="O38" s="24"/>
      <c r="P38" s="24"/>
      <c r="Q38" s="24"/>
      <c r="R38" s="24"/>
      <c r="S38" s="38"/>
      <c r="T38" s="38"/>
      <c r="U38" s="38"/>
      <c r="V38" s="38"/>
      <c r="W38" s="38"/>
      <c r="X38" s="38"/>
      <c r="Y38" s="67"/>
    </row>
    <row r="39" spans="2:25" ht="15" customHeight="1">
      <c r="B39" s="51"/>
      <c r="C39" s="55"/>
      <c r="D39" s="59"/>
      <c r="E39" s="24"/>
      <c r="F39" s="29" t="s">
        <v>48</v>
      </c>
      <c r="G39" s="24"/>
      <c r="H39" s="24"/>
      <c r="I39" s="24"/>
      <c r="J39" s="24"/>
      <c r="K39" s="24"/>
      <c r="L39" s="24"/>
      <c r="M39" s="2"/>
      <c r="N39" s="24"/>
      <c r="O39" s="24"/>
      <c r="P39" s="24"/>
      <c r="Q39" s="24"/>
      <c r="R39" s="24"/>
      <c r="S39" s="38"/>
      <c r="T39" s="38"/>
      <c r="U39" s="38"/>
      <c r="V39" s="38"/>
      <c r="W39" s="38"/>
      <c r="X39" s="38"/>
      <c r="Y39" s="67"/>
    </row>
    <row r="40" spans="2:25" ht="15" customHeight="1">
      <c r="B40" s="51"/>
      <c r="C40" s="55"/>
      <c r="D40" s="59"/>
      <c r="E40" s="16"/>
      <c r="F40" s="29" t="s">
        <v>49</v>
      </c>
      <c r="G40" s="16"/>
      <c r="H40" s="16" t="s">
        <v>20</v>
      </c>
      <c r="I40" s="16" t="s">
        <v>41</v>
      </c>
      <c r="J40" s="16">
        <v>0.38</v>
      </c>
      <c r="K40" s="16" t="s">
        <v>42</v>
      </c>
      <c r="L40" s="16">
        <v>38</v>
      </c>
      <c r="M40" s="2">
        <v>1</v>
      </c>
      <c r="N40" s="16" t="s">
        <v>43</v>
      </c>
      <c r="O40" s="16"/>
      <c r="P40" s="16">
        <v>31185</v>
      </c>
      <c r="Q40" s="16"/>
      <c r="R40" s="16">
        <f>J40*P40</f>
        <v>11850.3</v>
      </c>
      <c r="S40" s="38"/>
      <c r="T40" s="38"/>
      <c r="U40" s="38"/>
      <c r="V40" s="38"/>
      <c r="W40" s="38"/>
      <c r="X40" s="38"/>
      <c r="Y40" s="67"/>
    </row>
    <row r="41" spans="2:25" ht="15" customHeight="1">
      <c r="B41" s="51"/>
      <c r="C41" s="55"/>
      <c r="D41" s="59"/>
      <c r="E41" s="16"/>
      <c r="F41" s="29" t="s">
        <v>49</v>
      </c>
      <c r="G41" s="16"/>
      <c r="H41" s="16"/>
      <c r="I41" s="16"/>
      <c r="J41" s="16"/>
      <c r="K41" s="16"/>
      <c r="L41" s="16"/>
      <c r="M41" s="2"/>
      <c r="N41" s="16"/>
      <c r="O41" s="16"/>
      <c r="P41" s="16"/>
      <c r="Q41" s="16"/>
      <c r="R41" s="16"/>
      <c r="S41" s="38"/>
      <c r="T41" s="38"/>
      <c r="U41" s="38"/>
      <c r="V41" s="38"/>
      <c r="W41" s="38"/>
      <c r="X41" s="38"/>
      <c r="Y41" s="67"/>
    </row>
    <row r="42" spans="2:25" ht="15" customHeight="1">
      <c r="B42" s="51"/>
      <c r="C42" s="55"/>
      <c r="D42" s="59"/>
      <c r="E42" s="16"/>
      <c r="F42" s="29" t="s">
        <v>49</v>
      </c>
      <c r="G42" s="16"/>
      <c r="H42" s="16"/>
      <c r="I42" s="16"/>
      <c r="J42" s="28"/>
      <c r="K42" s="16"/>
      <c r="L42" s="16"/>
      <c r="M42" s="2"/>
      <c r="N42" s="16"/>
      <c r="O42" s="16"/>
      <c r="P42" s="16"/>
      <c r="Q42" s="16"/>
      <c r="R42" s="16"/>
      <c r="S42" s="39"/>
      <c r="T42" s="39"/>
      <c r="U42" s="39"/>
      <c r="V42" s="39"/>
      <c r="W42" s="38"/>
      <c r="X42" s="38"/>
      <c r="Y42" s="67"/>
    </row>
    <row r="43" spans="2:25" ht="15" customHeight="1">
      <c r="B43" s="51"/>
      <c r="C43" s="55"/>
      <c r="D43" s="59"/>
      <c r="E43" s="19" t="s">
        <v>24</v>
      </c>
      <c r="F43" s="19" t="s">
        <v>12</v>
      </c>
      <c r="G43" s="19"/>
      <c r="H43" s="19"/>
      <c r="I43" s="19"/>
      <c r="J43" s="27" t="s">
        <v>52</v>
      </c>
      <c r="K43" s="19"/>
      <c r="L43" s="19"/>
      <c r="M43" s="19"/>
      <c r="N43" s="19"/>
      <c r="O43" s="19"/>
      <c r="P43" s="19"/>
      <c r="Q43" s="19"/>
      <c r="R43" s="19"/>
      <c r="S43" s="64" t="s">
        <v>39</v>
      </c>
      <c r="T43" s="64"/>
      <c r="U43" s="65" t="s">
        <v>6</v>
      </c>
      <c r="V43" s="65"/>
      <c r="W43" s="38"/>
      <c r="X43" s="38"/>
      <c r="Y43" s="67"/>
    </row>
    <row r="44" spans="2:25" ht="15" customHeight="1">
      <c r="B44" s="51"/>
      <c r="C44" s="55"/>
      <c r="D44" s="59"/>
      <c r="E44" s="16"/>
      <c r="F44" s="16" t="s">
        <v>13</v>
      </c>
      <c r="G44" s="93" t="s">
        <v>50</v>
      </c>
      <c r="H44" s="16"/>
      <c r="I44" s="16"/>
      <c r="J44" s="88">
        <v>0.70599999999999996</v>
      </c>
      <c r="K44" s="16"/>
      <c r="L44" s="16"/>
      <c r="M44" s="16"/>
      <c r="N44" s="16"/>
      <c r="O44" s="16"/>
      <c r="P44" s="16"/>
      <c r="Q44" s="16">
        <v>1000</v>
      </c>
      <c r="R44" s="16">
        <v>1000</v>
      </c>
      <c r="S44" s="6" t="s">
        <v>5</v>
      </c>
      <c r="T44" s="19" t="s">
        <v>7</v>
      </c>
      <c r="U44" s="19" t="s">
        <v>5</v>
      </c>
      <c r="V44" s="19" t="s">
        <v>7</v>
      </c>
      <c r="W44" s="38"/>
      <c r="X44" s="38"/>
      <c r="Y44" s="67"/>
    </row>
    <row r="45" spans="2:25" ht="15" customHeight="1">
      <c r="B45" s="51"/>
      <c r="C45" s="55"/>
      <c r="D45" s="59"/>
      <c r="E45" s="16"/>
      <c r="F45" s="16"/>
      <c r="G45" s="94"/>
      <c r="H45" s="16"/>
      <c r="I45" s="16"/>
      <c r="J45" s="89"/>
      <c r="K45" s="16"/>
      <c r="L45" s="16"/>
      <c r="M45" s="16"/>
      <c r="N45" s="16"/>
      <c r="O45" s="16"/>
      <c r="P45" s="16"/>
      <c r="Q45" s="16">
        <v>1500</v>
      </c>
      <c r="R45" s="16">
        <v>1500</v>
      </c>
      <c r="S45" s="34"/>
      <c r="T45" s="31"/>
      <c r="U45" s="34"/>
      <c r="V45" s="31"/>
      <c r="W45" s="38"/>
      <c r="X45" s="38"/>
      <c r="Y45" s="67"/>
    </row>
    <row r="46" spans="2:25" ht="15" customHeight="1">
      <c r="B46" s="51"/>
      <c r="C46" s="55"/>
      <c r="D46" s="60"/>
      <c r="E46" s="16"/>
      <c r="F46" s="16"/>
      <c r="G46" s="95"/>
      <c r="H46" s="16"/>
      <c r="I46" s="16"/>
      <c r="J46" s="90"/>
      <c r="K46" s="16"/>
      <c r="L46" s="16"/>
      <c r="M46" s="16"/>
      <c r="N46" s="16"/>
      <c r="O46" s="16"/>
      <c r="P46" s="16"/>
      <c r="Q46" s="20">
        <f>R46/J44</f>
        <v>1274.787535410765</v>
      </c>
      <c r="R46" s="16">
        <v>900</v>
      </c>
      <c r="S46" s="35"/>
      <c r="T46" s="32"/>
      <c r="U46" s="35"/>
      <c r="V46" s="32"/>
      <c r="W46" s="38"/>
      <c r="X46" s="38"/>
      <c r="Y46" s="67"/>
    </row>
    <row r="47" spans="2:25" ht="15" customHeight="1">
      <c r="B47" s="52"/>
      <c r="C47" s="56"/>
      <c r="D47" s="61"/>
      <c r="E47" s="17"/>
      <c r="F47" s="17" t="s">
        <v>40</v>
      </c>
      <c r="G47" s="93" t="s">
        <v>50</v>
      </c>
      <c r="H47" s="17"/>
      <c r="I47" s="17"/>
      <c r="J47" s="88">
        <v>2.25</v>
      </c>
      <c r="K47" s="17"/>
      <c r="L47" s="17"/>
      <c r="M47" s="17"/>
      <c r="N47" s="17"/>
      <c r="O47" s="17"/>
      <c r="P47" s="17"/>
      <c r="Q47" s="16">
        <v>1000</v>
      </c>
      <c r="R47" s="16">
        <v>1000</v>
      </c>
      <c r="S47" s="35"/>
      <c r="T47" s="32"/>
      <c r="U47" s="35"/>
      <c r="V47" s="32"/>
      <c r="W47" s="38"/>
      <c r="X47" s="38"/>
      <c r="Y47" s="67"/>
    </row>
    <row r="48" spans="2:25" ht="15" customHeight="1">
      <c r="B48" s="52"/>
      <c r="C48" s="56"/>
      <c r="D48" s="61"/>
      <c r="E48" s="17"/>
      <c r="F48" s="17"/>
      <c r="G48" s="94"/>
      <c r="H48" s="17"/>
      <c r="I48" s="17"/>
      <c r="J48" s="89"/>
      <c r="K48" s="17"/>
      <c r="L48" s="17"/>
      <c r="M48" s="17"/>
      <c r="N48" s="17"/>
      <c r="O48" s="17"/>
      <c r="P48" s="17"/>
      <c r="Q48" s="16">
        <v>1650</v>
      </c>
      <c r="R48" s="16">
        <v>1650</v>
      </c>
      <c r="S48" s="35"/>
      <c r="T48" s="32"/>
      <c r="U48" s="35"/>
      <c r="V48" s="32"/>
      <c r="W48" s="38"/>
      <c r="X48" s="38"/>
      <c r="Y48" s="67"/>
    </row>
    <row r="49" spans="2:25" ht="15" customHeight="1">
      <c r="B49" s="52"/>
      <c r="C49" s="56"/>
      <c r="D49" s="61"/>
      <c r="E49" s="17"/>
      <c r="F49" s="17"/>
      <c r="G49" s="95"/>
      <c r="H49" s="17"/>
      <c r="I49" s="17"/>
      <c r="J49" s="90"/>
      <c r="K49" s="17"/>
      <c r="L49" s="17"/>
      <c r="M49" s="17"/>
      <c r="N49" s="17"/>
      <c r="O49" s="17"/>
      <c r="P49" s="17"/>
      <c r="Q49" s="20">
        <v>1333.33</v>
      </c>
      <c r="R49" s="16">
        <v>3000</v>
      </c>
      <c r="S49" s="35"/>
      <c r="T49" s="32"/>
      <c r="U49" s="35"/>
      <c r="V49" s="32"/>
      <c r="W49" s="38"/>
      <c r="X49" s="38"/>
      <c r="Y49" s="67"/>
    </row>
    <row r="50" spans="2:25" ht="15" customHeight="1">
      <c r="B50" s="52"/>
      <c r="C50" s="56"/>
      <c r="D50" s="62"/>
      <c r="E50" s="17"/>
      <c r="F50" s="17"/>
      <c r="G50" s="17" t="s">
        <v>25</v>
      </c>
      <c r="H50" s="17"/>
      <c r="I50" s="17"/>
      <c r="J50" s="21"/>
      <c r="K50" s="17"/>
      <c r="L50" s="17"/>
      <c r="M50" s="17"/>
      <c r="N50" s="17"/>
      <c r="O50" s="17"/>
      <c r="P50" s="17"/>
      <c r="Q50" s="17"/>
      <c r="R50" s="17"/>
      <c r="S50" s="36"/>
      <c r="T50" s="33"/>
      <c r="U50" s="36"/>
      <c r="V50" s="33"/>
      <c r="W50" s="39"/>
      <c r="X50" s="39"/>
      <c r="Y50" s="68"/>
    </row>
    <row r="51" spans="2:25" ht="15" customHeight="1" thickBot="1">
      <c r="B51" s="53"/>
      <c r="C51" s="57"/>
      <c r="D51" s="22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63" t="s">
        <v>32</v>
      </c>
      <c r="Q51" s="63"/>
      <c r="R51" s="11">
        <f>SUM(R33:R50)</f>
        <v>63601.009999999995</v>
      </c>
      <c r="S51" s="10"/>
      <c r="T51" s="12"/>
      <c r="U51" s="10"/>
      <c r="V51" s="12"/>
      <c r="W51" s="10"/>
      <c r="X51" s="10"/>
      <c r="Y51" s="13"/>
    </row>
    <row r="52" spans="2:25" ht="15" customHeight="1">
      <c r="B52" s="41" t="s">
        <v>47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3"/>
    </row>
    <row r="53" spans="2:25" ht="15" customHeight="1"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6"/>
    </row>
    <row r="54" spans="2:25" ht="15" customHeight="1">
      <c r="B54" s="44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6"/>
    </row>
    <row r="55" spans="2:25" ht="15" customHeight="1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6"/>
    </row>
    <row r="56" spans="2:25" ht="15" customHeight="1"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6"/>
    </row>
    <row r="57" spans="2:25" ht="15" customHeight="1">
      <c r="B57" s="44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6"/>
    </row>
    <row r="58" spans="2:25" ht="15" customHeight="1">
      <c r="B58" s="44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6"/>
    </row>
    <row r="59" spans="2:25" ht="15" customHeight="1">
      <c r="B59" s="44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6"/>
    </row>
    <row r="60" spans="2:25" ht="15" customHeight="1" thickBot="1">
      <c r="B60" s="47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9"/>
    </row>
    <row r="61" spans="2:25" ht="15" customHeight="1">
      <c r="B61" s="25"/>
    </row>
    <row r="62" spans="2:25" ht="15" customHeight="1"/>
    <row r="63" spans="2:25" ht="15" customHeight="1"/>
    <row r="64" spans="2:25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</sheetData>
  <mergeCells count="67">
    <mergeCell ref="G44:G46"/>
    <mergeCell ref="G47:G49"/>
    <mergeCell ref="J27:J29"/>
    <mergeCell ref="J44:J46"/>
    <mergeCell ref="J47:J49"/>
    <mergeCell ref="Y32:Y33"/>
    <mergeCell ref="P31:Q31"/>
    <mergeCell ref="E10:N11"/>
    <mergeCell ref="R10:R11"/>
    <mergeCell ref="S32:T32"/>
    <mergeCell ref="W12:X12"/>
    <mergeCell ref="Y12:Y13"/>
    <mergeCell ref="W14:W30"/>
    <mergeCell ref="X14:X30"/>
    <mergeCell ref="Y14:Y30"/>
    <mergeCell ref="V14:V22"/>
    <mergeCell ref="S25:S30"/>
    <mergeCell ref="T25:T30"/>
    <mergeCell ref="G24:G26"/>
    <mergeCell ref="G27:G29"/>
    <mergeCell ref="U25:U30"/>
    <mergeCell ref="E2:R6"/>
    <mergeCell ref="E7:R7"/>
    <mergeCell ref="E8:R8"/>
    <mergeCell ref="E9:R9"/>
    <mergeCell ref="S2:V6"/>
    <mergeCell ref="V25:V30"/>
    <mergeCell ref="S23:T23"/>
    <mergeCell ref="U23:V23"/>
    <mergeCell ref="O10:Q10"/>
    <mergeCell ref="J24:J26"/>
    <mergeCell ref="W2:Y11"/>
    <mergeCell ref="S7:V11"/>
    <mergeCell ref="S12:T12"/>
    <mergeCell ref="U12:V12"/>
    <mergeCell ref="S14:S22"/>
    <mergeCell ref="T14:T22"/>
    <mergeCell ref="U14:U22"/>
    <mergeCell ref="B2:D9"/>
    <mergeCell ref="B10:B11"/>
    <mergeCell ref="B12:B31"/>
    <mergeCell ref="D12:D25"/>
    <mergeCell ref="C12:C31"/>
    <mergeCell ref="D10:D11"/>
    <mergeCell ref="C10:C11"/>
    <mergeCell ref="D26:D30"/>
    <mergeCell ref="U32:V32"/>
    <mergeCell ref="B52:Y60"/>
    <mergeCell ref="B32:B51"/>
    <mergeCell ref="C32:C51"/>
    <mergeCell ref="D32:D45"/>
    <mergeCell ref="S34:S42"/>
    <mergeCell ref="T34:T42"/>
    <mergeCell ref="D46:D50"/>
    <mergeCell ref="P51:Q51"/>
    <mergeCell ref="W34:W50"/>
    <mergeCell ref="X34:X50"/>
    <mergeCell ref="S43:T43"/>
    <mergeCell ref="U43:V43"/>
    <mergeCell ref="S45:S50"/>
    <mergeCell ref="Y34:Y50"/>
    <mergeCell ref="W32:X32"/>
    <mergeCell ref="T45:T50"/>
    <mergeCell ref="U45:U50"/>
    <mergeCell ref="V45:V50"/>
    <mergeCell ref="U34:U42"/>
    <mergeCell ref="V34:V42"/>
  </mergeCells>
  <pageMargins left="0.25" right="0.25" top="0.75" bottom="0.75" header="0.3" footer="0.3"/>
  <pageSetup paperSize="9" scale="5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65"/>
  <sheetViews>
    <sheetView topLeftCell="F1" workbookViewId="0">
      <selection activeCell="G16" sqref="G16"/>
    </sheetView>
  </sheetViews>
  <sheetFormatPr defaultRowHeight="15"/>
  <cols>
    <col min="2" max="2" width="6" customWidth="1"/>
    <col min="3" max="3" width="9.140625" customWidth="1"/>
    <col min="4" max="4" width="27.42578125" customWidth="1"/>
    <col min="5" max="5" width="12.140625" customWidth="1"/>
    <col min="6" max="6" width="13.28515625" customWidth="1"/>
    <col min="7" max="8" width="11.28515625" customWidth="1"/>
    <col min="10" max="10" width="14.28515625" bestFit="1" customWidth="1"/>
    <col min="11" max="11" width="12.28515625" bestFit="1" customWidth="1"/>
  </cols>
  <sheetData>
    <row r="1" spans="2:21" ht="15.75" thickBot="1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2:21" ht="15" customHeight="1">
      <c r="B2" s="123"/>
      <c r="C2" s="36"/>
      <c r="D2" s="36"/>
      <c r="E2" s="124" t="s">
        <v>51</v>
      </c>
      <c r="F2" s="124"/>
      <c r="G2" s="124"/>
      <c r="H2" s="124"/>
      <c r="I2" s="124"/>
      <c r="J2" s="124"/>
      <c r="K2" s="124"/>
      <c r="L2" s="124"/>
      <c r="M2" s="124"/>
      <c r="N2" s="124"/>
      <c r="O2" s="82" t="s">
        <v>54</v>
      </c>
      <c r="P2" s="83"/>
      <c r="Q2" s="83"/>
      <c r="R2" s="83"/>
      <c r="S2" s="36"/>
      <c r="T2" s="36"/>
      <c r="U2" s="125"/>
    </row>
    <row r="3" spans="2:21" ht="15" customHeight="1">
      <c r="B3" s="51"/>
      <c r="C3" s="70"/>
      <c r="D3" s="70"/>
      <c r="E3" s="64"/>
      <c r="F3" s="64"/>
      <c r="G3" s="64"/>
      <c r="H3" s="64"/>
      <c r="I3" s="64"/>
      <c r="J3" s="64"/>
      <c r="K3" s="64"/>
      <c r="L3" s="64"/>
      <c r="M3" s="64"/>
      <c r="N3" s="64"/>
      <c r="O3" s="84"/>
      <c r="P3" s="84"/>
      <c r="Q3" s="84"/>
      <c r="R3" s="84"/>
      <c r="S3" s="70"/>
      <c r="T3" s="70"/>
      <c r="U3" s="75"/>
    </row>
    <row r="4" spans="2:21" ht="15" customHeight="1">
      <c r="B4" s="51"/>
      <c r="C4" s="70"/>
      <c r="D4" s="70"/>
      <c r="E4" s="64"/>
      <c r="F4" s="64"/>
      <c r="G4" s="64"/>
      <c r="H4" s="64"/>
      <c r="I4" s="64"/>
      <c r="J4" s="64"/>
      <c r="K4" s="64"/>
      <c r="L4" s="64"/>
      <c r="M4" s="64"/>
      <c r="N4" s="64"/>
      <c r="O4" s="84"/>
      <c r="P4" s="84"/>
      <c r="Q4" s="84"/>
      <c r="R4" s="84"/>
      <c r="S4" s="70"/>
      <c r="T4" s="70"/>
      <c r="U4" s="75"/>
    </row>
    <row r="5" spans="2:21" ht="15" customHeight="1">
      <c r="B5" s="51"/>
      <c r="C5" s="70"/>
      <c r="D5" s="70"/>
      <c r="E5" s="64"/>
      <c r="F5" s="64"/>
      <c r="G5" s="64"/>
      <c r="H5" s="64"/>
      <c r="I5" s="64"/>
      <c r="J5" s="64"/>
      <c r="K5" s="64"/>
      <c r="L5" s="64"/>
      <c r="M5" s="64"/>
      <c r="N5" s="64"/>
      <c r="O5" s="84"/>
      <c r="P5" s="84"/>
      <c r="Q5" s="84"/>
      <c r="R5" s="84"/>
      <c r="S5" s="70"/>
      <c r="T5" s="70"/>
      <c r="U5" s="75"/>
    </row>
    <row r="6" spans="2:21" ht="15" customHeight="1">
      <c r="B6" s="51"/>
      <c r="C6" s="70"/>
      <c r="D6" s="70"/>
      <c r="E6" s="64"/>
      <c r="F6" s="64"/>
      <c r="G6" s="64"/>
      <c r="H6" s="64"/>
      <c r="I6" s="64"/>
      <c r="J6" s="64"/>
      <c r="K6" s="64"/>
      <c r="L6" s="64"/>
      <c r="M6" s="64"/>
      <c r="N6" s="64"/>
      <c r="O6" s="84"/>
      <c r="P6" s="84"/>
      <c r="Q6" s="84"/>
      <c r="R6" s="84"/>
      <c r="S6" s="70"/>
      <c r="T6" s="70"/>
      <c r="U6" s="75"/>
    </row>
    <row r="7" spans="2:21">
      <c r="B7" s="51"/>
      <c r="C7" s="70"/>
      <c r="D7" s="70"/>
      <c r="E7" s="80" t="s">
        <v>31</v>
      </c>
      <c r="F7" s="80"/>
      <c r="G7" s="80"/>
      <c r="H7" s="80"/>
      <c r="I7" s="80"/>
      <c r="J7" s="80"/>
      <c r="K7" s="80"/>
      <c r="L7" s="80"/>
      <c r="M7" s="80"/>
      <c r="N7" s="80"/>
      <c r="O7" s="77" t="s">
        <v>36</v>
      </c>
      <c r="P7" s="77"/>
      <c r="Q7" s="77"/>
      <c r="R7" s="77"/>
      <c r="S7" s="70"/>
      <c r="T7" s="70"/>
      <c r="U7" s="75"/>
    </row>
    <row r="8" spans="2:21">
      <c r="B8" s="51"/>
      <c r="C8" s="70"/>
      <c r="D8" s="70"/>
      <c r="E8" s="81" t="s">
        <v>30</v>
      </c>
      <c r="F8" s="81"/>
      <c r="G8" s="81"/>
      <c r="H8" s="81"/>
      <c r="I8" s="81"/>
      <c r="J8" s="81"/>
      <c r="K8" s="81"/>
      <c r="L8" s="81"/>
      <c r="M8" s="81"/>
      <c r="N8" s="81"/>
      <c r="O8" s="77"/>
      <c r="P8" s="77"/>
      <c r="Q8" s="77"/>
      <c r="R8" s="77"/>
      <c r="S8" s="70"/>
      <c r="T8" s="70"/>
      <c r="U8" s="75"/>
    </row>
    <row r="9" spans="2:21">
      <c r="B9" s="51"/>
      <c r="C9" s="70"/>
      <c r="D9" s="70"/>
      <c r="E9" s="81" t="s">
        <v>29</v>
      </c>
      <c r="F9" s="81"/>
      <c r="G9" s="81"/>
      <c r="H9" s="81"/>
      <c r="I9" s="81"/>
      <c r="J9" s="81"/>
      <c r="K9" s="81"/>
      <c r="L9" s="81"/>
      <c r="M9" s="81"/>
      <c r="N9" s="81"/>
      <c r="O9" s="77"/>
      <c r="P9" s="77"/>
      <c r="Q9" s="77"/>
      <c r="R9" s="77"/>
      <c r="S9" s="70"/>
      <c r="T9" s="70"/>
      <c r="U9" s="75"/>
    </row>
    <row r="10" spans="2:21">
      <c r="B10" s="71" t="s">
        <v>38</v>
      </c>
      <c r="C10" s="64" t="s">
        <v>37</v>
      </c>
      <c r="D10" s="64" t="s">
        <v>0</v>
      </c>
      <c r="E10" s="64" t="s">
        <v>45</v>
      </c>
      <c r="F10" s="64"/>
      <c r="G10" s="64"/>
      <c r="H10" s="64"/>
      <c r="I10" s="64"/>
      <c r="J10" s="64"/>
      <c r="K10" s="64"/>
      <c r="L10" s="64"/>
      <c r="M10" s="64"/>
      <c r="N10" s="64"/>
      <c r="O10" s="77"/>
      <c r="P10" s="77"/>
      <c r="Q10" s="77"/>
      <c r="R10" s="77"/>
      <c r="S10" s="70"/>
      <c r="T10" s="70"/>
      <c r="U10" s="75"/>
    </row>
    <row r="11" spans="2:21" ht="15.75" thickBot="1"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8"/>
      <c r="P11" s="78"/>
      <c r="Q11" s="78"/>
      <c r="R11" s="78"/>
      <c r="S11" s="34"/>
      <c r="T11" s="34"/>
      <c r="U11" s="76"/>
    </row>
    <row r="12" spans="2:21">
      <c r="B12" s="50">
        <v>1</v>
      </c>
      <c r="C12" s="54"/>
      <c r="D12" s="58" t="s">
        <v>4</v>
      </c>
      <c r="E12" s="18" t="s">
        <v>2</v>
      </c>
      <c r="F12" s="18" t="s">
        <v>12</v>
      </c>
      <c r="G12" s="18"/>
      <c r="H12" s="18" t="s">
        <v>10</v>
      </c>
      <c r="I12" s="18" t="s">
        <v>11</v>
      </c>
      <c r="J12" s="26" t="s">
        <v>52</v>
      </c>
      <c r="K12" s="18"/>
      <c r="L12" s="18"/>
      <c r="M12" s="18"/>
      <c r="N12" s="18"/>
      <c r="O12" s="79" t="s">
        <v>35</v>
      </c>
      <c r="P12" s="79"/>
      <c r="Q12" s="40" t="s">
        <v>6</v>
      </c>
      <c r="R12" s="40"/>
      <c r="S12" s="96" t="s">
        <v>27</v>
      </c>
      <c r="T12" s="97"/>
      <c r="U12" s="98"/>
    </row>
    <row r="13" spans="2:21">
      <c r="B13" s="51"/>
      <c r="C13" s="55"/>
      <c r="D13" s="59"/>
      <c r="E13" s="16"/>
      <c r="F13" s="16" t="s">
        <v>13</v>
      </c>
      <c r="G13" s="16"/>
      <c r="H13" s="16" t="s">
        <v>14</v>
      </c>
      <c r="I13" s="16" t="s">
        <v>15</v>
      </c>
      <c r="J13" s="16">
        <v>0.50600000000000001</v>
      </c>
      <c r="K13" s="16"/>
      <c r="L13" s="16"/>
      <c r="M13" s="16"/>
      <c r="N13" s="16"/>
      <c r="O13" s="6" t="s">
        <v>5</v>
      </c>
      <c r="P13" s="19" t="s">
        <v>7</v>
      </c>
      <c r="Q13" s="19" t="s">
        <v>5</v>
      </c>
      <c r="R13" s="19" t="s">
        <v>7</v>
      </c>
      <c r="S13" s="99"/>
      <c r="T13" s="100"/>
      <c r="U13" s="101"/>
    </row>
    <row r="14" spans="2:21">
      <c r="B14" s="51"/>
      <c r="C14" s="55"/>
      <c r="D14" s="59"/>
      <c r="E14" s="16"/>
      <c r="F14" s="16" t="s">
        <v>40</v>
      </c>
      <c r="G14" s="16"/>
      <c r="H14" s="16" t="s">
        <v>14</v>
      </c>
      <c r="I14" s="16" t="s">
        <v>41</v>
      </c>
      <c r="J14" s="3">
        <v>2.25</v>
      </c>
      <c r="K14" s="16"/>
      <c r="L14" s="16"/>
      <c r="M14" s="16"/>
      <c r="N14" s="16"/>
      <c r="O14" s="37"/>
      <c r="P14" s="37"/>
      <c r="Q14" s="37"/>
      <c r="R14" s="37"/>
      <c r="S14" s="102"/>
      <c r="T14" s="103"/>
      <c r="U14" s="104"/>
    </row>
    <row r="15" spans="2:21">
      <c r="B15" s="51"/>
      <c r="C15" s="55"/>
      <c r="D15" s="59"/>
      <c r="E15" s="24"/>
      <c r="F15" s="24"/>
      <c r="G15" s="24"/>
      <c r="H15" s="24"/>
      <c r="I15" s="24"/>
      <c r="J15" s="3"/>
      <c r="K15" s="24"/>
      <c r="L15" s="24"/>
      <c r="M15" s="24"/>
      <c r="N15" s="24"/>
      <c r="O15" s="38"/>
      <c r="P15" s="38"/>
      <c r="Q15" s="38"/>
      <c r="R15" s="38"/>
      <c r="S15" s="105"/>
      <c r="T15" s="106"/>
      <c r="U15" s="107"/>
    </row>
    <row r="16" spans="2:21">
      <c r="B16" s="51"/>
      <c r="C16" s="55"/>
      <c r="D16" s="59"/>
      <c r="E16" s="19" t="s">
        <v>3</v>
      </c>
      <c r="F16" s="19" t="s">
        <v>12</v>
      </c>
      <c r="G16" s="19" t="s">
        <v>55</v>
      </c>
      <c r="H16" s="19" t="s">
        <v>44</v>
      </c>
      <c r="I16" s="19" t="s">
        <v>16</v>
      </c>
      <c r="J16" s="27" t="s">
        <v>53</v>
      </c>
      <c r="K16" s="19" t="s">
        <v>21</v>
      </c>
      <c r="L16" s="19" t="s">
        <v>17</v>
      </c>
      <c r="M16" s="19" t="s">
        <v>18</v>
      </c>
      <c r="N16" s="19" t="s">
        <v>19</v>
      </c>
      <c r="O16" s="38"/>
      <c r="P16" s="38"/>
      <c r="Q16" s="38"/>
      <c r="R16" s="38"/>
      <c r="S16" s="105"/>
      <c r="T16" s="106"/>
      <c r="U16" s="107"/>
    </row>
    <row r="17" spans="2:21">
      <c r="B17" s="51"/>
      <c r="C17" s="55"/>
      <c r="D17" s="59"/>
      <c r="E17" s="16"/>
      <c r="F17" s="16" t="s">
        <v>48</v>
      </c>
      <c r="G17" s="16"/>
      <c r="H17" s="16" t="s">
        <v>20</v>
      </c>
      <c r="I17" s="16" t="s">
        <v>15</v>
      </c>
      <c r="J17" s="16">
        <v>0.44</v>
      </c>
      <c r="K17" s="16" t="s">
        <v>28</v>
      </c>
      <c r="L17" s="16">
        <v>5</v>
      </c>
      <c r="M17" s="2">
        <v>1.25</v>
      </c>
      <c r="N17" s="16" t="s">
        <v>22</v>
      </c>
      <c r="O17" s="38"/>
      <c r="P17" s="38"/>
      <c r="Q17" s="38"/>
      <c r="R17" s="38"/>
      <c r="S17" s="105"/>
      <c r="T17" s="106"/>
      <c r="U17" s="107"/>
    </row>
    <row r="18" spans="2:21">
      <c r="B18" s="51"/>
      <c r="C18" s="55"/>
      <c r="D18" s="59"/>
      <c r="E18" s="24"/>
      <c r="F18" s="29" t="s">
        <v>48</v>
      </c>
      <c r="G18" s="24"/>
      <c r="H18" s="24"/>
      <c r="I18" s="24"/>
      <c r="J18" s="24"/>
      <c r="K18" s="24"/>
      <c r="L18" s="24"/>
      <c r="M18" s="2"/>
      <c r="N18" s="24"/>
      <c r="O18" s="38"/>
      <c r="P18" s="38"/>
      <c r="Q18" s="38"/>
      <c r="R18" s="38"/>
      <c r="S18" s="105"/>
      <c r="T18" s="106"/>
      <c r="U18" s="107"/>
    </row>
    <row r="19" spans="2:21">
      <c r="B19" s="51"/>
      <c r="C19" s="55"/>
      <c r="D19" s="59"/>
      <c r="E19" s="24"/>
      <c r="F19" s="29" t="s">
        <v>48</v>
      </c>
      <c r="G19" s="24"/>
      <c r="H19" s="24"/>
      <c r="I19" s="24"/>
      <c r="J19" s="24"/>
      <c r="K19" s="24"/>
      <c r="L19" s="24"/>
      <c r="M19" s="2"/>
      <c r="N19" s="24"/>
      <c r="O19" s="38"/>
      <c r="P19" s="38"/>
      <c r="Q19" s="38"/>
      <c r="R19" s="38"/>
      <c r="S19" s="105"/>
      <c r="T19" s="106"/>
      <c r="U19" s="107"/>
    </row>
    <row r="20" spans="2:21">
      <c r="B20" s="51"/>
      <c r="C20" s="55"/>
      <c r="D20" s="59"/>
      <c r="E20" s="16"/>
      <c r="F20" s="16" t="s">
        <v>49</v>
      </c>
      <c r="G20" s="16"/>
      <c r="H20" s="16" t="s">
        <v>20</v>
      </c>
      <c r="I20" s="16" t="s">
        <v>41</v>
      </c>
      <c r="J20" s="16">
        <v>0.38</v>
      </c>
      <c r="K20" s="16" t="s">
        <v>42</v>
      </c>
      <c r="L20" s="16">
        <v>38</v>
      </c>
      <c r="M20" s="2">
        <v>1</v>
      </c>
      <c r="N20" s="16" t="s">
        <v>43</v>
      </c>
      <c r="O20" s="38"/>
      <c r="P20" s="38"/>
      <c r="Q20" s="38"/>
      <c r="R20" s="38"/>
      <c r="S20" s="105"/>
      <c r="T20" s="106"/>
      <c r="U20" s="107"/>
    </row>
    <row r="21" spans="2:21">
      <c r="B21" s="51"/>
      <c r="C21" s="55"/>
      <c r="D21" s="59"/>
      <c r="E21" s="16"/>
      <c r="F21" s="29" t="s">
        <v>49</v>
      </c>
      <c r="G21" s="16"/>
      <c r="H21" s="16"/>
      <c r="I21" s="16"/>
      <c r="J21" s="16"/>
      <c r="K21" s="16"/>
      <c r="L21" s="16"/>
      <c r="M21" s="2"/>
      <c r="N21" s="16"/>
      <c r="O21" s="39"/>
      <c r="P21" s="39"/>
      <c r="Q21" s="39"/>
      <c r="R21" s="39"/>
      <c r="S21" s="105"/>
      <c r="T21" s="106"/>
      <c r="U21" s="107"/>
    </row>
    <row r="22" spans="2:21">
      <c r="B22" s="51"/>
      <c r="C22" s="55"/>
      <c r="D22" s="59"/>
      <c r="E22" s="16"/>
      <c r="F22" s="29" t="s">
        <v>49</v>
      </c>
      <c r="G22" s="16"/>
      <c r="H22" s="16"/>
      <c r="I22" s="16"/>
      <c r="J22" s="28"/>
      <c r="K22" s="16"/>
      <c r="L22" s="16"/>
      <c r="M22" s="2"/>
      <c r="N22" s="16"/>
      <c r="O22" s="15"/>
      <c r="P22" s="15"/>
      <c r="Q22" s="15"/>
      <c r="R22" s="15"/>
      <c r="S22" s="105"/>
      <c r="T22" s="106"/>
      <c r="U22" s="107"/>
    </row>
    <row r="23" spans="2:21">
      <c r="B23" s="51"/>
      <c r="C23" s="55"/>
      <c r="D23" s="59"/>
      <c r="E23" s="19" t="s">
        <v>24</v>
      </c>
      <c r="F23" s="19" t="s">
        <v>12</v>
      </c>
      <c r="G23" s="19"/>
      <c r="H23" s="19"/>
      <c r="I23" s="19"/>
      <c r="J23" s="27" t="s">
        <v>52</v>
      </c>
      <c r="K23" s="19"/>
      <c r="L23" s="19"/>
      <c r="M23" s="19"/>
      <c r="N23" s="19"/>
      <c r="O23" s="64" t="s">
        <v>39</v>
      </c>
      <c r="P23" s="64"/>
      <c r="Q23" s="65" t="s">
        <v>6</v>
      </c>
      <c r="R23" s="65"/>
      <c r="S23" s="105"/>
      <c r="T23" s="106"/>
      <c r="U23" s="107"/>
    </row>
    <row r="24" spans="2:21">
      <c r="B24" s="51"/>
      <c r="C24" s="55"/>
      <c r="D24" s="59"/>
      <c r="E24" s="16"/>
      <c r="F24" s="16" t="s">
        <v>13</v>
      </c>
      <c r="G24" s="93" t="s">
        <v>50</v>
      </c>
      <c r="H24" s="16"/>
      <c r="I24" s="16"/>
      <c r="J24" s="88">
        <v>0.70599999999999996</v>
      </c>
      <c r="K24" s="16"/>
      <c r="L24" s="16"/>
      <c r="M24" s="16"/>
      <c r="N24" s="16"/>
      <c r="O24" s="6" t="s">
        <v>5</v>
      </c>
      <c r="P24" s="19" t="s">
        <v>7</v>
      </c>
      <c r="Q24" s="19" t="s">
        <v>5</v>
      </c>
      <c r="R24" s="19" t="s">
        <v>7</v>
      </c>
      <c r="S24" s="105"/>
      <c r="T24" s="106"/>
      <c r="U24" s="107"/>
    </row>
    <row r="25" spans="2:21">
      <c r="B25" s="51"/>
      <c r="C25" s="55"/>
      <c r="D25" s="59"/>
      <c r="E25" s="16"/>
      <c r="F25" s="16"/>
      <c r="G25" s="94"/>
      <c r="H25" s="16"/>
      <c r="I25" s="16"/>
      <c r="J25" s="89"/>
      <c r="K25" s="16"/>
      <c r="L25" s="16"/>
      <c r="M25" s="16"/>
      <c r="N25" s="16"/>
      <c r="O25" s="34"/>
      <c r="P25" s="31"/>
      <c r="Q25" s="34"/>
      <c r="R25" s="31"/>
      <c r="S25" s="105"/>
      <c r="T25" s="106"/>
      <c r="U25" s="107"/>
    </row>
    <row r="26" spans="2:21">
      <c r="B26" s="51"/>
      <c r="C26" s="55"/>
      <c r="D26" s="60"/>
      <c r="E26" s="16"/>
      <c r="F26" s="16"/>
      <c r="G26" s="95"/>
      <c r="H26" s="16"/>
      <c r="I26" s="16"/>
      <c r="J26" s="90"/>
      <c r="K26" s="16"/>
      <c r="L26" s="16"/>
      <c r="M26" s="16"/>
      <c r="N26" s="16"/>
      <c r="O26" s="35"/>
      <c r="P26" s="32"/>
      <c r="Q26" s="35"/>
      <c r="R26" s="32"/>
      <c r="S26" s="105"/>
      <c r="T26" s="106"/>
      <c r="U26" s="107"/>
    </row>
    <row r="27" spans="2:21">
      <c r="B27" s="52"/>
      <c r="C27" s="56"/>
      <c r="D27" s="61"/>
      <c r="E27" s="17"/>
      <c r="F27" s="17" t="s">
        <v>40</v>
      </c>
      <c r="G27" s="93" t="s">
        <v>50</v>
      </c>
      <c r="H27" s="17"/>
      <c r="I27" s="17"/>
      <c r="J27" s="88">
        <v>2.25</v>
      </c>
      <c r="K27" s="17"/>
      <c r="L27" s="17"/>
      <c r="M27" s="17"/>
      <c r="N27" s="17"/>
      <c r="O27" s="35"/>
      <c r="P27" s="32"/>
      <c r="Q27" s="35"/>
      <c r="R27" s="32"/>
      <c r="S27" s="105"/>
      <c r="T27" s="106"/>
      <c r="U27" s="107"/>
    </row>
    <row r="28" spans="2:21">
      <c r="B28" s="52"/>
      <c r="C28" s="56"/>
      <c r="D28" s="61"/>
      <c r="E28" s="17"/>
      <c r="F28" s="17"/>
      <c r="G28" s="94"/>
      <c r="H28" s="17"/>
      <c r="I28" s="17"/>
      <c r="J28" s="89"/>
      <c r="K28" s="17"/>
      <c r="L28" s="17"/>
      <c r="M28" s="17"/>
      <c r="N28" s="17"/>
      <c r="O28" s="35"/>
      <c r="P28" s="32"/>
      <c r="Q28" s="35"/>
      <c r="R28" s="32"/>
      <c r="S28" s="105"/>
      <c r="T28" s="106"/>
      <c r="U28" s="107"/>
    </row>
    <row r="29" spans="2:21">
      <c r="B29" s="52"/>
      <c r="C29" s="56"/>
      <c r="D29" s="61"/>
      <c r="E29" s="17"/>
      <c r="F29" s="17"/>
      <c r="G29" s="95"/>
      <c r="H29" s="17"/>
      <c r="I29" s="17"/>
      <c r="J29" s="90"/>
      <c r="K29" s="17"/>
      <c r="L29" s="17"/>
      <c r="M29" s="17"/>
      <c r="N29" s="17"/>
      <c r="O29" s="35"/>
      <c r="P29" s="32"/>
      <c r="Q29" s="35"/>
      <c r="R29" s="32"/>
      <c r="S29" s="105"/>
      <c r="T29" s="106"/>
      <c r="U29" s="107"/>
    </row>
    <row r="30" spans="2:21" ht="15.75" thickBot="1">
      <c r="B30" s="53"/>
      <c r="C30" s="57"/>
      <c r="D30" s="122"/>
      <c r="E30" s="4"/>
      <c r="F30" s="4"/>
      <c r="G30" s="4" t="s">
        <v>25</v>
      </c>
      <c r="H30" s="4"/>
      <c r="I30" s="4"/>
      <c r="J30" s="5"/>
      <c r="K30" s="4"/>
      <c r="L30" s="4"/>
      <c r="M30" s="4"/>
      <c r="N30" s="4"/>
      <c r="O30" s="111"/>
      <c r="P30" s="112"/>
      <c r="Q30" s="111"/>
      <c r="R30" s="112"/>
      <c r="S30" s="108"/>
      <c r="T30" s="109"/>
      <c r="U30" s="110"/>
    </row>
    <row r="31" spans="2:21" ht="15" customHeight="1">
      <c r="B31" s="50">
        <v>2</v>
      </c>
      <c r="C31" s="54"/>
      <c r="D31" s="58" t="s">
        <v>4</v>
      </c>
      <c r="E31" s="18" t="s">
        <v>2</v>
      </c>
      <c r="F31" s="18" t="s">
        <v>12</v>
      </c>
      <c r="G31" s="18"/>
      <c r="H31" s="18" t="s">
        <v>10</v>
      </c>
      <c r="I31" s="18" t="s">
        <v>11</v>
      </c>
      <c r="J31" s="26" t="s">
        <v>52</v>
      </c>
      <c r="K31" s="18"/>
      <c r="L31" s="18"/>
      <c r="M31" s="18"/>
      <c r="N31" s="18"/>
      <c r="O31" s="79" t="s">
        <v>35</v>
      </c>
      <c r="P31" s="79"/>
      <c r="Q31" s="40" t="s">
        <v>6</v>
      </c>
      <c r="R31" s="40"/>
      <c r="S31" s="96" t="s">
        <v>27</v>
      </c>
      <c r="T31" s="97"/>
      <c r="U31" s="98"/>
    </row>
    <row r="32" spans="2:21" ht="15" customHeight="1">
      <c r="B32" s="51"/>
      <c r="C32" s="55"/>
      <c r="D32" s="59"/>
      <c r="E32" s="16"/>
      <c r="F32" s="16" t="s">
        <v>13</v>
      </c>
      <c r="G32" s="16"/>
      <c r="H32" s="16" t="s">
        <v>14</v>
      </c>
      <c r="I32" s="16" t="s">
        <v>15</v>
      </c>
      <c r="J32" s="16">
        <v>0.50600000000000001</v>
      </c>
      <c r="K32" s="16"/>
      <c r="L32" s="16"/>
      <c r="M32" s="16"/>
      <c r="N32" s="16"/>
      <c r="O32" s="6" t="s">
        <v>5</v>
      </c>
      <c r="P32" s="19" t="s">
        <v>7</v>
      </c>
      <c r="Q32" s="19" t="s">
        <v>5</v>
      </c>
      <c r="R32" s="19" t="s">
        <v>7</v>
      </c>
      <c r="S32" s="99"/>
      <c r="T32" s="100"/>
      <c r="U32" s="101"/>
    </row>
    <row r="33" spans="2:21" ht="15" customHeight="1">
      <c r="B33" s="51"/>
      <c r="C33" s="55"/>
      <c r="D33" s="59"/>
      <c r="E33" s="16"/>
      <c r="F33" s="16" t="s">
        <v>40</v>
      </c>
      <c r="G33" s="16"/>
      <c r="H33" s="16" t="s">
        <v>14</v>
      </c>
      <c r="I33" s="16" t="s">
        <v>41</v>
      </c>
      <c r="J33" s="3">
        <v>2.25</v>
      </c>
      <c r="K33" s="16"/>
      <c r="L33" s="16"/>
      <c r="M33" s="16"/>
      <c r="N33" s="16"/>
      <c r="O33" s="37"/>
      <c r="P33" s="37"/>
      <c r="Q33" s="37"/>
      <c r="R33" s="37"/>
      <c r="S33" s="102"/>
      <c r="T33" s="103"/>
      <c r="U33" s="104"/>
    </row>
    <row r="34" spans="2:21" ht="15" customHeight="1">
      <c r="B34" s="51"/>
      <c r="C34" s="55"/>
      <c r="D34" s="59"/>
      <c r="E34" s="24"/>
      <c r="F34" s="24"/>
      <c r="G34" s="24"/>
      <c r="H34" s="24"/>
      <c r="I34" s="24"/>
      <c r="J34" s="3"/>
      <c r="K34" s="24"/>
      <c r="L34" s="24"/>
      <c r="M34" s="24"/>
      <c r="N34" s="24"/>
      <c r="O34" s="38"/>
      <c r="P34" s="38"/>
      <c r="Q34" s="38"/>
      <c r="R34" s="38"/>
      <c r="S34" s="105"/>
      <c r="T34" s="106"/>
      <c r="U34" s="107"/>
    </row>
    <row r="35" spans="2:21" ht="15" customHeight="1">
      <c r="B35" s="51"/>
      <c r="C35" s="55"/>
      <c r="D35" s="59"/>
      <c r="E35" s="19" t="s">
        <v>3</v>
      </c>
      <c r="F35" s="19" t="s">
        <v>12</v>
      </c>
      <c r="G35" s="30" t="s">
        <v>55</v>
      </c>
      <c r="H35" s="19" t="s">
        <v>44</v>
      </c>
      <c r="I35" s="19" t="s">
        <v>16</v>
      </c>
      <c r="J35" s="27" t="s">
        <v>53</v>
      </c>
      <c r="K35" s="19" t="s">
        <v>21</v>
      </c>
      <c r="L35" s="19" t="s">
        <v>17</v>
      </c>
      <c r="M35" s="19" t="s">
        <v>18</v>
      </c>
      <c r="N35" s="19" t="s">
        <v>19</v>
      </c>
      <c r="O35" s="38"/>
      <c r="P35" s="38"/>
      <c r="Q35" s="38"/>
      <c r="R35" s="38"/>
      <c r="S35" s="105"/>
      <c r="T35" s="106"/>
      <c r="U35" s="107"/>
    </row>
    <row r="36" spans="2:21" ht="15" customHeight="1">
      <c r="B36" s="51"/>
      <c r="C36" s="55"/>
      <c r="D36" s="59"/>
      <c r="E36" s="16"/>
      <c r="F36" s="29" t="s">
        <v>48</v>
      </c>
      <c r="G36" s="16"/>
      <c r="H36" s="16" t="s">
        <v>20</v>
      </c>
      <c r="I36" s="16" t="s">
        <v>15</v>
      </c>
      <c r="J36" s="16">
        <v>0.44</v>
      </c>
      <c r="K36" s="16" t="s">
        <v>28</v>
      </c>
      <c r="L36" s="16">
        <v>5</v>
      </c>
      <c r="M36" s="2">
        <v>1.25</v>
      </c>
      <c r="N36" s="16" t="s">
        <v>22</v>
      </c>
      <c r="O36" s="38"/>
      <c r="P36" s="38"/>
      <c r="Q36" s="38"/>
      <c r="R36" s="38"/>
      <c r="S36" s="105"/>
      <c r="T36" s="106"/>
      <c r="U36" s="107"/>
    </row>
    <row r="37" spans="2:21" ht="15" customHeight="1">
      <c r="B37" s="51"/>
      <c r="C37" s="55"/>
      <c r="D37" s="59"/>
      <c r="E37" s="24"/>
      <c r="F37" s="29" t="s">
        <v>48</v>
      </c>
      <c r="G37" s="24"/>
      <c r="H37" s="24"/>
      <c r="I37" s="24"/>
      <c r="J37" s="24"/>
      <c r="K37" s="24"/>
      <c r="L37" s="24"/>
      <c r="M37" s="2"/>
      <c r="N37" s="24"/>
      <c r="O37" s="38"/>
      <c r="P37" s="38"/>
      <c r="Q37" s="38"/>
      <c r="R37" s="38"/>
      <c r="S37" s="105"/>
      <c r="T37" s="106"/>
      <c r="U37" s="107"/>
    </row>
    <row r="38" spans="2:21" ht="15" customHeight="1">
      <c r="B38" s="51"/>
      <c r="C38" s="55"/>
      <c r="D38" s="59"/>
      <c r="E38" s="24"/>
      <c r="F38" s="29" t="s">
        <v>48</v>
      </c>
      <c r="G38" s="24"/>
      <c r="H38" s="24"/>
      <c r="I38" s="24"/>
      <c r="J38" s="24"/>
      <c r="K38" s="24"/>
      <c r="L38" s="24"/>
      <c r="M38" s="2"/>
      <c r="N38" s="24"/>
      <c r="O38" s="38"/>
      <c r="P38" s="38"/>
      <c r="Q38" s="38"/>
      <c r="R38" s="38"/>
      <c r="S38" s="105"/>
      <c r="T38" s="106"/>
      <c r="U38" s="107"/>
    </row>
    <row r="39" spans="2:21" ht="15" customHeight="1">
      <c r="B39" s="51"/>
      <c r="C39" s="55"/>
      <c r="D39" s="59"/>
      <c r="E39" s="16"/>
      <c r="F39" s="29" t="s">
        <v>49</v>
      </c>
      <c r="G39" s="16"/>
      <c r="H39" s="16" t="s">
        <v>20</v>
      </c>
      <c r="I39" s="16" t="s">
        <v>41</v>
      </c>
      <c r="J39" s="16">
        <v>0.38</v>
      </c>
      <c r="K39" s="16" t="s">
        <v>42</v>
      </c>
      <c r="L39" s="16">
        <v>38</v>
      </c>
      <c r="M39" s="2">
        <v>1</v>
      </c>
      <c r="N39" s="16" t="s">
        <v>43</v>
      </c>
      <c r="O39" s="38"/>
      <c r="P39" s="38"/>
      <c r="Q39" s="38"/>
      <c r="R39" s="38"/>
      <c r="S39" s="105"/>
      <c r="T39" s="106"/>
      <c r="U39" s="107"/>
    </row>
    <row r="40" spans="2:21" ht="15" customHeight="1">
      <c r="B40" s="51"/>
      <c r="C40" s="55"/>
      <c r="D40" s="59"/>
      <c r="E40" s="16"/>
      <c r="F40" s="29" t="s">
        <v>49</v>
      </c>
      <c r="G40" s="16"/>
      <c r="H40" s="16"/>
      <c r="I40" s="16"/>
      <c r="J40" s="16"/>
      <c r="K40" s="16"/>
      <c r="L40" s="16"/>
      <c r="M40" s="2"/>
      <c r="N40" s="16"/>
      <c r="O40" s="39"/>
      <c r="P40" s="39"/>
      <c r="Q40" s="39"/>
      <c r="R40" s="39"/>
      <c r="S40" s="105"/>
      <c r="T40" s="106"/>
      <c r="U40" s="107"/>
    </row>
    <row r="41" spans="2:21" ht="15" customHeight="1">
      <c r="B41" s="51"/>
      <c r="C41" s="55"/>
      <c r="D41" s="59"/>
      <c r="E41" s="16"/>
      <c r="F41" s="29" t="s">
        <v>49</v>
      </c>
      <c r="G41" s="16"/>
      <c r="H41" s="16"/>
      <c r="I41" s="16"/>
      <c r="J41" s="28"/>
      <c r="K41" s="16"/>
      <c r="L41" s="16"/>
      <c r="M41" s="2"/>
      <c r="N41" s="16"/>
      <c r="O41" s="15"/>
      <c r="P41" s="15"/>
      <c r="Q41" s="15"/>
      <c r="R41" s="15"/>
      <c r="S41" s="105"/>
      <c r="T41" s="106"/>
      <c r="U41" s="107"/>
    </row>
    <row r="42" spans="2:21" ht="15" customHeight="1">
      <c r="B42" s="51"/>
      <c r="C42" s="55"/>
      <c r="D42" s="59"/>
      <c r="E42" s="19" t="s">
        <v>24</v>
      </c>
      <c r="F42" s="19" t="s">
        <v>12</v>
      </c>
      <c r="G42" s="19"/>
      <c r="H42" s="19"/>
      <c r="I42" s="19"/>
      <c r="J42" s="27" t="s">
        <v>52</v>
      </c>
      <c r="K42" s="19"/>
      <c r="L42" s="19"/>
      <c r="M42" s="19"/>
      <c r="N42" s="19"/>
      <c r="O42" s="64" t="s">
        <v>39</v>
      </c>
      <c r="P42" s="64"/>
      <c r="Q42" s="65" t="s">
        <v>6</v>
      </c>
      <c r="R42" s="65"/>
      <c r="S42" s="105"/>
      <c r="T42" s="106"/>
      <c r="U42" s="107"/>
    </row>
    <row r="43" spans="2:21" ht="15" customHeight="1">
      <c r="B43" s="51"/>
      <c r="C43" s="55"/>
      <c r="D43" s="59"/>
      <c r="E43" s="16"/>
      <c r="F43" s="16" t="s">
        <v>13</v>
      </c>
      <c r="G43" s="93" t="s">
        <v>50</v>
      </c>
      <c r="H43" s="16"/>
      <c r="I43" s="16"/>
      <c r="J43" s="88">
        <v>0.70599999999999996</v>
      </c>
      <c r="K43" s="16"/>
      <c r="L43" s="16"/>
      <c r="M43" s="16"/>
      <c r="N43" s="16"/>
      <c r="O43" s="6" t="s">
        <v>5</v>
      </c>
      <c r="P43" s="19" t="s">
        <v>7</v>
      </c>
      <c r="Q43" s="19" t="s">
        <v>5</v>
      </c>
      <c r="R43" s="19" t="s">
        <v>7</v>
      </c>
      <c r="S43" s="105"/>
      <c r="T43" s="106"/>
      <c r="U43" s="107"/>
    </row>
    <row r="44" spans="2:21" ht="15" customHeight="1">
      <c r="B44" s="51"/>
      <c r="C44" s="55"/>
      <c r="D44" s="59"/>
      <c r="E44" s="16"/>
      <c r="F44" s="16"/>
      <c r="G44" s="94"/>
      <c r="H44" s="16"/>
      <c r="I44" s="16"/>
      <c r="J44" s="89"/>
      <c r="K44" s="16"/>
      <c r="L44" s="16"/>
      <c r="M44" s="16"/>
      <c r="N44" s="16"/>
      <c r="O44" s="34"/>
      <c r="P44" s="31"/>
      <c r="Q44" s="34"/>
      <c r="R44" s="31"/>
      <c r="S44" s="105"/>
      <c r="T44" s="106"/>
      <c r="U44" s="107"/>
    </row>
    <row r="45" spans="2:21" ht="15" customHeight="1">
      <c r="B45" s="51"/>
      <c r="C45" s="55"/>
      <c r="D45" s="60"/>
      <c r="E45" s="16"/>
      <c r="F45" s="16"/>
      <c r="G45" s="95"/>
      <c r="H45" s="16"/>
      <c r="I45" s="16"/>
      <c r="J45" s="90"/>
      <c r="K45" s="16"/>
      <c r="L45" s="16"/>
      <c r="M45" s="16"/>
      <c r="N45" s="16"/>
      <c r="O45" s="35"/>
      <c r="P45" s="32"/>
      <c r="Q45" s="35"/>
      <c r="R45" s="32"/>
      <c r="S45" s="105"/>
      <c r="T45" s="106"/>
      <c r="U45" s="107"/>
    </row>
    <row r="46" spans="2:21" ht="15" customHeight="1">
      <c r="B46" s="52"/>
      <c r="C46" s="56"/>
      <c r="D46" s="61"/>
      <c r="E46" s="17"/>
      <c r="F46" s="17" t="s">
        <v>40</v>
      </c>
      <c r="G46" s="93" t="s">
        <v>50</v>
      </c>
      <c r="H46" s="17"/>
      <c r="I46" s="17"/>
      <c r="J46" s="88">
        <v>2.25</v>
      </c>
      <c r="K46" s="17"/>
      <c r="L46" s="17"/>
      <c r="M46" s="17"/>
      <c r="N46" s="17"/>
      <c r="O46" s="35"/>
      <c r="P46" s="32"/>
      <c r="Q46" s="35"/>
      <c r="R46" s="32"/>
      <c r="S46" s="105"/>
      <c r="T46" s="106"/>
      <c r="U46" s="107"/>
    </row>
    <row r="47" spans="2:21" ht="15" customHeight="1">
      <c r="B47" s="52"/>
      <c r="C47" s="56"/>
      <c r="D47" s="61"/>
      <c r="E47" s="17"/>
      <c r="F47" s="17"/>
      <c r="G47" s="94"/>
      <c r="H47" s="17"/>
      <c r="I47" s="17"/>
      <c r="J47" s="89"/>
      <c r="K47" s="17"/>
      <c r="L47" s="17"/>
      <c r="M47" s="17"/>
      <c r="N47" s="17"/>
      <c r="O47" s="35"/>
      <c r="P47" s="32"/>
      <c r="Q47" s="35"/>
      <c r="R47" s="32"/>
      <c r="S47" s="105"/>
      <c r="T47" s="106"/>
      <c r="U47" s="107"/>
    </row>
    <row r="48" spans="2:21" ht="15.75" customHeight="1">
      <c r="B48" s="52"/>
      <c r="C48" s="56"/>
      <c r="D48" s="61"/>
      <c r="E48" s="17"/>
      <c r="F48" s="17"/>
      <c r="G48" s="95"/>
      <c r="H48" s="17"/>
      <c r="I48" s="17"/>
      <c r="J48" s="90"/>
      <c r="K48" s="17"/>
      <c r="L48" s="17"/>
      <c r="M48" s="17"/>
      <c r="N48" s="17"/>
      <c r="O48" s="35"/>
      <c r="P48" s="32"/>
      <c r="Q48" s="35"/>
      <c r="R48" s="32"/>
      <c r="S48" s="105"/>
      <c r="T48" s="106"/>
      <c r="U48" s="107"/>
    </row>
    <row r="49" spans="2:21" ht="15" customHeight="1" thickBot="1">
      <c r="B49" s="53"/>
      <c r="C49" s="57"/>
      <c r="D49" s="122"/>
      <c r="E49" s="4"/>
      <c r="F49" s="4"/>
      <c r="G49" s="4" t="s">
        <v>25</v>
      </c>
      <c r="H49" s="4"/>
      <c r="I49" s="4"/>
      <c r="J49" s="5"/>
      <c r="K49" s="4"/>
      <c r="L49" s="4"/>
      <c r="M49" s="4"/>
      <c r="N49" s="4"/>
      <c r="O49" s="111"/>
      <c r="P49" s="112"/>
      <c r="Q49" s="111"/>
      <c r="R49" s="112"/>
      <c r="S49" s="108"/>
      <c r="T49" s="109"/>
      <c r="U49" s="110"/>
    </row>
    <row r="50" spans="2:21" ht="15" customHeight="1">
      <c r="B50" s="113" t="s">
        <v>46</v>
      </c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5"/>
    </row>
    <row r="51" spans="2:21" ht="15" customHeight="1">
      <c r="B51" s="116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8"/>
    </row>
    <row r="52" spans="2:21" ht="15" customHeight="1">
      <c r="B52" s="116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8"/>
    </row>
    <row r="53" spans="2:21" ht="15" customHeight="1">
      <c r="B53" s="116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8"/>
    </row>
    <row r="54" spans="2:21" ht="15" customHeight="1">
      <c r="B54" s="116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8"/>
    </row>
    <row r="55" spans="2:21" ht="15" customHeight="1">
      <c r="B55" s="116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8"/>
    </row>
    <row r="56" spans="2:21" ht="15" customHeight="1">
      <c r="B56" s="116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8"/>
    </row>
    <row r="57" spans="2:21" ht="15" customHeight="1">
      <c r="B57" s="116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8"/>
    </row>
    <row r="58" spans="2:21" ht="15" customHeight="1" thickBot="1">
      <c r="B58" s="119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1"/>
    </row>
    <row r="59" spans="2:21" ht="15" customHeight="1"/>
    <row r="60" spans="2:21" ht="15" customHeight="1"/>
    <row r="61" spans="2:21" ht="15" customHeight="1"/>
    <row r="62" spans="2:21" ht="15" customHeight="1"/>
    <row r="63" spans="2:21" ht="15.75" customHeight="1"/>
    <row r="64" spans="2:21" ht="15" customHeight="1"/>
    <row r="65" ht="15.75" customHeight="1"/>
  </sheetData>
  <mergeCells count="57">
    <mergeCell ref="G46:G48"/>
    <mergeCell ref="G27:G29"/>
    <mergeCell ref="G24:G26"/>
    <mergeCell ref="J24:J26"/>
    <mergeCell ref="J27:J29"/>
    <mergeCell ref="J43:J45"/>
    <mergeCell ref="J46:J48"/>
    <mergeCell ref="B2:D9"/>
    <mergeCell ref="E2:N6"/>
    <mergeCell ref="O2:R6"/>
    <mergeCell ref="S2:U11"/>
    <mergeCell ref="E7:N7"/>
    <mergeCell ref="O7:R11"/>
    <mergeCell ref="E8:N8"/>
    <mergeCell ref="E9:N9"/>
    <mergeCell ref="B10:B11"/>
    <mergeCell ref="C10:C11"/>
    <mergeCell ref="D10:D11"/>
    <mergeCell ref="E10:N11"/>
    <mergeCell ref="B12:B30"/>
    <mergeCell ref="C12:C30"/>
    <mergeCell ref="D12:D25"/>
    <mergeCell ref="D26:D30"/>
    <mergeCell ref="O12:P12"/>
    <mergeCell ref="O23:P23"/>
    <mergeCell ref="B50:U58"/>
    <mergeCell ref="D31:D44"/>
    <mergeCell ref="O42:P42"/>
    <mergeCell ref="Q42:R42"/>
    <mergeCell ref="O44:O49"/>
    <mergeCell ref="P44:P49"/>
    <mergeCell ref="Q44:Q49"/>
    <mergeCell ref="R44:R49"/>
    <mergeCell ref="O33:O40"/>
    <mergeCell ref="P33:P40"/>
    <mergeCell ref="Q33:Q40"/>
    <mergeCell ref="R33:R40"/>
    <mergeCell ref="O31:P31"/>
    <mergeCell ref="Q31:R31"/>
    <mergeCell ref="D45:D49"/>
    <mergeCell ref="G43:G45"/>
    <mergeCell ref="S12:U13"/>
    <mergeCell ref="S31:U32"/>
    <mergeCell ref="S33:U49"/>
    <mergeCell ref="S14:U30"/>
    <mergeCell ref="B31:B49"/>
    <mergeCell ref="C31:C49"/>
    <mergeCell ref="Q23:R23"/>
    <mergeCell ref="O25:O30"/>
    <mergeCell ref="P25:P30"/>
    <mergeCell ref="Q25:Q30"/>
    <mergeCell ref="R25:R30"/>
    <mergeCell ref="Q12:R12"/>
    <mergeCell ref="O14:O21"/>
    <mergeCell ref="P14:P21"/>
    <mergeCell ref="Q14:Q21"/>
    <mergeCell ref="R14:R21"/>
  </mergeCells>
  <pageMargins left="0.25" right="0.25" top="0.75" bottom="0.75" header="0.3" footer="0.3"/>
  <pageSetup paperSize="9" scale="57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2018-05-24T01:10:13Z</cp:lastPrinted>
  <dcterms:created xsi:type="dcterms:W3CDTF">2006-09-16T00:00:00Z</dcterms:created>
  <dcterms:modified xsi:type="dcterms:W3CDTF">2018-05-24T01:11:22Z</dcterms:modified>
</cp:coreProperties>
</file>