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stersProject\"/>
    </mc:Choice>
  </mc:AlternateContent>
  <xr:revisionPtr revIDLastSave="0" documentId="13_ncr:1_{DF21D11E-4843-480D-9071-33B92F82BBD4}" xr6:coauthVersionLast="47" xr6:coauthVersionMax="47" xr10:uidLastSave="{00000000-0000-0000-0000-000000000000}"/>
  <bookViews>
    <workbookView xWindow="14295" yWindow="0" windowWidth="14610" windowHeight="15585" activeTab="1" xr2:uid="{C5C6CF38-E59D-4389-B01A-5EAEAE247F36}"/>
  </bookViews>
  <sheets>
    <sheet name="No dropout or regularisation" sheetId="1" r:id="rId1"/>
    <sheet name="Xgboost" sheetId="6" r:id="rId2"/>
    <sheet name="Learning Rate Trial" sheetId="4" r:id="rId3"/>
    <sheet name="TimeStep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D2" i="6"/>
  <c r="D3" i="6"/>
</calcChain>
</file>

<file path=xl/sharedStrings.xml><?xml version="1.0" encoding="utf-8"?>
<sst xmlns="http://schemas.openxmlformats.org/spreadsheetml/2006/main" count="195" uniqueCount="32">
  <si>
    <t>Model</t>
  </si>
  <si>
    <t>Training mse</t>
  </si>
  <si>
    <t>Validation mse</t>
  </si>
  <si>
    <t>Training mae</t>
  </si>
  <si>
    <t>Validation mae</t>
  </si>
  <si>
    <t>Training R2 score</t>
  </si>
  <si>
    <t>LSTM</t>
  </si>
  <si>
    <t>2 epochs</t>
  </si>
  <si>
    <t>Overfitting</t>
  </si>
  <si>
    <t>Yes</t>
  </si>
  <si>
    <t xml:space="preserve">LSTM </t>
  </si>
  <si>
    <t>GRU</t>
  </si>
  <si>
    <t xml:space="preserve">GRU </t>
  </si>
  <si>
    <t xml:space="preserve">ConvLSTM </t>
  </si>
  <si>
    <t>Models trained for 15 epochs</t>
  </si>
  <si>
    <t>Dense Layers</t>
  </si>
  <si>
    <t>Units</t>
  </si>
  <si>
    <t>Batch Size</t>
  </si>
  <si>
    <t>Cosine Decay Warmup Time</t>
  </si>
  <si>
    <t>Validation R2 Score</t>
  </si>
  <si>
    <t>Without weather features</t>
  </si>
  <si>
    <t>Timesteps</t>
  </si>
  <si>
    <t>Lags</t>
  </si>
  <si>
    <t>Cosine Decay Warmup</t>
  </si>
  <si>
    <t>1 epochs</t>
  </si>
  <si>
    <t>no decay</t>
  </si>
  <si>
    <t>0.5 epochs</t>
  </si>
  <si>
    <t>PCA</t>
  </si>
  <si>
    <t>XGBoost</t>
  </si>
  <si>
    <t>No</t>
  </si>
  <si>
    <t>Training R2</t>
  </si>
  <si>
    <t>Validation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</si>
</sst>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1" fontId="0" fillId="0" borderId="0" xfId="0" applyNumberFormat="1"/>
    <xf numFmtId="0" fontId="0" fillId="3" borderId="1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518EE-9054-4F71-8CA8-0ADCDCAE4746}" name="Table1" displayName="Table1" ref="A2:L44" totalsRowShown="0" headerRowDxfId="12">
  <autoFilter ref="A2:L44" xr:uid="{310518EE-9054-4F71-8CA8-0ADCDCAE4746}"/>
  <tableColumns count="12">
    <tableColumn id="1" xr3:uid="{D1BAB05B-EF12-4AFE-BA7A-1CE4F57D2B08}" name="Model" dataDxfId="11"/>
    <tableColumn id="2" xr3:uid="{261425AA-8943-4501-B843-70A1A38FA7FE}" name="Units" dataDxfId="10"/>
    <tableColumn id="3" xr3:uid="{731FE4BF-DF62-4C9E-9E54-8A47C287B3C8}" name="Batch Size" dataDxfId="9"/>
    <tableColumn id="5" xr3:uid="{EB9502BD-6A61-4284-BC90-189729E97148}" name="Dense Layers" dataDxfId="8"/>
    <tableColumn id="6" xr3:uid="{1C05A6B0-A710-4876-A258-93A482087BB5}" name="Cosine Decay Warmup Time" dataDxfId="7"/>
    <tableColumn id="7" xr3:uid="{05DBF61B-9FD2-4F0C-A91E-BD4B8134BF1C}" name="Training mse" dataDxfId="6"/>
    <tableColumn id="8" xr3:uid="{5B851208-C270-4899-A96F-D60CF76DC748}" name="Validation mse" dataDxfId="5"/>
    <tableColumn id="9" xr3:uid="{A0582DC7-3446-4BD8-B4CA-354FB2385B5A}" name="Training mae" dataDxfId="4"/>
    <tableColumn id="10" xr3:uid="{A673349F-EEEA-464B-A385-437507D7CDCE}" name="Validation mae" dataDxfId="3"/>
    <tableColumn id="11" xr3:uid="{C1375840-CAB4-4BCE-8055-CB14D2B59218}" name="Training R2 score" dataDxfId="2"/>
    <tableColumn id="12" xr3:uid="{79BBD6E5-83D9-43AB-975F-BF80769853F1}" name="Validation R2 Score" dataDxfId="1"/>
    <tableColumn id="13" xr3:uid="{2509F9F2-6C0D-42B5-B8C9-EBCB2F326053}" name="Overfitting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CF973-7FE1-45B0-A57E-F2D8D04D4052}" name="Table2" displayName="Table2" ref="A1:I3" totalsRowShown="0">
  <autoFilter ref="A1:I3" xr:uid="{7EBCF973-7FE1-45B0-A57E-F2D8D04D4052}"/>
  <tableColumns count="9">
    <tableColumn id="1" xr3:uid="{BC3F7FF0-B288-4C4B-88FA-35C8F46CF207}" name="Model"/>
    <tableColumn id="2" xr3:uid="{DEA9D5E9-0B7D-4D72-98CD-16363B29B814}" name="PCA"/>
    <tableColumn id="3" xr3:uid="{652D34D6-CC93-4582-96D7-6419F1CE5BD0}" name="Training mse">
      <calculatedColumnFormula>POWER(75.4392, 2)</calculatedColumnFormula>
    </tableColumn>
    <tableColumn id="4" xr3:uid="{E365EF5F-9C60-4251-A0D9-70F3E937174D}" name="Validation mse">
      <calculatedColumnFormula>POWER(77.9064, 2)</calculatedColumnFormula>
    </tableColumn>
    <tableColumn id="5" xr3:uid="{9E142930-4B68-4123-99D6-7BEF43119337}" name="Training mae"/>
    <tableColumn id="6" xr3:uid="{04F4BE82-032F-4C5E-AE16-82F39D47E75C}" name="Validation mae"/>
    <tableColumn id="7" xr3:uid="{4F5A3568-AC50-45EA-9F2D-6F82557EDF03}" name="Training R2"/>
    <tableColumn id="8" xr3:uid="{636160D7-2856-4B63-BB0A-E539CE716D65}" name="Validation R2"/>
    <tableColumn id="9" xr3:uid="{71D822C6-57E1-4756-A566-E0989DB9E5D7}" name="Overfit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2FAA-1F0A-474F-9C9A-EABCF44158F9}">
  <dimension ref="A1:L55"/>
  <sheetViews>
    <sheetView workbookViewId="0">
      <selection activeCell="A10" sqref="A10:XFD10"/>
    </sheetView>
  </sheetViews>
  <sheetFormatPr defaultRowHeight="15" x14ac:dyDescent="0.25"/>
  <cols>
    <col min="1" max="1" width="12.28515625" bestFit="1" customWidth="1"/>
    <col min="2" max="2" width="10.140625" bestFit="1" customWidth="1"/>
    <col min="3" max="3" width="14.5703125" bestFit="1" customWidth="1"/>
    <col min="4" max="4" width="17.28515625" bestFit="1" customWidth="1"/>
    <col min="5" max="5" width="29.85546875" bestFit="1" customWidth="1"/>
    <col min="6" max="6" width="17" bestFit="1" customWidth="1"/>
    <col min="7" max="7" width="19" bestFit="1" customWidth="1"/>
    <col min="8" max="8" width="17" bestFit="1" customWidth="1"/>
    <col min="9" max="9" width="19" bestFit="1" customWidth="1"/>
    <col min="10" max="10" width="21" bestFit="1" customWidth="1"/>
    <col min="11" max="11" width="23" bestFit="1" customWidth="1"/>
    <col min="12" max="12" width="15.28515625" bestFit="1" customWidth="1"/>
  </cols>
  <sheetData>
    <row r="1" spans="1:12" x14ac:dyDescent="0.25">
      <c r="A1" s="11" t="s">
        <v>14</v>
      </c>
      <c r="B1" s="11"/>
      <c r="C1" s="11"/>
      <c r="D1" s="11"/>
      <c r="E1" s="11"/>
    </row>
    <row r="2" spans="1:12" s="1" customFormat="1" x14ac:dyDescent="0.25">
      <c r="A2" s="1" t="s">
        <v>0</v>
      </c>
      <c r="B2" s="1" t="s">
        <v>16</v>
      </c>
      <c r="C2" s="1" t="s">
        <v>17</v>
      </c>
      <c r="D2" s="1" t="s">
        <v>15</v>
      </c>
      <c r="E2" s="1" t="s">
        <v>18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19</v>
      </c>
      <c r="L2" s="1" t="s">
        <v>8</v>
      </c>
    </row>
    <row r="3" spans="1:12" s="1" customFormat="1" x14ac:dyDescent="0.25">
      <c r="A3" s="2" t="s">
        <v>6</v>
      </c>
      <c r="B3" s="2">
        <v>4</v>
      </c>
      <c r="C3" s="1">
        <v>128</v>
      </c>
      <c r="D3" s="1">
        <v>1</v>
      </c>
      <c r="E3" s="1" t="s">
        <v>7</v>
      </c>
      <c r="F3" s="5">
        <v>6695.0571</v>
      </c>
      <c r="G3" s="5">
        <v>9467.9657999999999</v>
      </c>
      <c r="H3" s="5">
        <v>50.549799999999998</v>
      </c>
      <c r="I3" s="5">
        <v>66.639399999999995</v>
      </c>
      <c r="J3" s="5">
        <v>0.96960000000000002</v>
      </c>
      <c r="K3" s="5">
        <v>0.96050000000000002</v>
      </c>
      <c r="L3" s="1" t="s">
        <v>9</v>
      </c>
    </row>
    <row r="4" spans="1:12" s="1" customFormat="1" x14ac:dyDescent="0.25">
      <c r="A4" s="2" t="s">
        <v>6</v>
      </c>
      <c r="B4" s="2">
        <v>4</v>
      </c>
      <c r="C4" s="1">
        <v>256</v>
      </c>
      <c r="D4" s="1">
        <v>1</v>
      </c>
      <c r="E4" s="1" t="s">
        <v>7</v>
      </c>
      <c r="F4" s="5">
        <v>6654.2964000000002</v>
      </c>
      <c r="G4" s="5">
        <v>9270.2070000000003</v>
      </c>
      <c r="H4" s="5">
        <v>50.9482</v>
      </c>
      <c r="I4" s="5">
        <v>66.668199999999999</v>
      </c>
      <c r="J4" s="5">
        <v>0.96970000000000001</v>
      </c>
      <c r="K4" s="5">
        <v>0.96130000000000004</v>
      </c>
      <c r="L4" s="1" t="s">
        <v>9</v>
      </c>
    </row>
    <row r="5" spans="1:12" s="1" customFormat="1" x14ac:dyDescent="0.25">
      <c r="A5" s="2" t="s">
        <v>6</v>
      </c>
      <c r="B5" s="2">
        <v>8</v>
      </c>
      <c r="C5" s="1">
        <v>64</v>
      </c>
      <c r="D5" s="1">
        <v>2</v>
      </c>
      <c r="E5" s="1" t="s">
        <v>7</v>
      </c>
      <c r="F5" s="5">
        <v>5608.2168000000001</v>
      </c>
      <c r="G5" s="5">
        <v>8466.6592000000001</v>
      </c>
      <c r="H5" s="5">
        <v>46.251399999999997</v>
      </c>
      <c r="I5" s="5">
        <v>63.2117</v>
      </c>
      <c r="J5" s="5">
        <v>0.97450000000000003</v>
      </c>
      <c r="K5" s="5">
        <v>0.96460000000000001</v>
      </c>
      <c r="L5" s="1" t="s">
        <v>9</v>
      </c>
    </row>
    <row r="6" spans="1:12" s="1" customFormat="1" x14ac:dyDescent="0.25">
      <c r="A6" s="2" t="s">
        <v>6</v>
      </c>
      <c r="B6" s="2">
        <v>8</v>
      </c>
      <c r="C6" s="1">
        <v>128</v>
      </c>
      <c r="D6" s="1">
        <v>2</v>
      </c>
      <c r="E6" s="1" t="s">
        <v>7</v>
      </c>
      <c r="F6" s="5">
        <v>5599.2236000000003</v>
      </c>
      <c r="G6" s="5">
        <v>8249.3047000000006</v>
      </c>
      <c r="H6" s="5">
        <v>45.945999999999998</v>
      </c>
      <c r="I6" s="5">
        <v>62.776499999999999</v>
      </c>
      <c r="J6" s="5">
        <v>0.97460000000000002</v>
      </c>
      <c r="K6" s="5">
        <v>0.96550000000000002</v>
      </c>
      <c r="L6" s="1" t="s">
        <v>9</v>
      </c>
    </row>
    <row r="7" spans="1:12" s="1" customFormat="1" x14ac:dyDescent="0.25">
      <c r="A7" s="2" t="s">
        <v>6</v>
      </c>
      <c r="B7" s="2">
        <v>8</v>
      </c>
      <c r="C7" s="1">
        <v>256</v>
      </c>
      <c r="D7" s="1">
        <v>2</v>
      </c>
      <c r="E7" s="1" t="s">
        <v>7</v>
      </c>
      <c r="F7" s="5">
        <v>5565.1504000000004</v>
      </c>
      <c r="G7" s="5">
        <v>8367.2852000000003</v>
      </c>
      <c r="H7" s="5">
        <v>45.957900000000002</v>
      </c>
      <c r="I7" s="5">
        <v>62.981400000000001</v>
      </c>
      <c r="J7" s="5">
        <v>0.97470000000000001</v>
      </c>
      <c r="K7" s="5">
        <v>0.96509999999999996</v>
      </c>
      <c r="L7" s="1" t="s">
        <v>9</v>
      </c>
    </row>
    <row r="8" spans="1:12" s="1" customFormat="1" x14ac:dyDescent="0.25">
      <c r="A8" s="2" t="s">
        <v>6</v>
      </c>
      <c r="B8" s="2">
        <v>16</v>
      </c>
      <c r="C8" s="1">
        <v>64</v>
      </c>
      <c r="D8" s="1">
        <v>3</v>
      </c>
      <c r="E8" s="1" t="s">
        <v>7</v>
      </c>
      <c r="F8" s="5">
        <v>4340.6000000000004</v>
      </c>
      <c r="G8" s="5">
        <v>7890.2217000000001</v>
      </c>
      <c r="H8" s="5">
        <v>40.417999999999999</v>
      </c>
      <c r="I8" s="5">
        <v>61.672199999999997</v>
      </c>
      <c r="J8" s="5">
        <v>0.98029999999999995</v>
      </c>
      <c r="K8" s="5">
        <v>0.96699999999999997</v>
      </c>
      <c r="L8" s="1" t="s">
        <v>9</v>
      </c>
    </row>
    <row r="9" spans="1:12" s="1" customFormat="1" x14ac:dyDescent="0.25">
      <c r="A9" s="2" t="s">
        <v>6</v>
      </c>
      <c r="B9" s="2">
        <v>16</v>
      </c>
      <c r="C9" s="1">
        <v>128</v>
      </c>
      <c r="D9" s="1">
        <v>3</v>
      </c>
      <c r="E9" s="1" t="s">
        <v>7</v>
      </c>
      <c r="F9" s="5">
        <v>4482.7183000000005</v>
      </c>
      <c r="G9" s="5">
        <v>7971.1709000000001</v>
      </c>
      <c r="H9" s="5">
        <v>41.027200000000001</v>
      </c>
      <c r="I9" s="5">
        <v>61.675699999999999</v>
      </c>
      <c r="J9" s="5">
        <v>0.97960000000000003</v>
      </c>
      <c r="K9" s="5">
        <v>0.9667</v>
      </c>
      <c r="L9" s="1" t="s">
        <v>9</v>
      </c>
    </row>
    <row r="10" spans="1:12" s="1" customFormat="1" x14ac:dyDescent="0.25">
      <c r="A10" s="2" t="s">
        <v>6</v>
      </c>
      <c r="B10" s="2">
        <v>16</v>
      </c>
      <c r="C10" s="1">
        <v>256</v>
      </c>
      <c r="D10" s="1">
        <v>0</v>
      </c>
      <c r="E10" s="1" t="s">
        <v>7</v>
      </c>
      <c r="F10" s="5">
        <v>4614.9184999999998</v>
      </c>
      <c r="G10" s="5">
        <v>7974.1733000000004</v>
      </c>
      <c r="H10" s="5">
        <v>41.804200000000002</v>
      </c>
      <c r="I10" s="5">
        <v>61.576599999999999</v>
      </c>
      <c r="J10" s="5">
        <v>0.97899999999999998</v>
      </c>
      <c r="K10" s="5">
        <v>0.9667</v>
      </c>
      <c r="L10" s="1" t="s">
        <v>9</v>
      </c>
    </row>
    <row r="11" spans="1:12" s="1" customFormat="1" x14ac:dyDescent="0.25">
      <c r="A11" s="2" t="s">
        <v>6</v>
      </c>
      <c r="B11" s="2">
        <v>16</v>
      </c>
      <c r="C11" s="1">
        <v>256</v>
      </c>
      <c r="D11" s="1">
        <v>3</v>
      </c>
      <c r="E11" s="1" t="s">
        <v>7</v>
      </c>
      <c r="F11" s="5">
        <v>4717.6421</v>
      </c>
      <c r="G11" s="5">
        <v>8339.6337999999996</v>
      </c>
      <c r="H11" s="5">
        <v>42.3157</v>
      </c>
      <c r="I11" s="5">
        <v>63.272100000000002</v>
      </c>
      <c r="J11" s="5">
        <v>0.97860000000000003</v>
      </c>
      <c r="K11" s="5">
        <v>0.96519999999999995</v>
      </c>
      <c r="L11" s="1" t="s">
        <v>9</v>
      </c>
    </row>
    <row r="12" spans="1:12" x14ac:dyDescent="0.25">
      <c r="A12" s="2" t="s">
        <v>10</v>
      </c>
      <c r="B12" s="2">
        <v>32</v>
      </c>
      <c r="C12" s="1">
        <v>64</v>
      </c>
      <c r="D12" s="1">
        <v>4</v>
      </c>
      <c r="E12" s="1" t="s">
        <v>7</v>
      </c>
      <c r="F12" s="5">
        <v>3720.1860000000001</v>
      </c>
      <c r="G12" s="5">
        <v>8060.7089999999998</v>
      </c>
      <c r="H12" s="5">
        <v>36.978499999999997</v>
      </c>
      <c r="I12" s="5">
        <v>61.814700000000002</v>
      </c>
      <c r="J12" s="5">
        <v>0.98309999999999997</v>
      </c>
      <c r="K12" s="5">
        <v>0.96630000000000005</v>
      </c>
      <c r="L12" s="1" t="s">
        <v>9</v>
      </c>
    </row>
    <row r="13" spans="1:12" x14ac:dyDescent="0.25">
      <c r="A13" s="2" t="s">
        <v>6</v>
      </c>
      <c r="B13" s="2">
        <v>32</v>
      </c>
      <c r="C13" s="1">
        <v>128</v>
      </c>
      <c r="D13" s="1">
        <v>0</v>
      </c>
      <c r="E13" s="1" t="s">
        <v>7</v>
      </c>
      <c r="F13" s="5">
        <v>3784.4973</v>
      </c>
      <c r="G13" s="5">
        <v>8004.8301000000001</v>
      </c>
      <c r="H13" s="5">
        <v>37.311500000000002</v>
      </c>
      <c r="I13" s="5">
        <v>61.618200000000002</v>
      </c>
      <c r="J13" s="5">
        <v>0.98280000000000001</v>
      </c>
      <c r="K13" s="5">
        <v>0.96660000000000001</v>
      </c>
      <c r="L13" s="1" t="s">
        <v>9</v>
      </c>
    </row>
    <row r="14" spans="1:12" x14ac:dyDescent="0.25">
      <c r="A14" s="2" t="s">
        <v>6</v>
      </c>
      <c r="B14" s="2">
        <v>32</v>
      </c>
      <c r="C14" s="1">
        <v>128</v>
      </c>
      <c r="D14" s="1">
        <v>4</v>
      </c>
      <c r="E14" s="1" t="s">
        <v>7</v>
      </c>
      <c r="F14" s="5">
        <v>3612.1543000000001</v>
      </c>
      <c r="G14" s="5">
        <v>8163.7397000000001</v>
      </c>
      <c r="H14" s="5">
        <v>36.434100000000001</v>
      </c>
      <c r="I14" s="5">
        <v>61.628599999999999</v>
      </c>
      <c r="J14" s="5">
        <v>0.98360000000000003</v>
      </c>
      <c r="K14" s="5">
        <v>0.96589999999999998</v>
      </c>
      <c r="L14" s="1" t="s">
        <v>9</v>
      </c>
    </row>
    <row r="15" spans="1:12" x14ac:dyDescent="0.25">
      <c r="A15" s="2" t="s">
        <v>6</v>
      </c>
      <c r="B15" s="2">
        <v>32</v>
      </c>
      <c r="C15" s="1">
        <v>256</v>
      </c>
      <c r="D15" s="1">
        <v>0</v>
      </c>
      <c r="E15" s="1" t="s">
        <v>7</v>
      </c>
      <c r="F15" s="5">
        <v>3870.4883</v>
      </c>
      <c r="G15" s="5">
        <v>8009.6045000000004</v>
      </c>
      <c r="H15" s="5">
        <v>37.844499999999996</v>
      </c>
      <c r="I15" s="5">
        <v>61.3889</v>
      </c>
      <c r="J15" s="5">
        <v>0.98240000000000005</v>
      </c>
      <c r="K15" s="5">
        <v>0.96650000000000003</v>
      </c>
      <c r="L15" s="1" t="s">
        <v>9</v>
      </c>
    </row>
    <row r="16" spans="1:12" x14ac:dyDescent="0.25">
      <c r="A16" s="2" t="s">
        <v>6</v>
      </c>
      <c r="B16" s="2">
        <v>32</v>
      </c>
      <c r="C16" s="1">
        <v>256</v>
      </c>
      <c r="D16" s="1">
        <v>1</v>
      </c>
      <c r="E16" s="1" t="s">
        <v>7</v>
      </c>
      <c r="F16" s="5">
        <v>3731.0365999999999</v>
      </c>
      <c r="G16" s="5">
        <v>8114.2816999999995</v>
      </c>
      <c r="H16" s="5">
        <v>37.110999999999997</v>
      </c>
      <c r="I16" s="5">
        <v>61.691299999999998</v>
      </c>
      <c r="J16" s="5">
        <v>0.98299999999999998</v>
      </c>
      <c r="K16" s="5">
        <v>0.96609999999999996</v>
      </c>
      <c r="L16" s="1" t="s">
        <v>9</v>
      </c>
    </row>
    <row r="17" spans="1:12" x14ac:dyDescent="0.25">
      <c r="A17" s="2" t="s">
        <v>6</v>
      </c>
      <c r="B17" s="2">
        <v>32</v>
      </c>
      <c r="C17" s="1">
        <v>256</v>
      </c>
      <c r="D17" s="1">
        <v>2</v>
      </c>
      <c r="E17" s="1" t="s">
        <v>7</v>
      </c>
      <c r="F17" s="5">
        <v>3779.9023000000002</v>
      </c>
      <c r="G17" s="5">
        <v>8333.5293000000001</v>
      </c>
      <c r="H17" s="5">
        <v>37.3247</v>
      </c>
      <c r="I17" s="5">
        <v>62.276000000000003</v>
      </c>
      <c r="J17" s="5">
        <v>0.98280000000000001</v>
      </c>
      <c r="K17" s="5">
        <v>0.96519999999999995</v>
      </c>
      <c r="L17" s="1" t="s">
        <v>9</v>
      </c>
    </row>
    <row r="18" spans="1:12" x14ac:dyDescent="0.25">
      <c r="A18" s="2" t="s">
        <v>6</v>
      </c>
      <c r="B18" s="2">
        <v>32</v>
      </c>
      <c r="C18" s="1">
        <v>256</v>
      </c>
      <c r="D18" s="1">
        <v>3</v>
      </c>
      <c r="E18" s="1" t="s">
        <v>7</v>
      </c>
      <c r="F18" s="5">
        <v>3754.9092000000001</v>
      </c>
      <c r="G18" s="5">
        <v>8234.3955000000005</v>
      </c>
      <c r="H18" s="5">
        <v>37.071100000000001</v>
      </c>
      <c r="I18" s="5">
        <v>62.475000000000001</v>
      </c>
      <c r="J18" s="5">
        <v>0.9829</v>
      </c>
      <c r="K18" s="5">
        <v>0.96560000000000001</v>
      </c>
      <c r="L18" s="1" t="s">
        <v>9</v>
      </c>
    </row>
    <row r="19" spans="1:12" x14ac:dyDescent="0.25">
      <c r="A19" s="2" t="s">
        <v>10</v>
      </c>
      <c r="B19" s="2">
        <v>32</v>
      </c>
      <c r="C19" s="1">
        <v>256</v>
      </c>
      <c r="D19" s="1">
        <v>4</v>
      </c>
      <c r="E19" s="1" t="s">
        <v>7</v>
      </c>
      <c r="F19" s="5">
        <v>3768.7118999999998</v>
      </c>
      <c r="G19" s="5">
        <v>8255.5810999999994</v>
      </c>
      <c r="H19" s="5">
        <v>37.330800000000004</v>
      </c>
      <c r="I19" s="5">
        <v>61.929299999999998</v>
      </c>
      <c r="J19" s="5">
        <v>0.9829</v>
      </c>
      <c r="K19" s="5">
        <v>0.96550000000000002</v>
      </c>
      <c r="L19" s="1" t="s">
        <v>9</v>
      </c>
    </row>
    <row r="20" spans="1:12" x14ac:dyDescent="0.25">
      <c r="A20" s="2" t="s">
        <v>10</v>
      </c>
      <c r="B20" s="2">
        <v>64</v>
      </c>
      <c r="C20" s="1">
        <v>64</v>
      </c>
      <c r="D20" s="1">
        <v>5</v>
      </c>
      <c r="E20" s="1" t="s">
        <v>7</v>
      </c>
      <c r="F20" s="5">
        <v>2911.2577999999999</v>
      </c>
      <c r="G20" s="5">
        <v>8889.3173000000006</v>
      </c>
      <c r="H20" s="5">
        <v>32.3367</v>
      </c>
      <c r="I20" s="5">
        <v>63.431600000000003</v>
      </c>
      <c r="J20" s="5">
        <v>0.98670000000000002</v>
      </c>
      <c r="K20" s="5">
        <v>0.96279999999999999</v>
      </c>
      <c r="L20" s="1" t="s">
        <v>9</v>
      </c>
    </row>
    <row r="21" spans="1:12" x14ac:dyDescent="0.25">
      <c r="A21" s="2" t="s">
        <v>6</v>
      </c>
      <c r="B21" s="2">
        <v>64</v>
      </c>
      <c r="C21" s="1">
        <v>128</v>
      </c>
      <c r="D21" s="1">
        <v>5</v>
      </c>
      <c r="E21" s="1" t="s">
        <v>7</v>
      </c>
      <c r="F21" s="5">
        <v>2948.45</v>
      </c>
      <c r="G21" s="5">
        <v>8687.0185999999994</v>
      </c>
      <c r="H21" s="5">
        <v>32.795999999999999</v>
      </c>
      <c r="I21" s="5">
        <v>62.9739</v>
      </c>
      <c r="J21" s="5">
        <v>0.98660000000000003</v>
      </c>
      <c r="K21" s="5">
        <v>0.9637</v>
      </c>
      <c r="L21" s="1" t="s">
        <v>9</v>
      </c>
    </row>
    <row r="22" spans="1:12" x14ac:dyDescent="0.25">
      <c r="A22" s="2" t="s">
        <v>6</v>
      </c>
      <c r="B22" s="2">
        <v>64</v>
      </c>
      <c r="C22" s="1">
        <v>256</v>
      </c>
      <c r="D22" s="1">
        <v>0</v>
      </c>
      <c r="E22" s="1" t="s">
        <v>7</v>
      </c>
      <c r="F22" s="5">
        <v>3272.136</v>
      </c>
      <c r="G22" s="5">
        <v>8284.1504000000004</v>
      </c>
      <c r="H22" s="5">
        <v>34.447400000000002</v>
      </c>
      <c r="I22" s="5">
        <v>61.601500000000001</v>
      </c>
      <c r="J22" s="5">
        <v>0.98509999999999998</v>
      </c>
      <c r="K22" s="5">
        <v>0.96540000000000004</v>
      </c>
      <c r="L22" s="1" t="s">
        <v>9</v>
      </c>
    </row>
    <row r="23" spans="1:12" x14ac:dyDescent="0.25">
      <c r="A23" s="2" t="s">
        <v>10</v>
      </c>
      <c r="B23" s="2">
        <v>64</v>
      </c>
      <c r="C23" s="1">
        <v>256</v>
      </c>
      <c r="D23" s="1">
        <v>5</v>
      </c>
      <c r="E23" s="1" t="s">
        <v>7</v>
      </c>
      <c r="F23" s="5">
        <v>3063.4924000000001</v>
      </c>
      <c r="G23" s="5">
        <v>8716.1561999999994</v>
      </c>
      <c r="H23" s="5">
        <v>33.257599999999996</v>
      </c>
      <c r="I23" s="5">
        <v>63.201599999999999</v>
      </c>
      <c r="J23" s="5">
        <v>0.98609999999999998</v>
      </c>
      <c r="K23" s="5">
        <v>0.96360000000000001</v>
      </c>
      <c r="L23" s="1" t="s">
        <v>9</v>
      </c>
    </row>
    <row r="24" spans="1:12" x14ac:dyDescent="0.25">
      <c r="A24" s="2" t="s">
        <v>10</v>
      </c>
      <c r="B24" s="2">
        <v>128</v>
      </c>
      <c r="C24" s="1">
        <v>64</v>
      </c>
      <c r="D24" s="1">
        <v>6</v>
      </c>
      <c r="E24" s="1" t="s">
        <v>7</v>
      </c>
      <c r="F24" s="5">
        <v>2384.7777999999998</v>
      </c>
      <c r="G24" s="5">
        <v>9916.9434000000001</v>
      </c>
      <c r="H24" s="5">
        <v>29.214099999999998</v>
      </c>
      <c r="I24" s="5">
        <v>65.709400000000002</v>
      </c>
      <c r="J24" s="5">
        <v>0.98919999999999997</v>
      </c>
      <c r="K24" s="5">
        <v>0.95860000000000001</v>
      </c>
      <c r="L24" s="1" t="s">
        <v>9</v>
      </c>
    </row>
    <row r="25" spans="1:12" x14ac:dyDescent="0.25">
      <c r="A25" s="2" t="s">
        <v>6</v>
      </c>
      <c r="B25" s="2">
        <v>128</v>
      </c>
      <c r="C25" s="1">
        <v>128</v>
      </c>
      <c r="D25" s="1">
        <v>6</v>
      </c>
      <c r="E25" s="1" t="s">
        <v>7</v>
      </c>
      <c r="F25" s="5">
        <v>2449.6621</v>
      </c>
      <c r="G25" s="5">
        <v>9762.2949000000008</v>
      </c>
      <c r="H25" s="5">
        <v>29.715900000000001</v>
      </c>
      <c r="I25" s="5">
        <v>65.658000000000001</v>
      </c>
      <c r="J25" s="5">
        <v>0.9889</v>
      </c>
      <c r="K25" s="5">
        <v>0.95920000000000005</v>
      </c>
      <c r="L25" s="1" t="s">
        <v>9</v>
      </c>
    </row>
    <row r="26" spans="1:12" x14ac:dyDescent="0.25">
      <c r="A26" s="2" t="s">
        <v>10</v>
      </c>
      <c r="B26" s="2">
        <v>128</v>
      </c>
      <c r="C26" s="1">
        <v>256</v>
      </c>
      <c r="D26" s="1">
        <v>6</v>
      </c>
      <c r="E26" s="1" t="s">
        <v>7</v>
      </c>
      <c r="F26" s="5">
        <v>2531.8296</v>
      </c>
      <c r="G26" s="5">
        <v>9643.6875</v>
      </c>
      <c r="H26" s="5">
        <v>30.1068</v>
      </c>
      <c r="I26" s="5">
        <v>65.254999999999995</v>
      </c>
      <c r="J26" s="5">
        <v>0.98850000000000005</v>
      </c>
      <c r="K26" s="5">
        <v>0.9597</v>
      </c>
      <c r="L26" s="1" t="s">
        <v>9</v>
      </c>
    </row>
    <row r="27" spans="1:12" x14ac:dyDescent="0.25">
      <c r="A27" s="2" t="s">
        <v>6</v>
      </c>
      <c r="B27" s="2">
        <v>256</v>
      </c>
      <c r="C27" s="1">
        <v>128</v>
      </c>
      <c r="D27" s="1">
        <v>7</v>
      </c>
      <c r="E27" s="1" t="s">
        <v>7</v>
      </c>
      <c r="F27" s="5">
        <v>1883.1658</v>
      </c>
      <c r="G27" s="5">
        <v>10674.171899999999</v>
      </c>
      <c r="H27" s="5">
        <v>26.739899999999999</v>
      </c>
      <c r="I27" s="5">
        <v>67.323700000000002</v>
      </c>
      <c r="J27" s="5">
        <v>0.99139999999999995</v>
      </c>
      <c r="K27" s="5">
        <v>0.95540000000000003</v>
      </c>
      <c r="L27" s="1" t="s">
        <v>9</v>
      </c>
    </row>
    <row r="28" spans="1:12" x14ac:dyDescent="0.25">
      <c r="A28" s="1" t="s">
        <v>6</v>
      </c>
      <c r="B28" s="1">
        <v>256</v>
      </c>
      <c r="C28" s="1">
        <v>256</v>
      </c>
      <c r="D28" s="1">
        <v>7</v>
      </c>
      <c r="E28" s="1" t="s">
        <v>7</v>
      </c>
      <c r="F28" s="5">
        <v>1960.6654000000001</v>
      </c>
      <c r="G28" s="5">
        <v>10681.875</v>
      </c>
      <c r="H28" s="5">
        <v>27.159199999999998</v>
      </c>
      <c r="I28" s="5">
        <v>67.272099999999995</v>
      </c>
      <c r="J28" s="5">
        <v>0.99109999999999998</v>
      </c>
      <c r="K28" s="5">
        <v>0.95540000000000003</v>
      </c>
      <c r="L28" s="1" t="s">
        <v>9</v>
      </c>
    </row>
    <row r="29" spans="1:12" x14ac:dyDescent="0.25">
      <c r="A29" s="2" t="s">
        <v>6</v>
      </c>
      <c r="B29" s="2">
        <v>512</v>
      </c>
      <c r="C29" s="1">
        <v>128</v>
      </c>
      <c r="D29" s="1">
        <v>8</v>
      </c>
      <c r="E29" s="1" t="s">
        <v>7</v>
      </c>
      <c r="F29" s="5">
        <v>1242.4946</v>
      </c>
      <c r="G29" s="5">
        <v>12834.088900000001</v>
      </c>
      <c r="H29" s="5">
        <v>22.778300000000002</v>
      </c>
      <c r="I29" s="5">
        <v>71.115899999999996</v>
      </c>
      <c r="J29" s="5">
        <v>0.99439999999999995</v>
      </c>
      <c r="K29" s="5">
        <v>0.94640000000000002</v>
      </c>
      <c r="L29" s="1" t="s">
        <v>9</v>
      </c>
    </row>
    <row r="30" spans="1:12" x14ac:dyDescent="0.25">
      <c r="A30" s="2" t="s">
        <v>6</v>
      </c>
      <c r="B30" s="2">
        <v>512</v>
      </c>
      <c r="C30" s="1">
        <v>256</v>
      </c>
      <c r="D30" s="1">
        <v>8</v>
      </c>
      <c r="E30" s="1" t="s">
        <v>7</v>
      </c>
      <c r="F30" s="5">
        <v>1326.2628999999999</v>
      </c>
      <c r="G30" s="5">
        <v>12488.5371</v>
      </c>
      <c r="H30" s="5">
        <v>23.394100000000002</v>
      </c>
      <c r="I30" s="5">
        <v>70.543999999999997</v>
      </c>
      <c r="J30" s="5">
        <v>0.99399999999999999</v>
      </c>
      <c r="K30" s="5">
        <v>0.94779999999999998</v>
      </c>
      <c r="L30" s="1" t="s">
        <v>9</v>
      </c>
    </row>
    <row r="31" spans="1:12" x14ac:dyDescent="0.25">
      <c r="A31" s="2" t="s">
        <v>6</v>
      </c>
      <c r="B31" s="2">
        <v>1024</v>
      </c>
      <c r="C31" s="1">
        <v>128</v>
      </c>
      <c r="D31" s="1">
        <v>9</v>
      </c>
      <c r="E31" s="1" t="s">
        <v>7</v>
      </c>
      <c r="F31" s="5">
        <v>760.13030000000003</v>
      </c>
      <c r="G31" s="5">
        <v>14204.5977</v>
      </c>
      <c r="H31" s="5">
        <v>18.4941</v>
      </c>
      <c r="I31" s="5">
        <v>75.176400000000001</v>
      </c>
      <c r="J31" s="5">
        <v>0.99650000000000005</v>
      </c>
      <c r="K31" s="5">
        <v>0.94069999999999998</v>
      </c>
      <c r="L31" s="1" t="s">
        <v>9</v>
      </c>
    </row>
    <row r="32" spans="1:12" ht="15.75" thickBot="1" x14ac:dyDescent="0.3">
      <c r="A32" s="3" t="s">
        <v>6</v>
      </c>
      <c r="B32" s="3">
        <v>1024</v>
      </c>
      <c r="C32" s="4">
        <v>256</v>
      </c>
      <c r="D32" s="4">
        <v>9</v>
      </c>
      <c r="E32" s="4" t="s">
        <v>7</v>
      </c>
      <c r="F32" s="6">
        <v>815.29750000000001</v>
      </c>
      <c r="G32" s="6">
        <v>13120.988300000001</v>
      </c>
      <c r="H32" s="6">
        <v>19.216899999999999</v>
      </c>
      <c r="I32" s="6">
        <v>72.694800000000001</v>
      </c>
      <c r="J32" s="6">
        <v>0.99629999999999996</v>
      </c>
      <c r="K32" s="6">
        <v>0.94520000000000004</v>
      </c>
      <c r="L32" s="4" t="s">
        <v>9</v>
      </c>
    </row>
    <row r="33" spans="1:12" ht="15.75" thickTop="1" x14ac:dyDescent="0.25">
      <c r="A33" s="2" t="s">
        <v>11</v>
      </c>
      <c r="B33" s="2">
        <v>8</v>
      </c>
      <c r="C33" s="1">
        <v>128</v>
      </c>
      <c r="D33" s="1">
        <v>2</v>
      </c>
      <c r="E33" s="1" t="s">
        <v>7</v>
      </c>
      <c r="F33" s="5">
        <v>5861.9062000000004</v>
      </c>
      <c r="G33" s="5">
        <v>8510.3446999999996</v>
      </c>
      <c r="H33" s="5">
        <v>47.089799999999997</v>
      </c>
      <c r="I33" s="5">
        <v>63.793199999999999</v>
      </c>
      <c r="J33" s="5">
        <v>0.97330000000000005</v>
      </c>
      <c r="K33" s="5">
        <v>0.96450000000000002</v>
      </c>
      <c r="L33" s="1" t="s">
        <v>9</v>
      </c>
    </row>
    <row r="34" spans="1:12" x14ac:dyDescent="0.25">
      <c r="A34" s="2" t="s">
        <v>11</v>
      </c>
      <c r="B34" s="2">
        <v>16</v>
      </c>
      <c r="C34" s="1">
        <v>128</v>
      </c>
      <c r="D34" s="1">
        <v>3</v>
      </c>
      <c r="E34" s="1" t="s">
        <v>7</v>
      </c>
      <c r="F34" s="5">
        <v>4967.6787000000004</v>
      </c>
      <c r="G34" s="5">
        <v>7443.4272000000001</v>
      </c>
      <c r="H34" s="5">
        <v>43.228000000000002</v>
      </c>
      <c r="I34" s="5">
        <v>59.752800000000001</v>
      </c>
      <c r="J34" s="5">
        <v>0.97740000000000005</v>
      </c>
      <c r="K34" s="5">
        <v>0.96889999999999998</v>
      </c>
      <c r="L34" s="1" t="s">
        <v>9</v>
      </c>
    </row>
    <row r="35" spans="1:12" x14ac:dyDescent="0.25">
      <c r="A35" s="2" t="s">
        <v>11</v>
      </c>
      <c r="B35" s="2">
        <v>16</v>
      </c>
      <c r="C35" s="1">
        <v>256</v>
      </c>
      <c r="D35" s="1">
        <v>3</v>
      </c>
      <c r="E35" s="1" t="s">
        <v>7</v>
      </c>
      <c r="F35" s="5">
        <v>4896.1377000000002</v>
      </c>
      <c r="G35" s="5">
        <v>8603.8925999999992</v>
      </c>
      <c r="H35" s="5">
        <v>42.988599999999998</v>
      </c>
      <c r="I35" s="5">
        <v>63.124200000000002</v>
      </c>
      <c r="J35" s="5">
        <v>0.97770000000000001</v>
      </c>
      <c r="K35" s="5">
        <v>0.96409999999999996</v>
      </c>
      <c r="L35" s="1" t="s">
        <v>9</v>
      </c>
    </row>
    <row r="36" spans="1:12" x14ac:dyDescent="0.25">
      <c r="A36" s="2" t="s">
        <v>11</v>
      </c>
      <c r="B36" s="2">
        <v>32</v>
      </c>
      <c r="C36" s="1">
        <v>128</v>
      </c>
      <c r="D36" s="1">
        <v>4</v>
      </c>
      <c r="E36" s="1" t="s">
        <v>7</v>
      </c>
      <c r="F36" s="5">
        <v>3939.5275999999999</v>
      </c>
      <c r="G36" s="5">
        <v>8267.4735999999994</v>
      </c>
      <c r="H36" s="5">
        <v>38.406199999999998</v>
      </c>
      <c r="I36" s="5">
        <v>62.621200000000002</v>
      </c>
      <c r="J36" s="5">
        <v>0.98209999999999997</v>
      </c>
      <c r="K36" s="5">
        <v>0.96550000000000002</v>
      </c>
      <c r="L36" s="1" t="s">
        <v>9</v>
      </c>
    </row>
    <row r="37" spans="1:12" x14ac:dyDescent="0.25">
      <c r="A37" s="2" t="s">
        <v>11</v>
      </c>
      <c r="B37" s="2">
        <v>32</v>
      </c>
      <c r="C37" s="1">
        <v>256</v>
      </c>
      <c r="D37" s="1">
        <v>0</v>
      </c>
      <c r="E37" s="1" t="s">
        <v>7</v>
      </c>
      <c r="F37" s="5">
        <v>4182.4097000000002</v>
      </c>
      <c r="G37" s="5">
        <v>7744.2632000000003</v>
      </c>
      <c r="H37" s="5">
        <v>39.434199999999997</v>
      </c>
      <c r="I37" s="5">
        <v>60.781500000000001</v>
      </c>
      <c r="J37" s="5">
        <v>0.98099999999999998</v>
      </c>
      <c r="K37" s="5">
        <v>0.9677</v>
      </c>
      <c r="L37" s="1" t="s">
        <v>9</v>
      </c>
    </row>
    <row r="38" spans="1:12" x14ac:dyDescent="0.25">
      <c r="A38" s="2" t="s">
        <v>12</v>
      </c>
      <c r="B38" s="2">
        <v>32</v>
      </c>
      <c r="C38" s="1">
        <v>256</v>
      </c>
      <c r="D38" s="1">
        <v>4</v>
      </c>
      <c r="E38" s="1" t="s">
        <v>7</v>
      </c>
      <c r="F38" s="5">
        <v>3948.9340999999999</v>
      </c>
      <c r="G38" s="5">
        <v>7846.0956999999999</v>
      </c>
      <c r="H38" s="5">
        <v>38.186300000000003</v>
      </c>
      <c r="I38" s="5">
        <v>60.366799999999998</v>
      </c>
      <c r="J38" s="5">
        <v>0.98209999999999997</v>
      </c>
      <c r="K38" s="5">
        <v>0.96719999999999995</v>
      </c>
      <c r="L38" s="1" t="s">
        <v>9</v>
      </c>
    </row>
    <row r="39" spans="1:12" x14ac:dyDescent="0.25">
      <c r="A39" s="2" t="s">
        <v>12</v>
      </c>
      <c r="B39" s="2">
        <v>64</v>
      </c>
      <c r="C39" s="1">
        <v>128</v>
      </c>
      <c r="D39" s="1">
        <v>5</v>
      </c>
      <c r="E39" s="1" t="s">
        <v>7</v>
      </c>
      <c r="F39" s="5">
        <v>3209.3683999999998</v>
      </c>
      <c r="G39" s="5">
        <v>8606.8672000000006</v>
      </c>
      <c r="H39" s="5">
        <v>34.2121</v>
      </c>
      <c r="I39" s="5">
        <v>62.815199999999997</v>
      </c>
      <c r="J39" s="5">
        <v>0.98540000000000005</v>
      </c>
      <c r="K39" s="5">
        <v>0.96409999999999996</v>
      </c>
      <c r="L39" s="1" t="s">
        <v>9</v>
      </c>
    </row>
    <row r="40" spans="1:12" x14ac:dyDescent="0.25">
      <c r="A40" s="2" t="s">
        <v>12</v>
      </c>
      <c r="B40" s="2">
        <v>64</v>
      </c>
      <c r="C40" s="1">
        <v>256</v>
      </c>
      <c r="D40" s="1">
        <v>5</v>
      </c>
      <c r="E40" s="1" t="s">
        <v>7</v>
      </c>
      <c r="F40" s="5">
        <v>3275.7033999999999</v>
      </c>
      <c r="G40" s="5">
        <v>8327.3642999999993</v>
      </c>
      <c r="H40" s="5">
        <v>34.378300000000003</v>
      </c>
      <c r="I40" s="5">
        <v>61.841200000000001</v>
      </c>
      <c r="J40" s="5">
        <v>0.98509999999999998</v>
      </c>
      <c r="K40" s="5">
        <v>0.96519999999999995</v>
      </c>
      <c r="L40" s="1" t="s">
        <v>9</v>
      </c>
    </row>
    <row r="41" spans="1:12" ht="15.75" thickBot="1" x14ac:dyDescent="0.3">
      <c r="A41" s="3" t="s">
        <v>11</v>
      </c>
      <c r="B41" s="3">
        <v>128</v>
      </c>
      <c r="C41" s="4">
        <v>256</v>
      </c>
      <c r="D41" s="4">
        <v>6</v>
      </c>
      <c r="E41" s="4" t="s">
        <v>7</v>
      </c>
      <c r="F41" s="6">
        <v>2676.7469999999998</v>
      </c>
      <c r="G41" s="6">
        <v>9070.9207999999999</v>
      </c>
      <c r="H41" s="6">
        <v>31.075299999999999</v>
      </c>
      <c r="I41" s="6">
        <v>64.088899999999995</v>
      </c>
      <c r="J41" s="6">
        <v>0.98780000000000001</v>
      </c>
      <c r="K41" s="6">
        <v>0.96209999999999996</v>
      </c>
      <c r="L41" s="4" t="s">
        <v>9</v>
      </c>
    </row>
    <row r="42" spans="1:12" ht="15.75" thickTop="1" x14ac:dyDescent="0.25">
      <c r="A42" s="2" t="s">
        <v>13</v>
      </c>
      <c r="B42" s="2">
        <v>32</v>
      </c>
      <c r="C42" s="1">
        <v>256</v>
      </c>
      <c r="D42" s="1">
        <v>4</v>
      </c>
      <c r="E42" s="1" t="s">
        <v>7</v>
      </c>
      <c r="F42" s="5">
        <v>5453.4233000000004</v>
      </c>
      <c r="G42" s="5">
        <v>8490.1972999999998</v>
      </c>
      <c r="H42" s="5">
        <v>45.567500000000003</v>
      </c>
      <c r="I42" s="5">
        <v>63.0032</v>
      </c>
      <c r="J42" s="5">
        <v>0.97519999999999996</v>
      </c>
      <c r="K42" s="5">
        <v>0.96450000000000002</v>
      </c>
      <c r="L42" s="1" t="s">
        <v>9</v>
      </c>
    </row>
    <row r="43" spans="1:12" x14ac:dyDescent="0.25">
      <c r="A43" s="2" t="s">
        <v>13</v>
      </c>
      <c r="B43" s="2">
        <v>64</v>
      </c>
      <c r="C43" s="1">
        <v>256</v>
      </c>
      <c r="D43" s="1">
        <v>5</v>
      </c>
      <c r="E43" s="1" t="s">
        <v>7</v>
      </c>
      <c r="F43" s="5">
        <v>3855.7908000000002</v>
      </c>
      <c r="G43" s="5">
        <v>8376.5370999999996</v>
      </c>
      <c r="H43" s="5">
        <v>38.533099999999997</v>
      </c>
      <c r="I43" s="5">
        <v>63.4407</v>
      </c>
      <c r="J43" s="5">
        <v>0.98250000000000004</v>
      </c>
      <c r="K43" s="5">
        <v>0.96499999999999997</v>
      </c>
      <c r="L43" s="1" t="s">
        <v>9</v>
      </c>
    </row>
    <row r="44" spans="1:12" x14ac:dyDescent="0.25">
      <c r="A44" s="2" t="s">
        <v>13</v>
      </c>
      <c r="B44" s="2">
        <v>128</v>
      </c>
      <c r="C44" s="1">
        <v>256</v>
      </c>
      <c r="D44" s="1">
        <v>6</v>
      </c>
      <c r="E44" s="1" t="s">
        <v>7</v>
      </c>
      <c r="F44" s="5">
        <v>3038.0871000000002</v>
      </c>
      <c r="G44" s="5">
        <v>8770.6484</v>
      </c>
      <c r="H44" s="5">
        <v>33.892000000000003</v>
      </c>
      <c r="I44" s="5">
        <v>63.980400000000003</v>
      </c>
      <c r="J44" s="5">
        <v>0.98609999999999998</v>
      </c>
      <c r="K44" s="5">
        <v>0.96330000000000005</v>
      </c>
      <c r="L44" s="1" t="s">
        <v>9</v>
      </c>
    </row>
    <row r="54" spans="1:12" x14ac:dyDescent="0.25">
      <c r="A54" t="s">
        <v>20</v>
      </c>
    </row>
    <row r="55" spans="1:12" x14ac:dyDescent="0.25">
      <c r="A55" t="s">
        <v>6</v>
      </c>
      <c r="B55">
        <v>32</v>
      </c>
      <c r="C55">
        <v>256</v>
      </c>
      <c r="D55">
        <v>4</v>
      </c>
      <c r="E55" t="s">
        <v>7</v>
      </c>
      <c r="F55">
        <v>3903.9011</v>
      </c>
      <c r="G55">
        <v>8222.2070000000003</v>
      </c>
      <c r="H55">
        <v>37.762599999999999</v>
      </c>
      <c r="I55">
        <v>62.5794</v>
      </c>
      <c r="J55">
        <v>0.98219999999999996</v>
      </c>
      <c r="K55">
        <v>0.9657</v>
      </c>
      <c r="L55" t="s">
        <v>9</v>
      </c>
    </row>
  </sheetData>
  <mergeCells count="1">
    <mergeCell ref="A1:E1"/>
  </mergeCells>
  <phoneticPr fontId="2" type="noConversion"/>
  <conditionalFormatting sqref="F3:F32">
    <cfRule type="colorScale" priority="18">
      <colorScale>
        <cfvo type="min"/>
        <cfvo type="max"/>
        <color theme="9"/>
        <color rgb="FFFF0000"/>
      </colorScale>
    </cfRule>
  </conditionalFormatting>
  <conditionalFormatting sqref="F33:F41">
    <cfRule type="colorScale" priority="12">
      <colorScale>
        <cfvo type="min"/>
        <cfvo type="max"/>
        <color theme="9"/>
        <color rgb="FFFF0000"/>
      </colorScale>
    </cfRule>
  </conditionalFormatting>
  <conditionalFormatting sqref="F42:F44">
    <cfRule type="colorScale" priority="6">
      <colorScale>
        <cfvo type="min"/>
        <cfvo type="max"/>
        <color theme="9"/>
        <color rgb="FFFF0000"/>
      </colorScale>
    </cfRule>
  </conditionalFormatting>
  <conditionalFormatting sqref="G3:G32">
    <cfRule type="colorScale" priority="17">
      <colorScale>
        <cfvo type="min"/>
        <cfvo type="max"/>
        <color theme="9"/>
        <color rgb="FFFF0000"/>
      </colorScale>
    </cfRule>
  </conditionalFormatting>
  <conditionalFormatting sqref="G33:G41">
    <cfRule type="colorScale" priority="11">
      <colorScale>
        <cfvo type="min"/>
        <cfvo type="max"/>
        <color theme="9"/>
        <color rgb="FFFF0000"/>
      </colorScale>
    </cfRule>
  </conditionalFormatting>
  <conditionalFormatting sqref="G42:G44">
    <cfRule type="colorScale" priority="5">
      <colorScale>
        <cfvo type="min"/>
        <cfvo type="max"/>
        <color theme="9"/>
        <color rgb="FFFF0000"/>
      </colorScale>
    </cfRule>
  </conditionalFormatting>
  <conditionalFormatting sqref="H3:H32">
    <cfRule type="colorScale" priority="16">
      <colorScale>
        <cfvo type="min"/>
        <cfvo type="max"/>
        <color theme="9"/>
        <color rgb="FFFF0000"/>
      </colorScale>
    </cfRule>
  </conditionalFormatting>
  <conditionalFormatting sqref="H33:H41">
    <cfRule type="colorScale" priority="10">
      <colorScale>
        <cfvo type="min"/>
        <cfvo type="max"/>
        <color theme="9"/>
        <color rgb="FFFF0000"/>
      </colorScale>
    </cfRule>
  </conditionalFormatting>
  <conditionalFormatting sqref="H42:H44">
    <cfRule type="colorScale" priority="4">
      <colorScale>
        <cfvo type="min"/>
        <cfvo type="max"/>
        <color theme="9"/>
        <color rgb="FFFF0000"/>
      </colorScale>
    </cfRule>
  </conditionalFormatting>
  <conditionalFormatting sqref="I3:I32">
    <cfRule type="colorScale" priority="15">
      <colorScale>
        <cfvo type="min"/>
        <cfvo type="max"/>
        <color theme="9"/>
        <color rgb="FFFF0000"/>
      </colorScale>
    </cfRule>
  </conditionalFormatting>
  <conditionalFormatting sqref="I33:I41">
    <cfRule type="colorScale" priority="9">
      <colorScale>
        <cfvo type="min"/>
        <cfvo type="max"/>
        <color theme="9"/>
        <color rgb="FFFF0000"/>
      </colorScale>
    </cfRule>
  </conditionalFormatting>
  <conditionalFormatting sqref="I42:I44">
    <cfRule type="colorScale" priority="3">
      <colorScale>
        <cfvo type="min"/>
        <cfvo type="max"/>
        <color theme="9"/>
        <color rgb="FFFF0000"/>
      </colorScale>
    </cfRule>
  </conditionalFormatting>
  <conditionalFormatting sqref="J3:J32">
    <cfRule type="colorScale" priority="14">
      <colorScale>
        <cfvo type="min"/>
        <cfvo type="max"/>
        <color rgb="FFFF0000"/>
        <color theme="9"/>
      </colorScale>
    </cfRule>
  </conditionalFormatting>
  <conditionalFormatting sqref="J33:J41">
    <cfRule type="colorScale" priority="8">
      <colorScale>
        <cfvo type="min"/>
        <cfvo type="max"/>
        <color rgb="FFFF0000"/>
        <color theme="9"/>
      </colorScale>
    </cfRule>
  </conditionalFormatting>
  <conditionalFormatting sqref="J42:J44">
    <cfRule type="colorScale" priority="2">
      <colorScale>
        <cfvo type="min"/>
        <cfvo type="max"/>
        <color rgb="FFFF0000"/>
        <color theme="9"/>
      </colorScale>
    </cfRule>
  </conditionalFormatting>
  <conditionalFormatting sqref="K3:K32">
    <cfRule type="colorScale" priority="13">
      <colorScale>
        <cfvo type="min"/>
        <cfvo type="max"/>
        <color rgb="FFFF0000"/>
        <color theme="9"/>
      </colorScale>
    </cfRule>
  </conditionalFormatting>
  <conditionalFormatting sqref="K33:K41">
    <cfRule type="colorScale" priority="7">
      <colorScale>
        <cfvo type="min"/>
        <cfvo type="max"/>
        <color rgb="FFFF0000"/>
        <color theme="9"/>
      </colorScale>
    </cfRule>
  </conditionalFormatting>
  <conditionalFormatting sqref="K42:K44">
    <cfRule type="colorScale" priority="1">
      <colorScale>
        <cfvo type="min"/>
        <cfvo type="max"/>
        <color rgb="FFFF0000"/>
        <color theme="9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4786-841A-48CF-9FB3-0B40C52D77DE}">
  <dimension ref="A1:I3"/>
  <sheetViews>
    <sheetView tabSelected="1" workbookViewId="0">
      <selection activeCell="D6" sqref="D6"/>
    </sheetView>
  </sheetViews>
  <sheetFormatPr defaultRowHeight="15" x14ac:dyDescent="0.25"/>
  <cols>
    <col min="1" max="1" width="8.85546875" bestFit="1" customWidth="1"/>
    <col min="2" max="2" width="7" bestFit="1" customWidth="1"/>
    <col min="3" max="3" width="14.7109375" bestFit="1" customWidth="1"/>
    <col min="4" max="4" width="16.7109375" bestFit="1" customWidth="1"/>
    <col min="5" max="5" width="14.7109375" bestFit="1" customWidth="1"/>
    <col min="6" max="6" width="16.7109375" bestFit="1" customWidth="1"/>
    <col min="7" max="7" width="13.140625" bestFit="1" customWidth="1"/>
    <col min="8" max="8" width="15" bestFit="1" customWidth="1"/>
    <col min="9" max="9" width="13" bestFit="1" customWidth="1"/>
  </cols>
  <sheetData>
    <row r="1" spans="1:9" x14ac:dyDescent="0.25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31</v>
      </c>
      <c r="I1" t="s">
        <v>8</v>
      </c>
    </row>
    <row r="2" spans="1:9" x14ac:dyDescent="0.25">
      <c r="A2" t="s">
        <v>28</v>
      </c>
      <c r="B2" t="s">
        <v>29</v>
      </c>
      <c r="C2">
        <f>POWER(75.4053, 2)</f>
        <v>5685.9592680899996</v>
      </c>
      <c r="D2">
        <f>POWER(78.12875, 2)</f>
        <v>6104.1015765624998</v>
      </c>
      <c r="E2">
        <v>46.734999999999999</v>
      </c>
      <c r="F2">
        <v>50.453699999999998</v>
      </c>
      <c r="G2">
        <v>0.97409999999999997</v>
      </c>
      <c r="H2">
        <v>0.97450000000000003</v>
      </c>
      <c r="I2" t="s">
        <v>29</v>
      </c>
    </row>
    <row r="3" spans="1:9" x14ac:dyDescent="0.25">
      <c r="A3" t="s">
        <v>28</v>
      </c>
      <c r="B3" t="s">
        <v>9</v>
      </c>
      <c r="C3">
        <f>POWER(75.4392, 2)</f>
        <v>5691.0728966400002</v>
      </c>
      <c r="D3">
        <f>POWER(77.9064, 2)</f>
        <v>6069.4071609600005</v>
      </c>
      <c r="E3">
        <v>46.7502</v>
      </c>
      <c r="F3">
        <v>50.349699999999999</v>
      </c>
      <c r="G3">
        <v>0.97409999999999997</v>
      </c>
      <c r="H3">
        <v>0.97460000000000002</v>
      </c>
      <c r="I3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93E5-4A8D-449A-8225-5C1ED60662F8}">
  <dimension ref="A1:L6"/>
  <sheetViews>
    <sheetView workbookViewId="0">
      <selection activeCell="J8" sqref="J8"/>
    </sheetView>
  </sheetViews>
  <sheetFormatPr defaultRowHeight="15" x14ac:dyDescent="0.25"/>
  <cols>
    <col min="1" max="1" width="5.140625" bestFit="1" customWidth="1"/>
    <col min="2" max="2" width="3" bestFit="1" customWidth="1"/>
    <col min="3" max="3" width="4" bestFit="1" customWidth="1"/>
    <col min="4" max="4" width="8.28515625" bestFit="1" customWidth="1"/>
    <col min="5" max="5" width="10.42578125" bestFit="1" customWidth="1"/>
    <col min="6" max="7" width="10" bestFit="1" customWidth="1"/>
    <col min="8" max="9" width="8" bestFit="1" customWidth="1"/>
    <col min="10" max="11" width="7" bestFit="1" customWidth="1"/>
    <col min="12" max="12" width="4" bestFit="1" customWidth="1"/>
  </cols>
  <sheetData>
    <row r="1" spans="1:12" x14ac:dyDescent="0.25">
      <c r="A1" t="s">
        <v>11</v>
      </c>
      <c r="B1">
        <v>32</v>
      </c>
      <c r="C1">
        <v>256</v>
      </c>
      <c r="D1" s="8">
        <v>1E-3</v>
      </c>
      <c r="E1" t="s">
        <v>7</v>
      </c>
      <c r="F1" s="9">
        <v>3948.9340999999999</v>
      </c>
      <c r="G1" s="9">
        <v>7846.0956999999999</v>
      </c>
      <c r="H1" s="9">
        <v>38.186300000000003</v>
      </c>
      <c r="I1" s="9">
        <v>60.366799999999998</v>
      </c>
      <c r="J1" s="9">
        <v>0.98209999999999997</v>
      </c>
      <c r="K1" s="9">
        <v>0.96719999999999995</v>
      </c>
      <c r="L1" t="s">
        <v>9</v>
      </c>
    </row>
    <row r="2" spans="1:12" x14ac:dyDescent="0.25">
      <c r="A2" t="s">
        <v>11</v>
      </c>
      <c r="B2">
        <v>32</v>
      </c>
      <c r="C2">
        <v>256</v>
      </c>
      <c r="D2" s="8">
        <v>1E-4</v>
      </c>
      <c r="E2" t="s">
        <v>7</v>
      </c>
      <c r="F2" s="9">
        <v>5240.4750999999997</v>
      </c>
      <c r="G2" s="9">
        <v>8124.4198999999999</v>
      </c>
      <c r="H2" s="9">
        <v>43.966200000000001</v>
      </c>
      <c r="I2" s="9">
        <v>61.659199999999998</v>
      </c>
      <c r="J2" s="9">
        <v>0.97619999999999996</v>
      </c>
      <c r="K2" s="9">
        <v>0.96609999999999996</v>
      </c>
      <c r="L2" t="s">
        <v>9</v>
      </c>
    </row>
    <row r="3" spans="1:12" x14ac:dyDescent="0.25">
      <c r="A3" t="s">
        <v>11</v>
      </c>
      <c r="B3">
        <v>32</v>
      </c>
      <c r="C3">
        <v>256</v>
      </c>
      <c r="D3" s="8">
        <v>2.9999999999999997E-4</v>
      </c>
      <c r="E3" t="s">
        <v>7</v>
      </c>
      <c r="F3" s="9">
        <v>4421.9169000000002</v>
      </c>
      <c r="G3" s="9">
        <v>8322.3456999999999</v>
      </c>
      <c r="H3" s="9">
        <v>40.598199999999999</v>
      </c>
      <c r="I3" s="9">
        <v>62.7607</v>
      </c>
      <c r="J3" s="9">
        <v>0.97989999999999999</v>
      </c>
      <c r="K3" s="9">
        <v>0.96519999999999995</v>
      </c>
      <c r="L3" t="s">
        <v>9</v>
      </c>
    </row>
    <row r="4" spans="1:12" x14ac:dyDescent="0.25">
      <c r="A4" t="s">
        <v>11</v>
      </c>
      <c r="B4">
        <v>32</v>
      </c>
      <c r="C4">
        <v>256</v>
      </c>
      <c r="D4" s="8">
        <v>1E-3</v>
      </c>
      <c r="E4" t="s">
        <v>24</v>
      </c>
      <c r="F4" s="9">
        <v>3934.0111999999999</v>
      </c>
      <c r="G4" s="9">
        <v>7729.9584999999997</v>
      </c>
      <c r="H4" s="9">
        <v>38.340000000000003</v>
      </c>
      <c r="I4" s="9">
        <v>60.304400000000001</v>
      </c>
      <c r="J4" s="9">
        <v>0.98209999999999997</v>
      </c>
      <c r="K4" s="9">
        <v>0.9677</v>
      </c>
      <c r="L4" t="s">
        <v>9</v>
      </c>
    </row>
    <row r="5" spans="1:12" x14ac:dyDescent="0.25">
      <c r="A5" t="s">
        <v>11</v>
      </c>
      <c r="B5">
        <v>32</v>
      </c>
      <c r="C5">
        <v>256</v>
      </c>
      <c r="D5" s="8">
        <v>1E-3</v>
      </c>
      <c r="E5" t="s">
        <v>26</v>
      </c>
      <c r="F5" s="9">
        <v>4646.3193000000001</v>
      </c>
      <c r="G5" s="9">
        <v>8473.7772999999997</v>
      </c>
      <c r="H5" s="9">
        <v>41.509</v>
      </c>
      <c r="I5" s="9">
        <v>62.590400000000002</v>
      </c>
      <c r="J5" s="9">
        <v>0.97889999999999999</v>
      </c>
      <c r="K5" s="9">
        <v>0.96460000000000001</v>
      </c>
      <c r="L5" t="s">
        <v>9</v>
      </c>
    </row>
    <row r="6" spans="1:12" x14ac:dyDescent="0.25">
      <c r="A6" t="s">
        <v>12</v>
      </c>
      <c r="B6">
        <v>32</v>
      </c>
      <c r="C6">
        <v>256</v>
      </c>
      <c r="D6" s="8">
        <v>1E-3</v>
      </c>
      <c r="E6" t="s">
        <v>25</v>
      </c>
      <c r="F6" s="9">
        <v>4107.1747999999998</v>
      </c>
      <c r="G6" s="9">
        <v>8059.8793999999998</v>
      </c>
      <c r="H6" s="9">
        <v>39.340200000000003</v>
      </c>
      <c r="I6" s="9">
        <v>60.700099999999999</v>
      </c>
      <c r="J6" s="9">
        <v>0.98129999999999995</v>
      </c>
      <c r="K6" s="9">
        <v>0.96630000000000005</v>
      </c>
      <c r="L6" t="s">
        <v>9</v>
      </c>
    </row>
  </sheetData>
  <conditionalFormatting sqref="F1:F6">
    <cfRule type="colorScale" priority="6">
      <colorScale>
        <cfvo type="min"/>
        <cfvo type="max"/>
        <color theme="9"/>
        <color rgb="FFFF0000"/>
      </colorScale>
    </cfRule>
  </conditionalFormatting>
  <conditionalFormatting sqref="G1:G6">
    <cfRule type="colorScale" priority="5">
      <colorScale>
        <cfvo type="min"/>
        <cfvo type="max"/>
        <color theme="9"/>
        <color rgb="FFFF0000"/>
      </colorScale>
    </cfRule>
  </conditionalFormatting>
  <conditionalFormatting sqref="H1:H6">
    <cfRule type="colorScale" priority="4">
      <colorScale>
        <cfvo type="min"/>
        <cfvo type="max"/>
        <color theme="9"/>
        <color rgb="FFFF0000"/>
      </colorScale>
    </cfRule>
  </conditionalFormatting>
  <conditionalFormatting sqref="I1:I6">
    <cfRule type="colorScale" priority="3">
      <colorScale>
        <cfvo type="min"/>
        <cfvo type="max"/>
        <color theme="9"/>
        <color rgb="FFFF0000"/>
      </colorScale>
    </cfRule>
  </conditionalFormatting>
  <conditionalFormatting sqref="J1:J6">
    <cfRule type="colorScale" priority="2">
      <colorScale>
        <cfvo type="min"/>
        <cfvo type="max"/>
        <color rgb="FFFF0000"/>
        <color theme="9"/>
      </colorScale>
    </cfRule>
  </conditionalFormatting>
  <conditionalFormatting sqref="K1:K6">
    <cfRule type="colorScale" priority="1">
      <colorScale>
        <cfvo type="min"/>
        <cfvo type="max"/>
        <color rgb="FFFF0000"/>
        <color theme="9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44309-F4B9-414F-83B0-AD5436E04826}">
  <dimension ref="A1:M3"/>
  <sheetViews>
    <sheetView workbookViewId="0">
      <selection activeCell="G8" sqref="G8"/>
    </sheetView>
  </sheetViews>
  <sheetFormatPr defaultRowHeight="15" x14ac:dyDescent="0.25"/>
  <cols>
    <col min="1" max="1" width="10" bestFit="1" customWidth="1"/>
    <col min="2" max="2" width="5" bestFit="1" customWidth="1"/>
    <col min="3" max="3" width="6.42578125" bestFit="1" customWidth="1"/>
    <col min="4" max="4" width="5.5703125" bestFit="1" customWidth="1"/>
    <col min="5" max="5" width="9.85546875" bestFit="1" customWidth="1"/>
    <col min="6" max="6" width="21" bestFit="1" customWidth="1"/>
    <col min="7" max="7" width="12.42578125" bestFit="1" customWidth="1"/>
    <col min="8" max="8" width="14.42578125" bestFit="1" customWidth="1"/>
    <col min="9" max="9" width="12.42578125" bestFit="1" customWidth="1"/>
    <col min="10" max="10" width="14.42578125" bestFit="1" customWidth="1"/>
    <col min="11" max="11" width="16.42578125" bestFit="1" customWidth="1"/>
    <col min="12" max="12" width="18.5703125" bestFit="1" customWidth="1"/>
    <col min="13" max="13" width="10.7109375" bestFit="1" customWidth="1"/>
  </cols>
  <sheetData>
    <row r="1" spans="1:13" x14ac:dyDescent="0.25">
      <c r="A1" t="s">
        <v>21</v>
      </c>
      <c r="B1" t="s">
        <v>22</v>
      </c>
      <c r="C1" t="s">
        <v>0</v>
      </c>
      <c r="D1" t="s">
        <v>16</v>
      </c>
      <c r="E1" t="s">
        <v>17</v>
      </c>
      <c r="F1" t="s">
        <v>23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19</v>
      </c>
      <c r="M1" s="10" t="s">
        <v>8</v>
      </c>
    </row>
    <row r="2" spans="1:13" x14ac:dyDescent="0.25">
      <c r="A2">
        <v>3</v>
      </c>
      <c r="B2">
        <v>1</v>
      </c>
      <c r="C2" t="s">
        <v>11</v>
      </c>
      <c r="D2">
        <v>32</v>
      </c>
      <c r="E2">
        <v>256</v>
      </c>
      <c r="F2" t="s">
        <v>7</v>
      </c>
      <c r="G2" s="9">
        <v>3948.9340999999999</v>
      </c>
      <c r="H2" s="9">
        <v>7846.0956999999999</v>
      </c>
      <c r="I2" s="9">
        <v>38.186300000000003</v>
      </c>
      <c r="J2" s="9">
        <v>60.366799999999998</v>
      </c>
      <c r="K2" s="9">
        <v>0.98209999999999997</v>
      </c>
      <c r="L2" s="9">
        <v>0.96719999999999995</v>
      </c>
      <c r="M2" t="s">
        <v>9</v>
      </c>
    </row>
    <row r="3" spans="1:13" x14ac:dyDescent="0.25">
      <c r="A3">
        <v>1</v>
      </c>
      <c r="B3">
        <v>3</v>
      </c>
      <c r="C3" t="s">
        <v>11</v>
      </c>
      <c r="D3">
        <v>32</v>
      </c>
      <c r="E3">
        <v>256</v>
      </c>
      <c r="F3" t="s">
        <v>7</v>
      </c>
      <c r="G3" s="9">
        <v>4690.3568999999998</v>
      </c>
      <c r="H3" s="9">
        <v>8154.9994999999999</v>
      </c>
      <c r="I3" s="9">
        <v>41.747799999999998</v>
      </c>
      <c r="J3" s="9">
        <v>61.397199999999998</v>
      </c>
      <c r="K3" s="9">
        <v>0.97870000000000001</v>
      </c>
      <c r="L3" s="9">
        <v>0.96589999999999998</v>
      </c>
      <c r="M3" t="s">
        <v>9</v>
      </c>
    </row>
  </sheetData>
  <conditionalFormatting sqref="G2:G3">
    <cfRule type="colorScale" priority="25">
      <colorScale>
        <cfvo type="min"/>
        <cfvo type="max"/>
        <color theme="9"/>
        <color rgb="FFFF0000"/>
      </colorScale>
    </cfRule>
  </conditionalFormatting>
  <conditionalFormatting sqref="H2:H3">
    <cfRule type="colorScale" priority="27">
      <colorScale>
        <cfvo type="min"/>
        <cfvo type="max"/>
        <color theme="9"/>
        <color rgb="FFFF0000"/>
      </colorScale>
    </cfRule>
  </conditionalFormatting>
  <conditionalFormatting sqref="I2:I3">
    <cfRule type="colorScale" priority="29">
      <colorScale>
        <cfvo type="min"/>
        <cfvo type="max"/>
        <color theme="9"/>
        <color rgb="FFFF0000"/>
      </colorScale>
    </cfRule>
  </conditionalFormatting>
  <conditionalFormatting sqref="J2:J3">
    <cfRule type="colorScale" priority="31">
      <colorScale>
        <cfvo type="min"/>
        <cfvo type="max"/>
        <color theme="9"/>
        <color rgb="FFFF0000"/>
      </colorScale>
    </cfRule>
  </conditionalFormatting>
  <conditionalFormatting sqref="K2:K3">
    <cfRule type="colorScale" priority="33">
      <colorScale>
        <cfvo type="min"/>
        <cfvo type="max"/>
        <color rgb="FFFF0000"/>
        <color theme="9"/>
      </colorScale>
    </cfRule>
  </conditionalFormatting>
  <conditionalFormatting sqref="L2:L3">
    <cfRule type="colorScale" priority="35">
      <colorScale>
        <cfvo type="min"/>
        <cfvo type="max"/>
        <color rgb="FFFF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dropout or regularisation</vt:lpstr>
      <vt:lpstr>Xgboost</vt:lpstr>
      <vt:lpstr>Learning Rate Trial</vt:lpstr>
      <vt:lpstr>TimeSteps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omar.gamal.abdelkhalek.mohamed.elsherbiny</dc:creator>
  <cp:lastModifiedBy>omar.gamal.abdelkhalek.mohamed.elsherbiny</cp:lastModifiedBy>
  <dcterms:created xsi:type="dcterms:W3CDTF">2024-08-30T15:50:10Z</dcterms:created>
  <dcterms:modified xsi:type="dcterms:W3CDTF">2024-09-03T22:27:26Z</dcterms:modified>
</cp:coreProperties>
</file>