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7" i="1"/>
  <c r="G8" i="1"/>
  <c r="G9" i="1"/>
  <c r="G10" i="1"/>
  <c r="G11" i="1"/>
  <c r="G12" i="1"/>
  <c r="G6" i="1"/>
  <c r="G3" i="1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  <c r="A8" i="1"/>
  <c r="A9" i="1" s="1"/>
  <c r="A10" i="1" s="1"/>
  <c r="A11" i="1" s="1"/>
  <c r="A12" i="1" s="1"/>
  <c r="A7" i="1"/>
  <c r="A6" i="1"/>
</calcChain>
</file>

<file path=xl/sharedStrings.xml><?xml version="1.0" encoding="utf-8"?>
<sst xmlns="http://schemas.openxmlformats.org/spreadsheetml/2006/main" count="12" uniqueCount="12">
  <si>
    <t>Benzinverbrauchstabelle</t>
  </si>
  <si>
    <t>MwSt. in %</t>
  </si>
  <si>
    <t>Beginn bei
Kilometerstand</t>
  </si>
  <si>
    <t>Durchschnittlicher Verbrauch je 100 km</t>
  </si>
  <si>
    <t>Gesamtkilometer</t>
  </si>
  <si>
    <t>Gesamt-
kilometer</t>
  </si>
  <si>
    <t>Kilometer</t>
  </si>
  <si>
    <t>Liter</t>
  </si>
  <si>
    <t>EUR</t>
  </si>
  <si>
    <t>Literpreis
in EUR</t>
  </si>
  <si>
    <t>Enthalt. MwSt.
in EUR</t>
  </si>
  <si>
    <t>Verbrauch
je 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</si>
</sst>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baseColWidth="10" defaultRowHeight="15" x14ac:dyDescent="0.25"/>
  <cols>
    <col min="1" max="1" width="15" customWidth="1"/>
    <col min="6" max="6" width="13.7109375" customWidth="1"/>
  </cols>
  <sheetData>
    <row r="1" spans="1:7" ht="19.5" thickBot="1" x14ac:dyDescent="0.35">
      <c r="A1" s="1" t="s">
        <v>0</v>
      </c>
      <c r="B1" s="1"/>
      <c r="C1" s="1"/>
      <c r="D1" s="1"/>
      <c r="E1" s="1"/>
      <c r="F1" s="1"/>
      <c r="G1" s="1"/>
    </row>
    <row r="2" spans="1:7" ht="16.5" thickTop="1" thickBot="1" x14ac:dyDescent="0.3">
      <c r="A2" s="4" t="s">
        <v>1</v>
      </c>
      <c r="B2" s="8">
        <v>19</v>
      </c>
      <c r="D2" s="3" t="s">
        <v>3</v>
      </c>
      <c r="E2" s="3"/>
      <c r="F2" s="3"/>
      <c r="G2" s="10">
        <f>AVERAGE(G6:G12)</f>
        <v>8.5843331995036589</v>
      </c>
    </row>
    <row r="3" spans="1:7" ht="31.5" thickTop="1" thickBot="1" x14ac:dyDescent="0.3">
      <c r="A3" s="6" t="s">
        <v>2</v>
      </c>
      <c r="B3" s="8">
        <v>25743</v>
      </c>
      <c r="D3" s="5" t="s">
        <v>4</v>
      </c>
      <c r="E3" s="5"/>
      <c r="F3" s="5"/>
      <c r="G3" s="8">
        <f>SUM(B6:B12)</f>
        <v>3086</v>
      </c>
    </row>
    <row r="4" spans="1:7" ht="15.75" thickTop="1" x14ac:dyDescent="0.25"/>
    <row r="5" spans="1:7" ht="30" customHeight="1" x14ac:dyDescent="0.25">
      <c r="A5" s="2" t="s">
        <v>5</v>
      </c>
      <c r="B5" t="s">
        <v>6</v>
      </c>
      <c r="C5" t="s">
        <v>7</v>
      </c>
      <c r="D5" t="s">
        <v>8</v>
      </c>
      <c r="E5" s="2" t="s">
        <v>9</v>
      </c>
      <c r="F5" s="2" t="s">
        <v>10</v>
      </c>
      <c r="G5" s="2" t="s">
        <v>11</v>
      </c>
    </row>
    <row r="6" spans="1:7" x14ac:dyDescent="0.25">
      <c r="A6">
        <f>$B$3+B6</f>
        <v>26215</v>
      </c>
      <c r="B6">
        <v>472</v>
      </c>
      <c r="C6">
        <v>40.119999999999997</v>
      </c>
      <c r="D6" s="7">
        <v>50.7</v>
      </c>
      <c r="E6" s="9">
        <f>D6/C6</f>
        <v>1.2637088733798605</v>
      </c>
      <c r="F6" s="7">
        <f>D6/($B$2+100)*$B$2</f>
        <v>8.0949579831932787</v>
      </c>
      <c r="G6" s="7">
        <f>C6/(B6/100)</f>
        <v>8.5</v>
      </c>
    </row>
    <row r="7" spans="1:7" x14ac:dyDescent="0.25">
      <c r="A7">
        <f>A6+B7</f>
        <v>26696</v>
      </c>
      <c r="B7">
        <v>481</v>
      </c>
      <c r="C7">
        <v>39.979999999999997</v>
      </c>
      <c r="D7" s="7">
        <v>54.91</v>
      </c>
      <c r="E7" s="9">
        <f t="shared" ref="E7:E12" si="0">D7/C7</f>
        <v>1.3734367183591796</v>
      </c>
      <c r="F7" s="7">
        <f t="shared" ref="F7:F12" si="1">D7/($B$2+100)*$B$2</f>
        <v>8.767142857142856</v>
      </c>
      <c r="G7" s="7">
        <f t="shared" ref="G7:G12" si="2">C7/(B7/100)</f>
        <v>8.3118503118503124</v>
      </c>
    </row>
    <row r="8" spans="1:7" x14ac:dyDescent="0.25">
      <c r="A8">
        <f t="shared" ref="A8:A12" si="3">A7+B8</f>
        <v>27259</v>
      </c>
      <c r="B8">
        <v>563</v>
      </c>
      <c r="C8">
        <v>48.85</v>
      </c>
      <c r="D8" s="7">
        <v>65.650000000000006</v>
      </c>
      <c r="E8" s="9">
        <f t="shared" si="0"/>
        <v>1.3439099283520983</v>
      </c>
      <c r="F8" s="7">
        <f t="shared" si="1"/>
        <v>10.481932773109245</v>
      </c>
      <c r="G8" s="7">
        <f t="shared" si="2"/>
        <v>8.6767317939609239</v>
      </c>
    </row>
    <row r="9" spans="1:7" x14ac:dyDescent="0.25">
      <c r="A9">
        <f t="shared" si="3"/>
        <v>27615</v>
      </c>
      <c r="B9">
        <v>356</v>
      </c>
      <c r="C9">
        <v>30.26</v>
      </c>
      <c r="D9" s="7">
        <v>38.35</v>
      </c>
      <c r="E9" s="9">
        <f t="shared" si="0"/>
        <v>1.2673496364838071</v>
      </c>
      <c r="F9" s="7">
        <f t="shared" si="1"/>
        <v>6.1231092436974794</v>
      </c>
      <c r="G9" s="7">
        <f t="shared" si="2"/>
        <v>8.5</v>
      </c>
    </row>
    <row r="10" spans="1:7" x14ac:dyDescent="0.25">
      <c r="A10">
        <f t="shared" si="3"/>
        <v>28183</v>
      </c>
      <c r="B10">
        <v>568</v>
      </c>
      <c r="C10">
        <v>46.87</v>
      </c>
      <c r="D10" s="7">
        <v>58.8</v>
      </c>
      <c r="E10" s="9">
        <f t="shared" si="0"/>
        <v>1.2545338169404736</v>
      </c>
      <c r="F10" s="7">
        <f t="shared" si="1"/>
        <v>9.3882352941176457</v>
      </c>
      <c r="G10" s="7">
        <f t="shared" si="2"/>
        <v>8.251760563380282</v>
      </c>
    </row>
    <row r="11" spans="1:7" x14ac:dyDescent="0.25">
      <c r="A11">
        <f t="shared" si="3"/>
        <v>28460</v>
      </c>
      <c r="B11">
        <v>277</v>
      </c>
      <c r="C11">
        <v>25.1</v>
      </c>
      <c r="D11" s="7">
        <v>33.799999999999997</v>
      </c>
      <c r="E11" s="9">
        <f t="shared" si="0"/>
        <v>1.346613545816733</v>
      </c>
      <c r="F11" s="7">
        <f t="shared" si="1"/>
        <v>5.3966386554621844</v>
      </c>
      <c r="G11" s="7">
        <f t="shared" si="2"/>
        <v>9.0613718411552355</v>
      </c>
    </row>
    <row r="12" spans="1:7" x14ac:dyDescent="0.25">
      <c r="A12">
        <f t="shared" si="3"/>
        <v>28829</v>
      </c>
      <c r="B12">
        <v>369</v>
      </c>
      <c r="C12">
        <v>32.43</v>
      </c>
      <c r="D12" s="7">
        <v>40.950000000000003</v>
      </c>
      <c r="E12" s="9">
        <f t="shared" si="0"/>
        <v>1.2627197039777984</v>
      </c>
      <c r="F12" s="7">
        <f t="shared" si="1"/>
        <v>6.5382352941176469</v>
      </c>
      <c r="G12" s="7">
        <f t="shared" si="2"/>
        <v>8.7886178861788622</v>
      </c>
    </row>
  </sheetData>
  <mergeCells count="3">
    <mergeCell ref="A1:G1"/>
    <mergeCell ref="D2:F2"/>
    <mergeCell ref="D3:F3"/>
  </mergeCells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2023-07-24T12:03:44Z</dcterms:created>
  <dcterms:modified xsi:type="dcterms:W3CDTF">2023-07-24T12:32:20Z</dcterms:modified>
</cp:coreProperties>
</file>