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H:\Excel\04-SVERWEIS-WVERWEIS\"/>
    </mc:Choice>
  </mc:AlternateContent>
  <xr:revisionPtr revIDLastSave="0" documentId="13_ncr:1_{C83AB9A9-9F4C-4F5C-A0AD-B31DF7E0FA23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3" i="1"/>
  <c r="B24" i="1"/>
  <c r="B25" i="1"/>
  <c r="B26" i="1"/>
  <c r="B28" i="1"/>
  <c r="B22" i="1"/>
  <c r="B37" i="1" l="1"/>
  <c r="B38" i="1" s="1"/>
  <c r="C23" i="1"/>
  <c r="C24" i="1"/>
  <c r="C25" i="1"/>
  <c r="C26" i="1"/>
  <c r="C27" i="1"/>
  <c r="C28" i="1"/>
  <c r="C22" i="1"/>
  <c r="B16" i="1"/>
  <c r="B3" i="1"/>
  <c r="B4" i="1"/>
  <c r="B5" i="1"/>
  <c r="B2" i="1"/>
</calcChain>
</file>

<file path=xl/sharedStrings.xml><?xml version="1.0" encoding="utf-8"?>
<sst xmlns="http://schemas.openxmlformats.org/spreadsheetml/2006/main" count="29" uniqueCount="18">
  <si>
    <t>Umsatz</t>
  </si>
  <si>
    <t>Bonus</t>
  </si>
  <si>
    <t>Bonusstaffel</t>
  </si>
  <si>
    <t>Aufgabe 2</t>
  </si>
  <si>
    <t>Vorname</t>
  </si>
  <si>
    <t>Nachname</t>
  </si>
  <si>
    <t>Geburtsdatum</t>
  </si>
  <si>
    <t>Max</t>
  </si>
  <si>
    <t>Sarah</t>
  </si>
  <si>
    <t>Alex</t>
  </si>
  <si>
    <t>Müller</t>
  </si>
  <si>
    <t>Schmitt</t>
  </si>
  <si>
    <t>Voss</t>
  </si>
  <si>
    <t>Aufgabe 3</t>
  </si>
  <si>
    <t>Provisionssatz</t>
  </si>
  <si>
    <t>Provision</t>
  </si>
  <si>
    <t>Provisionstabelle</t>
  </si>
  <si>
    <t>Aufgabe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</si>
</sst>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0" borderId="1" xfId="0" applyBorder="1"/>
    <xf numFmtId="44" fontId="0" fillId="0" borderId="1" xfId="1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9" fontId="0" fillId="0" borderId="1" xfId="2" applyFont="1" applyBorder="1"/>
    <xf numFmtId="14" fontId="0" fillId="0" borderId="1" xfId="0" applyNumberFormat="1" applyBorder="1"/>
    <xf numFmtId="14" fontId="0" fillId="2" borderId="1" xfId="0" applyNumberFormat="1" applyFill="1" applyBorder="1"/>
    <xf numFmtId="44" fontId="0" fillId="0" borderId="1" xfId="1" applyFont="1" applyBorder="1"/>
    <xf numFmtId="44" fontId="0" fillId="0" borderId="2" xfId="1" applyFont="1" applyBorder="1"/>
    <xf numFmtId="9" fontId="0" fillId="0" borderId="2" xfId="2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0" fillId="0" borderId="2" xfId="0" applyNumberFormat="1" applyBorder="1"/>
    <xf numFmtId="9" fontId="0" fillId="0" borderId="5" xfId="2" applyFont="1" applyBorder="1"/>
    <xf numFmtId="9" fontId="0" fillId="0" borderId="11" xfId="2" applyFont="1" applyBorder="1"/>
    <xf numFmtId="9" fontId="0" fillId="0" borderId="6" xfId="2" applyFont="1" applyBorder="1"/>
    <xf numFmtId="44" fontId="0" fillId="0" borderId="12" xfId="1" applyFont="1" applyBorder="1"/>
    <xf numFmtId="44" fontId="0" fillId="0" borderId="3" xfId="1" applyFont="1" applyBorder="1"/>
    <xf numFmtId="44" fontId="0" fillId="0" borderId="10" xfId="1" applyFont="1" applyBorder="1"/>
    <xf numFmtId="44" fontId="0" fillId="0" borderId="4" xfId="1" applyFont="1" applyBorder="1"/>
    <xf numFmtId="9" fontId="0" fillId="0" borderId="13" xfId="2" applyFont="1" applyBorder="1"/>
    <xf numFmtId="44" fontId="0" fillId="0" borderId="0" xfId="0" applyNumberFormat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9" fontId="0" fillId="0" borderId="2" xfId="2" applyFont="1" applyBorder="1" applyAlignment="1">
      <alignment horizontal="right"/>
    </xf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topLeftCell="A19" workbookViewId="0">
      <selection activeCell="I24" sqref="I24"/>
    </sheetView>
  </sheetViews>
  <sheetFormatPr baseColWidth="10" defaultRowHeight="15" x14ac:dyDescent="0.25"/>
  <cols>
    <col min="1" max="1" width="13.5703125" bestFit="1" customWidth="1"/>
    <col min="2" max="3" width="13.85546875" bestFit="1" customWidth="1"/>
    <col min="4" max="5" width="12" bestFit="1" customWidth="1"/>
    <col min="6" max="6" width="13.7109375" bestFit="1" customWidth="1"/>
    <col min="7" max="7" width="12" bestFit="1" customWidth="1"/>
  </cols>
  <sheetData>
    <row r="1" spans="1:5" x14ac:dyDescent="0.25">
      <c r="A1" s="2" t="s">
        <v>0</v>
      </c>
      <c r="B1" s="2" t="s">
        <v>1</v>
      </c>
      <c r="D1" s="28" t="s">
        <v>2</v>
      </c>
      <c r="E1" s="28"/>
    </row>
    <row r="2" spans="1:5" x14ac:dyDescent="0.25">
      <c r="A2" s="3">
        <v>250</v>
      </c>
      <c r="B2" s="7">
        <f>VLOOKUP(A2,$D$2:$E$4,2,TRUE)</f>
        <v>0.02</v>
      </c>
      <c r="D2" s="5">
        <v>100</v>
      </c>
      <c r="E2" s="6">
        <v>0.01</v>
      </c>
    </row>
    <row r="3" spans="1:5" x14ac:dyDescent="0.25">
      <c r="A3" s="3">
        <v>90</v>
      </c>
      <c r="B3" s="7" t="e">
        <f>VLOOKUP(A3,$D$2:$E$4,2,TRUE)</f>
        <v>#N/A</v>
      </c>
      <c r="D3" s="5">
        <v>200</v>
      </c>
      <c r="E3" s="6">
        <v>0.02</v>
      </c>
    </row>
    <row r="4" spans="1:5" x14ac:dyDescent="0.25">
      <c r="A4" s="3">
        <v>300</v>
      </c>
      <c r="B4" s="7">
        <f t="shared" ref="B4:B5" si="0">VLOOKUP(A4,$D$2:$E$4,2,TRUE)</f>
        <v>0.03</v>
      </c>
      <c r="D4" s="5">
        <v>300</v>
      </c>
      <c r="E4" s="6">
        <v>0.03</v>
      </c>
    </row>
    <row r="5" spans="1:5" x14ac:dyDescent="0.25">
      <c r="A5" s="3">
        <v>350</v>
      </c>
      <c r="B5" s="7">
        <f t="shared" si="0"/>
        <v>0.03</v>
      </c>
    </row>
    <row r="8" spans="1:5" x14ac:dyDescent="0.25">
      <c r="A8" t="s">
        <v>3</v>
      </c>
    </row>
    <row r="10" spans="1:5" x14ac:dyDescent="0.25">
      <c r="A10" t="s">
        <v>4</v>
      </c>
      <c r="B10" t="s">
        <v>5</v>
      </c>
      <c r="C10" t="s">
        <v>6</v>
      </c>
    </row>
    <row r="11" spans="1:5" x14ac:dyDescent="0.25">
      <c r="A11" s="4" t="s">
        <v>7</v>
      </c>
      <c r="B11" s="4" t="s">
        <v>10</v>
      </c>
      <c r="C11" s="8">
        <v>25600</v>
      </c>
    </row>
    <row r="12" spans="1:5" x14ac:dyDescent="0.25">
      <c r="A12" s="4" t="s">
        <v>8</v>
      </c>
      <c r="B12" s="4" t="s">
        <v>11</v>
      </c>
      <c r="C12" s="8">
        <v>27518</v>
      </c>
    </row>
    <row r="13" spans="1:5" x14ac:dyDescent="0.25">
      <c r="A13" s="4" t="s">
        <v>9</v>
      </c>
      <c r="B13" s="4" t="s">
        <v>12</v>
      </c>
      <c r="C13" s="8">
        <v>32970</v>
      </c>
    </row>
    <row r="15" spans="1:5" x14ac:dyDescent="0.25">
      <c r="A15" s="4" t="s">
        <v>5</v>
      </c>
      <c r="B15" s="4" t="s">
        <v>6</v>
      </c>
    </row>
    <row r="16" spans="1:5" x14ac:dyDescent="0.25">
      <c r="A16" s="4" t="s">
        <v>12</v>
      </c>
      <c r="B16" s="9">
        <f>VLOOKUP(A16,$B$11:$C$13,2,FALSE)</f>
        <v>32970</v>
      </c>
    </row>
    <row r="19" spans="1:6" x14ac:dyDescent="0.25">
      <c r="A19" t="s">
        <v>13</v>
      </c>
    </row>
    <row r="20" spans="1:6" ht="15.75" thickBot="1" x14ac:dyDescent="0.3"/>
    <row r="21" spans="1:6" ht="15.75" thickBot="1" x14ac:dyDescent="0.3">
      <c r="A21" s="15" t="s">
        <v>0</v>
      </c>
      <c r="B21" s="16" t="s">
        <v>14</v>
      </c>
      <c r="C21" s="17" t="s">
        <v>15</v>
      </c>
      <c r="E21" s="29" t="s">
        <v>16</v>
      </c>
      <c r="F21" s="30"/>
    </row>
    <row r="22" spans="1:6" ht="15.75" thickBot="1" x14ac:dyDescent="0.3">
      <c r="A22" s="11">
        <v>300</v>
      </c>
      <c r="B22" s="31">
        <f>_xlfn.IFNA(VLOOKUP(A22,$E$23:$F$27,2,TRUE),"0%")</f>
        <v>0.15</v>
      </c>
      <c r="C22" s="18">
        <f>A22*B22</f>
        <v>45</v>
      </c>
      <c r="E22" s="13" t="s">
        <v>0</v>
      </c>
      <c r="F22" s="14" t="s">
        <v>14</v>
      </c>
    </row>
    <row r="23" spans="1:6" x14ac:dyDescent="0.25">
      <c r="A23" s="10">
        <v>157</v>
      </c>
      <c r="B23" s="31">
        <f t="shared" ref="B23:B28" si="1">_xlfn.IFNA(VLOOKUP(A23,$E$23:$F$27,2,TRUE),"0%")</f>
        <v>0.05</v>
      </c>
      <c r="C23" s="18">
        <f t="shared" ref="C23:C28" si="2">A23*B23</f>
        <v>7.8500000000000005</v>
      </c>
      <c r="E23" s="11">
        <v>100</v>
      </c>
      <c r="F23" s="12">
        <v>0.05</v>
      </c>
    </row>
    <row r="24" spans="1:6" x14ac:dyDescent="0.25">
      <c r="A24" s="10">
        <v>515</v>
      </c>
      <c r="B24" s="31">
        <f t="shared" si="1"/>
        <v>0.25</v>
      </c>
      <c r="C24" s="18">
        <f t="shared" si="2"/>
        <v>128.75</v>
      </c>
      <c r="E24" s="10">
        <v>200</v>
      </c>
      <c r="F24" s="7">
        <v>0.1</v>
      </c>
    </row>
    <row r="25" spans="1:6" x14ac:dyDescent="0.25">
      <c r="A25" s="10">
        <v>262</v>
      </c>
      <c r="B25" s="31">
        <f t="shared" si="1"/>
        <v>0.1</v>
      </c>
      <c r="C25" s="18">
        <f t="shared" si="2"/>
        <v>26.200000000000003</v>
      </c>
      <c r="E25" s="10">
        <v>300</v>
      </c>
      <c r="F25" s="7">
        <v>0.15</v>
      </c>
    </row>
    <row r="26" spans="1:6" x14ac:dyDescent="0.25">
      <c r="A26" s="10">
        <v>473</v>
      </c>
      <c r="B26" s="31">
        <f t="shared" si="1"/>
        <v>0.2</v>
      </c>
      <c r="C26" s="18">
        <f t="shared" si="2"/>
        <v>94.600000000000009</v>
      </c>
      <c r="E26" s="10">
        <v>400</v>
      </c>
      <c r="F26" s="7">
        <v>0.2</v>
      </c>
    </row>
    <row r="27" spans="1:6" x14ac:dyDescent="0.25">
      <c r="A27" s="10">
        <v>98</v>
      </c>
      <c r="B27" s="31" t="str">
        <f t="shared" si="1"/>
        <v>0%</v>
      </c>
      <c r="C27" s="18">
        <f t="shared" si="2"/>
        <v>0</v>
      </c>
      <c r="E27" s="10">
        <v>500</v>
      </c>
      <c r="F27" s="7">
        <v>0.25</v>
      </c>
    </row>
    <row r="28" spans="1:6" x14ac:dyDescent="0.25">
      <c r="A28" s="10">
        <v>310</v>
      </c>
      <c r="B28" s="31">
        <f t="shared" si="1"/>
        <v>0.15</v>
      </c>
      <c r="C28" s="18">
        <f t="shared" si="2"/>
        <v>46.5</v>
      </c>
    </row>
    <row r="31" spans="1:6" x14ac:dyDescent="0.25">
      <c r="A31" t="s">
        <v>17</v>
      </c>
    </row>
    <row r="32" spans="1:6" ht="15.75" thickBot="1" x14ac:dyDescent="0.3"/>
    <row r="33" spans="1:7" x14ac:dyDescent="0.25">
      <c r="A33" s="1" t="s">
        <v>0</v>
      </c>
      <c r="B33" s="23">
        <v>5000</v>
      </c>
      <c r="C33" s="24">
        <v>10000</v>
      </c>
      <c r="D33" s="24">
        <v>15000</v>
      </c>
      <c r="E33" s="24">
        <v>20000</v>
      </c>
      <c r="F33" s="24">
        <v>25000</v>
      </c>
      <c r="G33" s="25">
        <v>30000</v>
      </c>
    </row>
    <row r="34" spans="1:7" ht="15.75" thickBot="1" x14ac:dyDescent="0.3">
      <c r="A34" s="1" t="s">
        <v>14</v>
      </c>
      <c r="B34" s="19">
        <v>0.05</v>
      </c>
      <c r="C34" s="20">
        <v>0.1</v>
      </c>
      <c r="D34" s="20">
        <v>0.15</v>
      </c>
      <c r="E34" s="20">
        <v>0.2</v>
      </c>
      <c r="F34" s="20">
        <v>0.25</v>
      </c>
      <c r="G34" s="21">
        <v>0.3</v>
      </c>
    </row>
    <row r="35" spans="1:7" x14ac:dyDescent="0.25">
      <c r="A35" s="1"/>
    </row>
    <row r="36" spans="1:7" x14ac:dyDescent="0.25">
      <c r="A36" s="1" t="s">
        <v>0</v>
      </c>
      <c r="B36" s="22">
        <v>18000</v>
      </c>
    </row>
    <row r="37" spans="1:7" ht="15.75" thickBot="1" x14ac:dyDescent="0.3">
      <c r="A37" s="1" t="s">
        <v>14</v>
      </c>
      <c r="B37" s="26">
        <f>HLOOKUP(B36,$B$33:$G$34,2,TRUE)</f>
        <v>0.15</v>
      </c>
    </row>
    <row r="38" spans="1:7" ht="15.75" thickTop="1" x14ac:dyDescent="0.25">
      <c r="A38" s="1" t="s">
        <v>15</v>
      </c>
      <c r="B38" s="27">
        <f>B36*B37</f>
        <v>2700</v>
      </c>
    </row>
  </sheetData>
  <mergeCells count="2">
    <mergeCell ref="D1:E1"/>
    <mergeCell ref="E21:F2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2023-07-27T10:30:23Z</dcterms:created>
  <dcterms:modified xsi:type="dcterms:W3CDTF">2023-09-13T11:55:27Z</dcterms:modified>
</cp:coreProperties>
</file>