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codeName="DieseArbeitsmappe" defaultThemeVersion="123820"/>
  <mc:AlternateContent xmlns:mc="http://schemas.openxmlformats.org/markup-compatibility/2006">
    <mc:Choice Requires="x15">
      <x15ac:absPath xmlns:x15ac="http://schemas.microsoft.com/office/spreadsheetml/2010/11/ac" url="H:\Excel\05-SVERWEIS-Weitere-Uebungen\"/>
    </mc:Choice>
  </mc:AlternateContent>
  <xr:revisionPtr revIDLastSave="0" documentId="8_{C3E25965-2400-4628-906A-7970806B7E80}" xr6:coauthVersionLast="36" xr6:coauthVersionMax="36" xr10:uidLastSave="{00000000-0000-0000-0000-000000000000}"/>
  <bookViews>
    <workbookView xWindow="0" yWindow="0" windowWidth="28800" windowHeight="12225" firstSheet="1" activeTab="1" xr2:uid="{00000000-000D-0000-FFFF-FFFF00000000}"/>
  </bookViews>
  <sheets>
    <sheet name="Aufgabe" sheetId="1" state="hidden" r:id="rId1"/>
    <sheet name="Fehlersuche" sheetId="2" r:id="rId2"/>
    <sheet name="Fehler gefunden" sheetId="3" r:id="rId3"/>
  </sheets>
  <calcPr calcId="191029"/>
</workbook>
</file>

<file path=xl/calcChain.xml><?xml version="1.0" encoding="utf-8"?>
<calcChain xmlns="http://schemas.openxmlformats.org/spreadsheetml/2006/main">
  <c r="C23" i="2" l="1"/>
  <c r="C23" i="3"/>
  <c r="C10" i="3"/>
  <c r="C10" i="2"/>
</calcChain>
</file>

<file path=xl/sharedStrings.xml><?xml version="1.0" encoding="utf-8"?>
<sst xmlns="http://schemas.openxmlformats.org/spreadsheetml/2006/main" count="131" uniqueCount="40">
  <si>
    <t>Artikel-Nr.</t>
  </si>
  <si>
    <t>Element</t>
  </si>
  <si>
    <t>Ansch_Wert</t>
  </si>
  <si>
    <t>KI-340</t>
  </si>
  <si>
    <t>Kinderwagen</t>
  </si>
  <si>
    <t>LÄ-567</t>
  </si>
  <si>
    <t>Lätzchen</t>
  </si>
  <si>
    <t>WI-328</t>
  </si>
  <si>
    <t>Windeln</t>
  </si>
  <si>
    <t>FE-989</t>
  </si>
  <si>
    <t>Feuchttücher</t>
  </si>
  <si>
    <t>SA-469</t>
  </si>
  <si>
    <t>Sauger</t>
  </si>
  <si>
    <t>Preis</t>
  </si>
  <si>
    <t>Rabatt</t>
  </si>
  <si>
    <t>Rabatt1</t>
  </si>
  <si>
    <t>Rabatt2</t>
  </si>
  <si>
    <t>Personalnummer</t>
  </si>
  <si>
    <t>Nachname</t>
  </si>
  <si>
    <t>Vorname</t>
  </si>
  <si>
    <t>Titel</t>
  </si>
  <si>
    <t>Geburtsdatum</t>
  </si>
  <si>
    <t>Vertrieb</t>
  </si>
  <si>
    <t>V.P. Vertrieb</t>
  </si>
  <si>
    <t>Uschi</t>
  </si>
  <si>
    <t>Brandner</t>
  </si>
  <si>
    <t>Nico</t>
  </si>
  <si>
    <t>Busch</t>
  </si>
  <si>
    <t>Sylvia</t>
  </si>
  <si>
    <t>Sawatzky</t>
  </si>
  <si>
    <t>Fritz</t>
  </si>
  <si>
    <t>Rosskopf</t>
  </si>
  <si>
    <t>Klaus</t>
  </si>
  <si>
    <t>Krause</t>
  </si>
  <si>
    <t>Matern</t>
  </si>
  <si>
    <t>Lager</t>
  </si>
  <si>
    <t>Einkauf</t>
  </si>
  <si>
    <t>Innendienst</t>
  </si>
  <si>
    <t>Service</t>
  </si>
  <si>
    <t>KI_340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</si>
</sst>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[&gt;1000]0.00,&quot; km&quot;;0.00&quot; m&quot;"/>
    <numFmt numFmtId="165" formatCode="0&quot;° C&quot;"/>
    <numFmt numFmtId="166" formatCode="0&quot; m²&quot;"/>
    <numFmt numFmtId="167" formatCode="0&quot; m³&quot;"/>
    <numFmt numFmtId="168" formatCode="[=1]&quot; 1 Tag&quot;;0&quot; Tage&quot;"/>
    <numFmt numFmtId="169" formatCode="&quot;Ø &quot;General"/>
  </numFmts>
  <fonts count="22" x14ac:knownFonts="1">
    <font>
      <sz val="10"/>
      <name val="Arial"/>
    </font>
    <font>
      <sz val="10"/>
      <name val="Arial"/>
      <family val="2"/>
    </font>
    <font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45"/>
        <bgColor indexed="45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B82B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8" fillId="6" borderId="0" applyNumberFormat="0" applyBorder="0" applyAlignment="0" applyProtection="0"/>
    <xf numFmtId="0" fontId="18" fillId="9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12" borderId="0" applyNumberFormat="0" applyBorder="0" applyAlignment="0" applyProtection="0"/>
    <xf numFmtId="0" fontId="18" fillId="6" borderId="0" applyNumberFormat="0" applyBorder="0" applyAlignment="0" applyProtection="0"/>
    <xf numFmtId="0" fontId="18" fillId="13" borderId="0" applyNumberFormat="0" applyBorder="0" applyAlignment="0" applyProtection="0"/>
    <xf numFmtId="0" fontId="17" fillId="13" borderId="0" applyNumberFormat="0" applyBorder="0" applyAlignment="0" applyProtection="0"/>
    <xf numFmtId="0" fontId="11" fillId="14" borderId="1" applyNumberFormat="0" applyAlignment="0" applyProtection="0"/>
    <xf numFmtId="0" fontId="12" fillId="14" borderId="2" applyNumberFormat="0" applyAlignment="0" applyProtection="0"/>
    <xf numFmtId="0" fontId="3" fillId="0" borderId="0" applyNumberFormat="0" applyFill="0" applyBorder="0" applyAlignment="0" applyProtection="0"/>
    <xf numFmtId="169" fontId="16" fillId="0" borderId="0" applyFont="0" applyFill="0" applyBorder="0" applyAlignment="0" applyProtection="0"/>
    <xf numFmtId="0" fontId="2" fillId="13" borderId="2" applyNumberFormat="0" applyAlignment="0" applyProtection="0"/>
    <xf numFmtId="0" fontId="10" fillId="0" borderId="3" applyNumberFormat="0" applyFill="0" applyAlignment="0" applyProtection="0"/>
    <xf numFmtId="165" fontId="2" fillId="13" borderId="2" applyFont="0" applyFill="0" applyBorder="0" applyAlignment="0" applyProtection="0"/>
    <xf numFmtId="0" fontId="7" fillId="9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164" fontId="1" fillId="0" borderId="0"/>
    <xf numFmtId="167" fontId="1" fillId="0" borderId="0"/>
    <xf numFmtId="0" fontId="9" fillId="18" borderId="0" applyNumberFormat="0" applyBorder="0" applyAlignment="0" applyProtection="0"/>
    <xf numFmtId="0" fontId="16" fillId="6" borderId="4" applyNumberFormat="0" applyFont="0" applyAlignment="0" applyProtection="0"/>
    <xf numFmtId="166" fontId="1" fillId="0" borderId="0"/>
    <xf numFmtId="0" fontId="8" fillId="19" borderId="0" applyNumberFormat="0" applyBorder="0" applyAlignment="0" applyProtection="0"/>
    <xf numFmtId="168" fontId="16" fillId="0" borderId="0" applyFont="0" applyFill="0" applyBorder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0" applyNumberFormat="0" applyFill="0" applyBorder="0" applyAlignment="0" applyProtection="0"/>
    <xf numFmtId="0" fontId="13" fillId="0" borderId="8" applyNumberFormat="0" applyFill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4" fillId="8" borderId="9" applyNumberFormat="0" applyAlignment="0" applyProtection="0"/>
  </cellStyleXfs>
  <cellXfs count="21">
    <xf numFmtId="0" fontId="0" fillId="0" borderId="0" xfId="0"/>
    <xf numFmtId="168" fontId="0" fillId="0" borderId="0" xfId="0" applyNumberFormat="1"/>
    <xf numFmtId="169" fontId="0" fillId="0" borderId="0" xfId="0" applyNumberFormat="1"/>
    <xf numFmtId="165" fontId="1" fillId="0" borderId="0" xfId="31" applyFont="1" applyFill="1" applyBorder="1"/>
    <xf numFmtId="0" fontId="19" fillId="0" borderId="0" xfId="0" applyFont="1" applyFill="1" applyAlignment="1">
      <alignment horizontal="left" wrapText="1"/>
    </xf>
    <xf numFmtId="8" fontId="16" fillId="0" borderId="0" xfId="0" applyNumberFormat="1" applyFont="1" applyFill="1" applyAlignment="1">
      <alignment horizontal="right" wrapText="1"/>
    </xf>
    <xf numFmtId="9" fontId="16" fillId="0" borderId="0" xfId="0" applyNumberFormat="1" applyFont="1" applyFill="1" applyAlignment="1">
      <alignment horizontal="right" wrapText="1"/>
    </xf>
    <xf numFmtId="0" fontId="16" fillId="0" borderId="0" xfId="0" applyFont="1" applyFill="1" applyAlignment="1">
      <alignment horizontal="left" wrapText="1"/>
    </xf>
    <xf numFmtId="0" fontId="16" fillId="0" borderId="0" xfId="0" applyFont="1" applyFill="1" applyAlignment="1">
      <alignment horizontal="left"/>
    </xf>
    <xf numFmtId="0" fontId="0" fillId="20" borderId="0" xfId="0" applyFill="1"/>
    <xf numFmtId="10" fontId="0" fillId="0" borderId="0" xfId="0" applyNumberFormat="1"/>
    <xf numFmtId="8" fontId="0" fillId="0" borderId="0" xfId="0" applyNumberFormat="1"/>
    <xf numFmtId="0" fontId="20" fillId="22" borderId="0" xfId="0" applyFont="1" applyFill="1" applyAlignment="1">
      <alignment horizontal="left"/>
    </xf>
    <xf numFmtId="0" fontId="16" fillId="21" borderId="0" xfId="0" applyFont="1" applyFill="1" applyAlignment="1">
      <alignment horizontal="left" vertical="top"/>
    </xf>
    <xf numFmtId="14" fontId="16" fillId="21" borderId="0" xfId="0" applyNumberFormat="1" applyFont="1" applyFill="1" applyAlignment="1">
      <alignment horizontal="left" vertical="top"/>
    </xf>
    <xf numFmtId="0" fontId="0" fillId="23" borderId="0" xfId="0" applyFill="1"/>
    <xf numFmtId="0" fontId="0" fillId="0" borderId="0" xfId="0" applyAlignment="1">
      <alignment horizontal="right" indent="1"/>
    </xf>
    <xf numFmtId="44" fontId="0" fillId="23" borderId="0" xfId="48" applyFont="1" applyFill="1"/>
    <xf numFmtId="44" fontId="21" fillId="0" borderId="0" xfId="48" applyFont="1"/>
    <xf numFmtId="0" fontId="21" fillId="0" borderId="0" xfId="0" applyFont="1" applyAlignment="1">
      <alignment horizontal="right"/>
    </xf>
    <xf numFmtId="0" fontId="0" fillId="24" borderId="0" xfId="0" applyFill="1"/>
  </cellXfs>
  <cellStyles count="51">
    <cellStyle name="Akzent1" xfId="1" builtinId="29" customBuiltin="1"/>
    <cellStyle name="Akzent1 - 20%" xfId="2" xr:uid="{00000000-0005-0000-0000-000001000000}"/>
    <cellStyle name="Akzent1 - 40%" xfId="3" xr:uid="{00000000-0005-0000-0000-000002000000}"/>
    <cellStyle name="Akzent1 - 60%" xfId="4" xr:uid="{00000000-0005-0000-0000-000003000000}"/>
    <cellStyle name="Akzent2" xfId="5" builtinId="33" customBuiltin="1"/>
    <cellStyle name="Akzent2 - 20%" xfId="6" xr:uid="{00000000-0005-0000-0000-000005000000}"/>
    <cellStyle name="Akzent2 - 40%" xfId="7" xr:uid="{00000000-0005-0000-0000-000006000000}"/>
    <cellStyle name="Akzent2 - 60%" xfId="8" xr:uid="{00000000-0005-0000-0000-000007000000}"/>
    <cellStyle name="Akzent3" xfId="9" builtinId="37" customBuiltin="1"/>
    <cellStyle name="Akzent3 - 20%" xfId="10" xr:uid="{00000000-0005-0000-0000-000009000000}"/>
    <cellStyle name="Akzent3 - 40%" xfId="11" xr:uid="{00000000-0005-0000-0000-00000A000000}"/>
    <cellStyle name="Akzent3 - 60%" xfId="12" xr:uid="{00000000-0005-0000-0000-00000B000000}"/>
    <cellStyle name="Akzent4" xfId="13" builtinId="41" customBuiltin="1"/>
    <cellStyle name="Akzent4 - 20%" xfId="14" xr:uid="{00000000-0005-0000-0000-00000D000000}"/>
    <cellStyle name="Akzent4 - 40%" xfId="15" xr:uid="{00000000-0005-0000-0000-00000E000000}"/>
    <cellStyle name="Akzent4 - 60%" xfId="16" xr:uid="{00000000-0005-0000-0000-00000F000000}"/>
    <cellStyle name="Akzent5" xfId="17" builtinId="45" customBuiltin="1"/>
    <cellStyle name="Akzent5 - 20%" xfId="18" xr:uid="{00000000-0005-0000-0000-000011000000}"/>
    <cellStyle name="Akzent5 - 40%" xfId="19" xr:uid="{00000000-0005-0000-0000-000012000000}"/>
    <cellStyle name="Akzent5 - 60%" xfId="20" xr:uid="{00000000-0005-0000-0000-000013000000}"/>
    <cellStyle name="Akzent6" xfId="21" builtinId="49" customBuiltin="1"/>
    <cellStyle name="Akzent6 - 20%" xfId="22" xr:uid="{00000000-0005-0000-0000-000015000000}"/>
    <cellStyle name="Akzent6 - 40%" xfId="23" xr:uid="{00000000-0005-0000-0000-000016000000}"/>
    <cellStyle name="Akzent6 - 60%" xfId="24" xr:uid="{00000000-0005-0000-0000-000017000000}"/>
    <cellStyle name="Ausgabe" xfId="25" builtinId="21" customBuiltin="1"/>
    <cellStyle name="Berechnung" xfId="26" builtinId="22" customBuiltin="1"/>
    <cellStyle name="Blattüberschrift" xfId="27" xr:uid="{00000000-0005-0000-0000-00001A000000}"/>
    <cellStyle name="Durchschnitt" xfId="28" xr:uid="{00000000-0005-0000-0000-00001B000000}"/>
    <cellStyle name="Eingabe" xfId="29" builtinId="20" customBuiltin="1"/>
    <cellStyle name="Ergebnis" xfId="30" builtinId="25" customBuiltin="1"/>
    <cellStyle name="Grad Celsius" xfId="31" xr:uid="{00000000-0005-0000-0000-00001E000000}"/>
    <cellStyle name="Gut" xfId="32" builtinId="26" customBuiltin="1"/>
    <cellStyle name="Hervorhebung 1" xfId="33" xr:uid="{00000000-0005-0000-0000-000020000000}"/>
    <cellStyle name="Hervorhebung 2" xfId="34" xr:uid="{00000000-0005-0000-0000-000021000000}"/>
    <cellStyle name="Hervorhebung 3" xfId="35" xr:uid="{00000000-0005-0000-0000-000022000000}"/>
    <cellStyle name="km/m" xfId="36" xr:uid="{00000000-0005-0000-0000-000023000000}"/>
    <cellStyle name="kubikmeter" xfId="37" xr:uid="{00000000-0005-0000-0000-000024000000}"/>
    <cellStyle name="Neutral" xfId="38" builtinId="28" customBuiltin="1"/>
    <cellStyle name="Notiz" xfId="39" builtinId="10" customBuiltin="1"/>
    <cellStyle name="Quadratmeter" xfId="40" xr:uid="{00000000-0005-0000-0000-000027000000}"/>
    <cellStyle name="Schlecht" xfId="41" builtinId="27" customBuiltin="1"/>
    <cellStyle name="Standard" xfId="0" builtinId="0"/>
    <cellStyle name="Tag/Tage" xfId="42" xr:uid="{00000000-0005-0000-0000-00002A000000}"/>
    <cellStyle name="Überschrift 1" xfId="43" builtinId="16" customBuiltin="1"/>
    <cellStyle name="Überschrift 2" xfId="44" builtinId="17" customBuiltin="1"/>
    <cellStyle name="Überschrift 3" xfId="45" builtinId="18" customBuiltin="1"/>
    <cellStyle name="Überschrift 4" xfId="46" builtinId="19" customBuiltin="1"/>
    <cellStyle name="Verknüpfte Zelle" xfId="47" builtinId="24" customBuiltin="1"/>
    <cellStyle name="Währung" xfId="48" builtinId="4"/>
    <cellStyle name="Warnender Text" xfId="49" builtinId="11" customBuiltin="1"/>
    <cellStyle name="Zelle prüfen" xfId="50" xr:uid="{00000000-0005-0000-0000-000032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14</xdr:row>
      <xdr:rowOff>9525</xdr:rowOff>
    </xdr:from>
    <xdr:to>
      <xdr:col>9</xdr:col>
      <xdr:colOff>619125</xdr:colOff>
      <xdr:row>22</xdr:row>
      <xdr:rowOff>38100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543675" y="2466975"/>
          <a:ext cx="2809875" cy="1323975"/>
        </a:xfrm>
        <a:prstGeom prst="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Aufgabe:</a:t>
          </a:r>
        </a:p>
        <a:p>
          <a:r>
            <a:rPr lang="de-DE" sz="1100"/>
            <a:t>Wenn ein Artikel teurer als 20 € ist,gilt Rabatt2, sonst Rabatt 1. </a:t>
          </a:r>
          <a:br>
            <a:rPr lang="de-DE" sz="1100"/>
          </a:br>
          <a:r>
            <a:rPr lang="de-DE" sz="1100"/>
            <a:t>Bestimmen Sie den Preis!</a:t>
          </a:r>
        </a:p>
        <a:p>
          <a:r>
            <a:rPr lang="de-DE" sz="1100"/>
            <a:t>Der Preis soll ausgegeben werden in der Form:</a:t>
          </a:r>
        </a:p>
        <a:p>
          <a:r>
            <a:rPr lang="de-DE" sz="1100"/>
            <a:t>Windeln kosten 17,16 €. </a:t>
          </a:r>
        </a:p>
      </xdr:txBody>
    </xdr:sp>
    <xdr:clientData/>
  </xdr:twoCellAnchor>
  <xdr:twoCellAnchor>
    <xdr:from>
      <xdr:col>6</xdr:col>
      <xdr:colOff>0</xdr:colOff>
      <xdr:row>27</xdr:row>
      <xdr:rowOff>161924</xdr:rowOff>
    </xdr:from>
    <xdr:to>
      <xdr:col>9</xdr:col>
      <xdr:colOff>523875</xdr:colOff>
      <xdr:row>40</xdr:row>
      <xdr:rowOff>123824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667375" y="4724399"/>
          <a:ext cx="2809875" cy="2066925"/>
        </a:xfrm>
        <a:prstGeom prst="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Aufgabe:</a:t>
          </a:r>
        </a:p>
        <a:p>
          <a:r>
            <a:rPr lang="de-DE" sz="1100"/>
            <a:t>In Zelle B39 werden Personalnummern eingegeben.</a:t>
          </a:r>
          <a:br>
            <a:rPr lang="de-DE" sz="1100"/>
          </a:br>
          <a:r>
            <a:rPr lang="de-DE" sz="1100"/>
            <a:t>Erzeugen Sie in der grauen Zelle eine Ausgabemeldung in der Form</a:t>
          </a:r>
          <a:br>
            <a:rPr lang="de-DE" sz="1100"/>
          </a:br>
          <a:r>
            <a:rPr lang="de-DE" sz="1100"/>
            <a:t>'Uschi Brandner ist im Vertrieb'</a:t>
          </a:r>
        </a:p>
        <a:p>
          <a:r>
            <a:rPr lang="de-DE" sz="1100"/>
            <a:t>Für den Fall, dass die Personalnummer nicht in der Liste steht, soll die Ausgabe lauten:'P.Nr. nn ist nicht vorhanden (für nn die tatsächlich eingegebene Nummer ausgeben!)</a:t>
          </a: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9</xdr:col>
      <xdr:colOff>523875</xdr:colOff>
      <xdr:row>7</xdr:row>
      <xdr:rowOff>57150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448425" y="161925"/>
          <a:ext cx="2809875" cy="1219200"/>
        </a:xfrm>
        <a:prstGeom prst="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Aufgabe:</a:t>
          </a:r>
        </a:p>
        <a:p>
          <a:r>
            <a:rPr lang="de-DE" sz="1100"/>
            <a:t>Geben Sie in Zelle B10 ein Element aus der Liste ein.</a:t>
          </a:r>
          <a:br>
            <a:rPr lang="de-DE" sz="1100"/>
          </a:br>
          <a:r>
            <a:rPr lang="de-DE" sz="1100"/>
            <a:t>Bestimmen Sie den Preis</a:t>
          </a:r>
          <a:r>
            <a:rPr lang="de-DE" sz="1100" baseline="0"/>
            <a:t> unter Berücksichtigung des angegebenen Rabattes.</a:t>
          </a:r>
          <a:r>
            <a:rPr lang="de-DE" sz="11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28575</xdr:rowOff>
    </xdr:from>
    <xdr:to>
      <xdr:col>10</xdr:col>
      <xdr:colOff>295275</xdr:colOff>
      <xdr:row>24</xdr:row>
      <xdr:rowOff>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7019925" y="990600"/>
          <a:ext cx="3124200" cy="3086100"/>
        </a:xfrm>
        <a:prstGeom prst="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Aufgabe:</a:t>
          </a:r>
        </a:p>
        <a:p>
          <a:r>
            <a:rPr lang="de-DE" sz="1100"/>
            <a:t>Warum bringen die Formeln in den Zellen C10 und C23 Fehler?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6</xdr:row>
      <xdr:rowOff>76200</xdr:rowOff>
    </xdr:from>
    <xdr:to>
      <xdr:col>10</xdr:col>
      <xdr:colOff>38100</xdr:colOff>
      <xdr:row>25</xdr:row>
      <xdr:rowOff>85725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762750" y="1238250"/>
          <a:ext cx="3124200" cy="3086100"/>
        </a:xfrm>
        <a:prstGeom prst="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Aufgabe:</a:t>
          </a:r>
        </a:p>
        <a:p>
          <a:r>
            <a:rPr lang="de-DE" sz="1100"/>
            <a:t>Warum bringen die Formeln in den Zellen C10 und C23 Fehler?</a:t>
          </a:r>
        </a:p>
        <a:p>
          <a:endParaRPr lang="de-DE" sz="1100"/>
        </a:p>
        <a:p>
          <a:r>
            <a:rPr lang="de-DE" sz="1100" b="1">
              <a:solidFill>
                <a:srgbClr val="00B050"/>
              </a:solidFill>
            </a:rPr>
            <a:t>Lösung:</a:t>
          </a:r>
        </a:p>
        <a:p>
          <a:r>
            <a:rPr lang="de-DE" sz="1100" b="1">
              <a:solidFill>
                <a:srgbClr val="00B050"/>
              </a:solidFill>
            </a:rPr>
            <a:t>Ein hundsgemeiner Fehler, der einen bei der Fehlersuche zur Verzweiflung bringen kann!</a:t>
          </a:r>
        </a:p>
        <a:p>
          <a:r>
            <a:rPr lang="de-DE" sz="1100" b="1">
              <a:solidFill>
                <a:srgbClr val="00B050"/>
              </a:solidFill>
            </a:rPr>
            <a:t>Eine kleine Unaufmerksamkeit bei der Eingabe des Suchkriteriums und schon ist es passiert! Excel ist extrem pingelig, der Suchbegriff muß 100%ig übereinstimmen.</a:t>
          </a:r>
        </a:p>
        <a:p>
          <a:r>
            <a:rPr lang="de-DE" sz="1100" b="1">
              <a:solidFill>
                <a:srgbClr val="00B050"/>
              </a:solidFill>
            </a:rPr>
            <a:t>Finden Sie den Fehler jetzt?</a:t>
          </a:r>
          <a:br>
            <a:rPr lang="de-DE" sz="1100"/>
          </a:br>
          <a:br>
            <a:rPr lang="de-DE" sz="1100"/>
          </a:br>
          <a:r>
            <a:rPr lang="de-DE" sz="1100"/>
            <a:t>Tipp: Benutzen Sie die Gültigkeitsüberprüfung von Excel und legen die Suchbegrffe als Liste fest!</a:t>
          </a:r>
          <a:r>
            <a:rPr lang="de-DE" sz="1100" baseline="0"/>
            <a:t> Bei der Auswahl aus der Dropdown-Liste (s. Zellen B11 bzw. B24) kann Ihnen der Fehler nicht passieren.</a:t>
          </a:r>
          <a:endParaRPr lang="de-DE" sz="1100"/>
        </a:p>
        <a:p>
          <a:endParaRPr lang="de-DE" sz="1100"/>
        </a:p>
        <a:p>
          <a:br>
            <a:rPr lang="de-DE" sz="1100"/>
          </a:b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FF0000"/>
  </sheetPr>
  <dimension ref="A1:F39"/>
  <sheetViews>
    <sheetView workbookViewId="0">
      <selection activeCell="B10" sqref="B10"/>
    </sheetView>
  </sheetViews>
  <sheetFormatPr baseColWidth="10" defaultRowHeight="12.75" x14ac:dyDescent="0.2"/>
  <cols>
    <col min="1" max="1" width="16.7109375" bestFit="1" customWidth="1"/>
    <col min="2" max="2" width="15" bestFit="1" customWidth="1"/>
    <col min="3" max="3" width="27.42578125" bestFit="1" customWidth="1"/>
    <col min="4" max="4" width="12.42578125" bestFit="1" customWidth="1"/>
    <col min="5" max="5" width="13.7109375" bestFit="1" customWidth="1"/>
  </cols>
  <sheetData>
    <row r="1" spans="1:5" x14ac:dyDescent="0.2">
      <c r="A1" s="12" t="s">
        <v>0</v>
      </c>
      <c r="B1" s="12" t="s">
        <v>1</v>
      </c>
      <c r="C1" s="12" t="s">
        <v>2</v>
      </c>
      <c r="D1" s="12" t="s">
        <v>14</v>
      </c>
    </row>
    <row r="2" spans="1:5" ht="15.75" customHeight="1" x14ac:dyDescent="0.2">
      <c r="A2" s="7" t="s">
        <v>3</v>
      </c>
      <c r="B2" s="7" t="s">
        <v>4</v>
      </c>
      <c r="C2" s="5">
        <v>145.66999999999999</v>
      </c>
      <c r="D2" s="6">
        <v>0.3</v>
      </c>
    </row>
    <row r="3" spans="1:5" ht="15.75" customHeight="1" x14ac:dyDescent="0.2">
      <c r="A3" s="7" t="s">
        <v>5</v>
      </c>
      <c r="B3" s="7" t="s">
        <v>6</v>
      </c>
      <c r="C3" s="5">
        <v>3.56</v>
      </c>
      <c r="D3" s="6">
        <v>0.4</v>
      </c>
    </row>
    <row r="4" spans="1:5" ht="15.75" customHeight="1" x14ac:dyDescent="0.2">
      <c r="A4" s="7" t="s">
        <v>7</v>
      </c>
      <c r="B4" s="7" t="s">
        <v>8</v>
      </c>
      <c r="C4" s="5">
        <v>21.45</v>
      </c>
      <c r="D4" s="6">
        <v>0.35</v>
      </c>
    </row>
    <row r="5" spans="1:5" ht="15.75" customHeight="1" x14ac:dyDescent="0.2">
      <c r="A5" s="7" t="s">
        <v>9</v>
      </c>
      <c r="B5" s="8" t="s">
        <v>10</v>
      </c>
      <c r="C5" s="5">
        <v>5.12</v>
      </c>
      <c r="D5" s="6">
        <v>0.4</v>
      </c>
    </row>
    <row r="6" spans="1:5" ht="15.75" customHeight="1" x14ac:dyDescent="0.2">
      <c r="A6" s="7" t="s">
        <v>11</v>
      </c>
      <c r="B6" s="7" t="s">
        <v>12</v>
      </c>
      <c r="C6" s="5">
        <v>2.56</v>
      </c>
      <c r="D6" s="6">
        <v>0.45</v>
      </c>
    </row>
    <row r="7" spans="1:5" x14ac:dyDescent="0.2">
      <c r="C7" s="1"/>
    </row>
    <row r="9" spans="1:5" x14ac:dyDescent="0.2">
      <c r="B9" t="s">
        <v>1</v>
      </c>
      <c r="C9" s="2" t="s">
        <v>13</v>
      </c>
    </row>
    <row r="10" spans="1:5" x14ac:dyDescent="0.2">
      <c r="B10" s="9" t="s">
        <v>12</v>
      </c>
      <c r="C10" s="17"/>
    </row>
    <row r="14" spans="1:5" x14ac:dyDescent="0.2">
      <c r="A14" s="12" t="s">
        <v>0</v>
      </c>
      <c r="B14" s="12" t="s">
        <v>1</v>
      </c>
      <c r="C14" s="12" t="s">
        <v>2</v>
      </c>
      <c r="D14" s="12" t="s">
        <v>15</v>
      </c>
      <c r="E14" s="12" t="s">
        <v>16</v>
      </c>
    </row>
    <row r="15" spans="1:5" x14ac:dyDescent="0.2">
      <c r="A15" s="7" t="s">
        <v>3</v>
      </c>
      <c r="B15" s="7" t="s">
        <v>4</v>
      </c>
      <c r="C15" s="5">
        <v>145.66999999999999</v>
      </c>
      <c r="D15" s="10">
        <v>0.15</v>
      </c>
      <c r="E15" s="10">
        <v>0.2</v>
      </c>
    </row>
    <row r="16" spans="1:5" x14ac:dyDescent="0.2">
      <c r="A16" s="7" t="s">
        <v>5</v>
      </c>
      <c r="B16" s="7" t="s">
        <v>6</v>
      </c>
      <c r="C16" s="5">
        <v>3.56</v>
      </c>
      <c r="E16" s="10"/>
    </row>
    <row r="17" spans="1:6" x14ac:dyDescent="0.2">
      <c r="A17" s="7" t="s">
        <v>7</v>
      </c>
      <c r="B17" s="7" t="s">
        <v>8</v>
      </c>
      <c r="C17" s="5">
        <v>21.45</v>
      </c>
      <c r="D17" s="10"/>
      <c r="E17" s="10"/>
    </row>
    <row r="18" spans="1:6" x14ac:dyDescent="0.2">
      <c r="A18" s="7" t="s">
        <v>9</v>
      </c>
      <c r="B18" s="8" t="s">
        <v>10</v>
      </c>
      <c r="C18" s="5">
        <v>5.12</v>
      </c>
      <c r="D18" s="10"/>
      <c r="E18" s="10"/>
    </row>
    <row r="19" spans="1:6" x14ac:dyDescent="0.2">
      <c r="A19" s="7" t="s">
        <v>11</v>
      </c>
      <c r="B19" s="7" t="s">
        <v>12</v>
      </c>
      <c r="C19" s="5">
        <v>2.56</v>
      </c>
      <c r="D19" s="10"/>
      <c r="E19" s="10"/>
      <c r="F19" s="3"/>
    </row>
    <row r="22" spans="1:6" x14ac:dyDescent="0.2">
      <c r="B22" s="4" t="s">
        <v>0</v>
      </c>
      <c r="C22" s="2" t="s">
        <v>13</v>
      </c>
    </row>
    <row r="23" spans="1:6" x14ac:dyDescent="0.2">
      <c r="B23" s="9" t="s">
        <v>11</v>
      </c>
      <c r="C23" s="15"/>
    </row>
    <row r="26" spans="1:6" x14ac:dyDescent="0.2">
      <c r="D26" s="11"/>
    </row>
    <row r="28" spans="1:6" x14ac:dyDescent="0.2">
      <c r="A28" s="12" t="s">
        <v>17</v>
      </c>
      <c r="B28" s="12" t="s">
        <v>18</v>
      </c>
      <c r="C28" s="12" t="s">
        <v>19</v>
      </c>
      <c r="D28" s="12" t="s">
        <v>20</v>
      </c>
      <c r="E28" s="12" t="s">
        <v>21</v>
      </c>
    </row>
    <row r="29" spans="1:6" x14ac:dyDescent="0.2">
      <c r="A29" s="13">
        <v>1</v>
      </c>
      <c r="B29" s="16" t="s">
        <v>24</v>
      </c>
      <c r="C29" s="16" t="s">
        <v>25</v>
      </c>
      <c r="D29" s="13" t="s">
        <v>22</v>
      </c>
      <c r="E29" s="14">
        <v>25180</v>
      </c>
    </row>
    <row r="30" spans="1:6" x14ac:dyDescent="0.2">
      <c r="A30" s="13">
        <v>2</v>
      </c>
      <c r="B30" s="16" t="s">
        <v>26</v>
      </c>
      <c r="C30" s="16" t="s">
        <v>27</v>
      </c>
      <c r="D30" s="13" t="s">
        <v>23</v>
      </c>
      <c r="E30" s="14">
        <v>19043</v>
      </c>
    </row>
    <row r="31" spans="1:6" x14ac:dyDescent="0.2">
      <c r="A31" s="13">
        <v>3</v>
      </c>
      <c r="B31" s="16" t="s">
        <v>28</v>
      </c>
      <c r="C31" s="16" t="s">
        <v>29</v>
      </c>
      <c r="D31" s="13" t="s">
        <v>35</v>
      </c>
      <c r="E31" s="14">
        <v>23253</v>
      </c>
    </row>
    <row r="32" spans="1:6" x14ac:dyDescent="0.2">
      <c r="A32" s="13">
        <v>4</v>
      </c>
      <c r="B32" s="16" t="s">
        <v>30</v>
      </c>
      <c r="C32" s="16" t="s">
        <v>31</v>
      </c>
      <c r="D32" s="13" t="s">
        <v>36</v>
      </c>
      <c r="E32" s="14">
        <v>21447</v>
      </c>
    </row>
    <row r="33" spans="1:5" x14ac:dyDescent="0.2">
      <c r="A33" s="13">
        <v>5</v>
      </c>
      <c r="B33" s="16" t="s">
        <v>32</v>
      </c>
      <c r="C33" s="16" t="s">
        <v>33</v>
      </c>
      <c r="D33" s="13" t="s">
        <v>37</v>
      </c>
      <c r="E33" s="14">
        <v>20152</v>
      </c>
    </row>
    <row r="34" spans="1:5" x14ac:dyDescent="0.2">
      <c r="A34" s="13">
        <v>6</v>
      </c>
      <c r="B34" s="16" t="s">
        <v>28</v>
      </c>
      <c r="C34" s="16" t="s">
        <v>34</v>
      </c>
      <c r="D34" s="13" t="s">
        <v>38</v>
      </c>
      <c r="E34" s="14">
        <v>23194</v>
      </c>
    </row>
    <row r="38" spans="1:5" x14ac:dyDescent="0.2">
      <c r="B38" t="s">
        <v>17</v>
      </c>
    </row>
    <row r="39" spans="1:5" x14ac:dyDescent="0.2">
      <c r="B39" s="9">
        <v>5</v>
      </c>
      <c r="C39" s="15"/>
    </row>
  </sheetData>
  <phoneticPr fontId="0" type="noConversion"/>
  <conditionalFormatting sqref="B29:C34">
    <cfRule type="expression" dxfId="0" priority="1" stopIfTrue="1">
      <formula>$A29=$E$7</formula>
    </cfRule>
  </conditionalFormatting>
  <dataValidations count="3">
    <dataValidation type="list" allowBlank="1" showInputMessage="1" showErrorMessage="1" sqref="B10" xr:uid="{00000000-0002-0000-0000-000000000000}">
      <formula1>$B$2:$B$6</formula1>
    </dataValidation>
    <dataValidation type="list" allowBlank="1" showInputMessage="1" showErrorMessage="1" sqref="B23" xr:uid="{00000000-0002-0000-0000-000001000000}">
      <formula1>$A$15:$A$19</formula1>
    </dataValidation>
    <dataValidation type="list" operator="greaterThan" allowBlank="1" showInputMessage="1" showErrorMessage="1" prompt="Geben Sie hier eine Personalnummer ein!" sqref="B39" xr:uid="{00000000-0002-0000-0000-000002000000}">
      <formula1>"1,2,3,4,5,6,7,8,9,10,11,12"</formula1>
    </dataValidation>
  </dataValidations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26"/>
  <sheetViews>
    <sheetView tabSelected="1" workbookViewId="0">
      <selection activeCell="C23" sqref="C23"/>
    </sheetView>
  </sheetViews>
  <sheetFormatPr baseColWidth="10" defaultRowHeight="12.75" x14ac:dyDescent="0.2"/>
  <cols>
    <col min="1" max="1" width="16.7109375" bestFit="1" customWidth="1"/>
    <col min="2" max="2" width="15" bestFit="1" customWidth="1"/>
    <col min="3" max="3" width="32.7109375" customWidth="1"/>
    <col min="4" max="4" width="12.42578125" bestFit="1" customWidth="1"/>
    <col min="5" max="5" width="13.7109375" bestFit="1" customWidth="1"/>
  </cols>
  <sheetData>
    <row r="1" spans="1:5" x14ac:dyDescent="0.2">
      <c r="A1" s="12" t="s">
        <v>0</v>
      </c>
      <c r="B1" s="12" t="s">
        <v>1</v>
      </c>
      <c r="C1" s="12" t="s">
        <v>2</v>
      </c>
      <c r="D1" s="12" t="s">
        <v>14</v>
      </c>
    </row>
    <row r="2" spans="1:5" ht="15.75" customHeight="1" x14ac:dyDescent="0.2">
      <c r="A2" s="7" t="s">
        <v>3</v>
      </c>
      <c r="B2" s="7" t="s">
        <v>4</v>
      </c>
      <c r="C2" s="5">
        <v>145.66999999999999</v>
      </c>
      <c r="D2" s="6">
        <v>0.3</v>
      </c>
    </row>
    <row r="3" spans="1:5" ht="15.75" customHeight="1" x14ac:dyDescent="0.2">
      <c r="A3" s="7" t="s">
        <v>5</v>
      </c>
      <c r="B3" s="7" t="s">
        <v>6</v>
      </c>
      <c r="C3" s="5">
        <v>3.56</v>
      </c>
      <c r="D3" s="6">
        <v>0.4</v>
      </c>
    </row>
    <row r="4" spans="1:5" ht="15.75" customHeight="1" x14ac:dyDescent="0.2">
      <c r="A4" s="7" t="s">
        <v>7</v>
      </c>
      <c r="B4" s="7" t="s">
        <v>8</v>
      </c>
      <c r="C4" s="5">
        <v>21.45</v>
      </c>
      <c r="D4" s="6">
        <v>0.35</v>
      </c>
    </row>
    <row r="5" spans="1:5" ht="15.75" customHeight="1" x14ac:dyDescent="0.2">
      <c r="A5" s="7" t="s">
        <v>9</v>
      </c>
      <c r="B5" s="8" t="s">
        <v>10</v>
      </c>
      <c r="C5" s="5">
        <v>5.12</v>
      </c>
      <c r="D5" s="6">
        <v>0.4</v>
      </c>
    </row>
    <row r="6" spans="1:5" ht="15.75" customHeight="1" x14ac:dyDescent="0.2">
      <c r="A6" s="7" t="s">
        <v>11</v>
      </c>
      <c r="B6" s="7" t="s">
        <v>12</v>
      </c>
      <c r="C6" s="5">
        <v>2.56</v>
      </c>
      <c r="D6" s="6">
        <v>0.45</v>
      </c>
    </row>
    <row r="7" spans="1:5" x14ac:dyDescent="0.2">
      <c r="C7" s="1"/>
    </row>
    <row r="9" spans="1:5" x14ac:dyDescent="0.2">
      <c r="B9" t="s">
        <v>1</v>
      </c>
      <c r="C9" s="2" t="s">
        <v>13</v>
      </c>
    </row>
    <row r="10" spans="1:5" x14ac:dyDescent="0.2">
      <c r="B10" s="9" t="s">
        <v>10</v>
      </c>
      <c r="C10" s="18">
        <f>VLOOKUP(B10,B2:D6,2,0)*(1-VLOOKUP(B10,B2:D6,3,0))</f>
        <v>3.0720000000000001</v>
      </c>
    </row>
    <row r="14" spans="1:5" x14ac:dyDescent="0.2">
      <c r="A14" s="12" t="s">
        <v>0</v>
      </c>
      <c r="B14" s="12" t="s">
        <v>1</v>
      </c>
      <c r="C14" s="12" t="s">
        <v>2</v>
      </c>
      <c r="D14" s="12" t="s">
        <v>15</v>
      </c>
      <c r="E14" s="12" t="s">
        <v>16</v>
      </c>
    </row>
    <row r="15" spans="1:5" x14ac:dyDescent="0.2">
      <c r="A15" s="7" t="s">
        <v>3</v>
      </c>
      <c r="B15" s="7" t="s">
        <v>4</v>
      </c>
      <c r="C15" s="5">
        <v>145.66999999999999</v>
      </c>
      <c r="D15" s="10">
        <v>0.15</v>
      </c>
      <c r="E15" s="10">
        <v>0.2</v>
      </c>
    </row>
    <row r="16" spans="1:5" x14ac:dyDescent="0.2">
      <c r="A16" s="7" t="s">
        <v>5</v>
      </c>
      <c r="B16" s="7" t="s">
        <v>6</v>
      </c>
      <c r="C16" s="5">
        <v>3.56</v>
      </c>
      <c r="E16" s="10"/>
    </row>
    <row r="17" spans="1:6" x14ac:dyDescent="0.2">
      <c r="A17" s="7" t="s">
        <v>7</v>
      </c>
      <c r="B17" s="7" t="s">
        <v>8</v>
      </c>
      <c r="C17" s="5">
        <v>21.45</v>
      </c>
      <c r="D17" s="10"/>
      <c r="E17" s="10"/>
    </row>
    <row r="18" spans="1:6" x14ac:dyDescent="0.2">
      <c r="A18" s="7" t="s">
        <v>9</v>
      </c>
      <c r="B18" s="8" t="s">
        <v>10</v>
      </c>
      <c r="C18" s="5">
        <v>5.12</v>
      </c>
      <c r="D18" s="10"/>
      <c r="E18" s="10"/>
    </row>
    <row r="19" spans="1:6" x14ac:dyDescent="0.2">
      <c r="A19" s="7" t="s">
        <v>11</v>
      </c>
      <c r="B19" s="7" t="s">
        <v>12</v>
      </c>
      <c r="C19" s="5">
        <v>2.56</v>
      </c>
      <c r="D19" s="10"/>
      <c r="E19" s="10"/>
      <c r="F19" s="3"/>
    </row>
    <row r="22" spans="1:6" x14ac:dyDescent="0.2">
      <c r="B22" s="4" t="s">
        <v>0</v>
      </c>
      <c r="C22" s="2" t="s">
        <v>13</v>
      </c>
    </row>
    <row r="23" spans="1:6" x14ac:dyDescent="0.2">
      <c r="B23" s="9" t="s">
        <v>11</v>
      </c>
      <c r="C23" s="19" t="str">
        <f>VLOOKUP(B23,A14:C19,2,0)&amp;" kosten "&amp;TEXT(IF(VLOOKUP(B23,A14:C19,3,0)&gt;20,VLOOKUP(B23,A14:C19,3,0)*(1-E15),VLOOKUP(B23,A14:C19,3,0)*(1-D15)),"0,00 €")</f>
        <v>Sauger kosten 2,18 €</v>
      </c>
    </row>
    <row r="26" spans="1:6" x14ac:dyDescent="0.2">
      <c r="D26" s="11"/>
    </row>
  </sheetData>
  <dataValidations count="2">
    <dataValidation type="list" allowBlank="1" showInputMessage="1" showErrorMessage="1" sqref="B10" xr:uid="{F098D26E-9973-46EF-BC2D-2F4ACDD2E426}">
      <formula1>$B$2:$B$6</formula1>
    </dataValidation>
    <dataValidation type="list" allowBlank="1" showInputMessage="1" showErrorMessage="1" sqref="B23" xr:uid="{E33780FE-80B4-40CF-8F22-A3F41624A683}">
      <formula1>$A$15:$A$19</formula1>
    </dataValidation>
  </dataValidations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26"/>
  <sheetViews>
    <sheetView workbookViewId="0">
      <selection activeCell="B11" sqref="B11"/>
    </sheetView>
  </sheetViews>
  <sheetFormatPr baseColWidth="10" defaultRowHeight="12.75" x14ac:dyDescent="0.2"/>
  <cols>
    <col min="1" max="1" width="16.7109375" bestFit="1" customWidth="1"/>
    <col min="2" max="2" width="15" bestFit="1" customWidth="1"/>
    <col min="3" max="3" width="32.7109375" customWidth="1"/>
    <col min="4" max="4" width="12.42578125" bestFit="1" customWidth="1"/>
    <col min="5" max="5" width="13.7109375" bestFit="1" customWidth="1"/>
  </cols>
  <sheetData>
    <row r="1" spans="1:5" x14ac:dyDescent="0.2">
      <c r="A1" s="12" t="s">
        <v>0</v>
      </c>
      <c r="B1" s="12" t="s">
        <v>1</v>
      </c>
      <c r="C1" s="12" t="s">
        <v>2</v>
      </c>
      <c r="D1" s="12" t="s">
        <v>14</v>
      </c>
    </row>
    <row r="2" spans="1:5" ht="15.75" customHeight="1" x14ac:dyDescent="0.2">
      <c r="A2" s="7" t="s">
        <v>3</v>
      </c>
      <c r="B2" s="7" t="s">
        <v>4</v>
      </c>
      <c r="C2" s="5">
        <v>145.66999999999999</v>
      </c>
      <c r="D2" s="6">
        <v>0.3</v>
      </c>
    </row>
    <row r="3" spans="1:5" ht="15.75" customHeight="1" x14ac:dyDescent="0.2">
      <c r="A3" s="7" t="s">
        <v>5</v>
      </c>
      <c r="B3" s="7" t="s">
        <v>6</v>
      </c>
      <c r="C3" s="5">
        <v>3.56</v>
      </c>
      <c r="D3" s="6">
        <v>0.4</v>
      </c>
    </row>
    <row r="4" spans="1:5" ht="15.75" customHeight="1" x14ac:dyDescent="0.2">
      <c r="A4" s="7" t="s">
        <v>7</v>
      </c>
      <c r="B4" s="7" t="s">
        <v>8</v>
      </c>
      <c r="C4" s="5">
        <v>21.45</v>
      </c>
      <c r="D4" s="6">
        <v>0.35</v>
      </c>
    </row>
    <row r="5" spans="1:5" ht="15.75" customHeight="1" x14ac:dyDescent="0.2">
      <c r="A5" s="7" t="s">
        <v>9</v>
      </c>
      <c r="B5" s="8" t="s">
        <v>10</v>
      </c>
      <c r="C5" s="5">
        <v>5.12</v>
      </c>
      <c r="D5" s="6">
        <v>0.4</v>
      </c>
    </row>
    <row r="6" spans="1:5" ht="15.75" customHeight="1" x14ac:dyDescent="0.2">
      <c r="A6" s="7" t="s">
        <v>11</v>
      </c>
      <c r="B6" s="7" t="s">
        <v>12</v>
      </c>
      <c r="C6" s="5">
        <v>2.56</v>
      </c>
      <c r="D6" s="6">
        <v>0.45</v>
      </c>
    </row>
    <row r="7" spans="1:5" x14ac:dyDescent="0.2">
      <c r="C7" s="1"/>
    </row>
    <row r="9" spans="1:5" x14ac:dyDescent="0.2">
      <c r="B9" t="s">
        <v>1</v>
      </c>
      <c r="C9" s="2" t="s">
        <v>13</v>
      </c>
    </row>
    <row r="10" spans="1:5" x14ac:dyDescent="0.2">
      <c r="B10" s="9" t="s">
        <v>8</v>
      </c>
      <c r="C10" s="18">
        <f>VLOOKUP(B10,B2:D6,2,0)*(1-VLOOKUP(B10,B2:D6,3,0))</f>
        <v>13.942500000000001</v>
      </c>
    </row>
    <row r="11" spans="1:5" x14ac:dyDescent="0.2">
      <c r="B11" s="20" t="s">
        <v>4</v>
      </c>
    </row>
    <row r="14" spans="1:5" x14ac:dyDescent="0.2">
      <c r="A14" s="12" t="s">
        <v>0</v>
      </c>
      <c r="B14" s="12" t="s">
        <v>1</v>
      </c>
      <c r="C14" s="12" t="s">
        <v>2</v>
      </c>
      <c r="D14" s="12" t="s">
        <v>15</v>
      </c>
      <c r="E14" s="12" t="s">
        <v>16</v>
      </c>
    </row>
    <row r="15" spans="1:5" x14ac:dyDescent="0.2">
      <c r="A15" s="7" t="s">
        <v>3</v>
      </c>
      <c r="B15" s="7" t="s">
        <v>4</v>
      </c>
      <c r="C15" s="5">
        <v>145.66999999999999</v>
      </c>
      <c r="D15" s="10">
        <v>0.15</v>
      </c>
      <c r="E15" s="10">
        <v>0.2</v>
      </c>
    </row>
    <row r="16" spans="1:5" x14ac:dyDescent="0.2">
      <c r="A16" s="7" t="s">
        <v>5</v>
      </c>
      <c r="B16" s="7" t="s">
        <v>6</v>
      </c>
      <c r="C16" s="5">
        <v>3.56</v>
      </c>
      <c r="E16" s="10"/>
    </row>
    <row r="17" spans="1:6" x14ac:dyDescent="0.2">
      <c r="A17" s="7" t="s">
        <v>7</v>
      </c>
      <c r="B17" s="7" t="s">
        <v>8</v>
      </c>
      <c r="C17" s="5">
        <v>21.45</v>
      </c>
      <c r="D17" s="10"/>
      <c r="E17" s="10"/>
    </row>
    <row r="18" spans="1:6" x14ac:dyDescent="0.2">
      <c r="A18" s="7" t="s">
        <v>9</v>
      </c>
      <c r="B18" s="8" t="s">
        <v>10</v>
      </c>
      <c r="C18" s="5">
        <v>5.12</v>
      </c>
      <c r="D18" s="10"/>
      <c r="E18" s="10"/>
    </row>
    <row r="19" spans="1:6" x14ac:dyDescent="0.2">
      <c r="A19" s="7" t="s">
        <v>11</v>
      </c>
      <c r="B19" s="7" t="s">
        <v>12</v>
      </c>
      <c r="C19" s="5">
        <v>2.56</v>
      </c>
      <c r="D19" s="10"/>
      <c r="E19" s="10"/>
      <c r="F19" s="3"/>
    </row>
    <row r="22" spans="1:6" x14ac:dyDescent="0.2">
      <c r="B22" s="4" t="s">
        <v>0</v>
      </c>
      <c r="C22" s="2" t="s">
        <v>13</v>
      </c>
    </row>
    <row r="23" spans="1:6" x14ac:dyDescent="0.2">
      <c r="B23" s="9" t="s">
        <v>39</v>
      </c>
      <c r="C23" s="19" t="e">
        <f>VLOOKUP(B23,A14:C19,2,0)&amp;" kosten "&amp;TEXT(IF(VLOOKUP(B23,A14:C19,3,0)&gt;20,VLOOKUP(B23,A14:C19,3,0)*(1-E15),VLOOKUP(B23,A14:C19,3,0)*(1-D15)),"0,00 €")</f>
        <v>#N/A</v>
      </c>
    </row>
    <row r="24" spans="1:6" x14ac:dyDescent="0.2">
      <c r="B24" s="20" t="s">
        <v>3</v>
      </c>
    </row>
    <row r="26" spans="1:6" x14ac:dyDescent="0.2">
      <c r="D26" s="11"/>
    </row>
  </sheetData>
  <dataValidations count="2">
    <dataValidation type="list" allowBlank="1" showInputMessage="1" showErrorMessage="1" sqref="B11" xr:uid="{00000000-0002-0000-0200-000000000000}">
      <formula1>$B$2:$B$6</formula1>
    </dataValidation>
    <dataValidation type="list" allowBlank="1" showInputMessage="1" showErrorMessage="1" sqref="B24" xr:uid="{00000000-0002-0000-0200-000001000000}">
      <formula1>$A$15:$A$19</formula1>
    </dataValidation>
  </dataValidations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Aufgabe</vt:lpstr>
      <vt:lpstr>Fehlersuche</vt:lpstr>
      <vt:lpstr>Fehler gefunden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2006-12-01T10:20:10Z</dcterms:created>
  <dcterms:modified xsi:type="dcterms:W3CDTF">2023-08-09T12:21:13Z</dcterms:modified>
</cp:coreProperties>
</file>