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14-Daten konsolidieren\"/>
    </mc:Choice>
  </mc:AlternateContent>
  <xr:revisionPtr revIDLastSave="0" documentId="8_{A3421247-48A6-45DC-BC8B-DF12798EC513}" xr6:coauthVersionLast="36" xr6:coauthVersionMax="36" xr10:uidLastSave="{00000000-0000-0000-0000-000000000000}"/>
  <bookViews>
    <workbookView xWindow="0" yWindow="0" windowWidth="28800" windowHeight="12225" tabRatio="603" activeTab="3" xr2:uid="{00000000-000D-0000-FFFF-FFFF00000000}"/>
  </bookViews>
  <sheets>
    <sheet name="Hamburg" sheetId="1" r:id="rId1"/>
    <sheet name="München" sheetId="2" r:id="rId2"/>
    <sheet name="Berlin" sheetId="3" r:id="rId3"/>
    <sheet name="Konsolidieren mit Mittelwert" sheetId="4" r:id="rId4"/>
    <sheet name="Gesamt" sheetId="5" r:id="rId5"/>
    <sheet name="Verknüpfte Wert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C4" i="4"/>
  <c r="D4" i="4"/>
  <c r="E4" i="4"/>
  <c r="E7" i="4" s="1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F7" i="4"/>
  <c r="G7" i="4"/>
  <c r="B8" i="4"/>
  <c r="C8" i="4"/>
  <c r="D8" i="4"/>
  <c r="E8" i="4"/>
  <c r="E11" i="4" s="1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F11" i="4"/>
  <c r="G11" i="4"/>
  <c r="B12" i="4"/>
  <c r="C12" i="4"/>
  <c r="D12" i="4"/>
  <c r="E12" i="4"/>
  <c r="E15" i="4" s="1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F15" i="4"/>
  <c r="G15" i="4"/>
  <c r="B16" i="4"/>
  <c r="C16" i="4"/>
  <c r="D16" i="4"/>
  <c r="E16" i="4"/>
  <c r="E19" i="4" s="1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F19" i="4"/>
  <c r="G19" i="4"/>
  <c r="B20" i="4"/>
  <c r="C20" i="4"/>
  <c r="D20" i="4"/>
  <c r="E20" i="4"/>
  <c r="E23" i="4" s="1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F23" i="4"/>
  <c r="G23" i="4"/>
  <c r="B4" i="6" l="1"/>
  <c r="C4" i="6"/>
  <c r="D4" i="6"/>
  <c r="E4" i="6"/>
  <c r="F4" i="6"/>
  <c r="G4" i="6"/>
  <c r="B5" i="6"/>
  <c r="C5" i="6"/>
  <c r="C7" i="6" s="1"/>
  <c r="D5" i="6"/>
  <c r="D7" i="6" s="1"/>
  <c r="E5" i="6"/>
  <c r="F5" i="6"/>
  <c r="G5" i="6"/>
  <c r="G7" i="6" s="1"/>
  <c r="B6" i="6"/>
  <c r="C6" i="6"/>
  <c r="D6" i="6"/>
  <c r="E6" i="6"/>
  <c r="F6" i="6"/>
  <c r="G6" i="6"/>
  <c r="B8" i="6"/>
  <c r="C8" i="6"/>
  <c r="D8" i="6"/>
  <c r="E8" i="6"/>
  <c r="F8" i="6"/>
  <c r="G8" i="6"/>
  <c r="B9" i="6"/>
  <c r="C9" i="6"/>
  <c r="C11" i="6" s="1"/>
  <c r="D9" i="6"/>
  <c r="D11" i="6" s="1"/>
  <c r="E9" i="6"/>
  <c r="F9" i="6"/>
  <c r="G9" i="6"/>
  <c r="B10" i="6"/>
  <c r="C10" i="6"/>
  <c r="D10" i="6"/>
  <c r="E10" i="6"/>
  <c r="F10" i="6"/>
  <c r="G10" i="6"/>
  <c r="B12" i="6"/>
  <c r="C12" i="6"/>
  <c r="C15" i="6" s="1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20" i="6"/>
  <c r="C20" i="6"/>
  <c r="D20" i="6"/>
  <c r="E20" i="6"/>
  <c r="F20" i="6"/>
  <c r="G20" i="6"/>
  <c r="B21" i="6"/>
  <c r="C21" i="6"/>
  <c r="C23" i="6" s="1"/>
  <c r="D21" i="6"/>
  <c r="D23" i="6" s="1"/>
  <c r="E21" i="6"/>
  <c r="F21" i="6"/>
  <c r="G21" i="6"/>
  <c r="G23" i="6" s="1"/>
  <c r="B22" i="6"/>
  <c r="C22" i="6"/>
  <c r="D22" i="6"/>
  <c r="E22" i="6"/>
  <c r="F22" i="6"/>
  <c r="G22" i="6"/>
  <c r="G15" i="6" l="1"/>
  <c r="G19" i="6"/>
  <c r="C19" i="6"/>
  <c r="D19" i="6"/>
  <c r="D15" i="6"/>
  <c r="G11" i="6"/>
  <c r="F23" i="6"/>
  <c r="B23" i="6"/>
  <c r="E11" i="6"/>
  <c r="F7" i="6"/>
  <c r="B7" i="6"/>
  <c r="E23" i="6"/>
  <c r="F19" i="6"/>
  <c r="B19" i="6"/>
  <c r="E7" i="6"/>
  <c r="E19" i="6"/>
  <c r="F15" i="6"/>
  <c r="B15" i="6"/>
  <c r="E15" i="6"/>
  <c r="F11" i="6"/>
  <c r="B11" i="6"/>
</calcChain>
</file>

<file path=xl/sharedStrings.xml><?xml version="1.0" encoding="utf-8"?>
<sst xmlns="http://schemas.openxmlformats.org/spreadsheetml/2006/main" count="96" uniqueCount="19">
  <si>
    <t>KW 3</t>
  </si>
  <si>
    <t>Wochenumsatzbericht (in TEUR)</t>
  </si>
  <si>
    <t>Filiale: Hamburg</t>
  </si>
  <si>
    <t>Geöffnet: Mo - Sa</t>
  </si>
  <si>
    <t>Warengruppen</t>
  </si>
  <si>
    <t>Mo</t>
  </si>
  <si>
    <t>Di</t>
  </si>
  <si>
    <t>Mi</t>
  </si>
  <si>
    <t>Do</t>
  </si>
  <si>
    <t>Fr</t>
  </si>
  <si>
    <t>Sa</t>
  </si>
  <si>
    <t>Haushalt</t>
  </si>
  <si>
    <t>Hi-Fi, TV</t>
  </si>
  <si>
    <t>Computer</t>
  </si>
  <si>
    <t>DVDs, CDs</t>
  </si>
  <si>
    <t>Verschiedenes</t>
  </si>
  <si>
    <t>Filiale: München</t>
  </si>
  <si>
    <t>Filiale: Berlin</t>
  </si>
  <si>
    <t>Alle Filialen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</si>
</sst>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4" xfId="0" applyFont="1" applyFill="1" applyBorder="1"/>
    <xf numFmtId="0" fontId="0" fillId="2" borderId="4" xfId="0" applyFont="1" applyFill="1" applyBorder="1"/>
    <xf numFmtId="0" fontId="3" fillId="2" borderId="5" xfId="0" applyFont="1" applyFill="1" applyBorder="1"/>
    <xf numFmtId="0" fontId="0" fillId="2" borderId="6" xfId="0" applyFont="1" applyFill="1" applyBorder="1"/>
    <xf numFmtId="0" fontId="0" fillId="0" borderId="0" xfId="0" applyFont="1"/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0" fillId="0" borderId="1" xfId="0" applyFont="1" applyBorder="1"/>
    <xf numFmtId="164" fontId="0" fillId="2" borderId="9" xfId="0" applyNumberFormat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0" fillId="0" borderId="10" xfId="0" applyFont="1" applyBorder="1"/>
    <xf numFmtId="164" fontId="0" fillId="2" borderId="11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0" fontId="0" fillId="0" borderId="4" xfId="0" applyFont="1" applyBorder="1"/>
    <xf numFmtId="164" fontId="0" fillId="2" borderId="7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&#220;bung\k-ex2010-ak_bu\ALT%20-%20Beispieldateien\ALT%20-%2002%20-%20Daten%20separieren,%20kombinieren%20und%20konsolidieren\ALT%20-%20Konsolidieren_nach%20Position.xlsx" TargetMode="External"/><Relationship Id="rId2" Type="http://schemas.openxmlformats.org/officeDocument/2006/relationships/externalLinkPath" Target="file:///C:\&#220;bung\k-ex2010-ak_bu\ALT%20-%20Beispieldateien\ALT%20-%2002%20-%20Daten%20separieren,%20kombinieren%20und%20konsolidieren\ALT%20-%20Konsolidieren_nach%20Position.xlsx" TargetMode="External"/><Relationship Id="rId1" Type="http://schemas.openxmlformats.org/officeDocument/2006/relationships/externalLinkPath" Target="file:///C:\&#220;bung\k-ex2010-ak_bu\ALT%20-%20Beispieldateien\ALT%20-%2002%20-%20Daten%20separieren,%20kombinieren%20und%20konsolidieren\ALT%20-%20Konsolidieren_nach%20Position.xlsx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A1:G8"/>
  <sheetViews>
    <sheetView workbookViewId="0">
      <selection activeCell="N37" sqref="N37"/>
    </sheetView>
  </sheetViews>
  <sheetFormatPr baseColWidth="10" defaultRowHeight="15" x14ac:dyDescent="0.25"/>
  <cols>
    <col min="1" max="1" width="15.7109375" style="10" customWidth="1"/>
    <col min="2" max="7" width="5.85546875" style="10" customWidth="1"/>
    <col min="8" max="16384" width="11.42578125" style="10"/>
  </cols>
  <sheetData>
    <row r="1" spans="1:7" s="5" customFormat="1" ht="15.75" x14ac:dyDescent="0.25">
      <c r="A1" s="1" t="s">
        <v>0</v>
      </c>
      <c r="B1" s="2" t="s">
        <v>1</v>
      </c>
      <c r="C1" s="3"/>
      <c r="D1" s="3"/>
      <c r="E1" s="3"/>
      <c r="F1" s="3"/>
      <c r="G1" s="4"/>
    </row>
    <row r="2" spans="1:7" x14ac:dyDescent="0.25">
      <c r="A2" s="6" t="s">
        <v>2</v>
      </c>
      <c r="B2" s="7" t="s">
        <v>3</v>
      </c>
      <c r="C2" s="8"/>
      <c r="D2" s="8"/>
      <c r="E2" s="8"/>
      <c r="F2" s="8"/>
      <c r="G2" s="9"/>
    </row>
    <row r="3" spans="1:7" x14ac:dyDescent="0.25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</row>
    <row r="4" spans="1:7" x14ac:dyDescent="0.25">
      <c r="A4" s="13" t="s">
        <v>11</v>
      </c>
      <c r="B4" s="14">
        <v>6.5</v>
      </c>
      <c r="C4" s="15">
        <v>4.2</v>
      </c>
      <c r="D4" s="15">
        <v>1.2</v>
      </c>
      <c r="E4" s="15">
        <v>8</v>
      </c>
      <c r="F4" s="15">
        <v>7.5</v>
      </c>
      <c r="G4" s="15">
        <v>11.5</v>
      </c>
    </row>
    <row r="5" spans="1:7" x14ac:dyDescent="0.25">
      <c r="A5" s="16" t="s">
        <v>12</v>
      </c>
      <c r="B5" s="17">
        <v>9.5</v>
      </c>
      <c r="C5" s="18">
        <v>8.1999999999999993</v>
      </c>
      <c r="D5" s="18">
        <v>8.4</v>
      </c>
      <c r="E5" s="18">
        <v>10.199999999999999</v>
      </c>
      <c r="F5" s="18">
        <v>8.5</v>
      </c>
      <c r="G5" s="18">
        <v>9</v>
      </c>
    </row>
    <row r="6" spans="1:7" x14ac:dyDescent="0.25">
      <c r="A6" s="16" t="s">
        <v>13</v>
      </c>
      <c r="B6" s="17">
        <v>12.2</v>
      </c>
      <c r="C6" s="18">
        <v>10.3</v>
      </c>
      <c r="D6" s="18">
        <v>9.5</v>
      </c>
      <c r="E6" s="18">
        <v>14.5</v>
      </c>
      <c r="F6" s="18">
        <v>12.5</v>
      </c>
      <c r="G6" s="18">
        <v>14</v>
      </c>
    </row>
    <row r="7" spans="1:7" x14ac:dyDescent="0.25">
      <c r="A7" s="16" t="s">
        <v>14</v>
      </c>
      <c r="B7" s="17">
        <v>1.2</v>
      </c>
      <c r="C7" s="18">
        <v>0.9</v>
      </c>
      <c r="D7" s="18">
        <v>0.8</v>
      </c>
      <c r="E7" s="18">
        <v>2</v>
      </c>
      <c r="F7" s="18">
        <v>1.3</v>
      </c>
      <c r="G7" s="18">
        <v>1.5</v>
      </c>
    </row>
    <row r="8" spans="1:7" x14ac:dyDescent="0.25">
      <c r="A8" s="19" t="s">
        <v>15</v>
      </c>
      <c r="B8" s="20">
        <v>0.8</v>
      </c>
      <c r="C8" s="21">
        <v>0.5</v>
      </c>
      <c r="D8" s="21">
        <v>0.4</v>
      </c>
      <c r="E8" s="21">
        <v>0.8</v>
      </c>
      <c r="F8" s="21">
        <v>0.5</v>
      </c>
      <c r="G8" s="21">
        <v>0.6</v>
      </c>
    </row>
  </sheetData>
  <printOptions headings="1" gridLines="1"/>
  <pageMargins left="0.78740157499999996" right="0.78740157499999996" top="0.984251969" bottom="0.984251969" header="0.51181102300000003" footer="0.51181102300000003"/>
  <pageSetup paperSize="9" orientation="portrait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pageSetUpPr fitToPage="1"/>
  </sheetPr>
  <dimension ref="A1:G8"/>
  <sheetViews>
    <sheetView workbookViewId="0">
      <selection activeCell="N37" sqref="N37"/>
    </sheetView>
  </sheetViews>
  <sheetFormatPr baseColWidth="10" defaultRowHeight="15" x14ac:dyDescent="0.25"/>
  <cols>
    <col min="1" max="1" width="15.7109375" style="10" customWidth="1"/>
    <col min="2" max="7" width="5.85546875" style="10" customWidth="1"/>
    <col min="8" max="16384" width="11.42578125" style="10"/>
  </cols>
  <sheetData>
    <row r="1" spans="1:7" s="5" customFormat="1" ht="15.75" x14ac:dyDescent="0.25">
      <c r="A1" s="1" t="s">
        <v>0</v>
      </c>
      <c r="B1" s="2" t="s">
        <v>1</v>
      </c>
      <c r="C1" s="3"/>
      <c r="D1" s="3"/>
      <c r="E1" s="3"/>
      <c r="F1" s="3"/>
      <c r="G1" s="4"/>
    </row>
    <row r="2" spans="1:7" x14ac:dyDescent="0.25">
      <c r="A2" s="6" t="s">
        <v>16</v>
      </c>
      <c r="B2" s="7" t="s">
        <v>3</v>
      </c>
      <c r="C2" s="8"/>
      <c r="D2" s="8"/>
      <c r="E2" s="8"/>
      <c r="F2" s="8"/>
      <c r="G2" s="9"/>
    </row>
    <row r="3" spans="1:7" x14ac:dyDescent="0.25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</row>
    <row r="4" spans="1:7" x14ac:dyDescent="0.25">
      <c r="A4" s="13" t="s">
        <v>11</v>
      </c>
      <c r="B4" s="14">
        <v>6</v>
      </c>
      <c r="C4" s="15">
        <v>4.2</v>
      </c>
      <c r="D4" s="15">
        <v>1.8</v>
      </c>
      <c r="E4" s="15">
        <v>9</v>
      </c>
      <c r="F4" s="15">
        <v>8.1</v>
      </c>
      <c r="G4" s="15">
        <v>10.1</v>
      </c>
    </row>
    <row r="5" spans="1:7" x14ac:dyDescent="0.25">
      <c r="A5" s="16" t="s">
        <v>12</v>
      </c>
      <c r="B5" s="17">
        <v>8.07</v>
      </c>
      <c r="C5" s="18">
        <v>8.3000000000000007</v>
      </c>
      <c r="D5" s="18">
        <v>8.1999999999999993</v>
      </c>
      <c r="E5" s="18">
        <v>10.8</v>
      </c>
      <c r="F5" s="18">
        <v>7</v>
      </c>
      <c r="G5" s="18">
        <v>10.5</v>
      </c>
    </row>
    <row r="6" spans="1:7" x14ac:dyDescent="0.25">
      <c r="A6" s="16" t="s">
        <v>13</v>
      </c>
      <c r="B6" s="17">
        <v>11.8</v>
      </c>
      <c r="C6" s="18">
        <v>10.8</v>
      </c>
      <c r="D6" s="18">
        <v>10</v>
      </c>
      <c r="E6" s="18">
        <v>12.4</v>
      </c>
      <c r="F6" s="18">
        <v>11.6</v>
      </c>
      <c r="G6" s="18">
        <v>12.4</v>
      </c>
    </row>
    <row r="7" spans="1:7" x14ac:dyDescent="0.25">
      <c r="A7" s="16" t="s">
        <v>14</v>
      </c>
      <c r="B7" s="17">
        <v>0.8</v>
      </c>
      <c r="C7" s="18">
        <v>0.8</v>
      </c>
      <c r="D7" s="18">
        <v>0.7</v>
      </c>
      <c r="E7" s="18">
        <v>3</v>
      </c>
      <c r="F7" s="18">
        <v>0.8</v>
      </c>
      <c r="G7" s="18">
        <v>0.9</v>
      </c>
    </row>
    <row r="8" spans="1:7" x14ac:dyDescent="0.25">
      <c r="A8" s="19" t="s">
        <v>15</v>
      </c>
      <c r="B8" s="20">
        <v>0.4</v>
      </c>
      <c r="C8" s="21">
        <v>0.5</v>
      </c>
      <c r="D8" s="21">
        <v>0.3</v>
      </c>
      <c r="E8" s="21">
        <v>0.7</v>
      </c>
      <c r="F8" s="21">
        <v>0.2</v>
      </c>
      <c r="G8" s="21">
        <v>0.7</v>
      </c>
    </row>
  </sheetData>
  <printOptions headings="1" gridLines="1"/>
  <pageMargins left="0.78740157499999996" right="0.78740157499999996" top="0.984251969" bottom="0.984251969" header="0.51181102300000003" footer="0.51181102300000003"/>
  <pageSetup paperSize="9" orientation="portrait" verticalDpi="0" r:id="rId1"/>
  <headerFooter alignWithMargins="0">
    <oddHeader>&amp;A</oddHeader>
    <oddFooter>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A1:G8"/>
  <sheetViews>
    <sheetView workbookViewId="0">
      <selection activeCell="N37" sqref="N37"/>
    </sheetView>
  </sheetViews>
  <sheetFormatPr baseColWidth="10" defaultRowHeight="15" x14ac:dyDescent="0.25"/>
  <cols>
    <col min="1" max="1" width="15.7109375" style="10" customWidth="1"/>
    <col min="2" max="7" width="5.85546875" style="10" customWidth="1"/>
    <col min="8" max="16384" width="11.42578125" style="10"/>
  </cols>
  <sheetData>
    <row r="1" spans="1:7" s="5" customFormat="1" ht="15.75" x14ac:dyDescent="0.25">
      <c r="A1" s="1" t="s">
        <v>0</v>
      </c>
      <c r="B1" s="2" t="s">
        <v>1</v>
      </c>
      <c r="C1" s="3"/>
      <c r="D1" s="3"/>
      <c r="E1" s="3"/>
      <c r="F1" s="3"/>
      <c r="G1" s="4"/>
    </row>
    <row r="2" spans="1:7" x14ac:dyDescent="0.25">
      <c r="A2" s="6" t="s">
        <v>17</v>
      </c>
      <c r="B2" s="7" t="s">
        <v>3</v>
      </c>
      <c r="C2" s="8"/>
      <c r="D2" s="8"/>
      <c r="E2" s="8"/>
      <c r="F2" s="8"/>
      <c r="G2" s="9"/>
    </row>
    <row r="3" spans="1:7" x14ac:dyDescent="0.25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</row>
    <row r="4" spans="1:7" x14ac:dyDescent="0.25">
      <c r="A4" s="13" t="s">
        <v>11</v>
      </c>
      <c r="B4" s="14">
        <v>7.1</v>
      </c>
      <c r="C4" s="15">
        <v>5.2</v>
      </c>
      <c r="D4" s="15">
        <v>2</v>
      </c>
      <c r="E4" s="15">
        <v>9.4</v>
      </c>
      <c r="F4" s="15">
        <v>5.9</v>
      </c>
      <c r="G4" s="15">
        <v>5</v>
      </c>
    </row>
    <row r="5" spans="1:7" x14ac:dyDescent="0.25">
      <c r="A5" s="16" t="s">
        <v>12</v>
      </c>
      <c r="B5" s="17">
        <v>9.1999999999999993</v>
      </c>
      <c r="C5" s="18">
        <v>1.2</v>
      </c>
      <c r="D5" s="18">
        <v>5.2</v>
      </c>
      <c r="E5" s="18">
        <v>3</v>
      </c>
      <c r="F5" s="18">
        <v>4.2</v>
      </c>
      <c r="G5" s="18">
        <v>5.2</v>
      </c>
    </row>
    <row r="6" spans="1:7" x14ac:dyDescent="0.25">
      <c r="A6" s="16" t="s">
        <v>13</v>
      </c>
      <c r="B6" s="17">
        <v>13.4</v>
      </c>
      <c r="C6" s="18">
        <v>11.4</v>
      </c>
      <c r="D6" s="18">
        <v>8.4</v>
      </c>
      <c r="E6" s="18">
        <v>14.8</v>
      </c>
      <c r="F6" s="18">
        <v>16.399999999999999</v>
      </c>
      <c r="G6" s="18">
        <v>16.5</v>
      </c>
    </row>
    <row r="7" spans="1:7" x14ac:dyDescent="0.25">
      <c r="A7" s="16" t="s">
        <v>14</v>
      </c>
      <c r="B7" s="17">
        <v>2</v>
      </c>
      <c r="C7" s="18">
        <v>1.2</v>
      </c>
      <c r="D7" s="18">
        <v>0.4</v>
      </c>
      <c r="E7" s="18">
        <v>3.4</v>
      </c>
      <c r="F7" s="18">
        <v>2.1</v>
      </c>
      <c r="G7" s="18">
        <v>2.8</v>
      </c>
    </row>
    <row r="8" spans="1:7" x14ac:dyDescent="0.25">
      <c r="A8" s="19" t="s">
        <v>15</v>
      </c>
      <c r="B8" s="20">
        <v>1.2</v>
      </c>
      <c r="C8" s="21">
        <v>0.7</v>
      </c>
      <c r="D8" s="21">
        <v>0.9</v>
      </c>
      <c r="E8" s="21">
        <v>0.7</v>
      </c>
      <c r="F8" s="21">
        <v>0.8</v>
      </c>
      <c r="G8" s="21">
        <v>2</v>
      </c>
    </row>
  </sheetData>
  <printOptions headings="1" gridLines="1"/>
  <pageMargins left="0.78740157499999996" right="0.78740157499999996" top="0.984251969" bottom="0.984251969" header="0.51181102300000003" footer="0.51181102300000003"/>
  <pageSetup paperSize="9" orientation="portrait" verticalDpi="0" r:id="rId1"/>
  <headerFooter alignWithMargins="0">
    <oddHeader>&amp;A</oddHeader>
    <oddFooter>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23"/>
  <sheetViews>
    <sheetView tabSelected="1" workbookViewId="0">
      <selection activeCell="I25" sqref="I25"/>
    </sheetView>
  </sheetViews>
  <sheetFormatPr baseColWidth="10" defaultRowHeight="15" outlineLevelRow="1" x14ac:dyDescent="0.25"/>
  <cols>
    <col min="1" max="1" width="15.7109375" style="10" customWidth="1"/>
    <col min="2" max="7" width="5.85546875" style="10" customWidth="1"/>
    <col min="8" max="16384" width="11.42578125" style="10"/>
  </cols>
  <sheetData>
    <row r="1" spans="1:7" s="5" customFormat="1" ht="15.75" x14ac:dyDescent="0.25">
      <c r="A1" s="1" t="s">
        <v>0</v>
      </c>
      <c r="B1" s="2" t="s">
        <v>1</v>
      </c>
      <c r="C1" s="3"/>
      <c r="D1" s="3"/>
      <c r="E1" s="3"/>
      <c r="F1" s="3"/>
      <c r="G1" s="4"/>
    </row>
    <row r="2" spans="1:7" x14ac:dyDescent="0.25">
      <c r="A2" s="6" t="s">
        <v>18</v>
      </c>
      <c r="B2" s="7" t="s">
        <v>3</v>
      </c>
      <c r="C2" s="8"/>
      <c r="D2" s="8"/>
      <c r="E2" s="8"/>
      <c r="F2" s="8"/>
      <c r="G2" s="9"/>
    </row>
    <row r="3" spans="1:7" x14ac:dyDescent="0.25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22" t="s">
        <v>10</v>
      </c>
    </row>
    <row r="4" spans="1:7" hidden="1" outlineLevel="1" x14ac:dyDescent="0.25">
      <c r="A4" s="16"/>
      <c r="B4" s="23">
        <f>Berlin!$B$4</f>
        <v>7.1</v>
      </c>
      <c r="C4" s="24">
        <f>Berlin!$C$4</f>
        <v>5.2</v>
      </c>
      <c r="D4" s="24">
        <f>Berlin!$D$4</f>
        <v>2</v>
      </c>
      <c r="E4" s="24">
        <f>Berlin!$E$4</f>
        <v>9.4</v>
      </c>
      <c r="F4" s="24">
        <f>Berlin!$F$4</f>
        <v>5.9</v>
      </c>
      <c r="G4" s="25">
        <f>Berlin!$G$4</f>
        <v>5</v>
      </c>
    </row>
    <row r="5" spans="1:7" hidden="1" outlineLevel="1" collapsed="1" x14ac:dyDescent="0.25">
      <c r="A5" s="16"/>
      <c r="B5" s="23">
        <f>Hamburg!$B$4</f>
        <v>6.5</v>
      </c>
      <c r="C5" s="24">
        <f>Hamburg!$C$4</f>
        <v>4.2</v>
      </c>
      <c r="D5" s="24">
        <f>Hamburg!$D$4</f>
        <v>1.2</v>
      </c>
      <c r="E5" s="24">
        <f>Hamburg!$E$4</f>
        <v>8</v>
      </c>
      <c r="F5" s="24">
        <f>Hamburg!$F$4</f>
        <v>7.5</v>
      </c>
      <c r="G5" s="25">
        <f>Hamburg!$G$4</f>
        <v>11.5</v>
      </c>
    </row>
    <row r="6" spans="1:7" hidden="1" outlineLevel="1" collapsed="1" x14ac:dyDescent="0.25">
      <c r="A6" s="16"/>
      <c r="B6" s="23">
        <f>München!$B$4</f>
        <v>6</v>
      </c>
      <c r="C6" s="24">
        <f>München!$C$4</f>
        <v>4.2</v>
      </c>
      <c r="D6" s="24">
        <f>München!$D$4</f>
        <v>1.8</v>
      </c>
      <c r="E6" s="24">
        <f>München!$E$4</f>
        <v>9</v>
      </c>
      <c r="F6" s="24">
        <f>München!$F$4</f>
        <v>8.1</v>
      </c>
      <c r="G6" s="25">
        <f>München!$G$4</f>
        <v>10.1</v>
      </c>
    </row>
    <row r="7" spans="1:7" collapsed="1" x14ac:dyDescent="0.25">
      <c r="A7" s="13" t="s">
        <v>11</v>
      </c>
      <c r="B7" s="14">
        <f>AVERAGE(B4:B6)</f>
        <v>6.5333333333333341</v>
      </c>
      <c r="C7" s="15">
        <f>AVERAGE(C4:C6)</f>
        <v>4.5333333333333341</v>
      </c>
      <c r="D7" s="15">
        <f>AVERAGE(D4:D6)</f>
        <v>1.6666666666666667</v>
      </c>
      <c r="E7" s="15">
        <f>AVERAGE(E4:E6)</f>
        <v>8.7999999999999989</v>
      </c>
      <c r="F7" s="15">
        <f>AVERAGE(F4:F6)</f>
        <v>7.166666666666667</v>
      </c>
      <c r="G7" s="15">
        <f>AVERAGE(G4:G6)</f>
        <v>8.8666666666666671</v>
      </c>
    </row>
    <row r="8" spans="1:7" hidden="1" outlineLevel="1" x14ac:dyDescent="0.25">
      <c r="A8" s="16"/>
      <c r="B8" s="17">
        <f>Berlin!$B$5</f>
        <v>9.1999999999999993</v>
      </c>
      <c r="C8" s="18">
        <f>Berlin!$C$5</f>
        <v>1.2</v>
      </c>
      <c r="D8" s="18">
        <f>Berlin!$D$5</f>
        <v>5.2</v>
      </c>
      <c r="E8" s="18">
        <f>Berlin!$E$5</f>
        <v>3</v>
      </c>
      <c r="F8" s="18">
        <f>Berlin!$F$5</f>
        <v>4.2</v>
      </c>
      <c r="G8" s="18">
        <f>Berlin!$G$5</f>
        <v>5.2</v>
      </c>
    </row>
    <row r="9" spans="1:7" hidden="1" outlineLevel="1" collapsed="1" x14ac:dyDescent="0.25">
      <c r="A9" s="16"/>
      <c r="B9" s="17">
        <f>Hamburg!$B$5</f>
        <v>9.5</v>
      </c>
      <c r="C9" s="18">
        <f>Hamburg!$C$5</f>
        <v>8.1999999999999993</v>
      </c>
      <c r="D9" s="18">
        <f>Hamburg!$D$5</f>
        <v>8.4</v>
      </c>
      <c r="E9" s="18">
        <f>Hamburg!$E$5</f>
        <v>10.199999999999999</v>
      </c>
      <c r="F9" s="18">
        <f>Hamburg!$F$5</f>
        <v>8.5</v>
      </c>
      <c r="G9" s="18">
        <f>Hamburg!$G$5</f>
        <v>9</v>
      </c>
    </row>
    <row r="10" spans="1:7" hidden="1" outlineLevel="1" collapsed="1" x14ac:dyDescent="0.25">
      <c r="A10" s="16"/>
      <c r="B10" s="17">
        <f>München!$B$5</f>
        <v>8.07</v>
      </c>
      <c r="C10" s="18">
        <f>München!$C$5</f>
        <v>8.3000000000000007</v>
      </c>
      <c r="D10" s="18">
        <f>München!$D$5</f>
        <v>8.1999999999999993</v>
      </c>
      <c r="E10" s="18">
        <f>München!$E$5</f>
        <v>10.8</v>
      </c>
      <c r="F10" s="18">
        <f>München!$F$5</f>
        <v>7</v>
      </c>
      <c r="G10" s="18">
        <f>München!$G$5</f>
        <v>10.5</v>
      </c>
    </row>
    <row r="11" spans="1:7" collapsed="1" x14ac:dyDescent="0.25">
      <c r="A11" s="16" t="s">
        <v>12</v>
      </c>
      <c r="B11" s="17">
        <f>AVERAGE(B8:B10)</f>
        <v>8.9233333333333338</v>
      </c>
      <c r="C11" s="18">
        <f>AVERAGE(C8:C10)</f>
        <v>5.8999999999999995</v>
      </c>
      <c r="D11" s="18">
        <f>AVERAGE(D8:D10)</f>
        <v>7.2666666666666666</v>
      </c>
      <c r="E11" s="18">
        <f>AVERAGE(E8:E10)</f>
        <v>8</v>
      </c>
      <c r="F11" s="18">
        <f>AVERAGE(F8:F10)</f>
        <v>6.5666666666666664</v>
      </c>
      <c r="G11" s="18">
        <f>AVERAGE(G8:G10)</f>
        <v>8.2333333333333325</v>
      </c>
    </row>
    <row r="12" spans="1:7" hidden="1" outlineLevel="1" x14ac:dyDescent="0.25">
      <c r="A12" s="16"/>
      <c r="B12" s="17">
        <f>Berlin!$B$6</f>
        <v>13.4</v>
      </c>
      <c r="C12" s="18">
        <f>Berlin!$C$6</f>
        <v>11.4</v>
      </c>
      <c r="D12" s="18">
        <f>Berlin!$D$6</f>
        <v>8.4</v>
      </c>
      <c r="E12" s="18">
        <f>Berlin!$E$6</f>
        <v>14.8</v>
      </c>
      <c r="F12" s="18">
        <f>Berlin!$F$6</f>
        <v>16.399999999999999</v>
      </c>
      <c r="G12" s="18">
        <f>Berlin!$G$6</f>
        <v>16.5</v>
      </c>
    </row>
    <row r="13" spans="1:7" hidden="1" outlineLevel="1" collapsed="1" x14ac:dyDescent="0.25">
      <c r="A13" s="16"/>
      <c r="B13" s="17">
        <f>Hamburg!$B$6</f>
        <v>12.2</v>
      </c>
      <c r="C13" s="18">
        <f>Hamburg!$C$6</f>
        <v>10.3</v>
      </c>
      <c r="D13" s="18">
        <f>Hamburg!$D$6</f>
        <v>9.5</v>
      </c>
      <c r="E13" s="18">
        <f>Hamburg!$E$6</f>
        <v>14.5</v>
      </c>
      <c r="F13" s="18">
        <f>Hamburg!$F$6</f>
        <v>12.5</v>
      </c>
      <c r="G13" s="18">
        <f>Hamburg!$G$6</f>
        <v>14</v>
      </c>
    </row>
    <row r="14" spans="1:7" hidden="1" outlineLevel="1" collapsed="1" x14ac:dyDescent="0.25">
      <c r="A14" s="16"/>
      <c r="B14" s="17">
        <f>München!$B$6</f>
        <v>11.8</v>
      </c>
      <c r="C14" s="18">
        <f>München!$C$6</f>
        <v>10.8</v>
      </c>
      <c r="D14" s="18">
        <f>München!$D$6</f>
        <v>10</v>
      </c>
      <c r="E14" s="18">
        <f>München!$E$6</f>
        <v>12.4</v>
      </c>
      <c r="F14" s="18">
        <f>München!$F$6</f>
        <v>11.6</v>
      </c>
      <c r="G14" s="18">
        <f>München!$G$6</f>
        <v>12.4</v>
      </c>
    </row>
    <row r="15" spans="1:7" collapsed="1" x14ac:dyDescent="0.25">
      <c r="A15" s="16" t="s">
        <v>13</v>
      </c>
      <c r="B15" s="17">
        <f>AVERAGE(B12:B14)</f>
        <v>12.466666666666669</v>
      </c>
      <c r="C15" s="18">
        <f>AVERAGE(C12:C14)</f>
        <v>10.833333333333334</v>
      </c>
      <c r="D15" s="18">
        <f>AVERAGE(D12:D14)</f>
        <v>9.2999999999999989</v>
      </c>
      <c r="E15" s="18">
        <f>AVERAGE(E12:E14)</f>
        <v>13.9</v>
      </c>
      <c r="F15" s="18">
        <f>AVERAGE(F12:F14)</f>
        <v>13.5</v>
      </c>
      <c r="G15" s="18">
        <f>AVERAGE(G12:G14)</f>
        <v>14.299999999999999</v>
      </c>
    </row>
    <row r="16" spans="1:7" hidden="1" outlineLevel="1" x14ac:dyDescent="0.25">
      <c r="A16" s="16"/>
      <c r="B16" s="17">
        <f>Berlin!$B$7</f>
        <v>2</v>
      </c>
      <c r="C16" s="18">
        <f>Berlin!$C$7</f>
        <v>1.2</v>
      </c>
      <c r="D16" s="18">
        <f>Berlin!$D$7</f>
        <v>0.4</v>
      </c>
      <c r="E16" s="18">
        <f>Berlin!$E$7</f>
        <v>3.4</v>
      </c>
      <c r="F16" s="18">
        <f>Berlin!$F$7</f>
        <v>2.1</v>
      </c>
      <c r="G16" s="18">
        <f>Berlin!$G$7</f>
        <v>2.8</v>
      </c>
    </row>
    <row r="17" spans="1:7" hidden="1" outlineLevel="1" collapsed="1" x14ac:dyDescent="0.25">
      <c r="A17" s="16"/>
      <c r="B17" s="17">
        <f>Hamburg!$B$7</f>
        <v>1.2</v>
      </c>
      <c r="C17" s="18">
        <f>Hamburg!$C$7</f>
        <v>0.9</v>
      </c>
      <c r="D17" s="18">
        <f>Hamburg!$D$7</f>
        <v>0.8</v>
      </c>
      <c r="E17" s="18">
        <f>Hamburg!$E$7</f>
        <v>2</v>
      </c>
      <c r="F17" s="18">
        <f>Hamburg!$F$7</f>
        <v>1.3</v>
      </c>
      <c r="G17" s="18">
        <f>Hamburg!$G$7</f>
        <v>1.5</v>
      </c>
    </row>
    <row r="18" spans="1:7" hidden="1" outlineLevel="1" collapsed="1" x14ac:dyDescent="0.25">
      <c r="A18" s="16"/>
      <c r="B18" s="17">
        <f>München!$B$7</f>
        <v>0.8</v>
      </c>
      <c r="C18" s="18">
        <f>München!$C$7</f>
        <v>0.8</v>
      </c>
      <c r="D18" s="18">
        <f>München!$D$7</f>
        <v>0.7</v>
      </c>
      <c r="E18" s="18">
        <f>München!$E$7</f>
        <v>3</v>
      </c>
      <c r="F18" s="18">
        <f>München!$F$7</f>
        <v>0.8</v>
      </c>
      <c r="G18" s="18">
        <f>München!$G$7</f>
        <v>0.9</v>
      </c>
    </row>
    <row r="19" spans="1:7" collapsed="1" x14ac:dyDescent="0.25">
      <c r="A19" s="16" t="s">
        <v>14</v>
      </c>
      <c r="B19" s="17">
        <f>AVERAGE(B16:B18)</f>
        <v>1.3333333333333333</v>
      </c>
      <c r="C19" s="18">
        <f>AVERAGE(C16:C18)</f>
        <v>0.96666666666666679</v>
      </c>
      <c r="D19" s="18">
        <f>AVERAGE(D16:D18)</f>
        <v>0.63333333333333341</v>
      </c>
      <c r="E19" s="18">
        <f>AVERAGE(E16:E18)</f>
        <v>2.8000000000000003</v>
      </c>
      <c r="F19" s="18">
        <f>AVERAGE(F16:F18)</f>
        <v>1.4000000000000001</v>
      </c>
      <c r="G19" s="18">
        <f>AVERAGE(G16:G18)</f>
        <v>1.7333333333333334</v>
      </c>
    </row>
    <row r="20" spans="1:7" hidden="1" outlineLevel="1" x14ac:dyDescent="0.25">
      <c r="A20" s="16"/>
      <c r="B20" s="17">
        <f>Berlin!$B$8</f>
        <v>1.2</v>
      </c>
      <c r="C20" s="18">
        <f>Berlin!$C$8</f>
        <v>0.7</v>
      </c>
      <c r="D20" s="18">
        <f>Berlin!$D$8</f>
        <v>0.9</v>
      </c>
      <c r="E20" s="18">
        <f>Berlin!$E$8</f>
        <v>0.7</v>
      </c>
      <c r="F20" s="18">
        <f>Berlin!$F$8</f>
        <v>0.8</v>
      </c>
      <c r="G20" s="18">
        <f>Berlin!$G$8</f>
        <v>2</v>
      </c>
    </row>
    <row r="21" spans="1:7" hidden="1" outlineLevel="1" collapsed="1" x14ac:dyDescent="0.25">
      <c r="A21" s="16"/>
      <c r="B21" s="17">
        <f>Hamburg!$B$8</f>
        <v>0.8</v>
      </c>
      <c r="C21" s="18">
        <f>Hamburg!$C$8</f>
        <v>0.5</v>
      </c>
      <c r="D21" s="18">
        <f>Hamburg!$D$8</f>
        <v>0.4</v>
      </c>
      <c r="E21" s="18">
        <f>Hamburg!$E$8</f>
        <v>0.8</v>
      </c>
      <c r="F21" s="18">
        <f>Hamburg!$F$8</f>
        <v>0.5</v>
      </c>
      <c r="G21" s="18">
        <f>Hamburg!$G$8</f>
        <v>0.6</v>
      </c>
    </row>
    <row r="22" spans="1:7" hidden="1" outlineLevel="1" collapsed="1" x14ac:dyDescent="0.25">
      <c r="A22" s="16"/>
      <c r="B22" s="17">
        <f>München!$B$8</f>
        <v>0.4</v>
      </c>
      <c r="C22" s="18">
        <f>München!$C$8</f>
        <v>0.5</v>
      </c>
      <c r="D22" s="18">
        <f>München!$D$8</f>
        <v>0.3</v>
      </c>
      <c r="E22" s="18">
        <f>München!$E$8</f>
        <v>0.7</v>
      </c>
      <c r="F22" s="18">
        <f>München!$F$8</f>
        <v>0.2</v>
      </c>
      <c r="G22" s="18">
        <f>München!$G$8</f>
        <v>0.7</v>
      </c>
    </row>
    <row r="23" spans="1:7" collapsed="1" x14ac:dyDescent="0.25">
      <c r="A23" s="19" t="s">
        <v>15</v>
      </c>
      <c r="B23" s="20">
        <f>AVERAGE(B20:B22)</f>
        <v>0.79999999999999993</v>
      </c>
      <c r="C23" s="21">
        <f>AVERAGE(C20:C22)</f>
        <v>0.56666666666666665</v>
      </c>
      <c r="D23" s="21">
        <f>AVERAGE(D20:D22)</f>
        <v>0.53333333333333333</v>
      </c>
      <c r="E23" s="21">
        <f>AVERAGE(E20:E22)</f>
        <v>0.73333333333333339</v>
      </c>
      <c r="F23" s="21">
        <f>AVERAGE(F20:F22)</f>
        <v>0.5</v>
      </c>
      <c r="G23" s="21">
        <f>AVERAGE(G20:G22)</f>
        <v>1.0999999999999999</v>
      </c>
    </row>
  </sheetData>
  <dataConsolidate function="average" link="1">
    <dataRefs count="3">
      <dataRef ref="B4:G8" sheet="Berlin"/>
      <dataRef ref="B4:G8" sheet="Hamburg"/>
      <dataRef ref="B4:G8" sheet="München"/>
    </dataRefs>
  </dataConsolidate>
  <printOptions headings="1" gridLines="1"/>
  <pageMargins left="0.78740157499999996" right="0.78740157499999996" top="0.984251969" bottom="0.984251969" header="0.51181102300000003" footer="0.51181102300000003"/>
  <pageSetup paperSize="9" scale="96" orientation="portrait" r:id="rId1"/>
  <headerFooter alignWithMargins="0">
    <oddHeader>&amp;A</oddHeader>
    <oddFooter>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8"/>
  <sheetViews>
    <sheetView workbookViewId="0">
      <selection activeCell="N37" sqref="N37"/>
    </sheetView>
  </sheetViews>
  <sheetFormatPr baseColWidth="10" defaultRowHeight="15" x14ac:dyDescent="0.25"/>
  <cols>
    <col min="1" max="1" width="15.7109375" style="10" customWidth="1"/>
    <col min="2" max="7" width="5.85546875" style="10" customWidth="1"/>
    <col min="8" max="16384" width="11.42578125" style="10"/>
  </cols>
  <sheetData>
    <row r="1" spans="1:7" s="5" customFormat="1" ht="15.75" x14ac:dyDescent="0.25">
      <c r="A1" s="1" t="s">
        <v>0</v>
      </c>
      <c r="B1" s="2" t="s">
        <v>1</v>
      </c>
      <c r="C1" s="3"/>
      <c r="D1" s="3"/>
      <c r="E1" s="3"/>
      <c r="F1" s="3"/>
      <c r="G1" s="4"/>
    </row>
    <row r="2" spans="1:7" x14ac:dyDescent="0.25">
      <c r="A2" s="6" t="s">
        <v>18</v>
      </c>
      <c r="B2" s="7" t="s">
        <v>3</v>
      </c>
      <c r="C2" s="8"/>
      <c r="D2" s="8"/>
      <c r="E2" s="8"/>
      <c r="F2" s="8"/>
      <c r="G2" s="9"/>
    </row>
    <row r="3" spans="1:7" x14ac:dyDescent="0.25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22" t="s">
        <v>10</v>
      </c>
    </row>
    <row r="4" spans="1:7" x14ac:dyDescent="0.25">
      <c r="A4" s="13" t="s">
        <v>11</v>
      </c>
      <c r="B4" s="14">
        <v>19.600000000000001</v>
      </c>
      <c r="C4" s="15">
        <v>13.600000000000001</v>
      </c>
      <c r="D4" s="15">
        <v>5</v>
      </c>
      <c r="E4" s="15">
        <v>26.4</v>
      </c>
      <c r="F4" s="15">
        <v>21.5</v>
      </c>
      <c r="G4" s="15">
        <v>26.6</v>
      </c>
    </row>
    <row r="5" spans="1:7" x14ac:dyDescent="0.25">
      <c r="A5" s="16" t="s">
        <v>12</v>
      </c>
      <c r="B5" s="17">
        <v>26.77</v>
      </c>
      <c r="C5" s="18">
        <v>17.7</v>
      </c>
      <c r="D5" s="18">
        <v>21.8</v>
      </c>
      <c r="E5" s="18">
        <v>24</v>
      </c>
      <c r="F5" s="18">
        <v>19.7</v>
      </c>
      <c r="G5" s="18">
        <v>24.7</v>
      </c>
    </row>
    <row r="6" spans="1:7" x14ac:dyDescent="0.25">
      <c r="A6" s="16" t="s">
        <v>13</v>
      </c>
      <c r="B6" s="17">
        <v>37.400000000000006</v>
      </c>
      <c r="C6" s="18">
        <v>32.5</v>
      </c>
      <c r="D6" s="18">
        <v>27.9</v>
      </c>
      <c r="E6" s="18">
        <v>41.7</v>
      </c>
      <c r="F6" s="18">
        <v>40.5</v>
      </c>
      <c r="G6" s="18">
        <v>42.9</v>
      </c>
    </row>
    <row r="7" spans="1:7" x14ac:dyDescent="0.25">
      <c r="A7" s="16" t="s">
        <v>14</v>
      </c>
      <c r="B7" s="17">
        <v>4</v>
      </c>
      <c r="C7" s="18">
        <v>2.9000000000000004</v>
      </c>
      <c r="D7" s="18">
        <v>1.9000000000000001</v>
      </c>
      <c r="E7" s="18">
        <v>8.4</v>
      </c>
      <c r="F7" s="18">
        <v>4.2</v>
      </c>
      <c r="G7" s="18">
        <v>5.2</v>
      </c>
    </row>
    <row r="8" spans="1:7" x14ac:dyDescent="0.25">
      <c r="A8" s="19" t="s">
        <v>15</v>
      </c>
      <c r="B8" s="20">
        <v>2.4</v>
      </c>
      <c r="C8" s="21">
        <v>1.7</v>
      </c>
      <c r="D8" s="21">
        <v>1.6</v>
      </c>
      <c r="E8" s="21">
        <v>2.2000000000000002</v>
      </c>
      <c r="F8" s="21">
        <v>1.5</v>
      </c>
      <c r="G8" s="21">
        <v>3.3</v>
      </c>
    </row>
  </sheetData>
  <dataConsolidate>
    <dataRefs count="3">
      <dataRef ref="B4:G8" sheet="Berlin" r:id="rId1"/>
      <dataRef ref="B4:G8" sheet="Hamburg" r:id="rId2"/>
      <dataRef ref="B4:G8" sheet="München" r:id="rId3"/>
    </dataRefs>
  </dataConsolidate>
  <printOptions headings="1" gridLines="1"/>
  <pageMargins left="0.78740157499999996" right="0.78740157499999996" top="0.984251969" bottom="0.984251969" header="0.51181102300000003" footer="0.51181102300000003"/>
  <pageSetup paperSize="9" scale="96" orientation="portrait" r:id="rId4"/>
  <headerFooter alignWithMargins="0">
    <oddHeader>&amp;A</oddHeader>
    <oddFooter>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3"/>
  <sheetViews>
    <sheetView workbookViewId="0">
      <selection activeCell="N37" sqref="N37"/>
    </sheetView>
  </sheetViews>
  <sheetFormatPr baseColWidth="10" defaultRowHeight="15" outlineLevelRow="1" x14ac:dyDescent="0.25"/>
  <cols>
    <col min="1" max="1" width="15.7109375" style="10" customWidth="1"/>
    <col min="2" max="7" width="5.85546875" style="10" customWidth="1"/>
    <col min="8" max="16384" width="11.42578125" style="10"/>
  </cols>
  <sheetData>
    <row r="1" spans="1:7" s="5" customFormat="1" ht="15.75" x14ac:dyDescent="0.25">
      <c r="A1" s="1" t="s">
        <v>0</v>
      </c>
      <c r="B1" s="2" t="s">
        <v>1</v>
      </c>
      <c r="C1" s="3"/>
      <c r="D1" s="3"/>
      <c r="E1" s="3"/>
      <c r="F1" s="3"/>
      <c r="G1" s="4"/>
    </row>
    <row r="2" spans="1:7" x14ac:dyDescent="0.25">
      <c r="A2" s="6" t="s">
        <v>18</v>
      </c>
      <c r="B2" s="7" t="s">
        <v>3</v>
      </c>
      <c r="C2" s="8"/>
      <c r="D2" s="8"/>
      <c r="E2" s="8"/>
      <c r="F2" s="8"/>
      <c r="G2" s="9"/>
    </row>
    <row r="3" spans="1:7" x14ac:dyDescent="0.25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22" t="s">
        <v>10</v>
      </c>
    </row>
    <row r="4" spans="1:7" hidden="1" outlineLevel="1" x14ac:dyDescent="0.25">
      <c r="A4" s="16"/>
      <c r="B4" s="23">
        <f>Berlin!$B$4</f>
        <v>7.1</v>
      </c>
      <c r="C4" s="24">
        <f>Berlin!$C$4</f>
        <v>5.2</v>
      </c>
      <c r="D4" s="24">
        <f>Berlin!$D$4</f>
        <v>2</v>
      </c>
      <c r="E4" s="24">
        <f>Berlin!$E$4</f>
        <v>9.4</v>
      </c>
      <c r="F4" s="24">
        <f>Berlin!$F$4</f>
        <v>5.9</v>
      </c>
      <c r="G4" s="25">
        <f>Berlin!$G$4</f>
        <v>5</v>
      </c>
    </row>
    <row r="5" spans="1:7" hidden="1" outlineLevel="1" x14ac:dyDescent="0.25">
      <c r="A5" s="16"/>
      <c r="B5" s="23">
        <f>Hamburg!$B$4</f>
        <v>6.5</v>
      </c>
      <c r="C5" s="24">
        <f>Hamburg!$C$4</f>
        <v>4.2</v>
      </c>
      <c r="D5" s="24">
        <f>Hamburg!$D$4</f>
        <v>1.2</v>
      </c>
      <c r="E5" s="24">
        <f>Hamburg!$E$4</f>
        <v>8</v>
      </c>
      <c r="F5" s="24">
        <f>Hamburg!$F$4</f>
        <v>7.5</v>
      </c>
      <c r="G5" s="25">
        <f>Hamburg!$G$4</f>
        <v>11.5</v>
      </c>
    </row>
    <row r="6" spans="1:7" hidden="1" outlineLevel="1" x14ac:dyDescent="0.25">
      <c r="A6" s="16"/>
      <c r="B6" s="23">
        <f>München!$B$4</f>
        <v>6</v>
      </c>
      <c r="C6" s="24">
        <f>München!$C$4</f>
        <v>4.2</v>
      </c>
      <c r="D6" s="24">
        <f>München!$D$4</f>
        <v>1.8</v>
      </c>
      <c r="E6" s="24">
        <f>München!$E$4</f>
        <v>9</v>
      </c>
      <c r="F6" s="24">
        <f>München!$F$4</f>
        <v>8.1</v>
      </c>
      <c r="G6" s="25">
        <f>München!$G$4</f>
        <v>10.1</v>
      </c>
    </row>
    <row r="7" spans="1:7" collapsed="1" x14ac:dyDescent="0.25">
      <c r="A7" s="13" t="s">
        <v>11</v>
      </c>
      <c r="B7" s="14">
        <f t="shared" ref="B7:G7" si="0">SUM(B4:B6)</f>
        <v>19.600000000000001</v>
      </c>
      <c r="C7" s="15">
        <f t="shared" si="0"/>
        <v>13.600000000000001</v>
      </c>
      <c r="D7" s="15">
        <f t="shared" si="0"/>
        <v>5</v>
      </c>
      <c r="E7" s="15">
        <f t="shared" si="0"/>
        <v>26.4</v>
      </c>
      <c r="F7" s="15">
        <f t="shared" si="0"/>
        <v>21.5</v>
      </c>
      <c r="G7" s="15">
        <f t="shared" si="0"/>
        <v>26.6</v>
      </c>
    </row>
    <row r="8" spans="1:7" hidden="1" outlineLevel="1" x14ac:dyDescent="0.25">
      <c r="A8" s="16"/>
      <c r="B8" s="17">
        <f>Berlin!$B$5</f>
        <v>9.1999999999999993</v>
      </c>
      <c r="C8" s="18">
        <f>Berlin!$C$5</f>
        <v>1.2</v>
      </c>
      <c r="D8" s="18">
        <f>Berlin!$D$5</f>
        <v>5.2</v>
      </c>
      <c r="E8" s="18">
        <f>Berlin!$E$5</f>
        <v>3</v>
      </c>
      <c r="F8" s="18">
        <f>Berlin!$F$5</f>
        <v>4.2</v>
      </c>
      <c r="G8" s="18">
        <f>Berlin!$G$5</f>
        <v>5.2</v>
      </c>
    </row>
    <row r="9" spans="1:7" hidden="1" outlineLevel="1" x14ac:dyDescent="0.25">
      <c r="A9" s="16"/>
      <c r="B9" s="17">
        <f>Hamburg!$B$5</f>
        <v>9.5</v>
      </c>
      <c r="C9" s="18">
        <f>Hamburg!$C$5</f>
        <v>8.1999999999999993</v>
      </c>
      <c r="D9" s="18">
        <f>Hamburg!$D$5</f>
        <v>8.4</v>
      </c>
      <c r="E9" s="18">
        <f>Hamburg!$E$5</f>
        <v>10.199999999999999</v>
      </c>
      <c r="F9" s="18">
        <f>Hamburg!$F$5</f>
        <v>8.5</v>
      </c>
      <c r="G9" s="18">
        <f>Hamburg!$G$5</f>
        <v>9</v>
      </c>
    </row>
    <row r="10" spans="1:7" hidden="1" outlineLevel="1" x14ac:dyDescent="0.25">
      <c r="A10" s="16"/>
      <c r="B10" s="17">
        <f>München!$B$5</f>
        <v>8.07</v>
      </c>
      <c r="C10" s="18">
        <f>München!$C$5</f>
        <v>8.3000000000000007</v>
      </c>
      <c r="D10" s="18">
        <f>München!$D$5</f>
        <v>8.1999999999999993</v>
      </c>
      <c r="E10" s="18">
        <f>München!$E$5</f>
        <v>10.8</v>
      </c>
      <c r="F10" s="18">
        <f>München!$F$5</f>
        <v>7</v>
      </c>
      <c r="G10" s="18">
        <f>München!$G$5</f>
        <v>10.5</v>
      </c>
    </row>
    <row r="11" spans="1:7" collapsed="1" x14ac:dyDescent="0.25">
      <c r="A11" s="16" t="s">
        <v>12</v>
      </c>
      <c r="B11" s="17">
        <f t="shared" ref="B11:G11" si="1">SUM(B8:B10)</f>
        <v>26.77</v>
      </c>
      <c r="C11" s="18">
        <f t="shared" si="1"/>
        <v>17.7</v>
      </c>
      <c r="D11" s="18">
        <f t="shared" si="1"/>
        <v>21.8</v>
      </c>
      <c r="E11" s="18">
        <f t="shared" si="1"/>
        <v>24</v>
      </c>
      <c r="F11" s="18">
        <f t="shared" si="1"/>
        <v>19.7</v>
      </c>
      <c r="G11" s="18">
        <f t="shared" si="1"/>
        <v>24.7</v>
      </c>
    </row>
    <row r="12" spans="1:7" hidden="1" outlineLevel="1" x14ac:dyDescent="0.25">
      <c r="A12" s="16"/>
      <c r="B12" s="17">
        <f>Berlin!$B$6</f>
        <v>13.4</v>
      </c>
      <c r="C12" s="18">
        <f>Berlin!$C$6</f>
        <v>11.4</v>
      </c>
      <c r="D12" s="18">
        <f>Berlin!$D$6</f>
        <v>8.4</v>
      </c>
      <c r="E12" s="18">
        <f>Berlin!$E$6</f>
        <v>14.8</v>
      </c>
      <c r="F12" s="18">
        <f>Berlin!$F$6</f>
        <v>16.399999999999999</v>
      </c>
      <c r="G12" s="18">
        <f>Berlin!$G$6</f>
        <v>16.5</v>
      </c>
    </row>
    <row r="13" spans="1:7" hidden="1" outlineLevel="1" x14ac:dyDescent="0.25">
      <c r="A13" s="16"/>
      <c r="B13" s="17">
        <f>Hamburg!$B$6</f>
        <v>12.2</v>
      </c>
      <c r="C13" s="18">
        <f>Hamburg!$C$6</f>
        <v>10.3</v>
      </c>
      <c r="D13" s="18">
        <f>Hamburg!$D$6</f>
        <v>9.5</v>
      </c>
      <c r="E13" s="18">
        <f>Hamburg!$E$6</f>
        <v>14.5</v>
      </c>
      <c r="F13" s="18">
        <f>Hamburg!$F$6</f>
        <v>12.5</v>
      </c>
      <c r="G13" s="18">
        <f>Hamburg!$G$6</f>
        <v>14</v>
      </c>
    </row>
    <row r="14" spans="1:7" hidden="1" outlineLevel="1" x14ac:dyDescent="0.25">
      <c r="A14" s="16"/>
      <c r="B14" s="17">
        <f>München!$B$6</f>
        <v>11.8</v>
      </c>
      <c r="C14" s="18">
        <f>München!$C$6</f>
        <v>10.8</v>
      </c>
      <c r="D14" s="18">
        <f>München!$D$6</f>
        <v>10</v>
      </c>
      <c r="E14" s="18">
        <f>München!$E$6</f>
        <v>12.4</v>
      </c>
      <c r="F14" s="18">
        <f>München!$F$6</f>
        <v>11.6</v>
      </c>
      <c r="G14" s="18">
        <f>München!$G$6</f>
        <v>12.4</v>
      </c>
    </row>
    <row r="15" spans="1:7" collapsed="1" x14ac:dyDescent="0.25">
      <c r="A15" s="16" t="s">
        <v>13</v>
      </c>
      <c r="B15" s="17">
        <f t="shared" ref="B15:G15" si="2">SUM(B12:B14)</f>
        <v>37.400000000000006</v>
      </c>
      <c r="C15" s="18">
        <f t="shared" si="2"/>
        <v>32.5</v>
      </c>
      <c r="D15" s="18">
        <f t="shared" si="2"/>
        <v>27.9</v>
      </c>
      <c r="E15" s="18">
        <f t="shared" si="2"/>
        <v>41.7</v>
      </c>
      <c r="F15" s="18">
        <f t="shared" si="2"/>
        <v>40.5</v>
      </c>
      <c r="G15" s="18">
        <f t="shared" si="2"/>
        <v>42.9</v>
      </c>
    </row>
    <row r="16" spans="1:7" hidden="1" outlineLevel="1" x14ac:dyDescent="0.25">
      <c r="A16" s="16"/>
      <c r="B16" s="17">
        <f>Berlin!$B$7</f>
        <v>2</v>
      </c>
      <c r="C16" s="18">
        <f>Berlin!$C$7</f>
        <v>1.2</v>
      </c>
      <c r="D16" s="18">
        <f>Berlin!$D$7</f>
        <v>0.4</v>
      </c>
      <c r="E16" s="18">
        <f>Berlin!$E$7</f>
        <v>3.4</v>
      </c>
      <c r="F16" s="18">
        <f>Berlin!$F$7</f>
        <v>2.1</v>
      </c>
      <c r="G16" s="18">
        <f>Berlin!$G$7</f>
        <v>2.8</v>
      </c>
    </row>
    <row r="17" spans="1:7" hidden="1" outlineLevel="1" x14ac:dyDescent="0.25">
      <c r="A17" s="16"/>
      <c r="B17" s="17">
        <f>Hamburg!$B$7</f>
        <v>1.2</v>
      </c>
      <c r="C17" s="18">
        <f>Hamburg!$C$7</f>
        <v>0.9</v>
      </c>
      <c r="D17" s="18">
        <f>Hamburg!$D$7</f>
        <v>0.8</v>
      </c>
      <c r="E17" s="18">
        <f>Hamburg!$E$7</f>
        <v>2</v>
      </c>
      <c r="F17" s="18">
        <f>Hamburg!$F$7</f>
        <v>1.3</v>
      </c>
      <c r="G17" s="18">
        <f>Hamburg!$G$7</f>
        <v>1.5</v>
      </c>
    </row>
    <row r="18" spans="1:7" hidden="1" outlineLevel="1" x14ac:dyDescent="0.25">
      <c r="A18" s="16"/>
      <c r="B18" s="17">
        <f>München!$B$7</f>
        <v>0.8</v>
      </c>
      <c r="C18" s="18">
        <f>München!$C$7</f>
        <v>0.8</v>
      </c>
      <c r="D18" s="18">
        <f>München!$D$7</f>
        <v>0.7</v>
      </c>
      <c r="E18" s="18">
        <f>München!$E$7</f>
        <v>3</v>
      </c>
      <c r="F18" s="18">
        <f>München!$F$7</f>
        <v>0.8</v>
      </c>
      <c r="G18" s="18">
        <f>München!$G$7</f>
        <v>0.9</v>
      </c>
    </row>
    <row r="19" spans="1:7" collapsed="1" x14ac:dyDescent="0.25">
      <c r="A19" s="16" t="s">
        <v>14</v>
      </c>
      <c r="B19" s="17">
        <f t="shared" ref="B19:G19" si="3">SUM(B16:B18)</f>
        <v>4</v>
      </c>
      <c r="C19" s="18">
        <f t="shared" si="3"/>
        <v>2.9000000000000004</v>
      </c>
      <c r="D19" s="18">
        <f t="shared" si="3"/>
        <v>1.9000000000000001</v>
      </c>
      <c r="E19" s="18">
        <f t="shared" si="3"/>
        <v>8.4</v>
      </c>
      <c r="F19" s="18">
        <f t="shared" si="3"/>
        <v>4.2</v>
      </c>
      <c r="G19" s="18">
        <f t="shared" si="3"/>
        <v>5.2</v>
      </c>
    </row>
    <row r="20" spans="1:7" outlineLevel="1" x14ac:dyDescent="0.25">
      <c r="A20" s="16"/>
      <c r="B20" s="17">
        <f>Berlin!$B$8</f>
        <v>1.2</v>
      </c>
      <c r="C20" s="18">
        <f>Berlin!$C$8</f>
        <v>0.7</v>
      </c>
      <c r="D20" s="18">
        <f>Berlin!$D$8</f>
        <v>0.9</v>
      </c>
      <c r="E20" s="18">
        <f>Berlin!$E$8</f>
        <v>0.7</v>
      </c>
      <c r="F20" s="18">
        <f>Berlin!$F$8</f>
        <v>0.8</v>
      </c>
      <c r="G20" s="18">
        <f>Berlin!$G$8</f>
        <v>2</v>
      </c>
    </row>
    <row r="21" spans="1:7" outlineLevel="1" x14ac:dyDescent="0.25">
      <c r="A21" s="16"/>
      <c r="B21" s="17">
        <f>Hamburg!$B$8</f>
        <v>0.8</v>
      </c>
      <c r="C21" s="18">
        <f>Hamburg!$C$8</f>
        <v>0.5</v>
      </c>
      <c r="D21" s="18">
        <f>Hamburg!$D$8</f>
        <v>0.4</v>
      </c>
      <c r="E21" s="18">
        <f>Hamburg!$E$8</f>
        <v>0.8</v>
      </c>
      <c r="F21" s="18">
        <f>Hamburg!$F$8</f>
        <v>0.5</v>
      </c>
      <c r="G21" s="18">
        <f>Hamburg!$G$8</f>
        <v>0.6</v>
      </c>
    </row>
    <row r="22" spans="1:7" outlineLevel="1" x14ac:dyDescent="0.25">
      <c r="A22" s="16"/>
      <c r="B22" s="17">
        <f>München!$B$8</f>
        <v>0.4</v>
      </c>
      <c r="C22" s="18">
        <f>München!$C$8</f>
        <v>0.5</v>
      </c>
      <c r="D22" s="18">
        <f>München!$D$8</f>
        <v>0.3</v>
      </c>
      <c r="E22" s="18">
        <f>München!$E$8</f>
        <v>0.7</v>
      </c>
      <c r="F22" s="18">
        <f>München!$F$8</f>
        <v>0.2</v>
      </c>
      <c r="G22" s="18">
        <f>München!$G$8</f>
        <v>0.7</v>
      </c>
    </row>
    <row r="23" spans="1:7" x14ac:dyDescent="0.25">
      <c r="A23" s="19" t="s">
        <v>15</v>
      </c>
      <c r="B23" s="20">
        <f t="shared" ref="B23:G23" si="4">SUM(B20:B22)</f>
        <v>2.4</v>
      </c>
      <c r="C23" s="21">
        <f t="shared" si="4"/>
        <v>1.7</v>
      </c>
      <c r="D23" s="21">
        <f t="shared" si="4"/>
        <v>1.6</v>
      </c>
      <c r="E23" s="21">
        <f t="shared" si="4"/>
        <v>2.2000000000000002</v>
      </c>
      <c r="F23" s="21">
        <f t="shared" si="4"/>
        <v>1.5</v>
      </c>
      <c r="G23" s="21">
        <f t="shared" si="4"/>
        <v>3.3</v>
      </c>
    </row>
  </sheetData>
  <dataConsolidate link="1">
    <dataRefs count="3">
      <dataRef ref="B4:G8" sheet="Berlin"/>
      <dataRef ref="B4:G8" sheet="Hamburg"/>
      <dataRef ref="B4:G8" sheet="München"/>
    </dataRefs>
  </dataConsolidate>
  <printOptions headings="1" gridLines="1"/>
  <pageMargins left="0.78740157499999996" right="0.78740157499999996" top="0.984251969" bottom="0.984251969" header="0.51181102300000003" footer="0.51181102300000003"/>
  <pageSetup paperSize="9" scale="96" orientation="portrait" r:id="rId1"/>
  <headerFooter alignWithMargins="0">
    <oddHeader>&amp;A</oddHeader>
    <oddFooter>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Hamburg</vt:lpstr>
      <vt:lpstr>München</vt:lpstr>
      <vt:lpstr>Berlin</vt:lpstr>
      <vt:lpstr>Konsolidieren mit Mittelwert</vt:lpstr>
      <vt:lpstr>Gesamt</vt:lpstr>
      <vt:lpstr>Verknüpfte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2013-08-07T13:38:19Z</dcterms:created>
  <dcterms:modified xsi:type="dcterms:W3CDTF">2023-08-30T13:07:19Z</dcterms:modified>
</cp:coreProperties>
</file>