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H:\Excel\14-Daten konsolidieren\"/>
    </mc:Choice>
  </mc:AlternateContent>
  <xr:revisionPtr revIDLastSave="0" documentId="8_{FD17D305-552B-4ECF-9C0C-520ACB1D6390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München" sheetId="1" r:id="rId1"/>
    <sheet name="Nürnberg" sheetId="2" r:id="rId2"/>
    <sheet name="Augsburg" sheetId="3" r:id="rId3"/>
    <sheet name="Gesam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C5" i="5"/>
  <c r="D5" i="5"/>
  <c r="B6" i="5"/>
  <c r="B8" i="5" s="1"/>
  <c r="C6" i="5"/>
  <c r="D6" i="5"/>
  <c r="B7" i="5"/>
  <c r="C7" i="5"/>
  <c r="C8" i="5" s="1"/>
  <c r="D7" i="5"/>
  <c r="D8" i="5"/>
  <c r="D17" i="5" s="1"/>
  <c r="B9" i="5"/>
  <c r="C9" i="5"/>
  <c r="D9" i="5"/>
  <c r="B10" i="5"/>
  <c r="B12" i="5" s="1"/>
  <c r="C10" i="5"/>
  <c r="D10" i="5"/>
  <c r="B11" i="5"/>
  <c r="C11" i="5"/>
  <c r="C12" i="5" s="1"/>
  <c r="D11" i="5"/>
  <c r="D12" i="5"/>
  <c r="B13" i="5"/>
  <c r="C13" i="5"/>
  <c r="D13" i="5"/>
  <c r="B14" i="5"/>
  <c r="B16" i="5" s="1"/>
  <c r="B17" i="5" s="1"/>
  <c r="C14" i="5"/>
  <c r="D14" i="5"/>
  <c r="B15" i="5"/>
  <c r="C15" i="5"/>
  <c r="C16" i="5" s="1"/>
  <c r="C17" i="5" s="1"/>
  <c r="D15" i="5"/>
  <c r="D16" i="5"/>
  <c r="E16" i="5" l="1"/>
  <c r="E12" i="5"/>
  <c r="E8" i="5"/>
  <c r="D8" i="3"/>
  <c r="C8" i="3"/>
  <c r="B8" i="3"/>
  <c r="E7" i="3"/>
  <c r="E6" i="3"/>
  <c r="E5" i="3"/>
  <c r="D8" i="2"/>
  <c r="C8" i="2"/>
  <c r="B8" i="2"/>
  <c r="E7" i="2"/>
  <c r="E6" i="2"/>
  <c r="E5" i="2"/>
  <c r="D8" i="1"/>
  <c r="C8" i="1"/>
  <c r="B8" i="1"/>
  <c r="E8" i="1" s="1"/>
  <c r="F5" i="1" s="1"/>
  <c r="E7" i="1"/>
  <c r="E6" i="1"/>
  <c r="E5" i="1"/>
  <c r="F7" i="1" l="1"/>
  <c r="E8" i="2"/>
  <c r="B9" i="2" s="1"/>
  <c r="F6" i="1"/>
  <c r="D9" i="1"/>
  <c r="C9" i="1"/>
  <c r="E8" i="3"/>
  <c r="F6" i="3" s="1"/>
  <c r="B9" i="1"/>
  <c r="E17" i="5"/>
  <c r="F8" i="5" s="1"/>
  <c r="C9" i="2" l="1"/>
  <c r="F6" i="2"/>
  <c r="C9" i="3"/>
  <c r="F7" i="3"/>
  <c r="D9" i="2"/>
  <c r="F7" i="2"/>
  <c r="F5" i="2"/>
  <c r="D18" i="5"/>
  <c r="C18" i="5"/>
  <c r="B9" i="3"/>
  <c r="B18" i="5"/>
  <c r="D9" i="3"/>
  <c r="F12" i="5"/>
  <c r="F5" i="3"/>
  <c r="F16" i="5"/>
</calcChain>
</file>

<file path=xl/sharedStrings.xml><?xml version="1.0" encoding="utf-8"?>
<sst xmlns="http://schemas.openxmlformats.org/spreadsheetml/2006/main" count="56" uniqueCount="15">
  <si>
    <t>Lagerbestand an Tischen</t>
  </si>
  <si>
    <t>Lager München</t>
  </si>
  <si>
    <t>Dekor</t>
  </si>
  <si>
    <t>Maße/cm</t>
  </si>
  <si>
    <t>Sand</t>
  </si>
  <si>
    <t>Grau</t>
  </si>
  <si>
    <t>Weiß</t>
  </si>
  <si>
    <t>Gesamt</t>
  </si>
  <si>
    <t>% v. Insgesamt</t>
  </si>
  <si>
    <t>180 x 90</t>
  </si>
  <si>
    <t>140 x 70</t>
  </si>
  <si>
    <t>120 x 60</t>
  </si>
  <si>
    <t>Lager Nürnberg</t>
  </si>
  <si>
    <t>Lager Augsburg</t>
  </si>
  <si>
    <t>Gesamter Lagerbestand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</si>
</sst>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Alignment="1" applyProtection="1">
      <alignment horizontal="centerContinuous"/>
      <protection hidden="1"/>
    </xf>
    <xf numFmtId="0" fontId="3" fillId="0" borderId="0" xfId="0" applyFont="1" applyBorder="1" applyAlignment="1" applyProtection="1">
      <alignment horizontal="centerContinuous"/>
      <protection hidden="1"/>
    </xf>
    <xf numFmtId="0" fontId="4" fillId="0" borderId="0" xfId="0" applyFont="1"/>
    <xf numFmtId="0" fontId="4" fillId="0" borderId="1" xfId="0" applyFont="1" applyBorder="1" applyProtection="1">
      <protection hidden="1"/>
    </xf>
    <xf numFmtId="0" fontId="4" fillId="0" borderId="2" xfId="0" applyFont="1" applyBorder="1" applyAlignment="1" applyProtection="1">
      <alignment horizontal="centerContinuous"/>
      <protection hidden="1"/>
    </xf>
    <xf numFmtId="0" fontId="4" fillId="0" borderId="2" xfId="0" applyFont="1" applyBorder="1" applyProtection="1">
      <protection hidden="1"/>
    </xf>
    <xf numFmtId="0" fontId="4" fillId="0" borderId="3" xfId="0" applyFont="1" applyBorder="1" applyProtection="1">
      <protection hidden="1"/>
    </xf>
    <xf numFmtId="0" fontId="4" fillId="0" borderId="0" xfId="0" applyFont="1" applyBorder="1" applyAlignment="1" applyProtection="1">
      <alignment horizontal="center"/>
      <protection hidden="1"/>
    </xf>
    <xf numFmtId="0" fontId="4" fillId="0" borderId="3" xfId="0" applyFont="1" applyBorder="1" applyAlignment="1" applyProtection="1">
      <alignment horizontal="right"/>
      <protection hidden="1"/>
    </xf>
    <xf numFmtId="0" fontId="4" fillId="0" borderId="0" xfId="0" applyFont="1" applyBorder="1" applyAlignment="1" applyProtection="1">
      <alignment horizontal="center"/>
      <protection locked="0"/>
    </xf>
    <xf numFmtId="9" fontId="4" fillId="0" borderId="0" xfId="1" applyFont="1" applyBorder="1" applyAlignment="1" applyProtection="1">
      <alignment horizontal="center"/>
      <protection hidden="1"/>
    </xf>
    <xf numFmtId="0" fontId="4" fillId="0" borderId="4" xfId="0" applyFont="1" applyBorder="1" applyAlignment="1" applyProtection="1">
      <alignment horizontal="center"/>
      <protection hidden="1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J25" sqref="J25"/>
    </sheetView>
  </sheetViews>
  <sheetFormatPr baseColWidth="10" defaultRowHeight="15" x14ac:dyDescent="0.25"/>
  <cols>
    <col min="1" max="1" width="13.7109375" style="3" customWidth="1"/>
    <col min="2" max="5" width="7.5703125" style="3" customWidth="1"/>
    <col min="6" max="6" width="13.7109375" style="3" customWidth="1"/>
    <col min="7" max="16384" width="11.42578125" style="3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/>
      <c r="B3" s="5" t="s">
        <v>2</v>
      </c>
      <c r="C3" s="5"/>
      <c r="D3" s="5"/>
      <c r="E3" s="5"/>
      <c r="F3" s="6"/>
    </row>
    <row r="4" spans="1:6" x14ac:dyDescent="0.2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6" x14ac:dyDescent="0.25">
      <c r="A5" s="9" t="s">
        <v>9</v>
      </c>
      <c r="B5" s="10">
        <v>12</v>
      </c>
      <c r="C5" s="10">
        <v>20</v>
      </c>
      <c r="D5" s="10">
        <v>15</v>
      </c>
      <c r="E5" s="10">
        <f>SUM(B5:D5)</f>
        <v>47</v>
      </c>
      <c r="F5" s="11">
        <f>E5/$E$8</f>
        <v>0.35074626865671643</v>
      </c>
    </row>
    <row r="6" spans="1:6" x14ac:dyDescent="0.25">
      <c r="A6" s="9" t="s">
        <v>10</v>
      </c>
      <c r="B6" s="10">
        <v>9</v>
      </c>
      <c r="C6" s="10">
        <v>21</v>
      </c>
      <c r="D6" s="10">
        <v>6</v>
      </c>
      <c r="E6" s="10">
        <f>SUM(B6:D6)</f>
        <v>36</v>
      </c>
      <c r="F6" s="11">
        <f>E6/$E$8</f>
        <v>0.26865671641791045</v>
      </c>
    </row>
    <row r="7" spans="1:6" ht="15.75" thickBot="1" x14ac:dyDescent="0.3">
      <c r="A7" s="9" t="s">
        <v>11</v>
      </c>
      <c r="B7" s="10">
        <v>21</v>
      </c>
      <c r="C7" s="10">
        <v>19</v>
      </c>
      <c r="D7" s="10">
        <v>11</v>
      </c>
      <c r="E7" s="10">
        <f>SUM(B7:D7)</f>
        <v>51</v>
      </c>
      <c r="F7" s="11">
        <f>E7/$E$8</f>
        <v>0.38059701492537312</v>
      </c>
    </row>
    <row r="8" spans="1:6" ht="16.5" thickTop="1" thickBot="1" x14ac:dyDescent="0.3">
      <c r="A8" s="7" t="s">
        <v>7</v>
      </c>
      <c r="B8" s="8">
        <f>SUM(B5:B7)</f>
        <v>42</v>
      </c>
      <c r="C8" s="8">
        <f>SUM(C5:C7)</f>
        <v>60</v>
      </c>
      <c r="D8" s="8">
        <f>SUM(D5:D7)</f>
        <v>32</v>
      </c>
      <c r="E8" s="12">
        <f>SUM(B8:D8)</f>
        <v>134</v>
      </c>
      <c r="F8" s="8"/>
    </row>
    <row r="9" spans="1:6" ht="15.75" thickTop="1" x14ac:dyDescent="0.25">
      <c r="A9" s="7" t="s">
        <v>8</v>
      </c>
      <c r="B9" s="11">
        <f>B8/$E$8</f>
        <v>0.31343283582089554</v>
      </c>
      <c r="C9" s="11">
        <f>C8/$E$8</f>
        <v>0.44776119402985076</v>
      </c>
      <c r="D9" s="11">
        <f>D8/$E$8</f>
        <v>0.23880597014925373</v>
      </c>
      <c r="E9" s="8"/>
      <c r="F9" s="8"/>
    </row>
  </sheetData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J25" sqref="J25"/>
    </sheetView>
  </sheetViews>
  <sheetFormatPr baseColWidth="10" defaultRowHeight="15" x14ac:dyDescent="0.25"/>
  <cols>
    <col min="1" max="1" width="13.7109375" style="3" customWidth="1"/>
    <col min="2" max="5" width="7.5703125" style="3" customWidth="1"/>
    <col min="6" max="6" width="13.7109375" style="3" customWidth="1"/>
    <col min="7" max="16384" width="11.42578125" style="3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 t="s">
        <v>12</v>
      </c>
      <c r="B2" s="2"/>
      <c r="C2" s="2"/>
      <c r="D2" s="2"/>
      <c r="E2" s="2"/>
      <c r="F2" s="2"/>
    </row>
    <row r="3" spans="1:6" x14ac:dyDescent="0.25">
      <c r="A3" s="4"/>
      <c r="B3" s="5" t="s">
        <v>2</v>
      </c>
      <c r="C3" s="5"/>
      <c r="D3" s="5"/>
      <c r="E3" s="5"/>
      <c r="F3" s="6"/>
    </row>
    <row r="4" spans="1:6" x14ac:dyDescent="0.2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6" x14ac:dyDescent="0.25">
      <c r="A5" s="9" t="s">
        <v>9</v>
      </c>
      <c r="B5" s="10">
        <v>22</v>
      </c>
      <c r="C5" s="10">
        <v>17</v>
      </c>
      <c r="D5" s="10">
        <v>21</v>
      </c>
      <c r="E5" s="10">
        <f>SUM(B5:D5)</f>
        <v>60</v>
      </c>
      <c r="F5" s="11">
        <f>E5/$E$8</f>
        <v>0.38961038961038963</v>
      </c>
    </row>
    <row r="6" spans="1:6" x14ac:dyDescent="0.25">
      <c r="A6" s="9" t="s">
        <v>10</v>
      </c>
      <c r="B6" s="10">
        <v>8</v>
      </c>
      <c r="C6" s="10">
        <v>19</v>
      </c>
      <c r="D6" s="10">
        <v>24</v>
      </c>
      <c r="E6" s="10">
        <f>SUM(B6:D6)</f>
        <v>51</v>
      </c>
      <c r="F6" s="11">
        <f>E6/$E$8</f>
        <v>0.33116883116883117</v>
      </c>
    </row>
    <row r="7" spans="1:6" ht="15.75" thickBot="1" x14ac:dyDescent="0.3">
      <c r="A7" s="9" t="s">
        <v>11</v>
      </c>
      <c r="B7" s="10">
        <v>13</v>
      </c>
      <c r="C7" s="10">
        <v>11</v>
      </c>
      <c r="D7" s="10">
        <v>19</v>
      </c>
      <c r="E7" s="10">
        <f>SUM(B7:D7)</f>
        <v>43</v>
      </c>
      <c r="F7" s="11">
        <f>E7/$E$8</f>
        <v>0.2792207792207792</v>
      </c>
    </row>
    <row r="8" spans="1:6" ht="16.5" thickTop="1" thickBot="1" x14ac:dyDescent="0.3">
      <c r="A8" s="7" t="s">
        <v>7</v>
      </c>
      <c r="B8" s="8">
        <f>SUM(B5:B7)</f>
        <v>43</v>
      </c>
      <c r="C8" s="8">
        <f>SUM(C5:C7)</f>
        <v>47</v>
      </c>
      <c r="D8" s="8">
        <f>SUM(D5:D7)</f>
        <v>64</v>
      </c>
      <c r="E8" s="12">
        <f>SUM(B8:D8)</f>
        <v>154</v>
      </c>
      <c r="F8" s="8"/>
    </row>
    <row r="9" spans="1:6" ht="15.75" thickTop="1" x14ac:dyDescent="0.25">
      <c r="A9" s="7" t="s">
        <v>8</v>
      </c>
      <c r="B9" s="11">
        <f>B8/$E$8</f>
        <v>0.2792207792207792</v>
      </c>
      <c r="C9" s="11">
        <f>C8/$E$8</f>
        <v>0.30519480519480519</v>
      </c>
      <c r="D9" s="11">
        <f>D8/$E$8</f>
        <v>0.41558441558441561</v>
      </c>
      <c r="E9" s="8"/>
      <c r="F9" s="8"/>
    </row>
  </sheetData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J25" sqref="J25"/>
    </sheetView>
  </sheetViews>
  <sheetFormatPr baseColWidth="10" defaultRowHeight="15" x14ac:dyDescent="0.25"/>
  <cols>
    <col min="1" max="1" width="13.7109375" style="3" customWidth="1"/>
    <col min="2" max="5" width="7.5703125" style="3" customWidth="1"/>
    <col min="6" max="6" width="13.7109375" style="3" customWidth="1"/>
    <col min="7" max="16384" width="11.42578125" style="3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 t="s">
        <v>13</v>
      </c>
      <c r="B2" s="2"/>
      <c r="C2" s="2"/>
      <c r="D2" s="2"/>
      <c r="E2" s="2"/>
      <c r="F2" s="2"/>
    </row>
    <row r="3" spans="1:6" x14ac:dyDescent="0.25">
      <c r="A3" s="4"/>
      <c r="B3" s="5" t="s">
        <v>2</v>
      </c>
      <c r="C3" s="5"/>
      <c r="D3" s="5"/>
      <c r="E3" s="5"/>
      <c r="F3" s="6"/>
    </row>
    <row r="4" spans="1:6" x14ac:dyDescent="0.2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6" x14ac:dyDescent="0.25">
      <c r="A5" s="9" t="s">
        <v>9</v>
      </c>
      <c r="B5" s="10">
        <v>10</v>
      </c>
      <c r="C5" s="10">
        <v>17</v>
      </c>
      <c r="D5" s="10">
        <v>25</v>
      </c>
      <c r="E5" s="10">
        <f>SUM(B5:D5)</f>
        <v>52</v>
      </c>
      <c r="F5" s="11">
        <f>E5/$E$8</f>
        <v>0.39393939393939392</v>
      </c>
    </row>
    <row r="6" spans="1:6" x14ac:dyDescent="0.25">
      <c r="A6" s="9" t="s">
        <v>10</v>
      </c>
      <c r="B6" s="10">
        <v>6</v>
      </c>
      <c r="C6" s="10">
        <v>15</v>
      </c>
      <c r="D6" s="10">
        <v>9</v>
      </c>
      <c r="E6" s="10">
        <f>SUM(B6:D6)</f>
        <v>30</v>
      </c>
      <c r="F6" s="11">
        <f>E6/$E$8</f>
        <v>0.22727272727272727</v>
      </c>
    </row>
    <row r="7" spans="1:6" ht="15.75" thickBot="1" x14ac:dyDescent="0.3">
      <c r="A7" s="9" t="s">
        <v>11</v>
      </c>
      <c r="B7" s="10">
        <v>22</v>
      </c>
      <c r="C7" s="10">
        <v>14</v>
      </c>
      <c r="D7" s="10">
        <v>14</v>
      </c>
      <c r="E7" s="10">
        <f>SUM(B7:D7)</f>
        <v>50</v>
      </c>
      <c r="F7" s="11">
        <f>E7/$E$8</f>
        <v>0.37878787878787878</v>
      </c>
    </row>
    <row r="8" spans="1:6" ht="16.5" thickTop="1" thickBot="1" x14ac:dyDescent="0.3">
      <c r="A8" s="7" t="s">
        <v>7</v>
      </c>
      <c r="B8" s="8">
        <f>SUM(B5:B7)</f>
        <v>38</v>
      </c>
      <c r="C8" s="8">
        <f>SUM(C5:C7)</f>
        <v>46</v>
      </c>
      <c r="D8" s="8">
        <f>SUM(D5:D7)</f>
        <v>48</v>
      </c>
      <c r="E8" s="12">
        <f>SUM(B8:D8)</f>
        <v>132</v>
      </c>
      <c r="F8" s="8"/>
    </row>
    <row r="9" spans="1:6" ht="15.75" thickTop="1" x14ac:dyDescent="0.25">
      <c r="A9" s="7" t="s">
        <v>8</v>
      </c>
      <c r="B9" s="11">
        <f>B8/$E$8</f>
        <v>0.2878787878787879</v>
      </c>
      <c r="C9" s="11">
        <f>C8/$E$8</f>
        <v>0.34848484848484851</v>
      </c>
      <c r="D9" s="11">
        <f>D8/$E$8</f>
        <v>0.36363636363636365</v>
      </c>
      <c r="E9" s="8"/>
      <c r="F9" s="8"/>
    </row>
  </sheetData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tabSelected="1" workbookViewId="0">
      <selection activeCell="E24" sqref="E24"/>
    </sheetView>
  </sheetViews>
  <sheetFormatPr baseColWidth="10" defaultRowHeight="15" outlineLevelRow="1" x14ac:dyDescent="0.25"/>
  <cols>
    <col min="1" max="1" width="13.7109375" style="3" customWidth="1"/>
    <col min="2" max="4" width="7.7109375" style="3" bestFit="1" customWidth="1"/>
    <col min="5" max="5" width="7.5703125" style="3" customWidth="1"/>
    <col min="6" max="6" width="13.7109375" style="3" customWidth="1"/>
    <col min="7" max="16384" width="11.42578125" style="3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2" t="s">
        <v>14</v>
      </c>
      <c r="B2" s="2"/>
      <c r="C2" s="2"/>
      <c r="D2" s="2"/>
      <c r="E2" s="2"/>
      <c r="F2" s="2"/>
    </row>
    <row r="3" spans="1:6" x14ac:dyDescent="0.25">
      <c r="A3" s="4"/>
      <c r="B3" s="5" t="s">
        <v>2</v>
      </c>
      <c r="C3" s="5"/>
      <c r="D3" s="5"/>
      <c r="E3" s="5"/>
      <c r="F3" s="6"/>
    </row>
    <row r="4" spans="1:6" x14ac:dyDescent="0.2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6" outlineLevel="1" x14ac:dyDescent="0.25">
      <c r="A5" s="7"/>
      <c r="B5" s="8">
        <f>Augsburg!$B$5</f>
        <v>10</v>
      </c>
      <c r="C5" s="8">
        <f>Augsburg!$C$5</f>
        <v>17</v>
      </c>
      <c r="D5" s="8">
        <f>Augsburg!$D$5</f>
        <v>25</v>
      </c>
      <c r="E5" s="8"/>
      <c r="F5" s="8"/>
    </row>
    <row r="6" spans="1:6" outlineLevel="1" collapsed="1" x14ac:dyDescent="0.25">
      <c r="A6" s="7"/>
      <c r="B6" s="8">
        <f>München!$B$5</f>
        <v>12</v>
      </c>
      <c r="C6" s="8">
        <f>München!$C$5</f>
        <v>20</v>
      </c>
      <c r="D6" s="8">
        <f>München!$D$5</f>
        <v>15</v>
      </c>
      <c r="E6" s="8"/>
      <c r="F6" s="8"/>
    </row>
    <row r="7" spans="1:6" outlineLevel="1" collapsed="1" x14ac:dyDescent="0.25">
      <c r="A7" s="7"/>
      <c r="B7" s="8">
        <f>Nürnberg!$B$5</f>
        <v>22</v>
      </c>
      <c r="C7" s="8">
        <f>Nürnberg!$C$5</f>
        <v>17</v>
      </c>
      <c r="D7" s="8">
        <f>Nürnberg!$D$5</f>
        <v>21</v>
      </c>
      <c r="E7" s="8"/>
      <c r="F7" s="8"/>
    </row>
    <row r="8" spans="1:6" x14ac:dyDescent="0.25">
      <c r="A8" s="9" t="s">
        <v>9</v>
      </c>
      <c r="B8" s="8">
        <f>SUM(B5:B7)</f>
        <v>44</v>
      </c>
      <c r="C8" s="8">
        <f>SUM(C5:C7)</f>
        <v>54</v>
      </c>
      <c r="D8" s="8">
        <f>SUM(D5:D7)</f>
        <v>61</v>
      </c>
      <c r="E8" s="8">
        <f>SUM(B8:D8)</f>
        <v>159</v>
      </c>
      <c r="F8" s="11">
        <f>E8/$E$17</f>
        <v>0.37857142857142856</v>
      </c>
    </row>
    <row r="9" spans="1:6" outlineLevel="1" x14ac:dyDescent="0.25">
      <c r="A9" s="9"/>
      <c r="B9" s="8">
        <f>Augsburg!$B$6</f>
        <v>6</v>
      </c>
      <c r="C9" s="8">
        <f>Augsburg!$C$6</f>
        <v>15</v>
      </c>
      <c r="D9" s="8">
        <f>Augsburg!$D$6</f>
        <v>9</v>
      </c>
      <c r="E9" s="8"/>
      <c r="F9" s="11"/>
    </row>
    <row r="10" spans="1:6" outlineLevel="1" collapsed="1" x14ac:dyDescent="0.25">
      <c r="A10" s="9"/>
      <c r="B10" s="8">
        <f>München!$B$6</f>
        <v>9</v>
      </c>
      <c r="C10" s="8">
        <f>München!$C$6</f>
        <v>21</v>
      </c>
      <c r="D10" s="8">
        <f>München!$D$6</f>
        <v>6</v>
      </c>
      <c r="E10" s="8"/>
      <c r="F10" s="11"/>
    </row>
    <row r="11" spans="1:6" outlineLevel="1" collapsed="1" x14ac:dyDescent="0.25">
      <c r="A11" s="9"/>
      <c r="B11" s="8">
        <f>Nürnberg!$B$6</f>
        <v>8</v>
      </c>
      <c r="C11" s="8">
        <f>Nürnberg!$C$6</f>
        <v>19</v>
      </c>
      <c r="D11" s="8">
        <f>Nürnberg!$D$6</f>
        <v>24</v>
      </c>
      <c r="E11" s="8"/>
      <c r="F11" s="11"/>
    </row>
    <row r="12" spans="1:6" x14ac:dyDescent="0.25">
      <c r="A12" s="9" t="s">
        <v>10</v>
      </c>
      <c r="B12" s="8">
        <f>SUM(B9:B11)</f>
        <v>23</v>
      </c>
      <c r="C12" s="8">
        <f>SUM(C9:C11)</f>
        <v>55</v>
      </c>
      <c r="D12" s="8">
        <f>SUM(D9:D11)</f>
        <v>39</v>
      </c>
      <c r="E12" s="8">
        <f>SUM(B12:D12)</f>
        <v>117</v>
      </c>
      <c r="F12" s="11">
        <f>E12/$E$17</f>
        <v>0.27857142857142858</v>
      </c>
    </row>
    <row r="13" spans="1:6" outlineLevel="1" x14ac:dyDescent="0.25">
      <c r="A13" s="9"/>
      <c r="B13" s="8">
        <f>Augsburg!$B$7</f>
        <v>22</v>
      </c>
      <c r="C13" s="8">
        <f>Augsburg!$C$7</f>
        <v>14</v>
      </c>
      <c r="D13" s="8">
        <f>Augsburg!$D$7</f>
        <v>14</v>
      </c>
      <c r="E13" s="8"/>
      <c r="F13" s="11"/>
    </row>
    <row r="14" spans="1:6" outlineLevel="1" collapsed="1" x14ac:dyDescent="0.25">
      <c r="A14" s="9"/>
      <c r="B14" s="8">
        <f>München!$B$7</f>
        <v>21</v>
      </c>
      <c r="C14" s="8">
        <f>München!$C$7</f>
        <v>19</v>
      </c>
      <c r="D14" s="8">
        <f>München!$D$7</f>
        <v>11</v>
      </c>
      <c r="E14" s="8"/>
      <c r="F14" s="11"/>
    </row>
    <row r="15" spans="1:6" outlineLevel="1" collapsed="1" x14ac:dyDescent="0.25">
      <c r="A15" s="9"/>
      <c r="B15" s="8">
        <f>Nürnberg!$B$7</f>
        <v>13</v>
      </c>
      <c r="C15" s="8">
        <f>Nürnberg!$C$7</f>
        <v>11</v>
      </c>
      <c r="D15" s="8">
        <f>Nürnberg!$D$7</f>
        <v>19</v>
      </c>
      <c r="E15" s="8"/>
      <c r="F15" s="11"/>
    </row>
    <row r="16" spans="1:6" ht="15.75" thickBot="1" x14ac:dyDescent="0.3">
      <c r="A16" s="9" t="s">
        <v>11</v>
      </c>
      <c r="B16" s="8">
        <f>SUM(B13:B15)</f>
        <v>56</v>
      </c>
      <c r="C16" s="8">
        <f>SUM(C13:C15)</f>
        <v>44</v>
      </c>
      <c r="D16" s="8">
        <f>SUM(D13:D15)</f>
        <v>44</v>
      </c>
      <c r="E16" s="8">
        <f>SUM(B16:D16)</f>
        <v>144</v>
      </c>
      <c r="F16" s="11">
        <f>E16/$E$17</f>
        <v>0.34285714285714286</v>
      </c>
    </row>
    <row r="17" spans="1:6" ht="16.5" thickTop="1" thickBot="1" x14ac:dyDescent="0.3">
      <c r="A17" s="7" t="s">
        <v>7</v>
      </c>
      <c r="B17" s="8">
        <f>SUM(B8,B12,B16)</f>
        <v>123</v>
      </c>
      <c r="C17" s="8">
        <f>SUM(C8,C12,C16)</f>
        <v>153</v>
      </c>
      <c r="D17" s="8">
        <f>SUM(D8,D12,D16)</f>
        <v>144</v>
      </c>
      <c r="E17" s="12">
        <f>SUM(B17:D17)</f>
        <v>420</v>
      </c>
      <c r="F17" s="8"/>
    </row>
    <row r="18" spans="1:6" ht="15.75" thickTop="1" x14ac:dyDescent="0.25">
      <c r="A18" s="7" t="s">
        <v>8</v>
      </c>
      <c r="B18" s="11">
        <f>B17/$E$17</f>
        <v>0.29285714285714287</v>
      </c>
      <c r="C18" s="11">
        <f>C17/$E$17</f>
        <v>0.36428571428571427</v>
      </c>
      <c r="D18" s="11">
        <f>D17/$E$17</f>
        <v>0.34285714285714286</v>
      </c>
      <c r="E18" s="8"/>
      <c r="F18" s="8"/>
    </row>
  </sheetData>
  <dataConsolidate link="1">
    <dataRefs count="3">
      <dataRef ref="B5:D7" sheet="Augsburg"/>
      <dataRef ref="B5:D7" sheet="München"/>
      <dataRef ref="B5:D7" sheet="Nürnberg"/>
    </dataRefs>
  </dataConsolidate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München</vt:lpstr>
      <vt:lpstr>Nürnberg</vt:lpstr>
      <vt:lpstr>Augsburg</vt:lpstr>
      <vt:lpstr>Gesamt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2013-05-21T12:58:30Z</dcterms:created>
  <dcterms:modified xsi:type="dcterms:W3CDTF">2023-08-30T13:27:33Z</dcterms:modified>
</cp:coreProperties>
</file>