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H:\Excel\15-Pivot-Tabellen\"/>
    </mc:Choice>
  </mc:AlternateContent>
  <xr:revisionPtr revIDLastSave="0" documentId="13_ncr:1_{20705D8D-F996-493A-9CDC-799F98C03F33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Warengruppen" sheetId="1" r:id="rId1"/>
    <sheet name="Umsatzübersicht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</calcChain>
</file>

<file path=xl/sharedStrings.xml><?xml version="1.0" encoding="utf-8"?>
<sst xmlns="http://schemas.openxmlformats.org/spreadsheetml/2006/main" count="63" uniqueCount="26">
  <si>
    <t>Verkaufsstatistik nach Warengruppen</t>
  </si>
  <si>
    <t>Filiale</t>
  </si>
  <si>
    <t>Warengruppe</t>
  </si>
  <si>
    <t>Stück</t>
  </si>
  <si>
    <t>Umsatz</t>
  </si>
  <si>
    <t>Kosten</t>
  </si>
  <si>
    <t>Gewinn</t>
  </si>
  <si>
    <t>Gewinn/Stück</t>
  </si>
  <si>
    <t>Mainz</t>
  </si>
  <si>
    <t>Textil</t>
  </si>
  <si>
    <t>Berlin</t>
  </si>
  <si>
    <t>München</t>
  </si>
  <si>
    <t>Lebensmittel</t>
  </si>
  <si>
    <t>Kiel</t>
  </si>
  <si>
    <t>Elektro</t>
  </si>
  <si>
    <t>Hamburg</t>
  </si>
  <si>
    <t>Frankfurt</t>
  </si>
  <si>
    <t>Stuttgart</t>
  </si>
  <si>
    <t>Köln</t>
  </si>
  <si>
    <t xml:space="preserve"> </t>
  </si>
  <si>
    <t>Bonn</t>
  </si>
  <si>
    <t>Rostock</t>
  </si>
  <si>
    <t>Leipzig</t>
  </si>
  <si>
    <t>Wiesbaden</t>
  </si>
  <si>
    <t>Gesamtergebnis</t>
  </si>
  <si>
    <t>Max. von Umsatz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</si>
</sst>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(&quot;€&quot;* #,##0.00_);_(&quot;€&quot;* \(#,##0.00\);_(&quot;€&quot;* &quot;-&quot;??_);_(@_)"/>
    <numFmt numFmtId="165" formatCode="#,##0.00\ &quot;€&quot;"/>
  </numFmts>
  <fonts count="5" x14ac:knownFonts="1"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lightGray">
        <fgColor indexed="43"/>
        <bgColor theme="9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0" borderId="0" xfId="0" applyFont="1"/>
    <xf numFmtId="0" fontId="2" fillId="0" borderId="4" xfId="0" applyFont="1" applyBorder="1"/>
    <xf numFmtId="0" fontId="2" fillId="3" borderId="4" xfId="0" applyFont="1" applyFill="1" applyBorder="1"/>
    <xf numFmtId="165" fontId="2" fillId="0" borderId="4" xfId="1" applyNumberFormat="1" applyFont="1" applyBorder="1"/>
    <xf numFmtId="165" fontId="2" fillId="0" borderId="0" xfId="1" applyNumberFormat="1" applyFont="1" applyBorder="1"/>
    <xf numFmtId="165" fontId="2" fillId="0" borderId="5" xfId="1" applyNumberFormat="1" applyFont="1" applyBorder="1"/>
    <xf numFmtId="0" fontId="0" fillId="0" borderId="0" xfId="0" pivotButton="1"/>
    <xf numFmtId="44" fontId="0" fillId="0" borderId="0" xfId="0" applyNumberFormat="1"/>
    <xf numFmtId="0" fontId="4" fillId="0" borderId="0" xfId="0" applyFont="1" applyBorder="1" applyAlignment="1">
      <alignment horizontal="center" vertical="top"/>
    </xf>
  </cellXfs>
  <cellStyles count="2">
    <cellStyle name="Standard" xfId="0" builtinId="0"/>
    <cellStyle name="Währung" xfId="1" builtinId="4"/>
  </cellStyles>
  <dxfs count="1"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Simon Fischer" refreshedDate="45169.601507175925" createdVersion="6" refreshedVersion="6" minRefreshableVersion="3" recordCount="17" xr:uid="{BA3C8798-1B1D-45CE-AA85-A641A472CC40}">
  <cacheSource type="worksheet">
    <worksheetSource ref="A3:G20" sheet="Warengruppen"/>
  </cacheSource>
  <cacheFields count="7">
    <cacheField name="Filiale" numFmtId="0">
      <sharedItems count="12">
        <s v="Mainz"/>
        <s v="Berlin"/>
        <s v="München"/>
        <s v="Kiel"/>
        <s v="Hamburg"/>
        <s v="Frankfurt"/>
        <s v="Stuttgart"/>
        <s v="Köln"/>
        <s v="Bonn"/>
        <s v="Rostock"/>
        <s v="Leipzig"/>
        <s v="Wiesbaden"/>
      </sharedItems>
    </cacheField>
    <cacheField name="Warengruppe" numFmtId="0">
      <sharedItems count="3">
        <s v="Textil"/>
        <s v="Lebensmittel"/>
        <s v="Elektro"/>
      </sharedItems>
    </cacheField>
    <cacheField name="Stück" numFmtId="0">
      <sharedItems containsSemiMixedTypes="0" containsString="0" containsNumber="1" containsInteger="1" minValue="8" maxValue="75"/>
    </cacheField>
    <cacheField name="Umsatz" numFmtId="165">
      <sharedItems containsSemiMixedTypes="0" containsString="0" containsNumber="1" containsInteger="1" minValue="1000" maxValue="1950"/>
    </cacheField>
    <cacheField name="Kosten" numFmtId="165">
      <sharedItems containsSemiMixedTypes="0" containsString="0" containsNumber="1" containsInteger="1" minValue="900" maxValue="1600"/>
    </cacheField>
    <cacheField name="Gewinn" numFmtId="165">
      <sharedItems containsSemiMixedTypes="0" containsString="0" containsNumber="1" containsInteger="1" minValue="50" maxValue="400"/>
    </cacheField>
    <cacheField name="Gewinn/Stück" numFmtId="165">
      <sharedItems containsSemiMixedTypes="0" containsString="0" containsNumber="1" minValue="0.7142857142857143" maxValue="36.363636363636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9"/>
    <n v="1000"/>
    <n v="900"/>
    <n v="100"/>
    <n v="11.111111111111111"/>
  </r>
  <r>
    <x v="1"/>
    <x v="0"/>
    <n v="13"/>
    <n v="1150"/>
    <n v="1000"/>
    <n v="150"/>
    <n v="11.538461538461538"/>
  </r>
  <r>
    <x v="2"/>
    <x v="1"/>
    <n v="60"/>
    <n v="1150"/>
    <n v="1100"/>
    <n v="50"/>
    <n v="0.83333333333333337"/>
  </r>
  <r>
    <x v="3"/>
    <x v="0"/>
    <n v="12"/>
    <n v="1200"/>
    <n v="1000"/>
    <n v="200"/>
    <n v="16.666666666666668"/>
  </r>
  <r>
    <x v="1"/>
    <x v="2"/>
    <n v="70"/>
    <n v="1200"/>
    <n v="1150"/>
    <n v="50"/>
    <n v="0.7142857142857143"/>
  </r>
  <r>
    <x v="4"/>
    <x v="0"/>
    <n v="13"/>
    <n v="1250"/>
    <n v="1100"/>
    <n v="150"/>
    <n v="11.538461538461538"/>
  </r>
  <r>
    <x v="4"/>
    <x v="2"/>
    <n v="8"/>
    <n v="1300"/>
    <n v="1150"/>
    <n v="150"/>
    <n v="18.75"/>
  </r>
  <r>
    <x v="5"/>
    <x v="2"/>
    <n v="8"/>
    <n v="1350"/>
    <n v="1200"/>
    <n v="150"/>
    <n v="18.75"/>
  </r>
  <r>
    <x v="6"/>
    <x v="0"/>
    <n v="11"/>
    <n v="1500"/>
    <n v="1100"/>
    <n v="400"/>
    <n v="36.363636363636367"/>
  </r>
  <r>
    <x v="7"/>
    <x v="1"/>
    <n v="63"/>
    <n v="1550"/>
    <n v="1150"/>
    <n v="400"/>
    <n v="6.3492063492063489"/>
  </r>
  <r>
    <x v="1"/>
    <x v="2"/>
    <n v="9"/>
    <n v="1550"/>
    <n v="1350"/>
    <n v="200"/>
    <n v="22.222222222222221"/>
  </r>
  <r>
    <x v="8"/>
    <x v="2"/>
    <n v="10"/>
    <n v="1600"/>
    <n v="1400"/>
    <n v="200"/>
    <n v="20"/>
  </r>
  <r>
    <x v="9"/>
    <x v="0"/>
    <n v="14"/>
    <n v="1750"/>
    <n v="1350"/>
    <n v="400"/>
    <n v="28.571428571428573"/>
  </r>
  <r>
    <x v="10"/>
    <x v="0"/>
    <n v="20"/>
    <n v="1800"/>
    <n v="1500"/>
    <n v="300"/>
    <n v="15"/>
  </r>
  <r>
    <x v="0"/>
    <x v="0"/>
    <n v="16"/>
    <n v="1900"/>
    <n v="1500"/>
    <n v="400"/>
    <n v="25"/>
  </r>
  <r>
    <x v="7"/>
    <x v="2"/>
    <n v="18"/>
    <n v="1950"/>
    <n v="1600"/>
    <n v="350"/>
    <n v="19.444444444444443"/>
  </r>
  <r>
    <x v="11"/>
    <x v="1"/>
    <n v="75"/>
    <n v="1950"/>
    <n v="1600"/>
    <n v="350"/>
    <n v="4.6666666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A6500-3F9B-4A24-8B64-E0D60C93AB3D}" name="PivotTable1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outline="1" outlineData="1" compactData="0" multipleFieldFilters="0">
  <location ref="A3:E17" firstHeaderRow="1" firstDataRow="2" firstDataCol="1"/>
  <pivotFields count="7">
    <pivotField axis="axisRow" compact="0" showAll="0">
      <items count="13">
        <item x="1"/>
        <item x="8"/>
        <item x="5"/>
        <item x="4"/>
        <item x="3"/>
        <item x="7"/>
        <item x="10"/>
        <item x="0"/>
        <item x="2"/>
        <item x="9"/>
        <item x="6"/>
        <item x="11"/>
        <item t="default"/>
      </items>
    </pivotField>
    <pivotField axis="axisCol" compact="0" showAll="0">
      <items count="4">
        <item x="2"/>
        <item x="1"/>
        <item x="0"/>
        <item t="default"/>
      </items>
    </pivotField>
    <pivotField compact="0" showAll="0"/>
    <pivotField dataField="1" compact="0" numFmtId="165" showAll="0"/>
    <pivotField compact="0" numFmtId="165" showAll="0"/>
    <pivotField compact="0" numFmtId="165" showAll="0"/>
    <pivotField compact="0" numFmtId="165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ax. von Umsatz" fld="3" subtotal="max" baseField="0" baseItem="1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A4" sqref="A4"/>
    </sheetView>
  </sheetViews>
  <sheetFormatPr baseColWidth="10" defaultRowHeight="15" x14ac:dyDescent="0.25"/>
  <cols>
    <col min="1" max="1" width="10.7109375" style="2" customWidth="1"/>
    <col min="2" max="2" width="13.5703125" style="2" customWidth="1"/>
    <col min="3" max="3" width="6.7109375" style="2" customWidth="1"/>
    <col min="4" max="6" width="12.7109375" style="2" customWidth="1"/>
    <col min="7" max="7" width="14.85546875" style="2" customWidth="1"/>
    <col min="8" max="16384" width="11.42578125" style="2"/>
  </cols>
  <sheetData>
    <row r="1" spans="1:8" ht="15.75" x14ac:dyDescent="0.25">
      <c r="A1" s="14" t="s">
        <v>0</v>
      </c>
      <c r="B1" s="14"/>
      <c r="C1" s="14"/>
      <c r="D1" s="14"/>
      <c r="E1" s="14"/>
      <c r="F1" s="14"/>
      <c r="G1" s="14"/>
    </row>
    <row r="2" spans="1:8" x14ac:dyDescent="0.25">
      <c r="A2" s="1"/>
      <c r="B2" s="1"/>
      <c r="C2" s="1"/>
      <c r="D2" s="1"/>
      <c r="E2" s="1"/>
      <c r="F2" s="1"/>
      <c r="G2" s="1"/>
    </row>
    <row r="3" spans="1:8" s="6" customFormat="1" ht="15.75" thickBo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5" t="s">
        <v>7</v>
      </c>
    </row>
    <row r="4" spans="1:8" x14ac:dyDescent="0.25">
      <c r="A4" s="7" t="s">
        <v>8</v>
      </c>
      <c r="B4" s="8" t="s">
        <v>9</v>
      </c>
      <c r="C4" s="7">
        <v>9</v>
      </c>
      <c r="D4" s="9">
        <v>1000</v>
      </c>
      <c r="E4" s="9">
        <v>900</v>
      </c>
      <c r="F4" s="10">
        <f t="shared" ref="F4:F20" si="0">+D4-E4</f>
        <v>100</v>
      </c>
      <c r="G4" s="11">
        <f t="shared" ref="G4:G20" si="1">+F4/C4</f>
        <v>11.111111111111111</v>
      </c>
    </row>
    <row r="5" spans="1:8" x14ac:dyDescent="0.25">
      <c r="A5" s="7" t="s">
        <v>10</v>
      </c>
      <c r="B5" s="8" t="s">
        <v>9</v>
      </c>
      <c r="C5" s="7">
        <v>13</v>
      </c>
      <c r="D5" s="9">
        <v>1150</v>
      </c>
      <c r="E5" s="9">
        <v>1000</v>
      </c>
      <c r="F5" s="10">
        <f t="shared" si="0"/>
        <v>150</v>
      </c>
      <c r="G5" s="11">
        <f t="shared" si="1"/>
        <v>11.538461538461538</v>
      </c>
    </row>
    <row r="6" spans="1:8" x14ac:dyDescent="0.25">
      <c r="A6" s="7" t="s">
        <v>11</v>
      </c>
      <c r="B6" s="8" t="s">
        <v>12</v>
      </c>
      <c r="C6" s="7">
        <v>60</v>
      </c>
      <c r="D6" s="9">
        <v>1150</v>
      </c>
      <c r="E6" s="9">
        <v>1100</v>
      </c>
      <c r="F6" s="10">
        <f t="shared" si="0"/>
        <v>50</v>
      </c>
      <c r="G6" s="11">
        <f t="shared" si="1"/>
        <v>0.83333333333333337</v>
      </c>
    </row>
    <row r="7" spans="1:8" x14ac:dyDescent="0.25">
      <c r="A7" s="7" t="s">
        <v>13</v>
      </c>
      <c r="B7" s="8" t="s">
        <v>9</v>
      </c>
      <c r="C7" s="7">
        <v>12</v>
      </c>
      <c r="D7" s="9">
        <v>1200</v>
      </c>
      <c r="E7" s="9">
        <v>1000</v>
      </c>
      <c r="F7" s="10">
        <f t="shared" si="0"/>
        <v>200</v>
      </c>
      <c r="G7" s="11">
        <f t="shared" si="1"/>
        <v>16.666666666666668</v>
      </c>
    </row>
    <row r="8" spans="1:8" x14ac:dyDescent="0.25">
      <c r="A8" s="7" t="s">
        <v>10</v>
      </c>
      <c r="B8" s="8" t="s">
        <v>14</v>
      </c>
      <c r="C8" s="7">
        <v>70</v>
      </c>
      <c r="D8" s="9">
        <v>1200</v>
      </c>
      <c r="E8" s="9">
        <v>1150</v>
      </c>
      <c r="F8" s="10">
        <f t="shared" si="0"/>
        <v>50</v>
      </c>
      <c r="G8" s="11">
        <f t="shared" si="1"/>
        <v>0.7142857142857143</v>
      </c>
    </row>
    <row r="9" spans="1:8" x14ac:dyDescent="0.25">
      <c r="A9" s="7" t="s">
        <v>15</v>
      </c>
      <c r="B9" s="8" t="s">
        <v>9</v>
      </c>
      <c r="C9" s="7">
        <v>13</v>
      </c>
      <c r="D9" s="9">
        <v>1250</v>
      </c>
      <c r="E9" s="9">
        <v>1100</v>
      </c>
      <c r="F9" s="10">
        <f t="shared" si="0"/>
        <v>150</v>
      </c>
      <c r="G9" s="11">
        <f t="shared" si="1"/>
        <v>11.538461538461538</v>
      </c>
    </row>
    <row r="10" spans="1:8" x14ac:dyDescent="0.25">
      <c r="A10" s="7" t="s">
        <v>15</v>
      </c>
      <c r="B10" s="8" t="s">
        <v>14</v>
      </c>
      <c r="C10" s="7">
        <v>8</v>
      </c>
      <c r="D10" s="9">
        <v>1300</v>
      </c>
      <c r="E10" s="9">
        <v>1150</v>
      </c>
      <c r="F10" s="10">
        <f t="shared" si="0"/>
        <v>150</v>
      </c>
      <c r="G10" s="11">
        <f t="shared" si="1"/>
        <v>18.75</v>
      </c>
    </row>
    <row r="11" spans="1:8" x14ac:dyDescent="0.25">
      <c r="A11" s="7" t="s">
        <v>16</v>
      </c>
      <c r="B11" s="8" t="s">
        <v>14</v>
      </c>
      <c r="C11" s="7">
        <v>8</v>
      </c>
      <c r="D11" s="9">
        <v>1350</v>
      </c>
      <c r="E11" s="9">
        <v>1200</v>
      </c>
      <c r="F11" s="10">
        <f t="shared" si="0"/>
        <v>150</v>
      </c>
      <c r="G11" s="11">
        <f t="shared" si="1"/>
        <v>18.75</v>
      </c>
    </row>
    <row r="12" spans="1:8" x14ac:dyDescent="0.25">
      <c r="A12" s="7" t="s">
        <v>17</v>
      </c>
      <c r="B12" s="8" t="s">
        <v>9</v>
      </c>
      <c r="C12" s="7">
        <v>11</v>
      </c>
      <c r="D12" s="9">
        <v>1500</v>
      </c>
      <c r="E12" s="9">
        <v>1100</v>
      </c>
      <c r="F12" s="10">
        <f t="shared" si="0"/>
        <v>400</v>
      </c>
      <c r="G12" s="11">
        <f t="shared" si="1"/>
        <v>36.363636363636367</v>
      </c>
    </row>
    <row r="13" spans="1:8" x14ac:dyDescent="0.25">
      <c r="A13" s="7" t="s">
        <v>18</v>
      </c>
      <c r="B13" s="8" t="s">
        <v>12</v>
      </c>
      <c r="C13" s="7">
        <v>63</v>
      </c>
      <c r="D13" s="9">
        <v>1550</v>
      </c>
      <c r="E13" s="9">
        <v>1150</v>
      </c>
      <c r="F13" s="10">
        <f t="shared" si="0"/>
        <v>400</v>
      </c>
      <c r="G13" s="11">
        <f t="shared" si="1"/>
        <v>6.3492063492063489</v>
      </c>
    </row>
    <row r="14" spans="1:8" x14ac:dyDescent="0.25">
      <c r="A14" s="7" t="s">
        <v>10</v>
      </c>
      <c r="B14" s="8" t="s">
        <v>14</v>
      </c>
      <c r="C14" s="7">
        <v>9</v>
      </c>
      <c r="D14" s="9">
        <v>1550</v>
      </c>
      <c r="E14" s="9">
        <v>1350</v>
      </c>
      <c r="F14" s="10">
        <f t="shared" si="0"/>
        <v>200</v>
      </c>
      <c r="G14" s="11">
        <f t="shared" si="1"/>
        <v>22.222222222222221</v>
      </c>
      <c r="H14" s="2" t="s">
        <v>19</v>
      </c>
    </row>
    <row r="15" spans="1:8" x14ac:dyDescent="0.25">
      <c r="A15" s="7" t="s">
        <v>20</v>
      </c>
      <c r="B15" s="8" t="s">
        <v>14</v>
      </c>
      <c r="C15" s="7">
        <v>10</v>
      </c>
      <c r="D15" s="9">
        <v>1600</v>
      </c>
      <c r="E15" s="9">
        <v>1400</v>
      </c>
      <c r="F15" s="10">
        <f t="shared" si="0"/>
        <v>200</v>
      </c>
      <c r="G15" s="11">
        <f t="shared" si="1"/>
        <v>20</v>
      </c>
    </row>
    <row r="16" spans="1:8" x14ac:dyDescent="0.25">
      <c r="A16" s="7" t="s">
        <v>21</v>
      </c>
      <c r="B16" s="8" t="s">
        <v>9</v>
      </c>
      <c r="C16" s="7">
        <v>14</v>
      </c>
      <c r="D16" s="9">
        <v>1750</v>
      </c>
      <c r="E16" s="9">
        <v>1350</v>
      </c>
      <c r="F16" s="10">
        <f t="shared" si="0"/>
        <v>400</v>
      </c>
      <c r="G16" s="11">
        <f t="shared" si="1"/>
        <v>28.571428571428573</v>
      </c>
    </row>
    <row r="17" spans="1:7" x14ac:dyDescent="0.25">
      <c r="A17" s="7" t="s">
        <v>22</v>
      </c>
      <c r="B17" s="8" t="s">
        <v>9</v>
      </c>
      <c r="C17" s="7">
        <v>20</v>
      </c>
      <c r="D17" s="9">
        <v>1800</v>
      </c>
      <c r="E17" s="9">
        <v>1500</v>
      </c>
      <c r="F17" s="10">
        <f t="shared" si="0"/>
        <v>300</v>
      </c>
      <c r="G17" s="11">
        <f t="shared" si="1"/>
        <v>15</v>
      </c>
    </row>
    <row r="18" spans="1:7" x14ac:dyDescent="0.25">
      <c r="A18" s="7" t="s">
        <v>8</v>
      </c>
      <c r="B18" s="8" t="s">
        <v>9</v>
      </c>
      <c r="C18" s="7">
        <v>16</v>
      </c>
      <c r="D18" s="9">
        <v>1900</v>
      </c>
      <c r="E18" s="9">
        <v>1500</v>
      </c>
      <c r="F18" s="10">
        <f t="shared" si="0"/>
        <v>400</v>
      </c>
      <c r="G18" s="11">
        <f t="shared" si="1"/>
        <v>25</v>
      </c>
    </row>
    <row r="19" spans="1:7" x14ac:dyDescent="0.25">
      <c r="A19" s="7" t="s">
        <v>18</v>
      </c>
      <c r="B19" s="8" t="s">
        <v>14</v>
      </c>
      <c r="C19" s="7">
        <v>18</v>
      </c>
      <c r="D19" s="9">
        <v>1950</v>
      </c>
      <c r="E19" s="9">
        <v>1600</v>
      </c>
      <c r="F19" s="10">
        <f t="shared" si="0"/>
        <v>350</v>
      </c>
      <c r="G19" s="11">
        <f t="shared" si="1"/>
        <v>19.444444444444443</v>
      </c>
    </row>
    <row r="20" spans="1:7" x14ac:dyDescent="0.25">
      <c r="A20" s="7" t="s">
        <v>23</v>
      </c>
      <c r="B20" s="8" t="s">
        <v>12</v>
      </c>
      <c r="C20" s="7">
        <v>75</v>
      </c>
      <c r="D20" s="9">
        <v>1950</v>
      </c>
      <c r="E20" s="9">
        <v>1600</v>
      </c>
      <c r="F20" s="10">
        <f t="shared" si="0"/>
        <v>350</v>
      </c>
      <c r="G20" s="11">
        <f t="shared" si="1"/>
        <v>4.666666666666667</v>
      </c>
    </row>
  </sheetData>
  <mergeCells count="1">
    <mergeCell ref="A1:G1"/>
  </mergeCells>
  <pageMargins left="0.78740157499999996" right="0.78740157499999996" top="0.984251969" bottom="0.984251969" header="0.4921259845" footer="0.4921259845"/>
  <pageSetup paperSize="9"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59C9-B716-4BFA-B8AF-51D37C18F176}">
  <dimension ref="A3:E17"/>
  <sheetViews>
    <sheetView tabSelected="1" workbookViewId="0">
      <selection activeCell="I11" sqref="I11"/>
    </sheetView>
  </sheetViews>
  <sheetFormatPr baseColWidth="10" defaultRowHeight="12.75" x14ac:dyDescent="0.2"/>
  <cols>
    <col min="1" max="1" width="16.5703125" bestFit="1" customWidth="1"/>
    <col min="2" max="5" width="15.7109375" bestFit="1" customWidth="1"/>
  </cols>
  <sheetData>
    <row r="3" spans="1:5" x14ac:dyDescent="0.2">
      <c r="A3" s="12" t="s">
        <v>25</v>
      </c>
      <c r="B3" s="12" t="s">
        <v>2</v>
      </c>
    </row>
    <row r="4" spans="1:5" x14ac:dyDescent="0.2">
      <c r="A4" s="12" t="s">
        <v>1</v>
      </c>
      <c r="B4" t="s">
        <v>14</v>
      </c>
      <c r="C4" t="s">
        <v>12</v>
      </c>
      <c r="D4" t="s">
        <v>9</v>
      </c>
      <c r="E4" t="s">
        <v>24</v>
      </c>
    </row>
    <row r="5" spans="1:5" x14ac:dyDescent="0.2">
      <c r="A5" t="s">
        <v>10</v>
      </c>
      <c r="B5" s="13">
        <v>1550</v>
      </c>
      <c r="C5" s="13"/>
      <c r="D5" s="13">
        <v>1150</v>
      </c>
      <c r="E5" s="13">
        <v>1550</v>
      </c>
    </row>
    <row r="6" spans="1:5" x14ac:dyDescent="0.2">
      <c r="A6" t="s">
        <v>20</v>
      </c>
      <c r="B6" s="13">
        <v>1600</v>
      </c>
      <c r="C6" s="13"/>
      <c r="D6" s="13"/>
      <c r="E6" s="13">
        <v>1600</v>
      </c>
    </row>
    <row r="7" spans="1:5" x14ac:dyDescent="0.2">
      <c r="A7" t="s">
        <v>16</v>
      </c>
      <c r="B7" s="13">
        <v>1350</v>
      </c>
      <c r="C7" s="13"/>
      <c r="D7" s="13"/>
      <c r="E7" s="13">
        <v>1350</v>
      </c>
    </row>
    <row r="8" spans="1:5" x14ac:dyDescent="0.2">
      <c r="A8" t="s">
        <v>15</v>
      </c>
      <c r="B8" s="13">
        <v>1300</v>
      </c>
      <c r="C8" s="13"/>
      <c r="D8" s="13">
        <v>1250</v>
      </c>
      <c r="E8" s="13">
        <v>1300</v>
      </c>
    </row>
    <row r="9" spans="1:5" x14ac:dyDescent="0.2">
      <c r="A9" t="s">
        <v>13</v>
      </c>
      <c r="B9" s="13"/>
      <c r="C9" s="13"/>
      <c r="D9" s="13">
        <v>1200</v>
      </c>
      <c r="E9" s="13">
        <v>1200</v>
      </c>
    </row>
    <row r="10" spans="1:5" x14ac:dyDescent="0.2">
      <c r="A10" t="s">
        <v>18</v>
      </c>
      <c r="B10" s="13">
        <v>1950</v>
      </c>
      <c r="C10" s="13">
        <v>1550</v>
      </c>
      <c r="D10" s="13"/>
      <c r="E10" s="13">
        <v>1950</v>
      </c>
    </row>
    <row r="11" spans="1:5" x14ac:dyDescent="0.2">
      <c r="A11" t="s">
        <v>22</v>
      </c>
      <c r="B11" s="13"/>
      <c r="C11" s="13"/>
      <c r="D11" s="13">
        <v>1800</v>
      </c>
      <c r="E11" s="13">
        <v>1800</v>
      </c>
    </row>
    <row r="12" spans="1:5" x14ac:dyDescent="0.2">
      <c r="A12" t="s">
        <v>8</v>
      </c>
      <c r="B12" s="13"/>
      <c r="C12" s="13"/>
      <c r="D12" s="13">
        <v>1900</v>
      </c>
      <c r="E12" s="13">
        <v>1900</v>
      </c>
    </row>
    <row r="13" spans="1:5" x14ac:dyDescent="0.2">
      <c r="A13" t="s">
        <v>11</v>
      </c>
      <c r="B13" s="13"/>
      <c r="C13" s="13">
        <v>1150</v>
      </c>
      <c r="D13" s="13"/>
      <c r="E13" s="13">
        <v>1150</v>
      </c>
    </row>
    <row r="14" spans="1:5" x14ac:dyDescent="0.2">
      <c r="A14" t="s">
        <v>21</v>
      </c>
      <c r="B14" s="13"/>
      <c r="C14" s="13"/>
      <c r="D14" s="13">
        <v>1750</v>
      </c>
      <c r="E14" s="13">
        <v>1750</v>
      </c>
    </row>
    <row r="15" spans="1:5" x14ac:dyDescent="0.2">
      <c r="A15" t="s">
        <v>17</v>
      </c>
      <c r="B15" s="13"/>
      <c r="C15" s="13"/>
      <c r="D15" s="13">
        <v>1500</v>
      </c>
      <c r="E15" s="13">
        <v>1500</v>
      </c>
    </row>
    <row r="16" spans="1:5" x14ac:dyDescent="0.2">
      <c r="A16" t="s">
        <v>23</v>
      </c>
      <c r="B16" s="13"/>
      <c r="C16" s="13">
        <v>1950</v>
      </c>
      <c r="D16" s="13"/>
      <c r="E16" s="13">
        <v>1950</v>
      </c>
    </row>
    <row r="17" spans="1:5" x14ac:dyDescent="0.2">
      <c r="A17" t="s">
        <v>24</v>
      </c>
      <c r="B17" s="13">
        <v>1950</v>
      </c>
      <c r="C17" s="13">
        <v>1950</v>
      </c>
      <c r="D17" s="13">
        <v>1900</v>
      </c>
      <c r="E17" s="13">
        <v>1950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Warengruppen</vt:lpstr>
      <vt:lpstr>Umsatzübersicht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2013-05-21T13:55:35Z</dcterms:created>
  <dcterms:modified xsi:type="dcterms:W3CDTF">2023-09-05T11:47:00Z</dcterms:modified>
</cp:coreProperties>
</file>