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ojin/project/seoul-datahub-visualization/visualization/public/data/"/>
    </mc:Choice>
  </mc:AlternateContent>
  <xr:revisionPtr revIDLastSave="0" documentId="13_ncr:1_{89824CD0-991B-7E4B-A637-AAA4D70CC78A}" xr6:coauthVersionLast="47" xr6:coauthVersionMax="47" xr10:uidLastSave="{00000000-0000-0000-0000-000000000000}"/>
  <bookViews>
    <workbookView xWindow="0" yWindow="760" windowWidth="15120" windowHeight="1888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K58" i="1"/>
  <c r="L58" i="1"/>
  <c r="F58" i="1"/>
  <c r="F60" i="1"/>
  <c r="F67" i="1"/>
  <c r="F68" i="1"/>
  <c r="F69" i="1"/>
  <c r="F71" i="1"/>
  <c r="F72" i="1"/>
  <c r="F76" i="1"/>
  <c r="F77" i="1"/>
  <c r="F79" i="1"/>
  <c r="F82" i="1"/>
  <c r="F83" i="1"/>
  <c r="H83" i="1"/>
  <c r="D83" i="1"/>
  <c r="C83" i="1"/>
  <c r="L82" i="1"/>
  <c r="K82" i="1"/>
  <c r="E82" i="1"/>
  <c r="L81" i="1"/>
  <c r="J81" i="1"/>
  <c r="I81" i="1"/>
  <c r="E81" i="1"/>
  <c r="C81" i="1"/>
  <c r="I80" i="1"/>
  <c r="H80" i="1"/>
  <c r="G80" i="1"/>
  <c r="C80" i="1"/>
  <c r="L79" i="1"/>
  <c r="K79" i="1"/>
  <c r="J79" i="1"/>
  <c r="E79" i="1"/>
  <c r="I78" i="1"/>
  <c r="H78" i="1"/>
  <c r="F78" i="1"/>
  <c r="E78" i="1"/>
  <c r="D78" i="1"/>
  <c r="C78" i="1"/>
  <c r="H77" i="1"/>
  <c r="L76" i="1"/>
  <c r="K76" i="1"/>
  <c r="E76" i="1"/>
  <c r="D76" i="1"/>
  <c r="L75" i="1"/>
  <c r="J75" i="1"/>
  <c r="I75" i="1"/>
  <c r="E75" i="1"/>
  <c r="C75" i="1"/>
  <c r="I74" i="1"/>
  <c r="H74" i="1"/>
  <c r="G74" i="1"/>
  <c r="L73" i="1"/>
  <c r="K73" i="1"/>
  <c r="J73" i="1"/>
  <c r="F73" i="1"/>
  <c r="E73" i="1"/>
  <c r="I72" i="1"/>
  <c r="H72" i="1"/>
  <c r="G72" i="1"/>
  <c r="E72" i="1"/>
  <c r="D72" i="1"/>
  <c r="C72" i="1"/>
  <c r="H71" i="1"/>
  <c r="D71" i="1"/>
  <c r="C71" i="1"/>
  <c r="L70" i="1"/>
  <c r="K70" i="1"/>
  <c r="E70" i="1"/>
  <c r="L69" i="1"/>
  <c r="J69" i="1"/>
  <c r="I69" i="1"/>
  <c r="E69" i="1"/>
  <c r="C69" i="1"/>
  <c r="I68" i="1"/>
  <c r="H68" i="1"/>
  <c r="G68" i="1"/>
  <c r="C68" i="1"/>
  <c r="L67" i="1"/>
  <c r="K67" i="1"/>
  <c r="J67" i="1"/>
  <c r="I67" i="1"/>
  <c r="E67" i="1"/>
  <c r="I66" i="1"/>
  <c r="H66" i="1"/>
  <c r="G66" i="1"/>
  <c r="F66" i="1"/>
  <c r="E66" i="1"/>
  <c r="D66" i="1"/>
  <c r="C66" i="1"/>
  <c r="H65" i="1"/>
  <c r="F65" i="1"/>
  <c r="L64" i="1"/>
  <c r="K64" i="1"/>
  <c r="E64" i="1"/>
  <c r="D64" i="1"/>
  <c r="L63" i="1"/>
  <c r="J63" i="1"/>
  <c r="I63" i="1"/>
  <c r="E63" i="1"/>
  <c r="C63" i="1"/>
  <c r="I62" i="1"/>
  <c r="H62" i="1"/>
  <c r="G62" i="1"/>
  <c r="L61" i="1"/>
  <c r="K61" i="1"/>
  <c r="J61" i="1"/>
  <c r="I61" i="1"/>
  <c r="F61" i="1"/>
  <c r="E61" i="1"/>
  <c r="I60" i="1"/>
  <c r="H60" i="1"/>
  <c r="G60" i="1"/>
  <c r="E60" i="1"/>
  <c r="D60" i="1"/>
  <c r="C60" i="1"/>
  <c r="H59" i="1"/>
  <c r="D59" i="1"/>
  <c r="C59" i="1"/>
  <c r="E58" i="1"/>
  <c r="D58" i="1"/>
  <c r="G58" i="1"/>
  <c r="H58" i="1"/>
  <c r="I58" i="1"/>
  <c r="E59" i="1"/>
  <c r="G59" i="1"/>
  <c r="I59" i="1"/>
  <c r="J59" i="1"/>
  <c r="K59" i="1"/>
  <c r="L59" i="1"/>
  <c r="J60" i="1"/>
  <c r="K60" i="1"/>
  <c r="L60" i="1"/>
  <c r="G61" i="1"/>
  <c r="H61" i="1"/>
  <c r="E62" i="1"/>
  <c r="F62" i="1"/>
  <c r="J62" i="1"/>
  <c r="K62" i="1"/>
  <c r="L62" i="1"/>
  <c r="F63" i="1"/>
  <c r="G63" i="1"/>
  <c r="H63" i="1"/>
  <c r="K63" i="1"/>
  <c r="F64" i="1"/>
  <c r="G64" i="1"/>
  <c r="H64" i="1"/>
  <c r="I64" i="1"/>
  <c r="J64" i="1"/>
  <c r="E65" i="1"/>
  <c r="G65" i="1"/>
  <c r="I65" i="1"/>
  <c r="J65" i="1"/>
  <c r="K65" i="1"/>
  <c r="L65" i="1"/>
  <c r="J66" i="1"/>
  <c r="K66" i="1"/>
  <c r="L66" i="1"/>
  <c r="G67" i="1"/>
  <c r="H67" i="1"/>
  <c r="E68" i="1"/>
  <c r="J68" i="1"/>
  <c r="K68" i="1"/>
  <c r="L68" i="1"/>
  <c r="G69" i="1"/>
  <c r="H69" i="1"/>
  <c r="K69" i="1"/>
  <c r="F70" i="1"/>
  <c r="G70" i="1"/>
  <c r="H70" i="1"/>
  <c r="I70" i="1"/>
  <c r="J70" i="1"/>
  <c r="E71" i="1"/>
  <c r="G71" i="1"/>
  <c r="I71" i="1"/>
  <c r="J71" i="1"/>
  <c r="K71" i="1"/>
  <c r="L71" i="1"/>
  <c r="J72" i="1"/>
  <c r="K72" i="1"/>
  <c r="L72" i="1"/>
  <c r="G73" i="1"/>
  <c r="H73" i="1"/>
  <c r="I73" i="1"/>
  <c r="E74" i="1"/>
  <c r="F74" i="1"/>
  <c r="J74" i="1"/>
  <c r="K74" i="1"/>
  <c r="L74" i="1"/>
  <c r="F75" i="1"/>
  <c r="G75" i="1"/>
  <c r="H75" i="1"/>
  <c r="K75" i="1"/>
  <c r="G76" i="1"/>
  <c r="H76" i="1"/>
  <c r="I76" i="1"/>
  <c r="J76" i="1"/>
  <c r="E77" i="1"/>
  <c r="G77" i="1"/>
  <c r="I77" i="1"/>
  <c r="J77" i="1"/>
  <c r="K77" i="1"/>
  <c r="L77" i="1"/>
  <c r="G78" i="1"/>
  <c r="J78" i="1"/>
  <c r="K78" i="1"/>
  <c r="L78" i="1"/>
  <c r="G79" i="1"/>
  <c r="H79" i="1"/>
  <c r="I79" i="1"/>
  <c r="E80" i="1"/>
  <c r="F80" i="1"/>
  <c r="J80" i="1"/>
  <c r="K80" i="1"/>
  <c r="L80" i="1"/>
  <c r="F81" i="1"/>
  <c r="G81" i="1"/>
  <c r="H81" i="1"/>
  <c r="K81" i="1"/>
  <c r="G82" i="1"/>
  <c r="H82" i="1"/>
  <c r="I82" i="1"/>
  <c r="J82" i="1"/>
  <c r="E83" i="1"/>
  <c r="G83" i="1"/>
  <c r="I83" i="1"/>
  <c r="J83" i="1"/>
  <c r="K83" i="1"/>
  <c r="L83" i="1"/>
  <c r="D61" i="1"/>
  <c r="D62" i="1"/>
  <c r="D63" i="1"/>
  <c r="D65" i="1"/>
  <c r="D67" i="1"/>
  <c r="D68" i="1"/>
  <c r="D69" i="1"/>
  <c r="D70" i="1"/>
  <c r="D73" i="1"/>
  <c r="D74" i="1"/>
  <c r="D75" i="1"/>
  <c r="D77" i="1"/>
  <c r="D79" i="1"/>
  <c r="D80" i="1"/>
  <c r="D81" i="1"/>
  <c r="D82" i="1"/>
  <c r="C61" i="1"/>
  <c r="C62" i="1"/>
  <c r="C64" i="1"/>
  <c r="C65" i="1"/>
  <c r="C67" i="1"/>
  <c r="C70" i="1"/>
  <c r="C73" i="1"/>
  <c r="C74" i="1"/>
  <c r="C76" i="1"/>
  <c r="C77" i="1"/>
  <c r="C79" i="1"/>
  <c r="C82" i="1"/>
  <c r="C58" i="1"/>
  <c r="F59" i="1" l="1"/>
</calcChain>
</file>

<file path=xl/sharedStrings.xml><?xml version="1.0" encoding="utf-8"?>
<sst xmlns="http://schemas.openxmlformats.org/spreadsheetml/2006/main" count="106" uniqueCount="60">
  <si>
    <t>구분별(1)</t>
  </si>
  <si>
    <t>구분별(2)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</si>
  <si>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</si>
  <si>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</si>
  <si>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</si>
  <si>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</si>
  <si>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</si>
  <si>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</si>
  <si>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</si>
  <si>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</si>
  <si>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</si>
  <si>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</si>
  <si>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반려동물 유무</t>
  </si>
  <si>
    <t>있다</t>
  </si>
  <si>
    <t/>
  </si>
  <si>
    <t>지역소분류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</si>
  <si>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</si>
  <si>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</si>
  <si>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</si>
  <si>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</si>
  <si>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</si>
  <si>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</si>
  <si>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</si>
  <si>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</si>
  <si>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</si>
  <si>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</si>
  <si>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</si>
  <si>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</si>
  <si>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</si>
  <si>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</si>
  <si>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</si>
  <si>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</si>
  <si>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</si>
  <si>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</si>
  <si>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</si>
  <si>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</si>
  <si>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</si>
  <si>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</si>
  <si>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</si>
  <si>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</si>
  <si>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</si>
  <si>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○ 통계표ID</t>
  </si>
  <si>
    <t>DT_201004_C080008</t>
  </si>
  <si>
    <t>○ 통계표명</t>
  </si>
  <si>
    <t>반려동물 유무 및 취득 경로</t>
  </si>
  <si>
    <t>○ 조회기간</t>
  </si>
  <si>
    <t xml:space="preserve">[년] 2014~2024  </t>
  </si>
  <si>
    <t>○ 출처</t>
  </si>
  <si>
    <t>서울특별시, 서울서베이</t>
  </si>
  <si>
    <t>○ 자료다운일자</t>
  </si>
  <si>
    <t>2025.08.26 15:52</t>
  </si>
  <si>
    <t>○ 통계표URL</t>
  </si>
  <si>
    <t>/statHtml/statHtml.do?orgId=201&amp;tblId=DT_201004_C080008&amp;conn_path=I3</t>
  </si>
  <si>
    <t>* 시스템 개편 시 통계표 URL은 달라질 수 있음</t>
  </si>
  <si>
    <t>○ 단위</t>
  </si>
  <si>
    <t>%</t>
  </si>
  <si>
    <t>○ 주석</t>
  </si>
  <si>
    <t>현황별 &gt; 반려동물 유무</t>
  </si>
  <si>
    <t>※BASE : 가구주</t>
  </si>
  <si>
    <t>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</si>
</sst>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2" xfId="0" applyFill="1" applyBorder="1" applyAlignment="1"/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3" fontId="0" fillId="0" borderId="2" xfId="0" applyNumberFormat="1" applyBorder="1" applyAlignment="1">
      <alignment horizontal="right"/>
    </xf>
    <xf numFmtId="176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177" fontId="0" fillId="0" borderId="2" xfId="0" applyNumberFormat="1" applyBorder="1" applyAlignment="1">
      <alignment horizontal="right"/>
    </xf>
    <xf numFmtId="0" fontId="0" fillId="2" borderId="2" xfId="0" applyFill="1" applyBorder="1">
      <alignment vertical="center"/>
    </xf>
    <xf numFmtId="0" fontId="0" fillId="3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zoomScale="88" workbookViewId="0">
      <selection activeCell="G31" sqref="G31"/>
    </sheetView>
  </sheetViews>
  <sheetFormatPr baseColWidth="10" defaultColWidth="8.83203125" defaultRowHeight="17"/>
  <cols>
    <col min="1" max="1" width="14.6640625" customWidth="1"/>
    <col min="2" max="2" width="11.6640625" customWidth="1"/>
    <col min="3" max="12" width="18.5" customWidth="1"/>
  </cols>
  <sheetData>
    <row r="1" spans="1:12" ht="20" customHeight="1">
      <c r="A1" s="11" t="s">
        <v>0</v>
      </c>
      <c r="B1" s="1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" customHeight="1">
      <c r="A2" s="12" t="s">
        <v>0</v>
      </c>
      <c r="B2" s="12" t="s">
        <v>1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pans="1:12" ht="20" customHeight="1">
      <c r="A3" s="12" t="s">
        <v>0</v>
      </c>
      <c r="B3" s="12" t="s">
        <v>1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pans="1:12" ht="20" customHeight="1">
      <c r="A4" s="4"/>
      <c r="B4" s="3" t="s">
        <v>59</v>
      </c>
      <c r="C4" s="9">
        <v>728741.39439999999</v>
      </c>
      <c r="D4" s="9">
        <v>723786.98420000006</v>
      </c>
      <c r="E4" s="9">
        <v>749229.32480000018</v>
      </c>
      <c r="F4" s="9">
        <v>762270.34632000013</v>
      </c>
      <c r="G4" s="9">
        <v>781459.77784</v>
      </c>
      <c r="H4" s="9">
        <v>793272.16800000006</v>
      </c>
      <c r="I4" s="9">
        <v>787992.7012799998</v>
      </c>
      <c r="J4" s="9">
        <v>896165.56752000004</v>
      </c>
      <c r="K4" s="9">
        <v>776643.89567999972</v>
      </c>
      <c r="L4" s="9">
        <v>821252.07488000009</v>
      </c>
    </row>
    <row r="5" spans="1:12" ht="20" customHeight="1">
      <c r="A5" s="2" t="s">
        <v>15</v>
      </c>
      <c r="B5" s="3" t="s">
        <v>16</v>
      </c>
      <c r="C5" s="9">
        <v>11330.72</v>
      </c>
      <c r="D5" s="10">
        <v>8874.7559999999994</v>
      </c>
      <c r="E5" s="10">
        <v>15655.372000000001</v>
      </c>
      <c r="F5" s="10">
        <v>14348.924999999999</v>
      </c>
      <c r="G5" s="10">
        <v>12467.747999999998</v>
      </c>
      <c r="H5" s="10">
        <v>11858.418</v>
      </c>
      <c r="I5" s="10">
        <v>16571.856</v>
      </c>
      <c r="J5" s="10">
        <v>21839.057999999997</v>
      </c>
      <c r="K5" s="10">
        <v>9030.98</v>
      </c>
      <c r="L5" s="10">
        <v>7498.5879999999997</v>
      </c>
    </row>
    <row r="6" spans="1:12" ht="20" customHeight="1">
      <c r="A6" s="4" t="s">
        <v>14</v>
      </c>
      <c r="B6" s="3" t="s">
        <v>17</v>
      </c>
      <c r="C6" s="9">
        <v>9600.9375</v>
      </c>
      <c r="D6" s="10">
        <v>12309.216999999999</v>
      </c>
      <c r="E6" s="10">
        <v>9554.0640000000003</v>
      </c>
      <c r="F6" s="10">
        <v>9478.7070000000003</v>
      </c>
      <c r="G6" s="10">
        <v>9482.3039999999983</v>
      </c>
      <c r="H6" s="10">
        <v>10522.763000000001</v>
      </c>
      <c r="I6" s="10">
        <v>8922.4439999999995</v>
      </c>
      <c r="J6" s="10">
        <v>8270.2199999999993</v>
      </c>
      <c r="K6" s="10">
        <v>13749.48</v>
      </c>
      <c r="L6" s="10">
        <v>19869.868000000002</v>
      </c>
    </row>
    <row r="7" spans="1:12" ht="20" customHeight="1">
      <c r="A7" s="4" t="s">
        <v>14</v>
      </c>
      <c r="B7" s="2" t="s">
        <v>18</v>
      </c>
      <c r="C7" s="9">
        <v>17114.313500000004</v>
      </c>
      <c r="D7" s="10">
        <v>16770.504000000001</v>
      </c>
      <c r="E7" s="10">
        <v>23504.316000000003</v>
      </c>
      <c r="F7" s="10">
        <v>20766.250000000004</v>
      </c>
      <c r="G7" s="10">
        <v>17796.807000000001</v>
      </c>
      <c r="H7" s="10">
        <v>20769.938000000002</v>
      </c>
      <c r="I7" s="10">
        <v>17361.030999999999</v>
      </c>
      <c r="J7" s="10">
        <v>16840.593000000001</v>
      </c>
      <c r="K7" s="10">
        <v>8652.3360000000011</v>
      </c>
      <c r="L7" s="10">
        <v>17482.816999999999</v>
      </c>
    </row>
    <row r="8" spans="1:12" ht="20" customHeight="1">
      <c r="A8" s="4" t="s">
        <v>14</v>
      </c>
      <c r="B8" s="2" t="s">
        <v>19</v>
      </c>
      <c r="C8" s="9">
        <v>22771.721500000003</v>
      </c>
      <c r="D8" s="10">
        <v>19555.368000000002</v>
      </c>
      <c r="E8" s="10">
        <v>24312.357000000004</v>
      </c>
      <c r="F8" s="10">
        <v>24110.803500000005</v>
      </c>
      <c r="G8" s="10">
        <v>23080.76</v>
      </c>
      <c r="H8" s="10">
        <v>23337.526000000002</v>
      </c>
      <c r="I8" s="10">
        <v>20009.227999999999</v>
      </c>
      <c r="J8" s="10">
        <v>23468.743000000002</v>
      </c>
      <c r="K8" s="10">
        <v>20069.212000000003</v>
      </c>
      <c r="L8" s="10">
        <v>33918.744000000006</v>
      </c>
    </row>
    <row r="9" spans="1:12" ht="20" customHeight="1">
      <c r="A9" s="4" t="s">
        <v>14</v>
      </c>
      <c r="B9" s="2" t="s">
        <v>20</v>
      </c>
      <c r="C9" s="9">
        <v>17061.429</v>
      </c>
      <c r="D9" s="10">
        <v>18274.5</v>
      </c>
      <c r="E9" s="10">
        <v>29569.200000000001</v>
      </c>
      <c r="F9" s="10">
        <v>30936.880000000001</v>
      </c>
      <c r="G9" s="10">
        <v>32379.48</v>
      </c>
      <c r="H9" s="10">
        <v>32851.440000000002</v>
      </c>
      <c r="I9" s="10">
        <v>32485.982000000004</v>
      </c>
      <c r="J9" s="10">
        <v>33483.081999999995</v>
      </c>
      <c r="K9" s="10">
        <v>44411.360000000001</v>
      </c>
      <c r="L9" s="10">
        <v>24108.567999999999</v>
      </c>
    </row>
    <row r="10" spans="1:12" ht="20" customHeight="1">
      <c r="A10" s="4" t="s">
        <v>14</v>
      </c>
      <c r="B10" s="2" t="s">
        <v>21</v>
      </c>
      <c r="C10" s="9">
        <v>25521.797999999999</v>
      </c>
      <c r="D10" s="10">
        <v>22938.282000000003</v>
      </c>
      <c r="E10" s="10">
        <v>21503.512000000002</v>
      </c>
      <c r="F10" s="10">
        <v>25499.989000000005</v>
      </c>
      <c r="G10" s="10">
        <v>29521.450999999997</v>
      </c>
      <c r="H10" s="10">
        <v>23758.933999999997</v>
      </c>
      <c r="I10" s="10">
        <v>31108.938000000002</v>
      </c>
      <c r="J10" s="10">
        <v>30714.664000000001</v>
      </c>
      <c r="K10" s="10">
        <v>35239.997000000003</v>
      </c>
      <c r="L10" s="10">
        <v>20738.942999999999</v>
      </c>
    </row>
    <row r="11" spans="1:12" ht="20" customHeight="1">
      <c r="A11" s="4" t="s">
        <v>14</v>
      </c>
      <c r="B11" s="2" t="s">
        <v>22</v>
      </c>
      <c r="C11" s="9">
        <v>32531.390499999998</v>
      </c>
      <c r="D11" s="10">
        <v>31514.2</v>
      </c>
      <c r="E11" s="10">
        <v>34351.56</v>
      </c>
      <c r="F11" s="10">
        <v>32765.742000000002</v>
      </c>
      <c r="G11" s="10">
        <v>31351.32</v>
      </c>
      <c r="H11" s="10">
        <v>31647.743999999999</v>
      </c>
      <c r="I11" s="10">
        <v>37800.76</v>
      </c>
      <c r="J11" s="10">
        <v>51333.744000000006</v>
      </c>
      <c r="K11" s="10">
        <v>28522.618000000002</v>
      </c>
      <c r="L11" s="10">
        <v>29292.093999999997</v>
      </c>
    </row>
    <row r="12" spans="1:12" ht="20" customHeight="1">
      <c r="A12" s="4" t="s">
        <v>14</v>
      </c>
      <c r="B12" s="2" t="s">
        <v>23</v>
      </c>
      <c r="C12" s="9">
        <v>32586.059000000005</v>
      </c>
      <c r="D12" s="10">
        <v>30689.120000000006</v>
      </c>
      <c r="E12" s="10">
        <v>40129.736000000004</v>
      </c>
      <c r="F12" s="10">
        <v>38859.118000000002</v>
      </c>
      <c r="G12" s="10">
        <v>38880.379999999997</v>
      </c>
      <c r="H12" s="10">
        <v>31081.18</v>
      </c>
      <c r="I12" s="10">
        <v>33637.995000000003</v>
      </c>
      <c r="J12" s="10">
        <v>37162.343999999997</v>
      </c>
      <c r="K12" s="10">
        <v>43150.535999999993</v>
      </c>
      <c r="L12" s="10">
        <v>47715.052000000003</v>
      </c>
    </row>
    <row r="13" spans="1:12" ht="20" customHeight="1">
      <c r="A13" s="4" t="s">
        <v>14</v>
      </c>
      <c r="B13" s="2" t="s">
        <v>24</v>
      </c>
      <c r="C13" s="9">
        <v>25510.198000000004</v>
      </c>
      <c r="D13" s="10">
        <v>27376.44</v>
      </c>
      <c r="E13" s="10">
        <v>22019.613000000001</v>
      </c>
      <c r="F13" s="10">
        <v>23022.955500000004</v>
      </c>
      <c r="G13" s="10">
        <v>24066.256000000001</v>
      </c>
      <c r="H13" s="10">
        <v>24792.755000000001</v>
      </c>
      <c r="I13" s="10">
        <v>28020.735000000001</v>
      </c>
      <c r="J13" s="10">
        <v>27699.025000000001</v>
      </c>
      <c r="K13" s="10">
        <v>25221.696</v>
      </c>
      <c r="L13" s="10">
        <v>34041.54</v>
      </c>
    </row>
    <row r="14" spans="1:12" ht="20" customHeight="1">
      <c r="A14" s="4" t="s">
        <v>14</v>
      </c>
      <c r="B14" s="2" t="s">
        <v>25</v>
      </c>
      <c r="C14" s="9">
        <v>23558.9185</v>
      </c>
      <c r="D14" s="10">
        <v>25076.799999999999</v>
      </c>
      <c r="E14" s="10">
        <v>24061.034000000003</v>
      </c>
      <c r="F14" s="10">
        <v>24183.769</v>
      </c>
      <c r="G14" s="10">
        <v>24351.551999999996</v>
      </c>
      <c r="H14" s="10">
        <v>25854.486000000001</v>
      </c>
      <c r="I14" s="10">
        <v>19265.849999999999</v>
      </c>
      <c r="J14" s="10">
        <v>25021.15</v>
      </c>
      <c r="K14" s="10">
        <v>32158.100999999995</v>
      </c>
      <c r="L14" s="10">
        <v>25708.518000000004</v>
      </c>
    </row>
    <row r="15" spans="1:12" ht="20" customHeight="1">
      <c r="A15" s="4" t="s">
        <v>14</v>
      </c>
      <c r="B15" s="2" t="s">
        <v>26</v>
      </c>
      <c r="C15" s="9">
        <v>35026.955999999998</v>
      </c>
      <c r="D15" s="10">
        <v>40102.775999999998</v>
      </c>
      <c r="E15" s="10">
        <v>29022.564999999999</v>
      </c>
      <c r="F15" s="10">
        <v>36115.190999999999</v>
      </c>
      <c r="G15" s="10">
        <v>43112.011999999995</v>
      </c>
      <c r="H15" s="10">
        <v>48241.41</v>
      </c>
      <c r="I15" s="10">
        <v>37996.452000000005</v>
      </c>
      <c r="J15" s="10">
        <v>58242.151999999995</v>
      </c>
      <c r="K15" s="10">
        <v>45063.410999999993</v>
      </c>
      <c r="L15" s="10">
        <v>37019.879999999997</v>
      </c>
    </row>
    <row r="16" spans="1:12" ht="20" customHeight="1">
      <c r="A16" s="4" t="s">
        <v>14</v>
      </c>
      <c r="B16" s="2" t="s">
        <v>27</v>
      </c>
      <c r="C16" s="9">
        <v>34782.012000000002</v>
      </c>
      <c r="D16" s="10">
        <v>38794.175000000003</v>
      </c>
      <c r="E16" s="10">
        <v>29820.406000000003</v>
      </c>
      <c r="F16" s="10">
        <v>31008.798000000003</v>
      </c>
      <c r="G16" s="10">
        <v>32540.640000000003</v>
      </c>
      <c r="H16" s="10">
        <v>35266.735000000001</v>
      </c>
      <c r="I16" s="10">
        <v>31561.038000000004</v>
      </c>
      <c r="J16" s="10">
        <v>35513.286</v>
      </c>
      <c r="K16" s="10">
        <v>39905.334000000003</v>
      </c>
      <c r="L16" s="10">
        <v>35208.131999999998</v>
      </c>
    </row>
    <row r="17" spans="1:12" ht="20" customHeight="1">
      <c r="A17" s="4" t="s">
        <v>14</v>
      </c>
      <c r="B17" s="2" t="s">
        <v>28</v>
      </c>
      <c r="C17" s="9">
        <v>23480.595999999998</v>
      </c>
      <c r="D17" s="10">
        <v>22025.093999999997</v>
      </c>
      <c r="E17" s="10">
        <v>25461.072</v>
      </c>
      <c r="F17" s="10">
        <v>24040.232999999997</v>
      </c>
      <c r="G17" s="10">
        <v>22768.395</v>
      </c>
      <c r="H17" s="10">
        <v>26356.175999999999</v>
      </c>
      <c r="I17" s="10">
        <v>27716.064000000002</v>
      </c>
      <c r="J17" s="10">
        <v>27480.686000000002</v>
      </c>
      <c r="K17" s="10">
        <v>29153.026000000002</v>
      </c>
      <c r="L17" s="10">
        <v>30217.400999999998</v>
      </c>
    </row>
    <row r="18" spans="1:12" ht="20" customHeight="1">
      <c r="A18" s="4" t="s">
        <v>14</v>
      </c>
      <c r="B18" s="2" t="s">
        <v>29</v>
      </c>
      <c r="C18" s="9">
        <v>37505.401999999995</v>
      </c>
      <c r="D18" s="10">
        <v>35637.519999999997</v>
      </c>
      <c r="E18" s="10">
        <v>36216.917999999998</v>
      </c>
      <c r="F18" s="10">
        <v>34241.74</v>
      </c>
      <c r="G18" s="10">
        <v>32161.424999999999</v>
      </c>
      <c r="H18" s="10">
        <v>34707.095999999998</v>
      </c>
      <c r="I18" s="10">
        <v>28549.919999999995</v>
      </c>
      <c r="J18" s="10">
        <v>39082.308000000005</v>
      </c>
      <c r="K18" s="10">
        <v>48883.72</v>
      </c>
      <c r="L18" s="10">
        <v>49550.264999999999</v>
      </c>
    </row>
    <row r="19" spans="1:12" ht="20" customHeight="1">
      <c r="A19" s="4" t="s">
        <v>14</v>
      </c>
      <c r="B19" s="2" t="s">
        <v>30</v>
      </c>
      <c r="C19" s="9">
        <v>17774.7955</v>
      </c>
      <c r="D19" s="10">
        <v>16325.3</v>
      </c>
      <c r="E19" s="10">
        <v>29492.19</v>
      </c>
      <c r="F19" s="10">
        <v>28842.941999999995</v>
      </c>
      <c r="G19" s="10">
        <v>28338.857999999997</v>
      </c>
      <c r="H19" s="10">
        <v>35035.284000000007</v>
      </c>
      <c r="I19" s="10">
        <v>29967.19</v>
      </c>
      <c r="J19" s="10">
        <v>25740.287999999997</v>
      </c>
      <c r="K19" s="10">
        <v>13558.32</v>
      </c>
      <c r="L19" s="10">
        <v>41922.912000000004</v>
      </c>
    </row>
    <row r="20" spans="1:12" ht="20" customHeight="1">
      <c r="A20" s="4" t="s">
        <v>14</v>
      </c>
      <c r="B20" s="2" t="s">
        <v>31</v>
      </c>
      <c r="C20" s="9">
        <v>31557.22</v>
      </c>
      <c r="D20" s="10">
        <v>40522.663999999997</v>
      </c>
      <c r="E20" s="10">
        <v>44030.41</v>
      </c>
      <c r="F20" s="10">
        <v>45736.275999999998</v>
      </c>
      <c r="G20" s="10">
        <v>47546.73</v>
      </c>
      <c r="H20" s="10">
        <v>49795.788</v>
      </c>
      <c r="I20" s="10">
        <v>41247.360000000001</v>
      </c>
      <c r="J20" s="10">
        <v>43526.34</v>
      </c>
      <c r="K20" s="10">
        <v>39365.018000000004</v>
      </c>
      <c r="L20" s="10">
        <v>46598.552000000003</v>
      </c>
    </row>
    <row r="21" spans="1:12" ht="20" customHeight="1">
      <c r="A21" s="4" t="s">
        <v>14</v>
      </c>
      <c r="B21" s="2" t="s">
        <v>32</v>
      </c>
      <c r="C21" s="9">
        <v>28409.831999999999</v>
      </c>
      <c r="D21" s="10">
        <v>26477.398999999998</v>
      </c>
      <c r="E21" s="10">
        <v>25914.26</v>
      </c>
      <c r="F21" s="10">
        <v>28981.592499999999</v>
      </c>
      <c r="G21" s="10">
        <v>32877.49</v>
      </c>
      <c r="H21" s="10">
        <v>31996.185000000001</v>
      </c>
      <c r="I21" s="10">
        <v>36064.748999999996</v>
      </c>
      <c r="J21" s="10">
        <v>29276.444</v>
      </c>
      <c r="K21" s="10">
        <v>33223.858</v>
      </c>
      <c r="L21" s="10">
        <v>34277.599999999999</v>
      </c>
    </row>
    <row r="22" spans="1:12" ht="20" customHeight="1">
      <c r="A22" s="4" t="s">
        <v>14</v>
      </c>
      <c r="B22" s="2" t="s">
        <v>33</v>
      </c>
      <c r="C22" s="9">
        <v>20183.688000000002</v>
      </c>
      <c r="D22" s="10">
        <v>27646.992000000002</v>
      </c>
      <c r="E22" s="10">
        <v>20114.841</v>
      </c>
      <c r="F22" s="10">
        <v>19933.686000000002</v>
      </c>
      <c r="G22" s="10">
        <v>20160.945</v>
      </c>
      <c r="H22" s="10">
        <v>18514.327999999998</v>
      </c>
      <c r="I22" s="10">
        <v>13858.47</v>
      </c>
      <c r="J22" s="10">
        <v>14943.014999999999</v>
      </c>
      <c r="K22" s="10">
        <v>5477.661000000001</v>
      </c>
      <c r="L22" s="10">
        <v>7887.32</v>
      </c>
    </row>
    <row r="23" spans="1:12" ht="20" customHeight="1">
      <c r="A23" s="4" t="s">
        <v>14</v>
      </c>
      <c r="B23" s="2" t="s">
        <v>34</v>
      </c>
      <c r="C23" s="9">
        <v>27702.1875</v>
      </c>
      <c r="D23" s="10">
        <v>25708.2</v>
      </c>
      <c r="E23" s="10">
        <v>27298.415000000001</v>
      </c>
      <c r="F23" s="10">
        <v>32513.326999999997</v>
      </c>
      <c r="G23" s="10">
        <v>38326.826999999997</v>
      </c>
      <c r="H23" s="10">
        <v>35726.019999999997</v>
      </c>
      <c r="I23" s="10">
        <v>34040.635999999999</v>
      </c>
      <c r="J23" s="10">
        <v>31667.135999999995</v>
      </c>
      <c r="K23" s="10">
        <v>39354.300000000003</v>
      </c>
      <c r="L23" s="10">
        <v>20484.092000000001</v>
      </c>
    </row>
    <row r="24" spans="1:12" ht="20" customHeight="1">
      <c r="A24" s="4" t="s">
        <v>14</v>
      </c>
      <c r="B24" s="2" t="s">
        <v>35</v>
      </c>
      <c r="C24" s="9">
        <v>35983.5</v>
      </c>
      <c r="D24" s="10">
        <v>33711.47</v>
      </c>
      <c r="E24" s="10">
        <v>33933.144</v>
      </c>
      <c r="F24" s="10">
        <v>35690.394999999997</v>
      </c>
      <c r="G24" s="10">
        <v>37941.49</v>
      </c>
      <c r="H24" s="10">
        <v>35398.626000000004</v>
      </c>
      <c r="I24" s="10">
        <v>29808.275000000001</v>
      </c>
      <c r="J24" s="10">
        <v>36611.551999999996</v>
      </c>
      <c r="K24" s="10">
        <v>28171.313999999998</v>
      </c>
      <c r="L24" s="10">
        <v>47570.51</v>
      </c>
    </row>
    <row r="25" spans="1:12" ht="20" customHeight="1">
      <c r="A25" s="4" t="s">
        <v>14</v>
      </c>
      <c r="B25" s="2" t="s">
        <v>36</v>
      </c>
      <c r="C25" s="9">
        <v>37267.668000000005</v>
      </c>
      <c r="D25" s="10">
        <v>48650.27</v>
      </c>
      <c r="E25" s="10">
        <v>36689.495999999999</v>
      </c>
      <c r="F25" s="10">
        <v>38947.184500000003</v>
      </c>
      <c r="G25" s="10">
        <v>41408.334000000003</v>
      </c>
      <c r="H25" s="10">
        <v>41327.194000000003</v>
      </c>
      <c r="I25" s="10">
        <v>37134.992999999995</v>
      </c>
      <c r="J25" s="10">
        <v>57996.724999999999</v>
      </c>
      <c r="K25" s="10">
        <v>28685.093999999997</v>
      </c>
      <c r="L25" s="10">
        <v>44905.16</v>
      </c>
    </row>
    <row r="26" spans="1:12" ht="20" customHeight="1">
      <c r="A26" s="4" t="s">
        <v>14</v>
      </c>
      <c r="B26" s="2" t="s">
        <v>37</v>
      </c>
      <c r="C26" s="9">
        <v>43513.7575</v>
      </c>
      <c r="D26" s="10">
        <v>33335.964999999997</v>
      </c>
      <c r="E26" s="10">
        <v>28303.366000000002</v>
      </c>
      <c r="F26" s="10">
        <v>31083.599999999999</v>
      </c>
      <c r="G26" s="10">
        <v>33872.186000000002</v>
      </c>
      <c r="H26" s="10">
        <v>33722.567999999999</v>
      </c>
      <c r="I26" s="10">
        <v>34617.791999999994</v>
      </c>
      <c r="J26" s="10">
        <v>34447.033000000003</v>
      </c>
      <c r="K26" s="10">
        <v>27997.62</v>
      </c>
      <c r="L26" s="10">
        <v>33419.024000000005</v>
      </c>
    </row>
    <row r="27" spans="1:12" ht="20" customHeight="1">
      <c r="A27" s="4" t="s">
        <v>14</v>
      </c>
      <c r="B27" s="2" t="s">
        <v>38</v>
      </c>
      <c r="C27" s="9">
        <v>50408.644500000002</v>
      </c>
      <c r="D27" s="10">
        <v>42407.512000000002</v>
      </c>
      <c r="E27" s="10">
        <v>38778.002999999997</v>
      </c>
      <c r="F27" s="10">
        <v>42850.513000000006</v>
      </c>
      <c r="G27" s="10">
        <v>48533.14</v>
      </c>
      <c r="H27" s="10">
        <v>44690.261999999995</v>
      </c>
      <c r="I27" s="10">
        <v>71163.616000000009</v>
      </c>
      <c r="J27" s="10">
        <v>93712.059000000008</v>
      </c>
      <c r="K27" s="10">
        <v>44873.474999999999</v>
      </c>
      <c r="L27" s="10">
        <v>30554.955000000002</v>
      </c>
    </row>
    <row r="28" spans="1:12" ht="20" customHeight="1">
      <c r="A28" s="4" t="s">
        <v>14</v>
      </c>
      <c r="B28" s="2" t="s">
        <v>39</v>
      </c>
      <c r="C28" s="9">
        <v>45264.436000000009</v>
      </c>
      <c r="D28" s="10">
        <v>44082.991000000009</v>
      </c>
      <c r="E28" s="10">
        <v>60091.547999999995</v>
      </c>
      <c r="F28" s="10">
        <v>54432.754500000003</v>
      </c>
      <c r="G28" s="10">
        <v>48929.127999999997</v>
      </c>
      <c r="H28" s="10">
        <v>55245.456000000006</v>
      </c>
      <c r="I28" s="10">
        <v>59656.94</v>
      </c>
      <c r="J28" s="10">
        <v>59539.248000000007</v>
      </c>
      <c r="K28" s="10">
        <v>54500.684999999998</v>
      </c>
      <c r="L28" s="10">
        <v>62133.543999999994</v>
      </c>
    </row>
    <row r="29" spans="1:12" ht="20" customHeight="1">
      <c r="A29" s="5" t="s">
        <v>14</v>
      </c>
      <c r="B29" s="3" t="s">
        <v>40</v>
      </c>
      <c r="C29" s="9">
        <v>38972.324999999997</v>
      </c>
      <c r="D29" s="10">
        <v>30884.053000000004</v>
      </c>
      <c r="E29" s="10">
        <v>29886.48</v>
      </c>
      <c r="F29" s="10">
        <v>30970.818500000005</v>
      </c>
      <c r="G29" s="10">
        <v>33084.128000000004</v>
      </c>
      <c r="H29" s="10">
        <v>34012.415999999997</v>
      </c>
      <c r="I29" s="10">
        <v>34677.466999999997</v>
      </c>
      <c r="J29" s="10">
        <v>48029.440000000002</v>
      </c>
      <c r="K29" s="10">
        <v>45314.160999999993</v>
      </c>
      <c r="L29" s="10">
        <v>28960.981</v>
      </c>
    </row>
    <row r="31" spans="1:12">
      <c r="C31" s="7">
        <v>3784490</v>
      </c>
      <c r="D31" s="7">
        <v>3784705</v>
      </c>
      <c r="E31" s="7">
        <v>3813260</v>
      </c>
      <c r="F31" s="7">
        <v>3839766</v>
      </c>
      <c r="G31" s="7">
        <v>3896389</v>
      </c>
      <c r="H31" s="7">
        <v>3982290</v>
      </c>
      <c r="I31" s="7">
        <v>4046799</v>
      </c>
      <c r="J31" s="7">
        <v>4098818</v>
      </c>
      <c r="K31" s="7">
        <v>4141659</v>
      </c>
      <c r="L31" s="7">
        <v>4159502</v>
      </c>
    </row>
    <row r="32" spans="1:12">
      <c r="C32" s="7">
        <v>61580</v>
      </c>
      <c r="D32" s="7">
        <v>60786</v>
      </c>
      <c r="E32" s="7">
        <v>62372</v>
      </c>
      <c r="F32" s="7">
        <v>63773</v>
      </c>
      <c r="G32" s="7">
        <v>62652</v>
      </c>
      <c r="H32" s="7">
        <v>63414</v>
      </c>
      <c r="I32" s="7">
        <v>63984</v>
      </c>
      <c r="J32" s="7">
        <v>64422</v>
      </c>
      <c r="K32" s="7">
        <v>64507</v>
      </c>
      <c r="L32" s="7">
        <v>64643</v>
      </c>
    </row>
    <row r="33" spans="3:12">
      <c r="C33" s="7">
        <v>51205</v>
      </c>
      <c r="D33" s="7">
        <v>51503</v>
      </c>
      <c r="E33" s="7">
        <v>52208</v>
      </c>
      <c r="F33" s="7">
        <v>53102</v>
      </c>
      <c r="G33" s="7">
        <v>54496</v>
      </c>
      <c r="H33" s="7">
        <v>55093</v>
      </c>
      <c r="I33" s="7">
        <v>56116</v>
      </c>
      <c r="J33" s="7">
        <v>56260</v>
      </c>
      <c r="K33" s="7">
        <v>59265</v>
      </c>
      <c r="L33" s="7">
        <v>59849</v>
      </c>
    </row>
    <row r="34" spans="3:12">
      <c r="C34" s="7">
        <v>90313</v>
      </c>
      <c r="D34" s="7">
        <v>90164</v>
      </c>
      <c r="E34" s="7">
        <v>91102</v>
      </c>
      <c r="F34" s="7">
        <v>92500</v>
      </c>
      <c r="G34" s="7">
        <v>93177</v>
      </c>
      <c r="H34" s="7">
        <v>95714</v>
      </c>
      <c r="I34" s="7">
        <v>96989</v>
      </c>
      <c r="J34" s="7">
        <v>98483</v>
      </c>
      <c r="K34" s="7">
        <v>98322</v>
      </c>
      <c r="L34" s="7">
        <v>93491</v>
      </c>
    </row>
    <row r="35" spans="3:12">
      <c r="C35" s="7">
        <v>114719</v>
      </c>
      <c r="D35" s="7">
        <v>116401</v>
      </c>
      <c r="E35" s="7">
        <v>120957</v>
      </c>
      <c r="F35" s="7">
        <v>123963</v>
      </c>
      <c r="G35" s="7">
        <v>122770</v>
      </c>
      <c r="H35" s="7">
        <v>122186</v>
      </c>
      <c r="I35" s="7">
        <v>122756</v>
      </c>
      <c r="J35" s="7">
        <v>122873</v>
      </c>
      <c r="K35" s="7">
        <v>123124</v>
      </c>
      <c r="L35" s="7">
        <v>122894</v>
      </c>
    </row>
    <row r="36" spans="3:12">
      <c r="C36" s="7">
        <v>147718</v>
      </c>
      <c r="D36" s="7">
        <v>146196</v>
      </c>
      <c r="E36" s="7">
        <v>147846</v>
      </c>
      <c r="F36" s="7">
        <v>148735</v>
      </c>
      <c r="G36" s="7">
        <v>149905</v>
      </c>
      <c r="H36" s="7">
        <v>152090</v>
      </c>
      <c r="I36" s="7">
        <v>153962</v>
      </c>
      <c r="J36" s="7">
        <v>156463</v>
      </c>
      <c r="K36" s="7">
        <v>158612</v>
      </c>
      <c r="L36" s="7">
        <v>158609</v>
      </c>
    </row>
    <row r="37" spans="3:12">
      <c r="C37" s="7">
        <v>146677</v>
      </c>
      <c r="D37" s="7">
        <v>145179</v>
      </c>
      <c r="E37" s="7">
        <v>145294</v>
      </c>
      <c r="F37" s="7">
        <v>146974</v>
      </c>
      <c r="G37" s="7">
        <v>148349</v>
      </c>
      <c r="H37" s="7">
        <v>150373</v>
      </c>
      <c r="I37" s="7">
        <v>153246</v>
      </c>
      <c r="J37" s="7">
        <v>155912</v>
      </c>
      <c r="K37" s="7">
        <v>159457</v>
      </c>
      <c r="L37" s="7">
        <v>160767</v>
      </c>
    </row>
    <row r="38" spans="3:12">
      <c r="C38" s="7">
        <v>157537</v>
      </c>
      <c r="D38" s="7">
        <v>157571</v>
      </c>
      <c r="E38" s="7">
        <v>159035</v>
      </c>
      <c r="F38" s="7">
        <v>159444</v>
      </c>
      <c r="G38" s="7">
        <v>160776</v>
      </c>
      <c r="H38" s="7">
        <v>164832</v>
      </c>
      <c r="I38" s="7">
        <v>167260</v>
      </c>
      <c r="J38" s="7">
        <v>170544</v>
      </c>
      <c r="K38" s="7">
        <v>171823</v>
      </c>
      <c r="L38" s="7">
        <v>173326</v>
      </c>
    </row>
    <row r="39" spans="3:12">
      <c r="C39" s="7">
        <v>174257</v>
      </c>
      <c r="D39" s="7">
        <v>174370</v>
      </c>
      <c r="E39" s="7">
        <v>172973</v>
      </c>
      <c r="F39" s="7">
        <v>171943</v>
      </c>
      <c r="G39" s="7">
        <v>176729</v>
      </c>
      <c r="H39" s="7">
        <v>179660</v>
      </c>
      <c r="I39" s="7">
        <v>181827</v>
      </c>
      <c r="J39" s="7">
        <v>183972</v>
      </c>
      <c r="K39" s="7">
        <v>184404</v>
      </c>
      <c r="L39" s="7">
        <v>184228</v>
      </c>
    </row>
    <row r="40" spans="3:12">
      <c r="C40" s="7">
        <v>125666</v>
      </c>
      <c r="D40" s="7">
        <v>125580</v>
      </c>
      <c r="E40" s="7">
        <v>127281</v>
      </c>
      <c r="F40" s="7">
        <v>127551</v>
      </c>
      <c r="G40" s="7">
        <v>128012</v>
      </c>
      <c r="H40" s="7">
        <v>129805</v>
      </c>
      <c r="I40" s="7">
        <v>130329</v>
      </c>
      <c r="J40" s="7">
        <v>131275</v>
      </c>
      <c r="K40" s="7">
        <v>131363</v>
      </c>
      <c r="L40" s="7">
        <v>130929</v>
      </c>
    </row>
    <row r="41" spans="3:12">
      <c r="C41" s="7">
        <v>124981</v>
      </c>
      <c r="D41" s="7">
        <v>125384</v>
      </c>
      <c r="E41" s="7">
        <v>125974</v>
      </c>
      <c r="F41" s="7">
        <v>126286</v>
      </c>
      <c r="G41" s="7">
        <v>126831</v>
      </c>
      <c r="H41" s="7">
        <v>127362</v>
      </c>
      <c r="I41" s="7">
        <v>128439</v>
      </c>
      <c r="J41" s="7">
        <v>128975</v>
      </c>
      <c r="K41" s="7">
        <v>129149</v>
      </c>
      <c r="L41" s="7">
        <v>129841</v>
      </c>
    </row>
    <row r="42" spans="3:12">
      <c r="C42" s="7">
        <v>204836</v>
      </c>
      <c r="D42" s="7">
        <v>204606</v>
      </c>
      <c r="E42" s="7">
        <v>202955</v>
      </c>
      <c r="F42" s="7">
        <v>202326</v>
      </c>
      <c r="G42" s="7">
        <v>201458</v>
      </c>
      <c r="H42" s="7">
        <v>202695</v>
      </c>
      <c r="I42" s="7">
        <v>204282</v>
      </c>
      <c r="J42" s="7">
        <v>205078</v>
      </c>
      <c r="K42" s="7">
        <v>205769</v>
      </c>
      <c r="L42" s="7">
        <v>205666</v>
      </c>
    </row>
    <row r="43" spans="3:12">
      <c r="C43" s="7">
        <v>179752</v>
      </c>
      <c r="D43" s="7">
        <v>178775</v>
      </c>
      <c r="E43" s="7">
        <v>179641</v>
      </c>
      <c r="F43" s="7">
        <v>181338</v>
      </c>
      <c r="G43" s="7">
        <v>184890</v>
      </c>
      <c r="H43" s="7">
        <v>190631</v>
      </c>
      <c r="I43" s="7">
        <v>193626</v>
      </c>
      <c r="J43" s="7">
        <v>196206</v>
      </c>
      <c r="K43" s="7">
        <v>198534</v>
      </c>
      <c r="L43" s="7">
        <v>198916</v>
      </c>
    </row>
    <row r="44" spans="3:12">
      <c r="C44" s="7">
        <v>121034</v>
      </c>
      <c r="D44" s="7">
        <v>126581</v>
      </c>
      <c r="E44" s="7">
        <v>126672</v>
      </c>
      <c r="F44" s="7">
        <v>127197</v>
      </c>
      <c r="G44" s="7">
        <v>128635</v>
      </c>
      <c r="H44" s="7">
        <v>133112</v>
      </c>
      <c r="I44" s="7">
        <v>134544</v>
      </c>
      <c r="J44" s="7">
        <v>136043</v>
      </c>
      <c r="K44" s="7">
        <v>138166</v>
      </c>
      <c r="L44" s="7">
        <v>137979</v>
      </c>
    </row>
    <row r="45" spans="3:12">
      <c r="C45" s="7">
        <v>154981</v>
      </c>
      <c r="D45" s="7">
        <v>153610</v>
      </c>
      <c r="E45" s="7">
        <v>152814</v>
      </c>
      <c r="F45" s="7">
        <v>154940</v>
      </c>
      <c r="G45" s="7">
        <v>156885</v>
      </c>
      <c r="H45" s="7">
        <v>160681</v>
      </c>
      <c r="I45" s="7">
        <v>164080</v>
      </c>
      <c r="J45" s="7">
        <v>165603</v>
      </c>
      <c r="K45" s="7">
        <v>167410</v>
      </c>
      <c r="L45" s="7">
        <v>167967</v>
      </c>
    </row>
    <row r="46" spans="3:12">
      <c r="C46" s="7">
        <v>163823</v>
      </c>
      <c r="D46" s="7">
        <v>163253</v>
      </c>
      <c r="E46" s="7">
        <v>162045</v>
      </c>
      <c r="F46" s="7">
        <v>162039</v>
      </c>
      <c r="G46" s="7">
        <v>162867</v>
      </c>
      <c r="H46" s="7">
        <v>166044</v>
      </c>
      <c r="I46" s="7">
        <v>168355</v>
      </c>
      <c r="J46" s="7">
        <v>169344</v>
      </c>
      <c r="K46" s="7">
        <v>169479</v>
      </c>
      <c r="L46" s="7">
        <v>169044</v>
      </c>
    </row>
    <row r="47" spans="3:12">
      <c r="C47" s="7">
        <v>217636</v>
      </c>
      <c r="D47" s="7">
        <v>222652</v>
      </c>
      <c r="E47" s="7">
        <v>231739</v>
      </c>
      <c r="F47" s="7">
        <v>235754</v>
      </c>
      <c r="G47" s="7">
        <v>240135</v>
      </c>
      <c r="H47" s="7">
        <v>244097</v>
      </c>
      <c r="I47" s="7">
        <v>249984</v>
      </c>
      <c r="J47" s="7">
        <v>254540</v>
      </c>
      <c r="K47" s="7">
        <v>255617</v>
      </c>
      <c r="L47" s="7">
        <v>256036</v>
      </c>
    </row>
    <row r="48" spans="3:12">
      <c r="C48" s="7">
        <v>156528</v>
      </c>
      <c r="D48" s="7">
        <v>156671</v>
      </c>
      <c r="E48" s="7">
        <v>156110</v>
      </c>
      <c r="F48" s="7">
        <v>156235</v>
      </c>
      <c r="G48" s="7">
        <v>160378</v>
      </c>
      <c r="H48" s="7">
        <v>164083</v>
      </c>
      <c r="I48" s="7">
        <v>166197</v>
      </c>
      <c r="J48" s="7">
        <v>169228</v>
      </c>
      <c r="K48" s="7">
        <v>171257</v>
      </c>
      <c r="L48" s="7">
        <v>171388</v>
      </c>
    </row>
    <row r="49" spans="3:12">
      <c r="C49" s="7">
        <v>93443</v>
      </c>
      <c r="D49" s="7">
        <v>93402</v>
      </c>
      <c r="E49" s="7">
        <v>95331</v>
      </c>
      <c r="F49" s="7">
        <v>96298</v>
      </c>
      <c r="G49" s="7">
        <v>99315</v>
      </c>
      <c r="H49" s="7">
        <v>103432</v>
      </c>
      <c r="I49" s="7">
        <v>107430</v>
      </c>
      <c r="J49" s="7">
        <v>110689</v>
      </c>
      <c r="K49" s="7">
        <v>111789</v>
      </c>
      <c r="L49" s="7">
        <v>112676</v>
      </c>
    </row>
    <row r="50" spans="3:12">
      <c r="C50" s="7">
        <v>147745</v>
      </c>
      <c r="D50" s="7">
        <v>146904</v>
      </c>
      <c r="E50" s="7">
        <v>147559</v>
      </c>
      <c r="F50" s="7">
        <v>149831</v>
      </c>
      <c r="G50" s="7">
        <v>153923</v>
      </c>
      <c r="H50" s="7">
        <v>162391</v>
      </c>
      <c r="I50" s="7">
        <v>168518</v>
      </c>
      <c r="J50" s="7">
        <v>172104</v>
      </c>
      <c r="K50" s="7">
        <v>174908</v>
      </c>
      <c r="L50" s="7">
        <v>176587</v>
      </c>
    </row>
    <row r="51" spans="3:12">
      <c r="C51" s="7">
        <v>161000</v>
      </c>
      <c r="D51" s="7">
        <v>159770</v>
      </c>
      <c r="E51" s="7">
        <v>160062</v>
      </c>
      <c r="F51" s="7">
        <v>161495</v>
      </c>
      <c r="G51" s="7">
        <v>164963</v>
      </c>
      <c r="H51" s="7">
        <v>167766</v>
      </c>
      <c r="I51" s="7">
        <v>170333</v>
      </c>
      <c r="J51" s="7">
        <v>172696</v>
      </c>
      <c r="K51" s="7">
        <v>173897</v>
      </c>
      <c r="L51" s="7">
        <v>173615</v>
      </c>
    </row>
    <row r="52" spans="3:12">
      <c r="C52" s="7">
        <v>228636</v>
      </c>
      <c r="D52" s="7">
        <v>230570</v>
      </c>
      <c r="E52" s="7">
        <v>232212</v>
      </c>
      <c r="F52" s="7">
        <v>236761</v>
      </c>
      <c r="G52" s="7">
        <v>242154</v>
      </c>
      <c r="H52" s="7">
        <v>248959</v>
      </c>
      <c r="I52" s="7">
        <v>252619</v>
      </c>
      <c r="J52" s="7">
        <v>260075</v>
      </c>
      <c r="K52" s="7">
        <v>263166</v>
      </c>
      <c r="L52" s="7">
        <v>264148</v>
      </c>
    </row>
    <row r="53" spans="3:12">
      <c r="C53" s="7">
        <v>154031</v>
      </c>
      <c r="D53" s="7">
        <v>155051</v>
      </c>
      <c r="E53" s="7">
        <v>155513</v>
      </c>
      <c r="F53" s="7">
        <v>155418</v>
      </c>
      <c r="G53" s="7">
        <v>155377</v>
      </c>
      <c r="H53" s="7">
        <v>156123</v>
      </c>
      <c r="I53" s="7">
        <v>155936</v>
      </c>
      <c r="J53" s="7">
        <v>154471</v>
      </c>
      <c r="K53" s="7">
        <v>157290</v>
      </c>
      <c r="L53" s="7">
        <v>158384</v>
      </c>
    </row>
    <row r="54" spans="3:12">
      <c r="C54" s="7">
        <v>211357</v>
      </c>
      <c r="D54" s="7">
        <v>208904</v>
      </c>
      <c r="E54" s="7">
        <v>207369</v>
      </c>
      <c r="F54" s="7">
        <v>203083</v>
      </c>
      <c r="G54" s="7">
        <v>206524</v>
      </c>
      <c r="H54" s="7">
        <v>208833</v>
      </c>
      <c r="I54" s="7">
        <v>211168</v>
      </c>
      <c r="J54" s="7">
        <v>212499</v>
      </c>
      <c r="K54" s="7">
        <v>218895</v>
      </c>
      <c r="L54" s="7">
        <v>226333</v>
      </c>
    </row>
    <row r="55" spans="3:12">
      <c r="C55" s="7">
        <v>230941</v>
      </c>
      <c r="D55" s="7">
        <v>230801</v>
      </c>
      <c r="E55" s="7">
        <v>237516</v>
      </c>
      <c r="F55" s="7">
        <v>243547</v>
      </c>
      <c r="G55" s="7">
        <v>252212</v>
      </c>
      <c r="H55" s="7">
        <v>255766</v>
      </c>
      <c r="I55" s="7">
        <v>259378</v>
      </c>
      <c r="J55" s="7">
        <v>263448</v>
      </c>
      <c r="K55" s="7">
        <v>265857</v>
      </c>
      <c r="L55" s="7">
        <v>267817</v>
      </c>
    </row>
    <row r="56" spans="3:12">
      <c r="C56" s="7">
        <v>164094</v>
      </c>
      <c r="D56" s="7">
        <v>160021</v>
      </c>
      <c r="E56" s="7">
        <v>160680</v>
      </c>
      <c r="F56" s="7">
        <v>159233</v>
      </c>
      <c r="G56" s="7">
        <v>162976</v>
      </c>
      <c r="H56" s="7">
        <v>177148</v>
      </c>
      <c r="I56" s="7">
        <v>185441</v>
      </c>
      <c r="J56" s="7">
        <v>187615</v>
      </c>
      <c r="K56" s="7">
        <v>189599</v>
      </c>
      <c r="L56" s="7">
        <v>194369</v>
      </c>
    </row>
    <row r="58" spans="3:12">
      <c r="C58" s="8">
        <f>PRODUCT(C4, C31) / 100</f>
        <v>27579145196.928558</v>
      </c>
      <c r="D58" s="8">
        <f>PRODUCT(D4, D31) / 100</f>
        <v>27393202180.366611</v>
      </c>
      <c r="E58" s="8">
        <f t="shared" ref="E58:L58" si="0">PRODUCT(E4, E31) / 100</f>
        <v>28570062150.868484</v>
      </c>
      <c r="F58" s="8">
        <f t="shared" si="0"/>
        <v>29269397586.077618</v>
      </c>
      <c r="G58" s="8">
        <f t="shared" si="0"/>
        <v>30448712823.182198</v>
      </c>
      <c r="H58" s="8">
        <f t="shared" si="0"/>
        <v>31590398219.047203</v>
      </c>
      <c r="I58" s="8">
        <f t="shared" si="0"/>
        <v>31888480755.472023</v>
      </c>
      <c r="J58" s="8">
        <f t="shared" si="0"/>
        <v>36732195591.311913</v>
      </c>
      <c r="K58" s="8">
        <f t="shared" si="0"/>
        <v>32165941803.381317</v>
      </c>
      <c r="L58" s="8">
        <f t="shared" si="0"/>
        <v>34159996479.675102</v>
      </c>
    </row>
    <row r="59" spans="3:12">
      <c r="C59" s="8">
        <f t="shared" ref="C59:D83" si="1">PRODUCT(C5, C32) / 100</f>
        <v>6977457.3759999992</v>
      </c>
      <c r="D59" s="8">
        <f t="shared" si="1"/>
        <v>5394609.1821599994</v>
      </c>
      <c r="E59" s="8">
        <f t="shared" ref="E59:L59" si="2">PRODUCT(E5, E32) / 100</f>
        <v>9764568.6238400005</v>
      </c>
      <c r="F59" s="8">
        <f t="shared" si="2"/>
        <v>9150739.94025</v>
      </c>
      <c r="G59" s="8">
        <f t="shared" si="2"/>
        <v>7811293.4769599987</v>
      </c>
      <c r="H59" s="8">
        <f t="shared" si="2"/>
        <v>7519897.1905199997</v>
      </c>
      <c r="I59" s="8">
        <f t="shared" si="2"/>
        <v>10603336.343040001</v>
      </c>
      <c r="J59" s="8">
        <f t="shared" si="2"/>
        <v>14069157.944759998</v>
      </c>
      <c r="K59" s="8">
        <f t="shared" si="2"/>
        <v>5825614.2686000001</v>
      </c>
      <c r="L59" s="8">
        <f t="shared" si="2"/>
        <v>4847312.2408400001</v>
      </c>
    </row>
    <row r="60" spans="3:12">
      <c r="C60" s="8">
        <f t="shared" si="1"/>
        <v>4916160.046875</v>
      </c>
      <c r="D60" s="8">
        <f t="shared" si="1"/>
        <v>6339616.0315099992</v>
      </c>
      <c r="E60" s="8">
        <f t="shared" ref="E60:L60" si="3">PRODUCT(E6, E33) / 100</f>
        <v>4987985.73312</v>
      </c>
      <c r="F60" s="8">
        <f t="shared" si="3"/>
        <v>5033382.9911400005</v>
      </c>
      <c r="G60" s="8">
        <f t="shared" si="3"/>
        <v>5167476.387839999</v>
      </c>
      <c r="H60" s="8">
        <f t="shared" si="3"/>
        <v>5797305.8195899995</v>
      </c>
      <c r="I60" s="8">
        <f t="shared" si="3"/>
        <v>5006918.6750399992</v>
      </c>
      <c r="J60" s="8">
        <f t="shared" si="3"/>
        <v>4652825.7719999999</v>
      </c>
      <c r="K60" s="8">
        <f t="shared" si="3"/>
        <v>8148629.3219999997</v>
      </c>
      <c r="L60" s="8">
        <f t="shared" si="3"/>
        <v>11891917.299320001</v>
      </c>
    </row>
    <row r="61" spans="3:12">
      <c r="C61" s="8">
        <f t="shared" si="1"/>
        <v>15456449.951255005</v>
      </c>
      <c r="D61" s="8">
        <f t="shared" si="1"/>
        <v>15120957.226560002</v>
      </c>
      <c r="E61" s="8">
        <f t="shared" ref="E61:L61" si="4">PRODUCT(E7, E34) / 100</f>
        <v>21412901.96232</v>
      </c>
      <c r="F61" s="8">
        <f t="shared" si="4"/>
        <v>19208781.250000004</v>
      </c>
      <c r="G61" s="8">
        <f t="shared" si="4"/>
        <v>16582530.85839</v>
      </c>
      <c r="H61" s="8">
        <f t="shared" si="4"/>
        <v>19879738.457320001</v>
      </c>
      <c r="I61" s="8">
        <f t="shared" si="4"/>
        <v>16838290.356589999</v>
      </c>
      <c r="J61" s="8">
        <f t="shared" si="4"/>
        <v>16585121.204190001</v>
      </c>
      <c r="K61" s="8">
        <f t="shared" si="4"/>
        <v>8507149.8019200023</v>
      </c>
      <c r="L61" s="8">
        <f t="shared" si="4"/>
        <v>16344860.441469999</v>
      </c>
    </row>
    <row r="62" spans="3:12">
      <c r="C62" s="8">
        <f t="shared" si="1"/>
        <v>26123491.187585007</v>
      </c>
      <c r="D62" s="8">
        <f t="shared" si="1"/>
        <v>22762643.905680005</v>
      </c>
      <c r="E62" s="8">
        <f t="shared" ref="E62:L62" si="5">PRODUCT(E8, E35) / 100</f>
        <v>29407497.656490006</v>
      </c>
      <c r="F62" s="8">
        <f t="shared" si="5"/>
        <v>29888475.342705008</v>
      </c>
      <c r="G62" s="8">
        <f t="shared" si="5"/>
        <v>28336249.051999997</v>
      </c>
      <c r="H62" s="8">
        <f t="shared" si="5"/>
        <v>28515189.51836</v>
      </c>
      <c r="I62" s="8">
        <f t="shared" si="5"/>
        <v>24562527.92368</v>
      </c>
      <c r="J62" s="8">
        <f t="shared" si="5"/>
        <v>28836748.586390004</v>
      </c>
      <c r="K62" s="8">
        <f t="shared" si="5"/>
        <v>24710016.582880005</v>
      </c>
      <c r="L62" s="8">
        <f t="shared" si="5"/>
        <v>41684101.251360007</v>
      </c>
    </row>
    <row r="63" spans="3:12">
      <c r="C63" s="8">
        <f t="shared" si="1"/>
        <v>25202801.690219998</v>
      </c>
      <c r="D63" s="8">
        <f t="shared" si="1"/>
        <v>26716588.02</v>
      </c>
      <c r="E63" s="8">
        <f t="shared" ref="E63:L63" si="6">PRODUCT(E9, E36) / 100</f>
        <v>43716879.431999996</v>
      </c>
      <c r="F63" s="8">
        <f t="shared" si="6"/>
        <v>46013968.468000002</v>
      </c>
      <c r="G63" s="8">
        <f t="shared" si="6"/>
        <v>48538459.493999995</v>
      </c>
      <c r="H63" s="8">
        <f t="shared" si="6"/>
        <v>49963755.096000001</v>
      </c>
      <c r="I63" s="8">
        <f t="shared" si="6"/>
        <v>50016067.606840007</v>
      </c>
      <c r="J63" s="8">
        <f t="shared" si="6"/>
        <v>52388634.589659996</v>
      </c>
      <c r="K63" s="8">
        <f t="shared" si="6"/>
        <v>70441746.323200002</v>
      </c>
      <c r="L63" s="8">
        <f t="shared" si="6"/>
        <v>38238358.619119994</v>
      </c>
    </row>
    <row r="64" spans="3:12">
      <c r="C64" s="8">
        <f t="shared" si="1"/>
        <v>37434607.652460001</v>
      </c>
      <c r="D64" s="8">
        <f t="shared" si="1"/>
        <v>33301568.424780007</v>
      </c>
      <c r="E64" s="8">
        <f t="shared" ref="E64:L64" si="7">PRODUCT(E10, E37) / 100</f>
        <v>31243312.725280002</v>
      </c>
      <c r="F64" s="8">
        <f t="shared" si="7"/>
        <v>37478353.832860008</v>
      </c>
      <c r="G64" s="8">
        <f t="shared" si="7"/>
        <v>43794777.343989991</v>
      </c>
      <c r="H64" s="8">
        <f t="shared" si="7"/>
        <v>35727021.823819995</v>
      </c>
      <c r="I64" s="8">
        <f t="shared" si="7"/>
        <v>47673203.12748</v>
      </c>
      <c r="J64" s="8">
        <f t="shared" si="7"/>
        <v>47887846.935680002</v>
      </c>
      <c r="K64" s="8">
        <f t="shared" si="7"/>
        <v>56192642.016290009</v>
      </c>
      <c r="L64" s="8">
        <f t="shared" si="7"/>
        <v>33341376.492809996</v>
      </c>
    </row>
    <row r="65" spans="3:12">
      <c r="C65" s="8">
        <f t="shared" si="1"/>
        <v>51248976.651984997</v>
      </c>
      <c r="D65" s="8">
        <f t="shared" si="1"/>
        <v>49657240.081999995</v>
      </c>
      <c r="E65" s="8">
        <f t="shared" ref="E65:L65" si="8">PRODUCT(E11, E38) / 100</f>
        <v>54631003.445999995</v>
      </c>
      <c r="F65" s="8">
        <f t="shared" si="8"/>
        <v>52243009.674479999</v>
      </c>
      <c r="G65" s="8">
        <f t="shared" si="8"/>
        <v>50405398.243199997</v>
      </c>
      <c r="H65" s="8">
        <f t="shared" si="8"/>
        <v>52165609.390079997</v>
      </c>
      <c r="I65" s="8">
        <f t="shared" si="8"/>
        <v>63225551.176000006</v>
      </c>
      <c r="J65" s="8">
        <f t="shared" si="8"/>
        <v>87546620.367360026</v>
      </c>
      <c r="K65" s="8">
        <f t="shared" si="8"/>
        <v>49008417.926140003</v>
      </c>
      <c r="L65" s="8">
        <f t="shared" si="8"/>
        <v>50770814.846439987</v>
      </c>
    </row>
    <row r="66" spans="3:12">
      <c r="C66" s="8">
        <f t="shared" si="1"/>
        <v>56783488.831630014</v>
      </c>
      <c r="D66" s="8">
        <f t="shared" si="1"/>
        <v>53512618.544000015</v>
      </c>
      <c r="E66" s="8">
        <f t="shared" ref="E66:L66" si="9">PRODUCT(E12, E39) / 100</f>
        <v>69413608.25128001</v>
      </c>
      <c r="F66" s="8">
        <f t="shared" si="9"/>
        <v>66815533.262740001</v>
      </c>
      <c r="G66" s="8">
        <f t="shared" si="9"/>
        <v>68712906.770199999</v>
      </c>
      <c r="H66" s="8">
        <f t="shared" si="9"/>
        <v>55840447.988000005</v>
      </c>
      <c r="I66" s="8">
        <f t="shared" si="9"/>
        <v>61162957.168650009</v>
      </c>
      <c r="J66" s="8">
        <f t="shared" si="9"/>
        <v>68368307.503679991</v>
      </c>
      <c r="K66" s="8">
        <f t="shared" si="9"/>
        <v>79571314.405439988</v>
      </c>
      <c r="L66" s="8">
        <f t="shared" si="9"/>
        <v>87904485.998560011</v>
      </c>
    </row>
    <row r="67" spans="3:12">
      <c r="C67" s="8">
        <f t="shared" si="1"/>
        <v>32057645.418680005</v>
      </c>
      <c r="D67" s="8">
        <f t="shared" si="1"/>
        <v>34379333.351999998</v>
      </c>
      <c r="E67" s="8">
        <f t="shared" ref="E67:L67" si="10">PRODUCT(E13, E40) / 100</f>
        <v>28026783.622530002</v>
      </c>
      <c r="F67" s="8">
        <f t="shared" si="10"/>
        <v>29366009.969805006</v>
      </c>
      <c r="G67" s="8">
        <f t="shared" si="10"/>
        <v>30807695.630720001</v>
      </c>
      <c r="H67" s="8">
        <f t="shared" si="10"/>
        <v>32182235.627750002</v>
      </c>
      <c r="I67" s="8">
        <f t="shared" si="10"/>
        <v>36519143.718149997</v>
      </c>
      <c r="J67" s="8">
        <f t="shared" si="10"/>
        <v>36361895.068750001</v>
      </c>
      <c r="K67" s="8">
        <f t="shared" si="10"/>
        <v>33131976.516479999</v>
      </c>
      <c r="L67" s="8">
        <f t="shared" si="10"/>
        <v>44570247.906599998</v>
      </c>
    </row>
    <row r="68" spans="3:12">
      <c r="C68" s="8">
        <f t="shared" si="1"/>
        <v>29444171.930484999</v>
      </c>
      <c r="D68" s="8">
        <f t="shared" si="1"/>
        <v>31442294.911999997</v>
      </c>
      <c r="E68" s="8">
        <f t="shared" ref="E68:L68" si="11">PRODUCT(E14, E41) / 100</f>
        <v>30310646.971160006</v>
      </c>
      <c r="F68" s="8">
        <f t="shared" si="11"/>
        <v>30540714.519340001</v>
      </c>
      <c r="G68" s="8">
        <f t="shared" si="11"/>
        <v>30885316.917119995</v>
      </c>
      <c r="H68" s="8">
        <f t="shared" si="11"/>
        <v>32928790.459320001</v>
      </c>
      <c r="I68" s="8">
        <f t="shared" si="11"/>
        <v>24744865.081499998</v>
      </c>
      <c r="J68" s="8">
        <f t="shared" si="11"/>
        <v>32271028.212499999</v>
      </c>
      <c r="K68" s="8">
        <f t="shared" si="11"/>
        <v>41531865.860489994</v>
      </c>
      <c r="L68" s="8">
        <f t="shared" si="11"/>
        <v>33380196.856380004</v>
      </c>
    </row>
    <row r="69" spans="3:12">
      <c r="C69" s="8">
        <f t="shared" si="1"/>
        <v>71747815.592160001</v>
      </c>
      <c r="D69" s="8">
        <f t="shared" si="1"/>
        <v>82052685.862559989</v>
      </c>
      <c r="E69" s="8">
        <f t="shared" ref="E69:L69" si="12">PRODUCT(E15, E42) / 100</f>
        <v>58902746.79575</v>
      </c>
      <c r="F69" s="8">
        <f t="shared" si="12"/>
        <v>73070421.342659995</v>
      </c>
      <c r="G69" s="8">
        <f t="shared" si="12"/>
        <v>86852597.134959981</v>
      </c>
      <c r="H69" s="8">
        <f t="shared" si="12"/>
        <v>97782925.999500006</v>
      </c>
      <c r="I69" s="8">
        <f t="shared" si="12"/>
        <v>77619912.074640006</v>
      </c>
      <c r="J69" s="8">
        <f t="shared" si="12"/>
        <v>119441840.47855999</v>
      </c>
      <c r="K69" s="8">
        <f t="shared" si="12"/>
        <v>92726530.180589974</v>
      </c>
      <c r="L69" s="8">
        <f t="shared" si="12"/>
        <v>76137306.400800005</v>
      </c>
    </row>
    <row r="70" spans="3:12">
      <c r="C70" s="8">
        <f t="shared" si="1"/>
        <v>62521362.210239999</v>
      </c>
      <c r="D70" s="8">
        <f t="shared" si="1"/>
        <v>69354286.356250003</v>
      </c>
      <c r="E70" s="8">
        <f t="shared" ref="E70:L70" si="13">PRODUCT(E16, E43) / 100</f>
        <v>53569675.542460002</v>
      </c>
      <c r="F70" s="8">
        <f t="shared" si="13"/>
        <v>56230734.117239997</v>
      </c>
      <c r="G70" s="8">
        <f t="shared" si="13"/>
        <v>60164389.296000004</v>
      </c>
      <c r="H70" s="8">
        <f t="shared" si="13"/>
        <v>67229329.597849995</v>
      </c>
      <c r="I70" s="8">
        <f t="shared" si="13"/>
        <v>61110375.437880009</v>
      </c>
      <c r="J70" s="8">
        <f t="shared" si="13"/>
        <v>69679197.929159999</v>
      </c>
      <c r="K70" s="8">
        <f t="shared" si="13"/>
        <v>79225655.803560004</v>
      </c>
      <c r="L70" s="8">
        <f t="shared" si="13"/>
        <v>70034607.849119991</v>
      </c>
    </row>
    <row r="71" spans="3:12">
      <c r="C71" s="8">
        <f t="shared" si="1"/>
        <v>28419504.56264</v>
      </c>
      <c r="D71" s="8">
        <f t="shared" si="1"/>
        <v>27879584.236139998</v>
      </c>
      <c r="E71" s="8">
        <f t="shared" ref="E71:L71" si="14">PRODUCT(E17, E44) / 100</f>
        <v>32252049.123839997</v>
      </c>
      <c r="F71" s="8">
        <f t="shared" si="14"/>
        <v>30578455.169009995</v>
      </c>
      <c r="G71" s="8">
        <f t="shared" si="14"/>
        <v>29288124.908250004</v>
      </c>
      <c r="H71" s="8">
        <f t="shared" si="14"/>
        <v>35083232.99712</v>
      </c>
      <c r="I71" s="8">
        <f t="shared" si="14"/>
        <v>37290301.148160003</v>
      </c>
      <c r="J71" s="8">
        <f t="shared" si="14"/>
        <v>37385549.654980004</v>
      </c>
      <c r="K71" s="8">
        <f t="shared" si="14"/>
        <v>40279569.903160006</v>
      </c>
      <c r="L71" s="8">
        <f t="shared" si="14"/>
        <v>41693667.725789994</v>
      </c>
    </row>
    <row r="72" spans="3:12">
      <c r="C72" s="8">
        <f t="shared" si="1"/>
        <v>58126247.073619992</v>
      </c>
      <c r="D72" s="8">
        <f t="shared" si="1"/>
        <v>54742794.471999995</v>
      </c>
      <c r="E72" s="8">
        <f t="shared" ref="E72:L72" si="15">PRODUCT(E18, E45) / 100</f>
        <v>55344521.072519995</v>
      </c>
      <c r="F72" s="8">
        <f t="shared" si="15"/>
        <v>53054151.955999993</v>
      </c>
      <c r="G72" s="8">
        <f t="shared" si="15"/>
        <v>50456451.611249998</v>
      </c>
      <c r="H72" s="8">
        <f t="shared" si="15"/>
        <v>55767708.923759997</v>
      </c>
      <c r="I72" s="8">
        <f t="shared" si="15"/>
        <v>46844708.735999994</v>
      </c>
      <c r="J72" s="8">
        <f t="shared" si="15"/>
        <v>64721474.51724001</v>
      </c>
      <c r="K72" s="8">
        <f t="shared" si="15"/>
        <v>81836235.651999995</v>
      </c>
      <c r="L72" s="8">
        <f t="shared" si="15"/>
        <v>83228093.612550005</v>
      </c>
    </row>
    <row r="73" spans="3:12">
      <c r="C73" s="8">
        <f t="shared" si="1"/>
        <v>29119203.231964998</v>
      </c>
      <c r="D73" s="8">
        <f t="shared" si="1"/>
        <v>26651542.009</v>
      </c>
      <c r="E73" s="8">
        <f t="shared" ref="E73:L73" si="16">PRODUCT(E19, E46) / 100</f>
        <v>47790619.285500005</v>
      </c>
      <c r="F73" s="8">
        <f t="shared" si="16"/>
        <v>46736814.787379988</v>
      </c>
      <c r="G73" s="8">
        <f t="shared" si="16"/>
        <v>46154647.858859994</v>
      </c>
      <c r="H73" s="8">
        <f t="shared" si="16"/>
        <v>58173986.964960009</v>
      </c>
      <c r="I73" s="8">
        <f t="shared" si="16"/>
        <v>50451262.7245</v>
      </c>
      <c r="J73" s="8">
        <f t="shared" si="16"/>
        <v>43589633.310719997</v>
      </c>
      <c r="K73" s="8">
        <f t="shared" si="16"/>
        <v>22978505.152799997</v>
      </c>
      <c r="L73" s="8">
        <f t="shared" si="16"/>
        <v>70868167.361280009</v>
      </c>
    </row>
    <row r="74" spans="3:12">
      <c r="C74" s="8">
        <f t="shared" si="1"/>
        <v>68679871.319199994</v>
      </c>
      <c r="D74" s="8">
        <f t="shared" si="1"/>
        <v>90224521.84928</v>
      </c>
      <c r="E74" s="8">
        <f t="shared" ref="E74:L74" si="17">PRODUCT(E20, E47) / 100</f>
        <v>102035631.82990001</v>
      </c>
      <c r="F74" s="8">
        <f t="shared" si="17"/>
        <v>107825100.12104</v>
      </c>
      <c r="G74" s="8">
        <f t="shared" si="17"/>
        <v>114176340.08550002</v>
      </c>
      <c r="H74" s="8">
        <f t="shared" si="17"/>
        <v>121550024.63436002</v>
      </c>
      <c r="I74" s="8">
        <f t="shared" si="17"/>
        <v>103111800.4224</v>
      </c>
      <c r="J74" s="8">
        <f t="shared" si="17"/>
        <v>110791945.83599998</v>
      </c>
      <c r="K74" s="8">
        <f t="shared" si="17"/>
        <v>100623678.06106001</v>
      </c>
      <c r="L74" s="8">
        <f t="shared" si="17"/>
        <v>119309068.59872001</v>
      </c>
    </row>
    <row r="75" spans="3:12">
      <c r="C75" s="8">
        <f t="shared" si="1"/>
        <v>44469341.832959995</v>
      </c>
      <c r="D75" s="8">
        <f t="shared" si="1"/>
        <v>41482405.787289999</v>
      </c>
      <c r="E75" s="8">
        <f t="shared" ref="E75:L75" si="18">PRODUCT(E21, E48) / 100</f>
        <v>40454751.285999998</v>
      </c>
      <c r="F75" s="8">
        <f t="shared" si="18"/>
        <v>45279391.042374998</v>
      </c>
      <c r="G75" s="8">
        <f t="shared" si="18"/>
        <v>52728260.912199996</v>
      </c>
      <c r="H75" s="8">
        <f t="shared" si="18"/>
        <v>52500300.233550005</v>
      </c>
      <c r="I75" s="8">
        <f t="shared" si="18"/>
        <v>59938530.895529993</v>
      </c>
      <c r="J75" s="8">
        <f t="shared" si="18"/>
        <v>49543940.652320005</v>
      </c>
      <c r="K75" s="8">
        <f t="shared" si="18"/>
        <v>56898182.495059997</v>
      </c>
      <c r="L75" s="8">
        <f t="shared" si="18"/>
        <v>58747693.088</v>
      </c>
    </row>
    <row r="76" spans="3:12">
      <c r="C76" s="8">
        <f t="shared" si="1"/>
        <v>18860243.57784</v>
      </c>
      <c r="D76" s="8">
        <f t="shared" si="1"/>
        <v>25822843.467840005</v>
      </c>
      <c r="E76" s="8">
        <f t="shared" ref="E76:L76" si="19">PRODUCT(E22, E49) / 100</f>
        <v>19175679.073710002</v>
      </c>
      <c r="F76" s="8">
        <f t="shared" si="19"/>
        <v>19195740.944280002</v>
      </c>
      <c r="G76" s="8">
        <f t="shared" si="19"/>
        <v>20022842.526749998</v>
      </c>
      <c r="H76" s="8">
        <f t="shared" si="19"/>
        <v>19149739.736959998</v>
      </c>
      <c r="I76" s="8">
        <f t="shared" si="19"/>
        <v>14888154.320999999</v>
      </c>
      <c r="J76" s="8">
        <f t="shared" si="19"/>
        <v>16540273.87335</v>
      </c>
      <c r="K76" s="8">
        <f t="shared" si="19"/>
        <v>6123422.4552900018</v>
      </c>
      <c r="L76" s="8">
        <f t="shared" si="19"/>
        <v>8887116.6831999999</v>
      </c>
    </row>
    <row r="77" spans="3:12">
      <c r="C77" s="8">
        <f t="shared" si="1"/>
        <v>40928596.921875</v>
      </c>
      <c r="D77" s="8">
        <f t="shared" si="1"/>
        <v>37766374.127999999</v>
      </c>
      <c r="E77" s="8">
        <f t="shared" ref="E77:L77" si="20">PRODUCT(E23, E50) / 100</f>
        <v>40281268.189850003</v>
      </c>
      <c r="F77" s="8">
        <f t="shared" si="20"/>
        <v>48715042.977369994</v>
      </c>
      <c r="G77" s="8">
        <f t="shared" si="20"/>
        <v>58993801.923209995</v>
      </c>
      <c r="H77" s="8">
        <f t="shared" si="20"/>
        <v>58015841.1382</v>
      </c>
      <c r="I77" s="8">
        <f t="shared" si="20"/>
        <v>57364598.974480003</v>
      </c>
      <c r="J77" s="8">
        <f t="shared" si="20"/>
        <v>54500407.741439991</v>
      </c>
      <c r="K77" s="8">
        <f t="shared" si="20"/>
        <v>68833819.044</v>
      </c>
      <c r="L77" s="8">
        <f t="shared" si="20"/>
        <v>36172243.540040001</v>
      </c>
    </row>
    <row r="78" spans="3:12">
      <c r="C78" s="8">
        <f t="shared" si="1"/>
        <v>57933435</v>
      </c>
      <c r="D78" s="8">
        <f t="shared" si="1"/>
        <v>53860815.619000003</v>
      </c>
      <c r="E78" s="8">
        <f t="shared" ref="E78:L78" si="21">PRODUCT(E24, E51) / 100</f>
        <v>54314068.949280001</v>
      </c>
      <c r="F78" s="8">
        <f t="shared" si="21"/>
        <v>57638203.405249998</v>
      </c>
      <c r="G78" s="8">
        <f t="shared" si="21"/>
        <v>62589420.148699999</v>
      </c>
      <c r="H78" s="8">
        <f t="shared" si="21"/>
        <v>59386858.895160004</v>
      </c>
      <c r="I78" s="8">
        <f t="shared" si="21"/>
        <v>50773329.055749997</v>
      </c>
      <c r="J78" s="8">
        <f t="shared" si="21"/>
        <v>63226685.841919996</v>
      </c>
      <c r="K78" s="8">
        <f t="shared" si="21"/>
        <v>48989069.906580001</v>
      </c>
      <c r="L78" s="8">
        <f t="shared" si="21"/>
        <v>82589540.936500013</v>
      </c>
    </row>
    <row r="79" spans="3:12">
      <c r="C79" s="8">
        <f t="shared" si="1"/>
        <v>85207305.408480018</v>
      </c>
      <c r="D79" s="8">
        <f t="shared" si="1"/>
        <v>112172927.53899999</v>
      </c>
      <c r="E79" s="8">
        <f t="shared" ref="E79:L79" si="22">PRODUCT(E25, E52) / 100</f>
        <v>85197412.451519996</v>
      </c>
      <c r="F79" s="8">
        <f t="shared" si="22"/>
        <v>92211743.494045004</v>
      </c>
      <c r="G79" s="8">
        <f t="shared" si="22"/>
        <v>100271937.11436</v>
      </c>
      <c r="H79" s="8">
        <f t="shared" si="22"/>
        <v>102887768.91046001</v>
      </c>
      <c r="I79" s="8">
        <f t="shared" si="22"/>
        <v>93810047.966669977</v>
      </c>
      <c r="J79" s="8">
        <f t="shared" si="22"/>
        <v>150834982.54374999</v>
      </c>
      <c r="K79" s="8">
        <f t="shared" si="22"/>
        <v>75489414.476039991</v>
      </c>
      <c r="L79" s="8">
        <f t="shared" si="22"/>
        <v>118616082.0368</v>
      </c>
    </row>
    <row r="80" spans="3:12">
      <c r="C80" s="8">
        <f t="shared" si="1"/>
        <v>67024675.814824998</v>
      </c>
      <c r="D80" s="8">
        <f t="shared" si="1"/>
        <v>51687747.092149995</v>
      </c>
      <c r="E80" s="8">
        <f t="shared" ref="E80:L80" si="23">PRODUCT(E26, E53) / 100</f>
        <v>44015413.567580007</v>
      </c>
      <c r="F80" s="8">
        <f t="shared" si="23"/>
        <v>48309509.447999999</v>
      </c>
      <c r="G80" s="8">
        <f t="shared" si="23"/>
        <v>52629586.441220008</v>
      </c>
      <c r="H80" s="8">
        <f t="shared" si="23"/>
        <v>52648684.838640004</v>
      </c>
      <c r="I80" s="8">
        <f t="shared" si="23"/>
        <v>53981600.133119993</v>
      </c>
      <c r="J80" s="8">
        <f t="shared" si="23"/>
        <v>53210676.345430002</v>
      </c>
      <c r="K80" s="8">
        <f t="shared" si="23"/>
        <v>44037456.498000003</v>
      </c>
      <c r="L80" s="8">
        <f t="shared" si="23"/>
        <v>52930386.972160004</v>
      </c>
    </row>
    <row r="81" spans="3:12">
      <c r="C81" s="8">
        <f t="shared" si="1"/>
        <v>106542198.75586501</v>
      </c>
      <c r="D81" s="8">
        <f t="shared" si="1"/>
        <v>88590988.868479997</v>
      </c>
      <c r="E81" s="8">
        <f t="shared" ref="E81:L81" si="24">PRODUCT(E27, E54) / 100</f>
        <v>80413557.041069999</v>
      </c>
      <c r="F81" s="8">
        <f t="shared" si="24"/>
        <v>87022107.315789998</v>
      </c>
      <c r="G81" s="8">
        <f t="shared" si="24"/>
        <v>100232582.05360001</v>
      </c>
      <c r="H81" s="8">
        <f t="shared" si="24"/>
        <v>93328014.842459977</v>
      </c>
      <c r="I81" s="8">
        <f t="shared" si="24"/>
        <v>150274784.63488004</v>
      </c>
      <c r="J81" s="8">
        <f t="shared" si="24"/>
        <v>199137188.25441003</v>
      </c>
      <c r="K81" s="8">
        <f t="shared" si="24"/>
        <v>98225793.101249993</v>
      </c>
      <c r="L81" s="8">
        <f t="shared" si="24"/>
        <v>69155946.300150007</v>
      </c>
    </row>
    <row r="82" spans="3:12">
      <c r="C82" s="8">
        <f t="shared" si="1"/>
        <v>104534141.14276002</v>
      </c>
      <c r="D82" s="8">
        <f t="shared" si="1"/>
        <v>101743984.05791003</v>
      </c>
      <c r="E82" s="8">
        <f t="shared" ref="E82:L82" si="25">PRODUCT(E28, E55) / 100</f>
        <v>142727041.14767998</v>
      </c>
      <c r="F82" s="8">
        <f t="shared" si="25"/>
        <v>132569340.60211501</v>
      </c>
      <c r="G82" s="8">
        <f t="shared" si="25"/>
        <v>123405132.31136</v>
      </c>
      <c r="H82" s="8">
        <f t="shared" si="25"/>
        <v>141299092.99296001</v>
      </c>
      <c r="I82" s="8">
        <f t="shared" si="25"/>
        <v>154736977.83320001</v>
      </c>
      <c r="J82" s="8">
        <f t="shared" si="25"/>
        <v>156854958.07104003</v>
      </c>
      <c r="K82" s="8">
        <f t="shared" si="25"/>
        <v>144893886.12044999</v>
      </c>
      <c r="L82" s="8">
        <f t="shared" si="25"/>
        <v>166404193.53447998</v>
      </c>
    </row>
    <row r="83" spans="3:12">
      <c r="C83" s="8">
        <f t="shared" si="1"/>
        <v>63951246.985499993</v>
      </c>
      <c r="D83" s="8">
        <f t="shared" si="1"/>
        <v>49420970.45113001</v>
      </c>
      <c r="E83" s="8">
        <f t="shared" ref="E83:L83" si="26">PRODUCT(E29, E56) / 100</f>
        <v>48021596.063999996</v>
      </c>
      <c r="F83" s="8">
        <f t="shared" si="26"/>
        <v>49315763.422105007</v>
      </c>
      <c r="G83" s="8">
        <f t="shared" si="26"/>
        <v>53919188.449280001</v>
      </c>
      <c r="H83" s="8">
        <f t="shared" si="26"/>
        <v>60252314.69568</v>
      </c>
      <c r="I83" s="8">
        <f t="shared" si="26"/>
        <v>64306241.579469994</v>
      </c>
      <c r="J83" s="8">
        <f t="shared" si="26"/>
        <v>90110433.856000006</v>
      </c>
      <c r="K83" s="8">
        <f t="shared" si="26"/>
        <v>85915196.114389986</v>
      </c>
      <c r="L83" s="8">
        <f t="shared" si="26"/>
        <v>56291169.159890004</v>
      </c>
    </row>
  </sheetData>
  <mergeCells count="2">
    <mergeCell ref="A1:A3"/>
    <mergeCell ref="B1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baseColWidth="10" defaultColWidth="8.83203125" defaultRowHeight="17"/>
  <sheetData>
    <row r="1" spans="1:2">
      <c r="A1" s="6" t="s">
        <v>41</v>
      </c>
      <c r="B1" s="6" t="s">
        <v>42</v>
      </c>
    </row>
    <row r="2" spans="1:2">
      <c r="A2" s="6" t="s">
        <v>43</v>
      </c>
      <c r="B2" s="6" t="s">
        <v>44</v>
      </c>
    </row>
    <row r="3" spans="1:2">
      <c r="A3" s="6" t="s">
        <v>45</v>
      </c>
      <c r="B3" s="6" t="s">
        <v>46</v>
      </c>
    </row>
    <row r="4" spans="1:2">
      <c r="A4" s="6" t="s">
        <v>47</v>
      </c>
      <c r="B4" s="6" t="s">
        <v>48</v>
      </c>
    </row>
    <row r="5" spans="1:2">
      <c r="A5" s="6" t="s">
        <v>49</v>
      </c>
      <c r="B5" s="6" t="s">
        <v>50</v>
      </c>
    </row>
    <row r="6" spans="1:2">
      <c r="A6" s="6" t="s">
        <v>51</v>
      </c>
      <c r="B6" s="6" t="s">
        <v>52</v>
      </c>
    </row>
    <row r="7" spans="1:2">
      <c r="A7" s="6" t="s">
        <v>14</v>
      </c>
      <c r="B7" s="6" t="s">
        <v>53</v>
      </c>
    </row>
    <row r="8" spans="1:2">
      <c r="A8" s="6" t="s">
        <v>54</v>
      </c>
      <c r="B8" s="6" t="s">
        <v>55</v>
      </c>
    </row>
    <row r="9" spans="1:2">
      <c r="A9" s="6" t="s">
        <v>56</v>
      </c>
    </row>
    <row r="10" spans="1:2">
      <c r="A10" s="6" t="s">
        <v>57</v>
      </c>
      <c r="B10" s="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김우진[ 학부재학 / 컴퓨터학과 ]</cp:lastModifiedBy>
  <dcterms:created xsi:type="dcterms:W3CDTF">2025-08-26T06:52:21Z</dcterms:created>
  <dcterms:modified xsi:type="dcterms:W3CDTF">2025-08-27T01:07:57Z</dcterms:modified>
</cp:coreProperties>
</file>