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77" i="1" l="1"/>
  <c r="J177" i="1" s="1"/>
  <c r="G177" i="1"/>
  <c r="F177" i="1"/>
  <c r="H177" i="1" s="1"/>
  <c r="G176" i="1"/>
  <c r="I176" i="1" s="1"/>
  <c r="F176" i="1"/>
  <c r="H176" i="1" s="1"/>
  <c r="H175" i="1"/>
  <c r="G175" i="1"/>
  <c r="I175" i="1" s="1"/>
  <c r="J175" i="1" s="1"/>
  <c r="F175" i="1"/>
  <c r="I174" i="1"/>
  <c r="J174" i="1" s="1"/>
  <c r="H174" i="1"/>
  <c r="G174" i="1"/>
  <c r="F174" i="1"/>
  <c r="I173" i="1"/>
  <c r="G173" i="1"/>
  <c r="F173" i="1"/>
  <c r="H173" i="1" s="1"/>
  <c r="J173" i="1" s="1"/>
  <c r="G172" i="1"/>
  <c r="I172" i="1" s="1"/>
  <c r="F172" i="1"/>
  <c r="H172" i="1" s="1"/>
  <c r="H171" i="1"/>
  <c r="G171" i="1"/>
  <c r="I171" i="1" s="1"/>
  <c r="J171" i="1" s="1"/>
  <c r="F171" i="1"/>
  <c r="I170" i="1"/>
  <c r="J170" i="1" s="1"/>
  <c r="H170" i="1"/>
  <c r="G170" i="1"/>
  <c r="F170" i="1"/>
  <c r="I169" i="1"/>
  <c r="G169" i="1"/>
  <c r="F169" i="1"/>
  <c r="H169" i="1" s="1"/>
  <c r="J169" i="1" s="1"/>
  <c r="G168" i="1"/>
  <c r="I168" i="1" s="1"/>
  <c r="F168" i="1"/>
  <c r="H168" i="1" s="1"/>
  <c r="H167" i="1"/>
  <c r="G167" i="1"/>
  <c r="I167" i="1" s="1"/>
  <c r="J167" i="1" s="1"/>
  <c r="F167" i="1"/>
  <c r="I166" i="1"/>
  <c r="J166" i="1" s="1"/>
  <c r="H166" i="1"/>
  <c r="G166" i="1"/>
  <c r="F166" i="1"/>
  <c r="I165" i="1"/>
  <c r="G165" i="1"/>
  <c r="F165" i="1"/>
  <c r="H165" i="1" s="1"/>
  <c r="J165" i="1" s="1"/>
  <c r="G164" i="1"/>
  <c r="I164" i="1" s="1"/>
  <c r="F164" i="1"/>
  <c r="H164" i="1" s="1"/>
  <c r="H163" i="1"/>
  <c r="G163" i="1"/>
  <c r="I163" i="1" s="1"/>
  <c r="J163" i="1" s="1"/>
  <c r="F163" i="1"/>
  <c r="I162" i="1"/>
  <c r="J162" i="1" s="1"/>
  <c r="H162" i="1"/>
  <c r="G162" i="1"/>
  <c r="F162" i="1"/>
  <c r="I161" i="1"/>
  <c r="G161" i="1"/>
  <c r="F161" i="1"/>
  <c r="H161" i="1" s="1"/>
  <c r="J161" i="1" s="1"/>
  <c r="G160" i="1"/>
  <c r="I160" i="1" s="1"/>
  <c r="F160" i="1"/>
  <c r="H160" i="1" s="1"/>
  <c r="H159" i="1"/>
  <c r="G159" i="1"/>
  <c r="I159" i="1" s="1"/>
  <c r="J159" i="1" s="1"/>
  <c r="F159" i="1"/>
  <c r="I158" i="1"/>
  <c r="J158" i="1" s="1"/>
  <c r="H158" i="1"/>
  <c r="G158" i="1"/>
  <c r="F158" i="1"/>
  <c r="I157" i="1"/>
  <c r="G157" i="1"/>
  <c r="F157" i="1"/>
  <c r="H157" i="1" s="1"/>
  <c r="J157" i="1" s="1"/>
  <c r="G156" i="1"/>
  <c r="I156" i="1" s="1"/>
  <c r="F156" i="1"/>
  <c r="H156" i="1" s="1"/>
  <c r="H155" i="1"/>
  <c r="G155" i="1"/>
  <c r="I155" i="1" s="1"/>
  <c r="J155" i="1" s="1"/>
  <c r="F155" i="1"/>
  <c r="I154" i="1"/>
  <c r="J154" i="1" s="1"/>
  <c r="H154" i="1"/>
  <c r="G154" i="1"/>
  <c r="F154" i="1"/>
  <c r="I153" i="1"/>
  <c r="G153" i="1"/>
  <c r="F153" i="1"/>
  <c r="H153" i="1" s="1"/>
  <c r="G152" i="1"/>
  <c r="I152" i="1" s="1"/>
  <c r="F152" i="1"/>
  <c r="H152" i="1" s="1"/>
  <c r="H151" i="1"/>
  <c r="G151" i="1"/>
  <c r="I151" i="1" s="1"/>
  <c r="J151" i="1" s="1"/>
  <c r="F151" i="1"/>
  <c r="I150" i="1"/>
  <c r="J150" i="1" s="1"/>
  <c r="H150" i="1"/>
  <c r="G150" i="1"/>
  <c r="F150" i="1"/>
  <c r="I149" i="1"/>
  <c r="G149" i="1"/>
  <c r="F149" i="1"/>
  <c r="H149" i="1" s="1"/>
  <c r="G148" i="1"/>
  <c r="I148" i="1" s="1"/>
  <c r="F148" i="1"/>
  <c r="H148" i="1" s="1"/>
  <c r="H147" i="1"/>
  <c r="G147" i="1"/>
  <c r="I147" i="1" s="1"/>
  <c r="J147" i="1" s="1"/>
  <c r="F147" i="1"/>
  <c r="I146" i="1"/>
  <c r="J146" i="1" s="1"/>
  <c r="H146" i="1"/>
  <c r="G146" i="1"/>
  <c r="F146" i="1"/>
  <c r="I145" i="1"/>
  <c r="G145" i="1"/>
  <c r="F145" i="1"/>
  <c r="H145" i="1" s="1"/>
  <c r="G144" i="1"/>
  <c r="I144" i="1" s="1"/>
  <c r="F144" i="1"/>
  <c r="H144" i="1" s="1"/>
  <c r="H143" i="1"/>
  <c r="G143" i="1"/>
  <c r="I143" i="1" s="1"/>
  <c r="J143" i="1" s="1"/>
  <c r="F143" i="1"/>
  <c r="I142" i="1"/>
  <c r="J142" i="1" s="1"/>
  <c r="H142" i="1"/>
  <c r="G142" i="1"/>
  <c r="F142" i="1"/>
  <c r="I141" i="1"/>
  <c r="G141" i="1"/>
  <c r="F141" i="1"/>
  <c r="H141" i="1" s="1"/>
  <c r="G140" i="1"/>
  <c r="I140" i="1" s="1"/>
  <c r="F140" i="1"/>
  <c r="H140" i="1" s="1"/>
  <c r="H139" i="1"/>
  <c r="G139" i="1"/>
  <c r="I139" i="1" s="1"/>
  <c r="J139" i="1" s="1"/>
  <c r="F139" i="1"/>
  <c r="I138" i="1"/>
  <c r="J138" i="1" s="1"/>
  <c r="H138" i="1"/>
  <c r="G138" i="1"/>
  <c r="F138" i="1"/>
  <c r="I137" i="1"/>
  <c r="G137" i="1"/>
  <c r="F137" i="1"/>
  <c r="H137" i="1" s="1"/>
  <c r="J137" i="1" s="1"/>
  <c r="G136" i="1"/>
  <c r="I136" i="1" s="1"/>
  <c r="F136" i="1"/>
  <c r="H136" i="1" s="1"/>
  <c r="H135" i="1"/>
  <c r="G135" i="1"/>
  <c r="I135" i="1" s="1"/>
  <c r="J135" i="1" s="1"/>
  <c r="F135" i="1"/>
  <c r="I134" i="1"/>
  <c r="J134" i="1" s="1"/>
  <c r="H134" i="1"/>
  <c r="G134" i="1"/>
  <c r="F134" i="1"/>
  <c r="J133" i="1"/>
  <c r="I133" i="1"/>
  <c r="G133" i="1"/>
  <c r="F133" i="1"/>
  <c r="H133" i="1" s="1"/>
  <c r="G132" i="1"/>
  <c r="I132" i="1" s="1"/>
  <c r="F132" i="1"/>
  <c r="H132" i="1" s="1"/>
  <c r="J132" i="1" s="1"/>
  <c r="H131" i="1"/>
  <c r="G131" i="1"/>
  <c r="I131" i="1" s="1"/>
  <c r="J131" i="1" s="1"/>
  <c r="F131" i="1"/>
  <c r="I130" i="1"/>
  <c r="J130" i="1" s="1"/>
  <c r="H130" i="1"/>
  <c r="G130" i="1"/>
  <c r="F130" i="1"/>
  <c r="J129" i="1"/>
  <c r="I129" i="1"/>
  <c r="G129" i="1"/>
  <c r="F129" i="1"/>
  <c r="H129" i="1" s="1"/>
  <c r="J128" i="1"/>
  <c r="G128" i="1"/>
  <c r="I128" i="1" s="1"/>
  <c r="F128" i="1"/>
  <c r="H128" i="1" s="1"/>
  <c r="H127" i="1"/>
  <c r="G127" i="1"/>
  <c r="I127" i="1" s="1"/>
  <c r="J127" i="1" s="1"/>
  <c r="F127" i="1"/>
  <c r="I126" i="1"/>
  <c r="J126" i="1" s="1"/>
  <c r="H126" i="1"/>
  <c r="G126" i="1"/>
  <c r="F126" i="1"/>
  <c r="J125" i="1"/>
  <c r="I125" i="1"/>
  <c r="G125" i="1"/>
  <c r="F125" i="1"/>
  <c r="H125" i="1" s="1"/>
  <c r="G124" i="1"/>
  <c r="I124" i="1" s="1"/>
  <c r="F124" i="1"/>
  <c r="H124" i="1" s="1"/>
  <c r="J124" i="1" s="1"/>
  <c r="H123" i="1"/>
  <c r="G123" i="1"/>
  <c r="I123" i="1" s="1"/>
  <c r="J123" i="1" s="1"/>
  <c r="F123" i="1"/>
  <c r="I122" i="1"/>
  <c r="J122" i="1" s="1"/>
  <c r="H122" i="1"/>
  <c r="G122" i="1"/>
  <c r="F122" i="1"/>
  <c r="J121" i="1"/>
  <c r="I121" i="1"/>
  <c r="G121" i="1"/>
  <c r="F121" i="1"/>
  <c r="H121" i="1" s="1"/>
  <c r="J120" i="1"/>
  <c r="G120" i="1"/>
  <c r="I120" i="1" s="1"/>
  <c r="F120" i="1"/>
  <c r="H120" i="1" s="1"/>
  <c r="H119" i="1"/>
  <c r="G119" i="1"/>
  <c r="I119" i="1" s="1"/>
  <c r="J119" i="1" s="1"/>
  <c r="F119" i="1"/>
  <c r="I118" i="1"/>
  <c r="J118" i="1" s="1"/>
  <c r="H118" i="1"/>
  <c r="G118" i="1"/>
  <c r="F118" i="1"/>
  <c r="J117" i="1"/>
  <c r="I117" i="1"/>
  <c r="G117" i="1"/>
  <c r="F117" i="1"/>
  <c r="H117" i="1" s="1"/>
  <c r="G116" i="1"/>
  <c r="I116" i="1" s="1"/>
  <c r="F116" i="1"/>
  <c r="H116" i="1" s="1"/>
  <c r="J116" i="1" s="1"/>
  <c r="H115" i="1"/>
  <c r="G115" i="1"/>
  <c r="I115" i="1" s="1"/>
  <c r="J115" i="1" s="1"/>
  <c r="F115" i="1"/>
  <c r="I114" i="1"/>
  <c r="J114" i="1" s="1"/>
  <c r="H114" i="1"/>
  <c r="G114" i="1"/>
  <c r="F114" i="1"/>
  <c r="J113" i="1"/>
  <c r="I113" i="1"/>
  <c r="G113" i="1"/>
  <c r="F113" i="1"/>
  <c r="H113" i="1" s="1"/>
  <c r="J112" i="1"/>
  <c r="G112" i="1"/>
  <c r="I112" i="1" s="1"/>
  <c r="F112" i="1"/>
  <c r="H112" i="1" s="1"/>
  <c r="H111" i="1"/>
  <c r="G111" i="1"/>
  <c r="I111" i="1" s="1"/>
  <c r="J111" i="1" s="1"/>
  <c r="F111" i="1"/>
  <c r="I110" i="1"/>
  <c r="J110" i="1" s="1"/>
  <c r="H110" i="1"/>
  <c r="G110" i="1"/>
  <c r="F110" i="1"/>
  <c r="J109" i="1"/>
  <c r="I109" i="1"/>
  <c r="G109" i="1"/>
  <c r="F109" i="1"/>
  <c r="H109" i="1" s="1"/>
  <c r="G108" i="1"/>
  <c r="I108" i="1" s="1"/>
  <c r="F108" i="1"/>
  <c r="H108" i="1" s="1"/>
  <c r="J108" i="1" s="1"/>
  <c r="H107" i="1"/>
  <c r="G107" i="1"/>
  <c r="I107" i="1" s="1"/>
  <c r="J107" i="1" s="1"/>
  <c r="F107" i="1"/>
  <c r="I106" i="1"/>
  <c r="J106" i="1" s="1"/>
  <c r="H106" i="1"/>
  <c r="G106" i="1"/>
  <c r="F106" i="1"/>
  <c r="J105" i="1"/>
  <c r="I105" i="1"/>
  <c r="G105" i="1"/>
  <c r="F105" i="1"/>
  <c r="H105" i="1" s="1"/>
  <c r="J104" i="1"/>
  <c r="G104" i="1"/>
  <c r="I104" i="1" s="1"/>
  <c r="F104" i="1"/>
  <c r="H104" i="1" s="1"/>
  <c r="H103" i="1"/>
  <c r="G103" i="1"/>
  <c r="I103" i="1" s="1"/>
  <c r="J103" i="1" s="1"/>
  <c r="F103" i="1"/>
  <c r="I102" i="1"/>
  <c r="J102" i="1" s="1"/>
  <c r="H102" i="1"/>
  <c r="G102" i="1"/>
  <c r="F102" i="1"/>
  <c r="J101" i="1"/>
  <c r="I101" i="1"/>
  <c r="G101" i="1"/>
  <c r="F101" i="1"/>
  <c r="H101" i="1" s="1"/>
  <c r="G100" i="1"/>
  <c r="I100" i="1" s="1"/>
  <c r="F100" i="1"/>
  <c r="H100" i="1" s="1"/>
  <c r="J100" i="1" s="1"/>
  <c r="H99" i="1"/>
  <c r="G99" i="1"/>
  <c r="I99" i="1" s="1"/>
  <c r="J99" i="1" s="1"/>
  <c r="F99" i="1"/>
  <c r="I98" i="1"/>
  <c r="J98" i="1" s="1"/>
  <c r="H98" i="1"/>
  <c r="G98" i="1"/>
  <c r="F98" i="1"/>
  <c r="J97" i="1"/>
  <c r="I97" i="1"/>
  <c r="G97" i="1"/>
  <c r="F97" i="1"/>
  <c r="H97" i="1" s="1"/>
  <c r="J96" i="1"/>
  <c r="G96" i="1"/>
  <c r="I96" i="1" s="1"/>
  <c r="F96" i="1"/>
  <c r="H96" i="1" s="1"/>
  <c r="H95" i="1"/>
  <c r="G95" i="1"/>
  <c r="I95" i="1" s="1"/>
  <c r="J95" i="1" s="1"/>
  <c r="F95" i="1"/>
  <c r="I94" i="1"/>
  <c r="J94" i="1" s="1"/>
  <c r="H94" i="1"/>
  <c r="G94" i="1"/>
  <c r="F94" i="1"/>
  <c r="J93" i="1"/>
  <c r="I93" i="1"/>
  <c r="G93" i="1"/>
  <c r="F93" i="1"/>
  <c r="H93" i="1" s="1"/>
  <c r="G92" i="1"/>
  <c r="I92" i="1" s="1"/>
  <c r="F92" i="1"/>
  <c r="H92" i="1" s="1"/>
  <c r="J92" i="1" s="1"/>
  <c r="H91" i="1"/>
  <c r="G91" i="1"/>
  <c r="I91" i="1" s="1"/>
  <c r="J91" i="1" s="1"/>
  <c r="F91" i="1"/>
  <c r="I90" i="1"/>
  <c r="J90" i="1" s="1"/>
  <c r="H90" i="1"/>
  <c r="G90" i="1"/>
  <c r="F90" i="1"/>
  <c r="J89" i="1"/>
  <c r="I89" i="1"/>
  <c r="G89" i="1"/>
  <c r="F89" i="1"/>
  <c r="H89" i="1" s="1"/>
  <c r="J88" i="1"/>
  <c r="G88" i="1"/>
  <c r="I88" i="1" s="1"/>
  <c r="F88" i="1"/>
  <c r="H88" i="1" s="1"/>
  <c r="H87" i="1"/>
  <c r="G87" i="1"/>
  <c r="I87" i="1" s="1"/>
  <c r="J87" i="1" s="1"/>
  <c r="F87" i="1"/>
  <c r="I86" i="1"/>
  <c r="J86" i="1" s="1"/>
  <c r="H86" i="1"/>
  <c r="G86" i="1"/>
  <c r="F86" i="1"/>
  <c r="I85" i="1"/>
  <c r="H85" i="1"/>
  <c r="J85" i="1" s="1"/>
  <c r="G85" i="1"/>
  <c r="F85" i="1"/>
  <c r="I84" i="1"/>
  <c r="J84" i="1" s="1"/>
  <c r="G84" i="1"/>
  <c r="F84" i="1"/>
  <c r="H84" i="1" s="1"/>
  <c r="H83" i="1"/>
  <c r="J83" i="1" s="1"/>
  <c r="G83" i="1"/>
  <c r="I83" i="1" s="1"/>
  <c r="F83" i="1"/>
  <c r="I82" i="1"/>
  <c r="H82" i="1"/>
  <c r="G82" i="1"/>
  <c r="F82" i="1"/>
  <c r="I81" i="1"/>
  <c r="G81" i="1"/>
  <c r="F81" i="1"/>
  <c r="H81" i="1" s="1"/>
  <c r="G80" i="1"/>
  <c r="I80" i="1" s="1"/>
  <c r="J80" i="1" s="1"/>
  <c r="F80" i="1"/>
  <c r="H80" i="1" s="1"/>
  <c r="G79" i="1"/>
  <c r="I79" i="1" s="1"/>
  <c r="F79" i="1"/>
  <c r="H79" i="1" s="1"/>
  <c r="J79" i="1" s="1"/>
  <c r="I78" i="1"/>
  <c r="J78" i="1" s="1"/>
  <c r="H78" i="1"/>
  <c r="G78" i="1"/>
  <c r="F78" i="1"/>
  <c r="I77" i="1"/>
  <c r="G77" i="1"/>
  <c r="F77" i="1"/>
  <c r="H77" i="1" s="1"/>
  <c r="J77" i="1" s="1"/>
  <c r="I76" i="1"/>
  <c r="J76" i="1" s="1"/>
  <c r="G76" i="1"/>
  <c r="F76" i="1"/>
  <c r="H76" i="1" s="1"/>
  <c r="G75" i="1"/>
  <c r="I75" i="1" s="1"/>
  <c r="F75" i="1"/>
  <c r="H75" i="1" s="1"/>
  <c r="H74" i="1"/>
  <c r="G74" i="1"/>
  <c r="I74" i="1" s="1"/>
  <c r="J74" i="1" s="1"/>
  <c r="F74" i="1"/>
  <c r="I73" i="1"/>
  <c r="J73" i="1" s="1"/>
  <c r="H73" i="1"/>
  <c r="G73" i="1"/>
  <c r="F73" i="1"/>
  <c r="G72" i="1"/>
  <c r="I72" i="1" s="1"/>
  <c r="J72" i="1" s="1"/>
  <c r="F72" i="1"/>
  <c r="H72" i="1" s="1"/>
  <c r="H71" i="1"/>
  <c r="G71" i="1"/>
  <c r="I71" i="1" s="1"/>
  <c r="J71" i="1" s="1"/>
  <c r="F71" i="1"/>
  <c r="H70" i="1"/>
  <c r="G70" i="1"/>
  <c r="I70" i="1" s="1"/>
  <c r="J70" i="1" s="1"/>
  <c r="F70" i="1"/>
  <c r="I69" i="1"/>
  <c r="H69" i="1"/>
  <c r="J69" i="1" s="1"/>
  <c r="G69" i="1"/>
  <c r="F69" i="1"/>
  <c r="I68" i="1"/>
  <c r="J68" i="1" s="1"/>
  <c r="G68" i="1"/>
  <c r="F68" i="1"/>
  <c r="H68" i="1" s="1"/>
  <c r="H67" i="1"/>
  <c r="J67" i="1" s="1"/>
  <c r="G67" i="1"/>
  <c r="I67" i="1" s="1"/>
  <c r="F67" i="1"/>
  <c r="I66" i="1"/>
  <c r="H66" i="1"/>
  <c r="G66" i="1"/>
  <c r="F66" i="1"/>
  <c r="I65" i="1"/>
  <c r="G65" i="1"/>
  <c r="F65" i="1"/>
  <c r="H65" i="1" s="1"/>
  <c r="G64" i="1"/>
  <c r="I64" i="1" s="1"/>
  <c r="J64" i="1" s="1"/>
  <c r="F64" i="1"/>
  <c r="H64" i="1" s="1"/>
  <c r="G63" i="1"/>
  <c r="I63" i="1" s="1"/>
  <c r="F63" i="1"/>
  <c r="H63" i="1" s="1"/>
  <c r="H62" i="1"/>
  <c r="G62" i="1"/>
  <c r="I62" i="1" s="1"/>
  <c r="J62" i="1" s="1"/>
  <c r="F62" i="1"/>
  <c r="I61" i="1"/>
  <c r="H61" i="1"/>
  <c r="J61" i="1" s="1"/>
  <c r="G61" i="1"/>
  <c r="F61" i="1"/>
  <c r="I60" i="1"/>
  <c r="J60" i="1" s="1"/>
  <c r="G60" i="1"/>
  <c r="F60" i="1"/>
  <c r="H60" i="1" s="1"/>
  <c r="G59" i="1"/>
  <c r="I59" i="1" s="1"/>
  <c r="F59" i="1"/>
  <c r="H59" i="1" s="1"/>
  <c r="H58" i="1"/>
  <c r="G58" i="1"/>
  <c r="I58" i="1" s="1"/>
  <c r="J58" i="1" s="1"/>
  <c r="F58" i="1"/>
  <c r="I57" i="1"/>
  <c r="H57" i="1"/>
  <c r="J57" i="1" s="1"/>
  <c r="G57" i="1"/>
  <c r="F57" i="1"/>
  <c r="I56" i="1"/>
  <c r="J56" i="1" s="1"/>
  <c r="G56" i="1"/>
  <c r="F56" i="1"/>
  <c r="H56" i="1" s="1"/>
  <c r="G55" i="1"/>
  <c r="I55" i="1" s="1"/>
  <c r="F55" i="1"/>
  <c r="H55" i="1" s="1"/>
  <c r="H54" i="1"/>
  <c r="G54" i="1"/>
  <c r="I54" i="1" s="1"/>
  <c r="J54" i="1" s="1"/>
  <c r="F54" i="1"/>
  <c r="I53" i="1"/>
  <c r="H53" i="1"/>
  <c r="J53" i="1" s="1"/>
  <c r="G53" i="1"/>
  <c r="F53" i="1"/>
  <c r="I52" i="1"/>
  <c r="J52" i="1" s="1"/>
  <c r="G52" i="1"/>
  <c r="F52" i="1"/>
  <c r="H52" i="1" s="1"/>
  <c r="G51" i="1"/>
  <c r="I51" i="1" s="1"/>
  <c r="F51" i="1"/>
  <c r="H51" i="1" s="1"/>
  <c r="H50" i="1"/>
  <c r="G50" i="1"/>
  <c r="I50" i="1" s="1"/>
  <c r="J50" i="1" s="1"/>
  <c r="F50" i="1"/>
  <c r="I49" i="1"/>
  <c r="H49" i="1"/>
  <c r="J49" i="1" s="1"/>
  <c r="G49" i="1"/>
  <c r="F49" i="1"/>
  <c r="I48" i="1"/>
  <c r="J48" i="1" s="1"/>
  <c r="G48" i="1"/>
  <c r="F48" i="1"/>
  <c r="H48" i="1" s="1"/>
  <c r="G47" i="1"/>
  <c r="I47" i="1" s="1"/>
  <c r="F47" i="1"/>
  <c r="H47" i="1" s="1"/>
  <c r="H46" i="1"/>
  <c r="G46" i="1"/>
  <c r="I46" i="1" s="1"/>
  <c r="J46" i="1" s="1"/>
  <c r="F46" i="1"/>
  <c r="I45" i="1"/>
  <c r="H45" i="1"/>
  <c r="J45" i="1" s="1"/>
  <c r="G45" i="1"/>
  <c r="F45" i="1"/>
  <c r="I44" i="1"/>
  <c r="G44" i="1"/>
  <c r="F44" i="1"/>
  <c r="H44" i="1" s="1"/>
  <c r="G43" i="1"/>
  <c r="I43" i="1" s="1"/>
  <c r="F43" i="1"/>
  <c r="H43" i="1" s="1"/>
  <c r="H42" i="1"/>
  <c r="G42" i="1"/>
  <c r="I42" i="1" s="1"/>
  <c r="J42" i="1" s="1"/>
  <c r="F42" i="1"/>
  <c r="I41" i="1"/>
  <c r="H41" i="1"/>
  <c r="J41" i="1" s="1"/>
  <c r="G41" i="1"/>
  <c r="F41" i="1"/>
  <c r="I40" i="1"/>
  <c r="G40" i="1"/>
  <c r="F40" i="1"/>
  <c r="H40" i="1" s="1"/>
  <c r="G39" i="1"/>
  <c r="I39" i="1" s="1"/>
  <c r="F39" i="1"/>
  <c r="H39" i="1" s="1"/>
  <c r="H38" i="1"/>
  <c r="G38" i="1"/>
  <c r="I38" i="1" s="1"/>
  <c r="J38" i="1" s="1"/>
  <c r="F38" i="1"/>
  <c r="I37" i="1"/>
  <c r="H37" i="1"/>
  <c r="J37" i="1" s="1"/>
  <c r="G37" i="1"/>
  <c r="F37" i="1"/>
  <c r="I36" i="1"/>
  <c r="G36" i="1"/>
  <c r="F36" i="1"/>
  <c r="H36" i="1" s="1"/>
  <c r="G35" i="1"/>
  <c r="I35" i="1" s="1"/>
  <c r="F35" i="1"/>
  <c r="H35" i="1" s="1"/>
  <c r="H34" i="1"/>
  <c r="G34" i="1"/>
  <c r="I34" i="1" s="1"/>
  <c r="J34" i="1" s="1"/>
  <c r="F34" i="1"/>
  <c r="I33" i="1"/>
  <c r="H33" i="1"/>
  <c r="J33" i="1" s="1"/>
  <c r="G33" i="1"/>
  <c r="F33" i="1"/>
  <c r="I32" i="1"/>
  <c r="G32" i="1"/>
  <c r="F32" i="1"/>
  <c r="H32" i="1" s="1"/>
  <c r="G31" i="1"/>
  <c r="I31" i="1" s="1"/>
  <c r="F31" i="1"/>
  <c r="H31" i="1" s="1"/>
  <c r="H30" i="1"/>
  <c r="G30" i="1"/>
  <c r="I30" i="1" s="1"/>
  <c r="J30" i="1" s="1"/>
  <c r="F30" i="1"/>
  <c r="I29" i="1"/>
  <c r="H29" i="1"/>
  <c r="J29" i="1" s="1"/>
  <c r="G29" i="1"/>
  <c r="F29" i="1"/>
  <c r="I28" i="1"/>
  <c r="G28" i="1"/>
  <c r="F28" i="1"/>
  <c r="H28" i="1" s="1"/>
  <c r="G27" i="1"/>
  <c r="I27" i="1" s="1"/>
  <c r="F27" i="1"/>
  <c r="H27" i="1" s="1"/>
  <c r="J28" i="1" l="1"/>
  <c r="J32" i="1"/>
  <c r="J36" i="1"/>
  <c r="J40" i="1"/>
  <c r="J44" i="1"/>
  <c r="J27" i="1"/>
  <c r="J31" i="1"/>
  <c r="J35" i="1"/>
  <c r="J39" i="1"/>
  <c r="J43" i="1"/>
  <c r="J47" i="1"/>
  <c r="J51" i="1"/>
  <c r="J55" i="1"/>
  <c r="J59" i="1"/>
  <c r="J63" i="1"/>
  <c r="J75" i="1"/>
  <c r="J65" i="1"/>
  <c r="J81" i="1"/>
  <c r="J136" i="1"/>
  <c r="J140" i="1"/>
  <c r="J144" i="1"/>
  <c r="J148" i="1"/>
  <c r="J152" i="1"/>
  <c r="J156" i="1"/>
  <c r="J160" i="1"/>
  <c r="J164" i="1"/>
  <c r="J168" i="1"/>
  <c r="J172" i="1"/>
  <c r="J176" i="1"/>
  <c r="J66" i="1"/>
  <c r="J82" i="1"/>
  <c r="J141" i="1"/>
  <c r="J145" i="1"/>
  <c r="J149" i="1"/>
  <c r="J153" i="1"/>
</calcChain>
</file>

<file path=xl/sharedStrings.xml><?xml version="1.0" encoding="utf-8"?>
<sst xmlns="http://schemas.openxmlformats.org/spreadsheetml/2006/main" count="103" uniqueCount="12">
  <si>
    <t>(Green = Upward Trend, Red = Downward Trend)</t>
  </si>
  <si>
    <t>Date</t>
  </si>
  <si>
    <t>Open</t>
  </si>
  <si>
    <t>High</t>
  </si>
  <si>
    <t>Low</t>
  </si>
  <si>
    <t>Close</t>
  </si>
  <si>
    <t>24  Day High</t>
  </si>
  <si>
    <t>24  Day Low</t>
  </si>
  <si>
    <t>AROON UP</t>
  </si>
  <si>
    <t>AROON DOWN</t>
  </si>
  <si>
    <t>Trend</t>
  </si>
  <si>
    <t>NaN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</si>
</sst>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_(* #,##0.00_);_(* \(#,##0.00\);_(* &quot;-&quot;??_);_(@_)"/>
  </numFmts>
  <fonts count="7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5" tint="-0.499984740745262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177" fontId="5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2" borderId="0" xfId="0" applyFont="1" applyFill="1" applyAlignment="1"/>
    <xf numFmtId="0" fontId="0" fillId="2" borderId="0" xfId="0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4" fillId="4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wrapText="1"/>
    </xf>
    <xf numFmtId="2" fontId="4" fillId="2" borderId="2" xfId="0" applyNumberFormat="1" applyFont="1" applyFill="1" applyBorder="1" applyAlignment="1">
      <alignment horizont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/>
    <xf numFmtId="14" fontId="0" fillId="4" borderId="0" xfId="0" applyNumberFormat="1" applyFill="1" applyAlignment="1"/>
    <xf numFmtId="1" fontId="0" fillId="4" borderId="0" xfId="0" applyNumberFormat="1" applyFill="1" applyAlignment="1"/>
    <xf numFmtId="176" fontId="0" fillId="4" borderId="0" xfId="0" applyNumberFormat="1" applyFill="1" applyAlignment="1"/>
    <xf numFmtId="176" fontId="5" fillId="2" borderId="0" xfId="1" applyNumberFormat="1" applyFill="1" applyAlignment="1">
      <alignment horizontal="center"/>
    </xf>
    <xf numFmtId="0" fontId="5" fillId="2" borderId="0" xfId="1" applyFill="1"/>
    <xf numFmtId="2" fontId="5" fillId="2" borderId="0" xfId="1" applyNumberFormat="1" applyFill="1" applyBorder="1" applyAlignment="1">
      <alignment horizontal="center"/>
    </xf>
    <xf numFmtId="2" fontId="5" fillId="2" borderId="0" xfId="1" applyNumberFormat="1" applyFill="1" applyAlignment="1">
      <alignment horizontal="center"/>
    </xf>
    <xf numFmtId="176" fontId="5" fillId="2" borderId="0" xfId="2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right"/>
    </xf>
  </cellXfs>
  <cellStyles count="3">
    <cellStyle name="Comma 2" xfId="2"/>
    <cellStyle name="Normal 3" xfId="1"/>
    <cellStyle name="常规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topLeftCell="A145" workbookViewId="0">
      <selection activeCell="E1" sqref="E1:E1048576"/>
    </sheetView>
  </sheetViews>
  <sheetFormatPr defaultRowHeight="14" x14ac:dyDescent="0.25"/>
  <cols>
    <col min="3" max="4" width="11.7265625" customWidth="1"/>
  </cols>
  <sheetData>
    <row r="1" spans="1:10" ht="14.5" thickBot="1" x14ac:dyDescent="0.3">
      <c r="A1" s="1"/>
      <c r="B1" s="2"/>
      <c r="C1" s="2"/>
      <c r="D1" s="2"/>
      <c r="E1" s="3" t="s">
        <v>0</v>
      </c>
      <c r="F1" s="3"/>
      <c r="G1" s="3"/>
      <c r="H1" s="3"/>
      <c r="I1" s="4"/>
      <c r="J1" s="4"/>
    </row>
    <row r="2" spans="1:10" x14ac:dyDescent="0.25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8" t="s">
        <v>10</v>
      </c>
    </row>
    <row r="3" spans="1:10" ht="14.5" thickBot="1" x14ac:dyDescent="0.3">
      <c r="A3" s="9"/>
      <c r="B3" s="10"/>
      <c r="C3" s="10"/>
      <c r="D3" s="10"/>
      <c r="E3" s="9"/>
      <c r="F3" s="11"/>
      <c r="G3" s="11"/>
      <c r="H3" s="11"/>
      <c r="I3" s="11"/>
      <c r="J3" s="12"/>
    </row>
    <row r="4" spans="1:10" x14ac:dyDescent="0.25">
      <c r="A4" s="13">
        <v>40546</v>
      </c>
      <c r="B4" s="14">
        <v>11577.43</v>
      </c>
      <c r="C4" s="15">
        <v>11711.47</v>
      </c>
      <c r="D4" s="15">
        <v>11577.35</v>
      </c>
      <c r="E4" s="15">
        <v>11670.75</v>
      </c>
      <c r="F4" s="16" t="s">
        <v>11</v>
      </c>
      <c r="G4" s="16" t="s">
        <v>11</v>
      </c>
      <c r="H4" s="16" t="s">
        <v>11</v>
      </c>
      <c r="I4" s="16" t="s">
        <v>11</v>
      </c>
      <c r="J4" s="2"/>
    </row>
    <row r="5" spans="1:10" x14ac:dyDescent="0.25">
      <c r="A5" s="13">
        <v>40547</v>
      </c>
      <c r="B5" s="14">
        <v>11670.9</v>
      </c>
      <c r="C5" s="15">
        <v>11698.22</v>
      </c>
      <c r="D5" s="15">
        <v>11635.74</v>
      </c>
      <c r="E5" s="15">
        <v>11691.18</v>
      </c>
      <c r="F5" s="16" t="s">
        <v>11</v>
      </c>
      <c r="G5" s="16" t="s">
        <v>11</v>
      </c>
      <c r="H5" s="16" t="s">
        <v>11</v>
      </c>
      <c r="I5" s="16" t="s">
        <v>11</v>
      </c>
      <c r="J5" s="17"/>
    </row>
    <row r="6" spans="1:10" x14ac:dyDescent="0.25">
      <c r="A6" s="13">
        <v>40548</v>
      </c>
      <c r="B6" s="14">
        <v>11688.61</v>
      </c>
      <c r="C6" s="15">
        <v>11742.68</v>
      </c>
      <c r="D6" s="15">
        <v>11652.89</v>
      </c>
      <c r="E6" s="15">
        <v>11722.89</v>
      </c>
      <c r="F6" s="16" t="s">
        <v>11</v>
      </c>
      <c r="G6" s="16" t="s">
        <v>11</v>
      </c>
      <c r="H6" s="16" t="s">
        <v>11</v>
      </c>
      <c r="I6" s="16" t="s">
        <v>11</v>
      </c>
      <c r="J6" s="17"/>
    </row>
    <row r="7" spans="1:10" x14ac:dyDescent="0.25">
      <c r="A7" s="13">
        <v>40549</v>
      </c>
      <c r="B7" s="14">
        <v>11716.93</v>
      </c>
      <c r="C7" s="15">
        <v>11736.74</v>
      </c>
      <c r="D7" s="15">
        <v>11667.46</v>
      </c>
      <c r="E7" s="15">
        <v>11697.31</v>
      </c>
      <c r="F7" s="16" t="s">
        <v>11</v>
      </c>
      <c r="G7" s="16" t="s">
        <v>11</v>
      </c>
      <c r="H7" s="16" t="s">
        <v>11</v>
      </c>
      <c r="I7" s="16" t="s">
        <v>11</v>
      </c>
      <c r="J7" s="18"/>
    </row>
    <row r="8" spans="1:10" x14ac:dyDescent="0.25">
      <c r="A8" s="13">
        <v>40550</v>
      </c>
      <c r="B8" s="14">
        <v>11696.86</v>
      </c>
      <c r="C8" s="15">
        <v>11726.94</v>
      </c>
      <c r="D8" s="15">
        <v>11599.68</v>
      </c>
      <c r="E8" s="15">
        <v>11674.76</v>
      </c>
      <c r="F8" s="16" t="s">
        <v>11</v>
      </c>
      <c r="G8" s="16" t="s">
        <v>11</v>
      </c>
      <c r="H8" s="16" t="s">
        <v>11</v>
      </c>
      <c r="I8" s="16" t="s">
        <v>11</v>
      </c>
      <c r="J8" s="18"/>
    </row>
    <row r="9" spans="1:10" x14ac:dyDescent="0.25">
      <c r="A9" s="13">
        <v>40553</v>
      </c>
      <c r="B9" s="14">
        <v>11672.34</v>
      </c>
      <c r="C9" s="15">
        <v>11677.33</v>
      </c>
      <c r="D9" s="15">
        <v>11573.87</v>
      </c>
      <c r="E9" s="15">
        <v>11637.45</v>
      </c>
      <c r="F9" s="16" t="s">
        <v>11</v>
      </c>
      <c r="G9" s="16" t="s">
        <v>11</v>
      </c>
      <c r="H9" s="16" t="s">
        <v>11</v>
      </c>
      <c r="I9" s="16" t="s">
        <v>11</v>
      </c>
      <c r="J9" s="18"/>
    </row>
    <row r="10" spans="1:10" x14ac:dyDescent="0.25">
      <c r="A10" s="13">
        <v>40554</v>
      </c>
      <c r="B10" s="14">
        <v>11638.51</v>
      </c>
      <c r="C10" s="15">
        <v>11704.12</v>
      </c>
      <c r="D10" s="15">
        <v>11635.48</v>
      </c>
      <c r="E10" s="15">
        <v>11671.88</v>
      </c>
      <c r="F10" s="16" t="s">
        <v>11</v>
      </c>
      <c r="G10" s="16" t="s">
        <v>11</v>
      </c>
      <c r="H10" s="16" t="s">
        <v>11</v>
      </c>
      <c r="I10" s="16" t="s">
        <v>11</v>
      </c>
      <c r="J10" s="18"/>
    </row>
    <row r="11" spans="1:10" x14ac:dyDescent="0.25">
      <c r="A11" s="13">
        <v>40555</v>
      </c>
      <c r="B11" s="14">
        <v>11673.62</v>
      </c>
      <c r="C11" s="15">
        <v>11782.23</v>
      </c>
      <c r="D11" s="15">
        <v>11673.62</v>
      </c>
      <c r="E11" s="15">
        <v>11755.44</v>
      </c>
      <c r="F11" s="16" t="s">
        <v>11</v>
      </c>
      <c r="G11" s="16" t="s">
        <v>11</v>
      </c>
      <c r="H11" s="16" t="s">
        <v>11</v>
      </c>
      <c r="I11" s="16" t="s">
        <v>11</v>
      </c>
      <c r="J11" s="18"/>
    </row>
    <row r="12" spans="1:10" x14ac:dyDescent="0.25">
      <c r="A12" s="13">
        <v>40556</v>
      </c>
      <c r="B12" s="14">
        <v>11753.7</v>
      </c>
      <c r="C12" s="15">
        <v>11757.25</v>
      </c>
      <c r="D12" s="15">
        <v>11700.53</v>
      </c>
      <c r="E12" s="15">
        <v>11731.9</v>
      </c>
      <c r="F12" s="16" t="s">
        <v>11</v>
      </c>
      <c r="G12" s="16" t="s">
        <v>11</v>
      </c>
      <c r="H12" s="16" t="s">
        <v>11</v>
      </c>
      <c r="I12" s="16" t="s">
        <v>11</v>
      </c>
      <c r="J12" s="18"/>
    </row>
    <row r="13" spans="1:10" x14ac:dyDescent="0.25">
      <c r="A13" s="13">
        <v>40557</v>
      </c>
      <c r="B13" s="14">
        <v>11732.13</v>
      </c>
      <c r="C13" s="15">
        <v>11794.15</v>
      </c>
      <c r="D13" s="15">
        <v>11698.83</v>
      </c>
      <c r="E13" s="15">
        <v>11787.38</v>
      </c>
      <c r="F13" s="16" t="s">
        <v>11</v>
      </c>
      <c r="G13" s="16" t="s">
        <v>11</v>
      </c>
      <c r="H13" s="16" t="s">
        <v>11</v>
      </c>
      <c r="I13" s="16" t="s">
        <v>11</v>
      </c>
      <c r="J13" s="18"/>
    </row>
    <row r="14" spans="1:10" x14ac:dyDescent="0.25">
      <c r="A14" s="13">
        <v>40561</v>
      </c>
      <c r="B14" s="14">
        <v>11783.82</v>
      </c>
      <c r="C14" s="15">
        <v>11858.78</v>
      </c>
      <c r="D14" s="15">
        <v>11777.99</v>
      </c>
      <c r="E14" s="15">
        <v>11837.93</v>
      </c>
      <c r="F14" s="16" t="s">
        <v>11</v>
      </c>
      <c r="G14" s="16" t="s">
        <v>11</v>
      </c>
      <c r="H14" s="16" t="s">
        <v>11</v>
      </c>
      <c r="I14" s="16" t="s">
        <v>11</v>
      </c>
      <c r="J14" s="18"/>
    </row>
    <row r="15" spans="1:10" x14ac:dyDescent="0.25">
      <c r="A15" s="13">
        <v>40562</v>
      </c>
      <c r="B15" s="14">
        <v>11834.21</v>
      </c>
      <c r="C15" s="15">
        <v>11861.24</v>
      </c>
      <c r="D15" s="15">
        <v>11798.46</v>
      </c>
      <c r="E15" s="15">
        <v>11825.29</v>
      </c>
      <c r="F15" s="16" t="s">
        <v>11</v>
      </c>
      <c r="G15" s="16" t="s">
        <v>11</v>
      </c>
      <c r="H15" s="16" t="s">
        <v>11</v>
      </c>
      <c r="I15" s="16" t="s">
        <v>11</v>
      </c>
      <c r="J15" s="18"/>
    </row>
    <row r="16" spans="1:10" x14ac:dyDescent="0.25">
      <c r="A16" s="13">
        <v>40563</v>
      </c>
      <c r="B16" s="14">
        <v>11823.7</v>
      </c>
      <c r="C16" s="15">
        <v>11845.16</v>
      </c>
      <c r="D16" s="15">
        <v>11744.77</v>
      </c>
      <c r="E16" s="15">
        <v>11822.8</v>
      </c>
      <c r="F16" s="16" t="s">
        <v>11</v>
      </c>
      <c r="G16" s="16" t="s">
        <v>11</v>
      </c>
      <c r="H16" s="16" t="s">
        <v>11</v>
      </c>
      <c r="I16" s="16" t="s">
        <v>11</v>
      </c>
      <c r="J16" s="18"/>
    </row>
    <row r="17" spans="1:10" x14ac:dyDescent="0.25">
      <c r="A17" s="13">
        <v>40564</v>
      </c>
      <c r="B17" s="14">
        <v>11822.95</v>
      </c>
      <c r="C17" s="15">
        <v>11905.48</v>
      </c>
      <c r="D17" s="15">
        <v>11822.8</v>
      </c>
      <c r="E17" s="15">
        <v>11871.84</v>
      </c>
      <c r="F17" s="16" t="s">
        <v>11</v>
      </c>
      <c r="G17" s="16" t="s">
        <v>11</v>
      </c>
      <c r="H17" s="16" t="s">
        <v>11</v>
      </c>
      <c r="I17" s="16" t="s">
        <v>11</v>
      </c>
      <c r="J17" s="18"/>
    </row>
    <row r="18" spans="1:10" x14ac:dyDescent="0.25">
      <c r="A18" s="13">
        <v>40567</v>
      </c>
      <c r="B18" s="14">
        <v>11873.43</v>
      </c>
      <c r="C18" s="15">
        <v>11982.94</v>
      </c>
      <c r="D18" s="15">
        <v>11867.98</v>
      </c>
      <c r="E18" s="15">
        <v>11980.52</v>
      </c>
      <c r="F18" s="16" t="s">
        <v>11</v>
      </c>
      <c r="G18" s="16" t="s">
        <v>11</v>
      </c>
      <c r="H18" s="16" t="s">
        <v>11</v>
      </c>
      <c r="I18" s="16" t="s">
        <v>11</v>
      </c>
      <c r="J18" s="19"/>
    </row>
    <row r="19" spans="1:10" x14ac:dyDescent="0.25">
      <c r="A19" s="13">
        <v>40568</v>
      </c>
      <c r="B19" s="14">
        <v>11980.52</v>
      </c>
      <c r="C19" s="15">
        <v>11985.97</v>
      </c>
      <c r="D19" s="15">
        <v>11898.74</v>
      </c>
      <c r="E19" s="15">
        <v>11977.19</v>
      </c>
      <c r="F19" s="16" t="s">
        <v>11</v>
      </c>
      <c r="G19" s="16" t="s">
        <v>11</v>
      </c>
      <c r="H19" s="16" t="s">
        <v>11</v>
      </c>
      <c r="I19" s="16" t="s">
        <v>11</v>
      </c>
      <c r="J19" s="19"/>
    </row>
    <row r="20" spans="1:10" x14ac:dyDescent="0.25">
      <c r="A20" s="13">
        <v>40569</v>
      </c>
      <c r="B20" s="14">
        <v>11978.85</v>
      </c>
      <c r="C20" s="15">
        <v>12020.52</v>
      </c>
      <c r="D20" s="15">
        <v>11961.83</v>
      </c>
      <c r="E20" s="15">
        <v>11985.44</v>
      </c>
      <c r="F20" s="16" t="s">
        <v>11</v>
      </c>
      <c r="G20" s="16" t="s">
        <v>11</v>
      </c>
      <c r="H20" s="16" t="s">
        <v>11</v>
      </c>
      <c r="I20" s="16" t="s">
        <v>11</v>
      </c>
      <c r="J20" s="19"/>
    </row>
    <row r="21" spans="1:10" x14ac:dyDescent="0.25">
      <c r="A21" s="13">
        <v>40570</v>
      </c>
      <c r="B21" s="14">
        <v>11985.36</v>
      </c>
      <c r="C21" s="15">
        <v>12019.53</v>
      </c>
      <c r="D21" s="15">
        <v>11971.93</v>
      </c>
      <c r="E21" s="15">
        <v>11989.83</v>
      </c>
      <c r="F21" s="16" t="s">
        <v>11</v>
      </c>
      <c r="G21" s="16" t="s">
        <v>11</v>
      </c>
      <c r="H21" s="16" t="s">
        <v>11</v>
      </c>
      <c r="I21" s="16" t="s">
        <v>11</v>
      </c>
      <c r="J21" s="19"/>
    </row>
    <row r="22" spans="1:10" x14ac:dyDescent="0.25">
      <c r="A22" s="13">
        <v>40574</v>
      </c>
      <c r="B22" s="14">
        <v>11824.39</v>
      </c>
      <c r="C22" s="15">
        <v>11891.93</v>
      </c>
      <c r="D22" s="15">
        <v>11817.88</v>
      </c>
      <c r="E22" s="15">
        <v>11891.93</v>
      </c>
      <c r="F22" s="16" t="s">
        <v>11</v>
      </c>
      <c r="G22" s="16" t="s">
        <v>11</v>
      </c>
      <c r="H22" s="16" t="s">
        <v>11</v>
      </c>
      <c r="I22" s="16" t="s">
        <v>11</v>
      </c>
      <c r="J22" s="19"/>
    </row>
    <row r="23" spans="1:10" x14ac:dyDescent="0.25">
      <c r="A23" s="13">
        <v>40575</v>
      </c>
      <c r="B23" s="14">
        <v>11892.5</v>
      </c>
      <c r="C23" s="15">
        <v>12050.75</v>
      </c>
      <c r="D23" s="15">
        <v>11892.5</v>
      </c>
      <c r="E23" s="15">
        <v>12040.16</v>
      </c>
      <c r="F23" s="16" t="s">
        <v>11</v>
      </c>
      <c r="G23" s="16" t="s">
        <v>11</v>
      </c>
      <c r="H23" s="16" t="s">
        <v>11</v>
      </c>
      <c r="I23" s="16" t="s">
        <v>11</v>
      </c>
      <c r="J23" s="19"/>
    </row>
    <row r="24" spans="1:10" x14ac:dyDescent="0.25">
      <c r="A24" s="13">
        <v>40576</v>
      </c>
      <c r="B24" s="14">
        <v>12038.27</v>
      </c>
      <c r="C24" s="15">
        <v>12057.91</v>
      </c>
      <c r="D24" s="15">
        <v>12018.51</v>
      </c>
      <c r="E24" s="15">
        <v>12041.97</v>
      </c>
      <c r="F24" s="16" t="s">
        <v>11</v>
      </c>
      <c r="G24" s="16" t="s">
        <v>11</v>
      </c>
      <c r="H24" s="16" t="s">
        <v>11</v>
      </c>
      <c r="I24" s="16" t="s">
        <v>11</v>
      </c>
      <c r="J24" s="19"/>
    </row>
    <row r="25" spans="1:10" x14ac:dyDescent="0.25">
      <c r="A25" s="13">
        <v>40577</v>
      </c>
      <c r="B25" s="14">
        <v>12040.68</v>
      </c>
      <c r="C25" s="15">
        <v>12080.54</v>
      </c>
      <c r="D25" s="15">
        <v>11981.05</v>
      </c>
      <c r="E25" s="15">
        <v>12062.26</v>
      </c>
      <c r="F25" s="16" t="s">
        <v>11</v>
      </c>
      <c r="G25" s="16" t="s">
        <v>11</v>
      </c>
      <c r="H25" s="16" t="s">
        <v>11</v>
      </c>
      <c r="I25" s="16" t="s">
        <v>11</v>
      </c>
      <c r="J25" s="19"/>
    </row>
    <row r="26" spans="1:10" x14ac:dyDescent="0.25">
      <c r="A26" s="13">
        <v>40578</v>
      </c>
      <c r="B26" s="14">
        <v>12061.73</v>
      </c>
      <c r="C26" s="15">
        <v>12092.42</v>
      </c>
      <c r="D26" s="15">
        <v>12025.78</v>
      </c>
      <c r="E26" s="15">
        <v>12092.15</v>
      </c>
      <c r="F26" s="16" t="s">
        <v>11</v>
      </c>
      <c r="G26" s="16" t="s">
        <v>11</v>
      </c>
      <c r="H26" s="16" t="s">
        <v>11</v>
      </c>
      <c r="I26" s="16" t="s">
        <v>11</v>
      </c>
      <c r="J26" s="19"/>
    </row>
    <row r="27" spans="1:10" x14ac:dyDescent="0.25">
      <c r="A27" s="13">
        <v>40581</v>
      </c>
      <c r="B27" s="14">
        <v>12092.38</v>
      </c>
      <c r="C27" s="15">
        <v>12188.76</v>
      </c>
      <c r="D27" s="15">
        <v>12092.3</v>
      </c>
      <c r="E27" s="15">
        <v>12161.63</v>
      </c>
      <c r="F27" s="20">
        <f>MAX(C4:C27)</f>
        <v>12188.76</v>
      </c>
      <c r="G27" s="16">
        <f>MIN(D4:D27)</f>
        <v>11573.87</v>
      </c>
      <c r="H27" s="16">
        <f t="shared" ref="H27:I90" si="0">((24-(24-MATCH(F27,C4:C27,0)))/24)*100</f>
        <v>100</v>
      </c>
      <c r="I27" s="16">
        <f>((24-(24-MATCH(G27,D4:D27,0)))/24)*100</f>
        <v>25</v>
      </c>
      <c r="J27" s="21" t="str">
        <f>IF(I27&gt;H27,"DOWN","UP")</f>
        <v>UP</v>
      </c>
    </row>
    <row r="28" spans="1:10" x14ac:dyDescent="0.25">
      <c r="A28" s="13">
        <v>40582</v>
      </c>
      <c r="B28" s="14">
        <v>12152.7</v>
      </c>
      <c r="C28" s="15">
        <v>12238.79</v>
      </c>
      <c r="D28" s="15">
        <v>12150.05</v>
      </c>
      <c r="E28" s="15">
        <v>12233.15</v>
      </c>
      <c r="F28" s="20">
        <f t="shared" ref="F28:F91" si="1">MAX(C5:C28)</f>
        <v>12238.79</v>
      </c>
      <c r="G28" s="16">
        <f t="shared" ref="G28:G91" si="2">MIN(D5:D28)</f>
        <v>11573.87</v>
      </c>
      <c r="H28" s="16">
        <f t="shared" si="0"/>
        <v>100</v>
      </c>
      <c r="I28" s="16">
        <f t="shared" si="0"/>
        <v>20.833333333333336</v>
      </c>
      <c r="J28" s="21" t="str">
        <f t="shared" ref="J28:J91" si="3">IF(I28&gt;H28,"DOWN","UP")</f>
        <v>UP</v>
      </c>
    </row>
    <row r="29" spans="1:10" x14ac:dyDescent="0.25">
      <c r="A29" s="13">
        <v>40583</v>
      </c>
      <c r="B29" s="14">
        <v>12229.29</v>
      </c>
      <c r="C29" s="15">
        <v>12254.23</v>
      </c>
      <c r="D29" s="15">
        <v>12188.19</v>
      </c>
      <c r="E29" s="15">
        <v>12239.89</v>
      </c>
      <c r="F29" s="20">
        <f t="shared" si="1"/>
        <v>12254.23</v>
      </c>
      <c r="G29" s="16">
        <f t="shared" si="2"/>
        <v>11573.87</v>
      </c>
      <c r="H29" s="16">
        <f t="shared" si="0"/>
        <v>100</v>
      </c>
      <c r="I29" s="16">
        <f t="shared" si="0"/>
        <v>16.666666666666664</v>
      </c>
      <c r="J29" s="21" t="str">
        <f t="shared" si="3"/>
        <v>UP</v>
      </c>
    </row>
    <row r="30" spans="1:10" x14ac:dyDescent="0.25">
      <c r="A30" s="13">
        <v>40584</v>
      </c>
      <c r="B30" s="14">
        <v>12239.66</v>
      </c>
      <c r="C30" s="15">
        <v>12239.66</v>
      </c>
      <c r="D30" s="15">
        <v>12156.94</v>
      </c>
      <c r="E30" s="15">
        <v>12229.29</v>
      </c>
      <c r="F30" s="20">
        <f t="shared" si="1"/>
        <v>12254.23</v>
      </c>
      <c r="G30" s="16">
        <f t="shared" si="2"/>
        <v>11573.87</v>
      </c>
      <c r="H30" s="16">
        <f t="shared" si="0"/>
        <v>95.833333333333343</v>
      </c>
      <c r="I30" s="16">
        <f t="shared" si="0"/>
        <v>12.5</v>
      </c>
      <c r="J30" s="21" t="str">
        <f t="shared" si="3"/>
        <v>UP</v>
      </c>
    </row>
    <row r="31" spans="1:10" x14ac:dyDescent="0.25">
      <c r="A31" s="13">
        <v>40585</v>
      </c>
      <c r="B31" s="14">
        <v>12227.78</v>
      </c>
      <c r="C31" s="15">
        <v>12285.94</v>
      </c>
      <c r="D31" s="15">
        <v>12180.48</v>
      </c>
      <c r="E31" s="15">
        <v>12273.26</v>
      </c>
      <c r="F31" s="20">
        <f t="shared" si="1"/>
        <v>12285.94</v>
      </c>
      <c r="G31" s="16">
        <f t="shared" si="2"/>
        <v>11573.87</v>
      </c>
      <c r="H31" s="16">
        <f t="shared" si="0"/>
        <v>100</v>
      </c>
      <c r="I31" s="16">
        <f t="shared" si="0"/>
        <v>8.3333333333333321</v>
      </c>
      <c r="J31" s="21" t="str">
        <f t="shared" si="3"/>
        <v>UP</v>
      </c>
    </row>
    <row r="32" spans="1:10" x14ac:dyDescent="0.25">
      <c r="A32" s="13">
        <v>40588</v>
      </c>
      <c r="B32" s="14">
        <v>12266.83</v>
      </c>
      <c r="C32" s="15">
        <v>12276.21</v>
      </c>
      <c r="D32" s="15">
        <v>12235.91</v>
      </c>
      <c r="E32" s="15">
        <v>12268.19</v>
      </c>
      <c r="F32" s="20">
        <f t="shared" si="1"/>
        <v>12285.94</v>
      </c>
      <c r="G32" s="16">
        <f t="shared" si="2"/>
        <v>11573.87</v>
      </c>
      <c r="H32" s="16">
        <f t="shared" si="0"/>
        <v>95.833333333333343</v>
      </c>
      <c r="I32" s="16">
        <f t="shared" si="0"/>
        <v>4.1666666666666661</v>
      </c>
      <c r="J32" s="21" t="str">
        <f t="shared" si="3"/>
        <v>UP</v>
      </c>
    </row>
    <row r="33" spans="1:10" x14ac:dyDescent="0.25">
      <c r="A33" s="13">
        <v>40589</v>
      </c>
      <c r="B33" s="14">
        <v>12266.75</v>
      </c>
      <c r="C33" s="15">
        <v>12267.66</v>
      </c>
      <c r="D33" s="15">
        <v>12193.27</v>
      </c>
      <c r="E33" s="15">
        <v>12226.64</v>
      </c>
      <c r="F33" s="20">
        <f t="shared" si="1"/>
        <v>12285.94</v>
      </c>
      <c r="G33" s="16">
        <f t="shared" si="2"/>
        <v>11635.48</v>
      </c>
      <c r="H33" s="16">
        <f t="shared" si="0"/>
        <v>91.666666666666657</v>
      </c>
      <c r="I33" s="16">
        <f t="shared" si="0"/>
        <v>4.1666666666666661</v>
      </c>
      <c r="J33" s="21" t="str">
        <f t="shared" si="3"/>
        <v>UP</v>
      </c>
    </row>
    <row r="34" spans="1:10" x14ac:dyDescent="0.25">
      <c r="A34" s="13">
        <v>40590</v>
      </c>
      <c r="B34" s="14">
        <v>12219.79</v>
      </c>
      <c r="C34" s="15">
        <v>12303.16</v>
      </c>
      <c r="D34" s="15">
        <v>12219.79</v>
      </c>
      <c r="E34" s="15">
        <v>12288.17</v>
      </c>
      <c r="F34" s="20">
        <f t="shared" si="1"/>
        <v>12303.16</v>
      </c>
      <c r="G34" s="16">
        <f t="shared" si="2"/>
        <v>11673.62</v>
      </c>
      <c r="H34" s="16">
        <f t="shared" si="0"/>
        <v>100</v>
      </c>
      <c r="I34" s="16">
        <f t="shared" si="0"/>
        <v>4.1666666666666661</v>
      </c>
      <c r="J34" s="21" t="str">
        <f t="shared" si="3"/>
        <v>UP</v>
      </c>
    </row>
    <row r="35" spans="1:10" x14ac:dyDescent="0.25">
      <c r="A35" s="13">
        <v>40591</v>
      </c>
      <c r="B35" s="14">
        <v>12287.72</v>
      </c>
      <c r="C35" s="15">
        <v>12331.31</v>
      </c>
      <c r="D35" s="15">
        <v>12253.24</v>
      </c>
      <c r="E35" s="15">
        <v>12318.14</v>
      </c>
      <c r="F35" s="20">
        <f t="shared" si="1"/>
        <v>12331.31</v>
      </c>
      <c r="G35" s="16">
        <f t="shared" si="2"/>
        <v>11698.83</v>
      </c>
      <c r="H35" s="16">
        <f t="shared" si="0"/>
        <v>100</v>
      </c>
      <c r="I35" s="16">
        <f t="shared" si="0"/>
        <v>8.3333333333333321</v>
      </c>
      <c r="J35" s="21" t="str">
        <f t="shared" si="3"/>
        <v>UP</v>
      </c>
    </row>
    <row r="36" spans="1:10" x14ac:dyDescent="0.25">
      <c r="A36" s="13">
        <v>40596</v>
      </c>
      <c r="B36" s="14">
        <v>12389.74</v>
      </c>
      <c r="C36" s="15">
        <v>12389.82</v>
      </c>
      <c r="D36" s="15">
        <v>12176.31</v>
      </c>
      <c r="E36" s="15">
        <v>12212.79</v>
      </c>
      <c r="F36" s="20">
        <f t="shared" si="1"/>
        <v>12389.82</v>
      </c>
      <c r="G36" s="16">
        <f t="shared" si="2"/>
        <v>11698.83</v>
      </c>
      <c r="H36" s="16">
        <f t="shared" si="0"/>
        <v>100</v>
      </c>
      <c r="I36" s="16">
        <f t="shared" si="0"/>
        <v>4.1666666666666661</v>
      </c>
      <c r="J36" s="21" t="str">
        <f t="shared" si="3"/>
        <v>UP</v>
      </c>
    </row>
    <row r="37" spans="1:10" x14ac:dyDescent="0.25">
      <c r="A37" s="13">
        <v>40597</v>
      </c>
      <c r="B37" s="14">
        <v>12211.81</v>
      </c>
      <c r="C37" s="15">
        <v>12221.12</v>
      </c>
      <c r="D37" s="15">
        <v>12063.43</v>
      </c>
      <c r="E37" s="15">
        <v>12105.78</v>
      </c>
      <c r="F37" s="20">
        <f t="shared" si="1"/>
        <v>12389.82</v>
      </c>
      <c r="G37" s="16">
        <f t="shared" si="2"/>
        <v>11744.77</v>
      </c>
      <c r="H37" s="16">
        <f t="shared" si="0"/>
        <v>95.833333333333343</v>
      </c>
      <c r="I37" s="16">
        <f t="shared" si="0"/>
        <v>12.5</v>
      </c>
      <c r="J37" s="21" t="str">
        <f t="shared" si="3"/>
        <v>UP</v>
      </c>
    </row>
    <row r="38" spans="1:10" x14ac:dyDescent="0.25">
      <c r="A38" s="13">
        <v>40598</v>
      </c>
      <c r="B38" s="14">
        <v>12104.56</v>
      </c>
      <c r="C38" s="15">
        <v>12129.62</v>
      </c>
      <c r="D38" s="15">
        <v>11983.17</v>
      </c>
      <c r="E38" s="15">
        <v>12068.5</v>
      </c>
      <c r="F38" s="20">
        <f t="shared" si="1"/>
        <v>12389.82</v>
      </c>
      <c r="G38" s="16">
        <f t="shared" si="2"/>
        <v>11744.77</v>
      </c>
      <c r="H38" s="16">
        <f t="shared" si="0"/>
        <v>91.666666666666657</v>
      </c>
      <c r="I38" s="16">
        <f t="shared" si="0"/>
        <v>8.3333333333333321</v>
      </c>
      <c r="J38" s="21" t="str">
        <f t="shared" si="3"/>
        <v>UP</v>
      </c>
    </row>
    <row r="39" spans="1:10" x14ac:dyDescent="0.25">
      <c r="A39" s="13">
        <v>40599</v>
      </c>
      <c r="B39" s="14">
        <v>12060.93</v>
      </c>
      <c r="C39" s="15">
        <v>12151.03</v>
      </c>
      <c r="D39" s="15">
        <v>12060.93</v>
      </c>
      <c r="E39" s="15">
        <v>12130.45</v>
      </c>
      <c r="F39" s="20">
        <f t="shared" si="1"/>
        <v>12389.82</v>
      </c>
      <c r="G39" s="16">
        <f t="shared" si="2"/>
        <v>11744.77</v>
      </c>
      <c r="H39" s="16">
        <f t="shared" si="0"/>
        <v>87.5</v>
      </c>
      <c r="I39" s="16">
        <f t="shared" si="0"/>
        <v>4.1666666666666661</v>
      </c>
      <c r="J39" s="21" t="str">
        <f t="shared" si="3"/>
        <v>UP</v>
      </c>
    </row>
    <row r="40" spans="1:10" x14ac:dyDescent="0.25">
      <c r="A40" s="13">
        <v>40602</v>
      </c>
      <c r="B40" s="14">
        <v>12130.45</v>
      </c>
      <c r="C40" s="15">
        <v>12235.04</v>
      </c>
      <c r="D40" s="15">
        <v>12130.15</v>
      </c>
      <c r="E40" s="15">
        <v>12226.34</v>
      </c>
      <c r="F40" s="20">
        <f t="shared" si="1"/>
        <v>12389.82</v>
      </c>
      <c r="G40" s="16">
        <f t="shared" si="2"/>
        <v>11817.88</v>
      </c>
      <c r="H40" s="16">
        <f t="shared" si="0"/>
        <v>83.333333333333343</v>
      </c>
      <c r="I40" s="16">
        <f t="shared" si="0"/>
        <v>25</v>
      </c>
      <c r="J40" s="21" t="str">
        <f t="shared" si="3"/>
        <v>UP</v>
      </c>
    </row>
    <row r="41" spans="1:10" x14ac:dyDescent="0.25">
      <c r="A41" s="13">
        <v>40603</v>
      </c>
      <c r="B41" s="14">
        <v>12226.49</v>
      </c>
      <c r="C41" s="15">
        <v>12261.38</v>
      </c>
      <c r="D41" s="15">
        <v>12054.99</v>
      </c>
      <c r="E41" s="15">
        <v>12058.02</v>
      </c>
      <c r="F41" s="20">
        <f t="shared" si="1"/>
        <v>12389.82</v>
      </c>
      <c r="G41" s="16">
        <f t="shared" si="2"/>
        <v>11817.88</v>
      </c>
      <c r="H41" s="16">
        <f t="shared" si="0"/>
        <v>79.166666666666657</v>
      </c>
      <c r="I41" s="16">
        <f t="shared" si="0"/>
        <v>20.833333333333336</v>
      </c>
      <c r="J41" s="21" t="str">
        <f t="shared" si="3"/>
        <v>UP</v>
      </c>
    </row>
    <row r="42" spans="1:10" x14ac:dyDescent="0.25">
      <c r="A42" s="13">
        <v>40604</v>
      </c>
      <c r="B42" s="14">
        <v>12057.34</v>
      </c>
      <c r="C42" s="15">
        <v>12115.12</v>
      </c>
      <c r="D42" s="15">
        <v>12018.63</v>
      </c>
      <c r="E42" s="15">
        <v>12066.8</v>
      </c>
      <c r="F42" s="20">
        <f t="shared" si="1"/>
        <v>12389.82</v>
      </c>
      <c r="G42" s="16">
        <f t="shared" si="2"/>
        <v>11817.88</v>
      </c>
      <c r="H42" s="16">
        <f t="shared" si="0"/>
        <v>75</v>
      </c>
      <c r="I42" s="16">
        <f t="shared" si="0"/>
        <v>16.666666666666664</v>
      </c>
      <c r="J42" s="21" t="str">
        <f t="shared" si="3"/>
        <v>UP</v>
      </c>
    </row>
    <row r="43" spans="1:10" x14ac:dyDescent="0.25">
      <c r="A43" s="13">
        <v>40605</v>
      </c>
      <c r="B43" s="14">
        <v>12068.01</v>
      </c>
      <c r="C43" s="15">
        <v>12283.1</v>
      </c>
      <c r="D43" s="15">
        <v>12068.01</v>
      </c>
      <c r="E43" s="15">
        <v>12258.2</v>
      </c>
      <c r="F43" s="20">
        <f t="shared" si="1"/>
        <v>12389.82</v>
      </c>
      <c r="G43" s="16">
        <f t="shared" si="2"/>
        <v>11817.88</v>
      </c>
      <c r="H43" s="16">
        <f t="shared" si="0"/>
        <v>70.833333333333343</v>
      </c>
      <c r="I43" s="16">
        <f t="shared" si="0"/>
        <v>12.5</v>
      </c>
      <c r="J43" s="21" t="str">
        <f t="shared" si="3"/>
        <v>UP</v>
      </c>
    </row>
    <row r="44" spans="1:10" x14ac:dyDescent="0.25">
      <c r="A44" s="13">
        <v>40609</v>
      </c>
      <c r="B44" s="14">
        <v>12171.09</v>
      </c>
      <c r="C44" s="15">
        <v>12243.44</v>
      </c>
      <c r="D44" s="15">
        <v>12041.6</v>
      </c>
      <c r="E44" s="15">
        <v>12090.03</v>
      </c>
      <c r="F44" s="20">
        <f t="shared" si="1"/>
        <v>12389.82</v>
      </c>
      <c r="G44" s="16">
        <f t="shared" si="2"/>
        <v>11817.88</v>
      </c>
      <c r="H44" s="16">
        <f t="shared" si="0"/>
        <v>66.666666666666657</v>
      </c>
      <c r="I44" s="16">
        <f t="shared" si="0"/>
        <v>8.3333333333333321</v>
      </c>
      <c r="J44" s="21" t="str">
        <f t="shared" si="3"/>
        <v>UP</v>
      </c>
    </row>
    <row r="45" spans="1:10" x14ac:dyDescent="0.25">
      <c r="A45" s="13">
        <v>40610</v>
      </c>
      <c r="B45" s="14">
        <v>12085.87</v>
      </c>
      <c r="C45" s="15">
        <v>12251.2</v>
      </c>
      <c r="D45" s="15">
        <v>12072.21</v>
      </c>
      <c r="E45" s="15">
        <v>12214.38</v>
      </c>
      <c r="F45" s="20">
        <f t="shared" si="1"/>
        <v>12389.82</v>
      </c>
      <c r="G45" s="16">
        <f t="shared" si="2"/>
        <v>11817.88</v>
      </c>
      <c r="H45" s="16">
        <f t="shared" si="0"/>
        <v>62.5</v>
      </c>
      <c r="I45" s="16">
        <f t="shared" si="0"/>
        <v>4.1666666666666661</v>
      </c>
      <c r="J45" s="21" t="str">
        <f t="shared" si="3"/>
        <v>UP</v>
      </c>
    </row>
    <row r="46" spans="1:10" x14ac:dyDescent="0.25">
      <c r="A46" s="13">
        <v>40611</v>
      </c>
      <c r="B46" s="14">
        <v>12211.16</v>
      </c>
      <c r="C46" s="15">
        <v>12257.82</v>
      </c>
      <c r="D46" s="15">
        <v>12156.6</v>
      </c>
      <c r="E46" s="15">
        <v>12213.09</v>
      </c>
      <c r="F46" s="20">
        <f t="shared" si="1"/>
        <v>12389.82</v>
      </c>
      <c r="G46" s="16">
        <f t="shared" si="2"/>
        <v>11892.5</v>
      </c>
      <c r="H46" s="16">
        <f t="shared" si="0"/>
        <v>58.333333333333336</v>
      </c>
      <c r="I46" s="16">
        <f t="shared" si="0"/>
        <v>4.1666666666666661</v>
      </c>
      <c r="J46" s="21" t="str">
        <f t="shared" si="3"/>
        <v>UP</v>
      </c>
    </row>
    <row r="47" spans="1:10" x14ac:dyDescent="0.25">
      <c r="A47" s="13">
        <v>40612</v>
      </c>
      <c r="B47" s="14">
        <v>12211.43</v>
      </c>
      <c r="C47" s="15">
        <v>12211.43</v>
      </c>
      <c r="D47" s="15">
        <v>11974.39</v>
      </c>
      <c r="E47" s="15">
        <v>12023.89</v>
      </c>
      <c r="F47" s="20">
        <f t="shared" si="1"/>
        <v>12389.82</v>
      </c>
      <c r="G47" s="16">
        <f t="shared" si="2"/>
        <v>11974.39</v>
      </c>
      <c r="H47" s="16">
        <f t="shared" si="0"/>
        <v>54.166666666666664</v>
      </c>
      <c r="I47" s="16">
        <f t="shared" si="0"/>
        <v>100</v>
      </c>
      <c r="J47" s="21" t="str">
        <f t="shared" si="3"/>
        <v>DOWN</v>
      </c>
    </row>
    <row r="48" spans="1:10" x14ac:dyDescent="0.25">
      <c r="A48" s="13">
        <v>40613</v>
      </c>
      <c r="B48" s="14">
        <v>11976.96</v>
      </c>
      <c r="C48" s="15">
        <v>12087.01</v>
      </c>
      <c r="D48" s="15">
        <v>11936.32</v>
      </c>
      <c r="E48" s="15">
        <v>12044.4</v>
      </c>
      <c r="F48" s="20">
        <f t="shared" si="1"/>
        <v>12389.82</v>
      </c>
      <c r="G48" s="16">
        <f t="shared" si="2"/>
        <v>11936.32</v>
      </c>
      <c r="H48" s="16">
        <f t="shared" si="0"/>
        <v>50</v>
      </c>
      <c r="I48" s="16">
        <f t="shared" si="0"/>
        <v>100</v>
      </c>
      <c r="J48" s="21" t="str">
        <f t="shared" si="3"/>
        <v>DOWN</v>
      </c>
    </row>
    <row r="49" spans="1:10" x14ac:dyDescent="0.25">
      <c r="A49" s="13">
        <v>40616</v>
      </c>
      <c r="B49" s="14">
        <v>12042.13</v>
      </c>
      <c r="C49" s="15">
        <v>12042.13</v>
      </c>
      <c r="D49" s="15">
        <v>11897.31</v>
      </c>
      <c r="E49" s="15">
        <v>11993.16</v>
      </c>
      <c r="F49" s="20">
        <f t="shared" si="1"/>
        <v>12389.82</v>
      </c>
      <c r="G49" s="16">
        <f t="shared" si="2"/>
        <v>11897.31</v>
      </c>
      <c r="H49" s="16">
        <f t="shared" si="0"/>
        <v>45.833333333333329</v>
      </c>
      <c r="I49" s="16">
        <f t="shared" si="0"/>
        <v>100</v>
      </c>
      <c r="J49" s="21" t="str">
        <f t="shared" si="3"/>
        <v>DOWN</v>
      </c>
    </row>
    <row r="50" spans="1:10" x14ac:dyDescent="0.25">
      <c r="A50" s="13">
        <v>40617</v>
      </c>
      <c r="B50" s="14">
        <v>11988.69</v>
      </c>
      <c r="C50" s="15">
        <v>11988.69</v>
      </c>
      <c r="D50" s="15">
        <v>11696.25</v>
      </c>
      <c r="E50" s="15">
        <v>11891.21</v>
      </c>
      <c r="F50" s="20">
        <f t="shared" si="1"/>
        <v>12389.82</v>
      </c>
      <c r="G50" s="16">
        <f t="shared" si="2"/>
        <v>11696.25</v>
      </c>
      <c r="H50" s="16">
        <f t="shared" si="0"/>
        <v>41.666666666666671</v>
      </c>
      <c r="I50" s="16">
        <f t="shared" si="0"/>
        <v>100</v>
      </c>
      <c r="J50" s="21" t="str">
        <f t="shared" si="3"/>
        <v>DOWN</v>
      </c>
    </row>
    <row r="51" spans="1:10" x14ac:dyDescent="0.25">
      <c r="A51" s="13">
        <v>40618</v>
      </c>
      <c r="B51" s="14">
        <v>11854.2</v>
      </c>
      <c r="C51" s="15">
        <v>11856.7</v>
      </c>
      <c r="D51" s="15">
        <v>11555.48</v>
      </c>
      <c r="E51" s="15">
        <v>11613.3</v>
      </c>
      <c r="F51" s="20">
        <f t="shared" si="1"/>
        <v>12389.82</v>
      </c>
      <c r="G51" s="16">
        <f t="shared" si="2"/>
        <v>11555.48</v>
      </c>
      <c r="H51" s="16">
        <f t="shared" si="0"/>
        <v>37.5</v>
      </c>
      <c r="I51" s="16">
        <f t="shared" si="0"/>
        <v>100</v>
      </c>
      <c r="J51" s="21" t="str">
        <f t="shared" si="3"/>
        <v>DOWN</v>
      </c>
    </row>
    <row r="52" spans="1:10" x14ac:dyDescent="0.25">
      <c r="A52" s="13">
        <v>40619</v>
      </c>
      <c r="B52" s="14">
        <v>11614.89</v>
      </c>
      <c r="C52" s="15">
        <v>11800.54</v>
      </c>
      <c r="D52" s="15">
        <v>11614.82</v>
      </c>
      <c r="E52" s="15">
        <v>11774.59</v>
      </c>
      <c r="F52" s="20">
        <f t="shared" si="1"/>
        <v>12389.82</v>
      </c>
      <c r="G52" s="16">
        <f t="shared" si="2"/>
        <v>11555.48</v>
      </c>
      <c r="H52" s="16">
        <f t="shared" si="0"/>
        <v>33.333333333333329</v>
      </c>
      <c r="I52" s="16">
        <f t="shared" si="0"/>
        <v>95.833333333333343</v>
      </c>
      <c r="J52" s="21" t="str">
        <f t="shared" si="3"/>
        <v>DOWN</v>
      </c>
    </row>
    <row r="53" spans="1:10" x14ac:dyDescent="0.25">
      <c r="A53" s="13">
        <v>40620</v>
      </c>
      <c r="B53" s="14">
        <v>11777.23</v>
      </c>
      <c r="C53" s="15">
        <v>11927.09</v>
      </c>
      <c r="D53" s="15">
        <v>11777.23</v>
      </c>
      <c r="E53" s="15">
        <v>11858.52</v>
      </c>
      <c r="F53" s="20">
        <f t="shared" si="1"/>
        <v>12389.82</v>
      </c>
      <c r="G53" s="16">
        <f t="shared" si="2"/>
        <v>11555.48</v>
      </c>
      <c r="H53" s="16">
        <f t="shared" si="0"/>
        <v>29.166666666666668</v>
      </c>
      <c r="I53" s="16">
        <f t="shared" si="0"/>
        <v>91.666666666666657</v>
      </c>
      <c r="J53" s="21" t="str">
        <f t="shared" si="3"/>
        <v>DOWN</v>
      </c>
    </row>
    <row r="54" spans="1:10" x14ac:dyDescent="0.25">
      <c r="A54" s="13">
        <v>40623</v>
      </c>
      <c r="B54" s="14">
        <v>11860.11</v>
      </c>
      <c r="C54" s="15">
        <v>12078.3</v>
      </c>
      <c r="D54" s="15">
        <v>11860.11</v>
      </c>
      <c r="E54" s="15">
        <v>12036.53</v>
      </c>
      <c r="F54" s="20">
        <f t="shared" si="1"/>
        <v>12389.82</v>
      </c>
      <c r="G54" s="16">
        <f t="shared" si="2"/>
        <v>11555.48</v>
      </c>
      <c r="H54" s="16">
        <f t="shared" si="0"/>
        <v>25</v>
      </c>
      <c r="I54" s="16">
        <f t="shared" si="0"/>
        <v>87.5</v>
      </c>
      <c r="J54" s="21" t="str">
        <f t="shared" si="3"/>
        <v>DOWN</v>
      </c>
    </row>
    <row r="55" spans="1:10" x14ac:dyDescent="0.25">
      <c r="A55" s="13">
        <v>40624</v>
      </c>
      <c r="B55" s="14">
        <v>12036.37</v>
      </c>
      <c r="C55" s="15">
        <v>12050.98</v>
      </c>
      <c r="D55" s="15">
        <v>12002.85</v>
      </c>
      <c r="E55" s="15">
        <v>12018.63</v>
      </c>
      <c r="F55" s="20">
        <f t="shared" si="1"/>
        <v>12389.82</v>
      </c>
      <c r="G55" s="16">
        <f t="shared" si="2"/>
        <v>11555.48</v>
      </c>
      <c r="H55" s="16">
        <f t="shared" si="0"/>
        <v>20.833333333333336</v>
      </c>
      <c r="I55" s="16">
        <f t="shared" si="0"/>
        <v>83.333333333333343</v>
      </c>
      <c r="J55" s="21" t="str">
        <f t="shared" si="3"/>
        <v>DOWN</v>
      </c>
    </row>
    <row r="56" spans="1:10" x14ac:dyDescent="0.25">
      <c r="A56" s="13">
        <v>40625</v>
      </c>
      <c r="B56" s="14">
        <v>12018.4</v>
      </c>
      <c r="C56" s="15">
        <v>12116.14</v>
      </c>
      <c r="D56" s="15">
        <v>11972.61</v>
      </c>
      <c r="E56" s="15">
        <v>12086.02</v>
      </c>
      <c r="F56" s="20">
        <f t="shared" si="1"/>
        <v>12389.82</v>
      </c>
      <c r="G56" s="16">
        <f t="shared" si="2"/>
        <v>11555.48</v>
      </c>
      <c r="H56" s="16">
        <f t="shared" si="0"/>
        <v>16.666666666666664</v>
      </c>
      <c r="I56" s="16">
        <f t="shared" si="0"/>
        <v>79.166666666666657</v>
      </c>
      <c r="J56" s="21" t="str">
        <f t="shared" si="3"/>
        <v>DOWN</v>
      </c>
    </row>
    <row r="57" spans="1:10" x14ac:dyDescent="0.25">
      <c r="A57" s="13">
        <v>40626</v>
      </c>
      <c r="B57" s="14">
        <v>12087.54</v>
      </c>
      <c r="C57" s="15">
        <v>12191.18</v>
      </c>
      <c r="D57" s="15">
        <v>12087.54</v>
      </c>
      <c r="E57" s="15">
        <v>12170.56</v>
      </c>
      <c r="F57" s="20">
        <f t="shared" si="1"/>
        <v>12389.82</v>
      </c>
      <c r="G57" s="16">
        <f t="shared" si="2"/>
        <v>11555.48</v>
      </c>
      <c r="H57" s="16">
        <f t="shared" si="0"/>
        <v>12.5</v>
      </c>
      <c r="I57" s="16">
        <f t="shared" si="0"/>
        <v>75</v>
      </c>
      <c r="J57" s="21" t="str">
        <f t="shared" si="3"/>
        <v>DOWN</v>
      </c>
    </row>
    <row r="58" spans="1:10" x14ac:dyDescent="0.25">
      <c r="A58" s="13">
        <v>40627</v>
      </c>
      <c r="B58" s="14">
        <v>12170.71</v>
      </c>
      <c r="C58" s="15">
        <v>12259.79</v>
      </c>
      <c r="D58" s="15">
        <v>12170.71</v>
      </c>
      <c r="E58" s="15">
        <v>12220.59</v>
      </c>
      <c r="F58" s="20">
        <f t="shared" si="1"/>
        <v>12389.82</v>
      </c>
      <c r="G58" s="16">
        <f t="shared" si="2"/>
        <v>11555.48</v>
      </c>
      <c r="H58" s="16">
        <f t="shared" si="0"/>
        <v>8.3333333333333321</v>
      </c>
      <c r="I58" s="16">
        <f t="shared" si="0"/>
        <v>70.833333333333343</v>
      </c>
      <c r="J58" s="21" t="str">
        <f t="shared" si="3"/>
        <v>DOWN</v>
      </c>
    </row>
    <row r="59" spans="1:10" x14ac:dyDescent="0.25">
      <c r="A59" s="13">
        <v>40630</v>
      </c>
      <c r="B59" s="14">
        <v>12221.19</v>
      </c>
      <c r="C59" s="15">
        <v>12272.92</v>
      </c>
      <c r="D59" s="15">
        <v>12197.88</v>
      </c>
      <c r="E59" s="15">
        <v>12197.88</v>
      </c>
      <c r="F59" s="20">
        <f t="shared" si="1"/>
        <v>12389.82</v>
      </c>
      <c r="G59" s="16">
        <f t="shared" si="2"/>
        <v>11555.48</v>
      </c>
      <c r="H59" s="16">
        <f t="shared" si="0"/>
        <v>4.1666666666666661</v>
      </c>
      <c r="I59" s="16">
        <f t="shared" si="0"/>
        <v>66.666666666666657</v>
      </c>
      <c r="J59" s="21" t="str">
        <f t="shared" si="3"/>
        <v>DOWN</v>
      </c>
    </row>
    <row r="60" spans="1:10" x14ac:dyDescent="0.25">
      <c r="A60" s="13">
        <v>40631</v>
      </c>
      <c r="B60" s="14">
        <v>12194.48</v>
      </c>
      <c r="C60" s="15">
        <v>12285.41</v>
      </c>
      <c r="D60" s="15">
        <v>12173.51</v>
      </c>
      <c r="E60" s="15">
        <v>12279.01</v>
      </c>
      <c r="F60" s="20">
        <f t="shared" si="1"/>
        <v>12285.41</v>
      </c>
      <c r="G60" s="16">
        <f t="shared" si="2"/>
        <v>11555.48</v>
      </c>
      <c r="H60" s="16">
        <f t="shared" si="0"/>
        <v>100</v>
      </c>
      <c r="I60" s="16">
        <f t="shared" si="0"/>
        <v>62.5</v>
      </c>
      <c r="J60" s="21" t="str">
        <f t="shared" si="3"/>
        <v>UP</v>
      </c>
    </row>
    <row r="61" spans="1:10" x14ac:dyDescent="0.25">
      <c r="A61" s="13">
        <v>40632</v>
      </c>
      <c r="B61" s="14">
        <v>12280.07</v>
      </c>
      <c r="C61" s="15">
        <v>12383.46</v>
      </c>
      <c r="D61" s="15">
        <v>12280.07</v>
      </c>
      <c r="E61" s="15">
        <v>12350.61</v>
      </c>
      <c r="F61" s="20">
        <f t="shared" si="1"/>
        <v>12383.46</v>
      </c>
      <c r="G61" s="16">
        <f t="shared" si="2"/>
        <v>11555.48</v>
      </c>
      <c r="H61" s="16">
        <f t="shared" si="0"/>
        <v>100</v>
      </c>
      <c r="I61" s="16">
        <f t="shared" si="0"/>
        <v>58.333333333333336</v>
      </c>
      <c r="J61" s="21" t="str">
        <f t="shared" si="3"/>
        <v>UP</v>
      </c>
    </row>
    <row r="62" spans="1:10" x14ac:dyDescent="0.25">
      <c r="A62" s="13">
        <v>40633</v>
      </c>
      <c r="B62" s="14">
        <v>12350.76</v>
      </c>
      <c r="C62" s="15">
        <v>12381.68</v>
      </c>
      <c r="D62" s="15">
        <v>12319.01</v>
      </c>
      <c r="E62" s="15">
        <v>12319.73</v>
      </c>
      <c r="F62" s="20">
        <f t="shared" si="1"/>
        <v>12383.46</v>
      </c>
      <c r="G62" s="16">
        <f t="shared" si="2"/>
        <v>11555.48</v>
      </c>
      <c r="H62" s="16">
        <f t="shared" si="0"/>
        <v>95.833333333333343</v>
      </c>
      <c r="I62" s="16">
        <f t="shared" si="0"/>
        <v>54.166666666666664</v>
      </c>
      <c r="J62" s="21" t="str">
        <f t="shared" si="3"/>
        <v>UP</v>
      </c>
    </row>
    <row r="63" spans="1:10" x14ac:dyDescent="0.25">
      <c r="A63" s="13">
        <v>40634</v>
      </c>
      <c r="B63" s="14">
        <v>12321.02</v>
      </c>
      <c r="C63" s="15">
        <v>12419.71</v>
      </c>
      <c r="D63" s="15">
        <v>12321.02</v>
      </c>
      <c r="E63" s="15">
        <v>12376.72</v>
      </c>
      <c r="F63" s="20">
        <f t="shared" si="1"/>
        <v>12419.71</v>
      </c>
      <c r="G63" s="16">
        <f t="shared" si="2"/>
        <v>11555.48</v>
      </c>
      <c r="H63" s="16">
        <f t="shared" si="0"/>
        <v>100</v>
      </c>
      <c r="I63" s="16">
        <f t="shared" si="0"/>
        <v>50</v>
      </c>
      <c r="J63" s="21" t="str">
        <f t="shared" si="3"/>
        <v>UP</v>
      </c>
    </row>
    <row r="64" spans="1:10" x14ac:dyDescent="0.25">
      <c r="A64" s="13">
        <v>40637</v>
      </c>
      <c r="B64" s="14">
        <v>12374.6</v>
      </c>
      <c r="C64" s="15">
        <v>12407.41</v>
      </c>
      <c r="D64" s="15">
        <v>12369.15</v>
      </c>
      <c r="E64" s="15">
        <v>12400.03</v>
      </c>
      <c r="F64" s="20">
        <f t="shared" si="1"/>
        <v>12419.71</v>
      </c>
      <c r="G64" s="16">
        <f t="shared" si="2"/>
        <v>11555.48</v>
      </c>
      <c r="H64" s="16">
        <f t="shared" si="0"/>
        <v>95.833333333333343</v>
      </c>
      <c r="I64" s="16">
        <f t="shared" si="0"/>
        <v>45.833333333333329</v>
      </c>
      <c r="J64" s="21" t="str">
        <f t="shared" si="3"/>
        <v>UP</v>
      </c>
    </row>
    <row r="65" spans="1:10" x14ac:dyDescent="0.25">
      <c r="A65" s="13">
        <v>40638</v>
      </c>
      <c r="B65" s="14">
        <v>12402.08</v>
      </c>
      <c r="C65" s="15">
        <v>12438.14</v>
      </c>
      <c r="D65" s="15">
        <v>12353.34</v>
      </c>
      <c r="E65" s="15">
        <v>12393.9</v>
      </c>
      <c r="F65" s="20">
        <f t="shared" si="1"/>
        <v>12438.14</v>
      </c>
      <c r="G65" s="16">
        <f t="shared" si="2"/>
        <v>11555.48</v>
      </c>
      <c r="H65" s="16">
        <f t="shared" si="0"/>
        <v>100</v>
      </c>
      <c r="I65" s="16">
        <f t="shared" si="0"/>
        <v>41.666666666666671</v>
      </c>
      <c r="J65" s="21" t="str">
        <f t="shared" si="3"/>
        <v>UP</v>
      </c>
    </row>
    <row r="66" spans="1:10" x14ac:dyDescent="0.25">
      <c r="A66" s="13">
        <v>40639</v>
      </c>
      <c r="B66" s="14">
        <v>12386.66</v>
      </c>
      <c r="C66" s="15">
        <v>12450.93</v>
      </c>
      <c r="D66" s="15">
        <v>12386.66</v>
      </c>
      <c r="E66" s="15">
        <v>12426.75</v>
      </c>
      <c r="F66" s="20">
        <f t="shared" si="1"/>
        <v>12450.93</v>
      </c>
      <c r="G66" s="16">
        <f t="shared" si="2"/>
        <v>11555.48</v>
      </c>
      <c r="H66" s="16">
        <f t="shared" si="0"/>
        <v>100</v>
      </c>
      <c r="I66" s="16">
        <f t="shared" si="0"/>
        <v>37.5</v>
      </c>
      <c r="J66" s="21" t="str">
        <f t="shared" si="3"/>
        <v>UP</v>
      </c>
    </row>
    <row r="67" spans="1:10" x14ac:dyDescent="0.25">
      <c r="A67" s="13">
        <v>40640</v>
      </c>
      <c r="B67" s="14">
        <v>12426.45</v>
      </c>
      <c r="C67" s="15">
        <v>12440.56</v>
      </c>
      <c r="D67" s="15">
        <v>12328.36</v>
      </c>
      <c r="E67" s="15">
        <v>12409.49</v>
      </c>
      <c r="F67" s="20">
        <f t="shared" si="1"/>
        <v>12450.93</v>
      </c>
      <c r="G67" s="16">
        <f t="shared" si="2"/>
        <v>11555.48</v>
      </c>
      <c r="H67" s="16">
        <f t="shared" si="0"/>
        <v>95.833333333333343</v>
      </c>
      <c r="I67" s="16">
        <f t="shared" si="0"/>
        <v>33.333333333333329</v>
      </c>
      <c r="J67" s="21" t="str">
        <f t="shared" si="3"/>
        <v>UP</v>
      </c>
    </row>
    <row r="68" spans="1:10" x14ac:dyDescent="0.25">
      <c r="A68" s="13">
        <v>40707</v>
      </c>
      <c r="B68" s="14">
        <v>11945.33</v>
      </c>
      <c r="C68" s="15">
        <v>12011.66</v>
      </c>
      <c r="D68" s="15">
        <v>11917.78</v>
      </c>
      <c r="E68" s="15">
        <v>11952.97</v>
      </c>
      <c r="F68" s="20">
        <f t="shared" si="1"/>
        <v>12450.93</v>
      </c>
      <c r="G68" s="16">
        <f t="shared" si="2"/>
        <v>11555.48</v>
      </c>
      <c r="H68" s="16">
        <f t="shared" si="0"/>
        <v>91.666666666666657</v>
      </c>
      <c r="I68" s="16">
        <f t="shared" si="0"/>
        <v>29.166666666666668</v>
      </c>
      <c r="J68" s="21" t="str">
        <f t="shared" si="3"/>
        <v>UP</v>
      </c>
    </row>
    <row r="69" spans="1:10" x14ac:dyDescent="0.25">
      <c r="A69" s="13">
        <v>40708</v>
      </c>
      <c r="B69" s="14">
        <v>11951.38</v>
      </c>
      <c r="C69" s="15">
        <v>12120.8</v>
      </c>
      <c r="D69" s="15">
        <v>11951.38</v>
      </c>
      <c r="E69" s="15">
        <v>12076.11</v>
      </c>
      <c r="F69" s="20">
        <f t="shared" si="1"/>
        <v>12450.93</v>
      </c>
      <c r="G69" s="16">
        <f t="shared" si="2"/>
        <v>11555.48</v>
      </c>
      <c r="H69" s="16">
        <f t="shared" si="0"/>
        <v>87.5</v>
      </c>
      <c r="I69" s="16">
        <f t="shared" si="0"/>
        <v>25</v>
      </c>
      <c r="J69" s="21" t="str">
        <f t="shared" si="3"/>
        <v>UP</v>
      </c>
    </row>
    <row r="70" spans="1:10" x14ac:dyDescent="0.25">
      <c r="A70" s="13">
        <v>40709</v>
      </c>
      <c r="B70" s="14">
        <v>12075.12</v>
      </c>
      <c r="C70" s="15">
        <v>12075.2</v>
      </c>
      <c r="D70" s="15">
        <v>11862.53</v>
      </c>
      <c r="E70" s="15">
        <v>11897.27</v>
      </c>
      <c r="F70" s="20">
        <f t="shared" si="1"/>
        <v>12450.93</v>
      </c>
      <c r="G70" s="16">
        <f t="shared" si="2"/>
        <v>11555.48</v>
      </c>
      <c r="H70" s="16">
        <f t="shared" si="0"/>
        <v>83.333333333333343</v>
      </c>
      <c r="I70" s="16">
        <f t="shared" si="0"/>
        <v>20.833333333333336</v>
      </c>
      <c r="J70" s="21" t="str">
        <f t="shared" si="3"/>
        <v>UP</v>
      </c>
    </row>
    <row r="71" spans="1:10" x14ac:dyDescent="0.25">
      <c r="A71" s="13">
        <v>40710</v>
      </c>
      <c r="B71" s="14">
        <v>11896.13</v>
      </c>
      <c r="C71" s="15">
        <v>11990.02</v>
      </c>
      <c r="D71" s="15">
        <v>11875.77</v>
      </c>
      <c r="E71" s="15">
        <v>11961.52</v>
      </c>
      <c r="F71" s="20">
        <f t="shared" si="1"/>
        <v>12450.93</v>
      </c>
      <c r="G71" s="16">
        <f t="shared" si="2"/>
        <v>11555.48</v>
      </c>
      <c r="H71" s="16">
        <f t="shared" si="0"/>
        <v>79.166666666666657</v>
      </c>
      <c r="I71" s="16">
        <f t="shared" si="0"/>
        <v>16.666666666666664</v>
      </c>
      <c r="J71" s="21" t="str">
        <f t="shared" si="3"/>
        <v>UP</v>
      </c>
    </row>
    <row r="72" spans="1:10" x14ac:dyDescent="0.25">
      <c r="A72" s="13">
        <v>40711</v>
      </c>
      <c r="B72" s="14">
        <v>11962.66</v>
      </c>
      <c r="C72" s="15">
        <v>12072.89</v>
      </c>
      <c r="D72" s="15">
        <v>11962.51</v>
      </c>
      <c r="E72" s="15">
        <v>12004.36</v>
      </c>
      <c r="F72" s="20">
        <f t="shared" si="1"/>
        <v>12450.93</v>
      </c>
      <c r="G72" s="16">
        <f t="shared" si="2"/>
        <v>11555.48</v>
      </c>
      <c r="H72" s="16">
        <f t="shared" si="0"/>
        <v>75</v>
      </c>
      <c r="I72" s="16">
        <f t="shared" si="0"/>
        <v>12.5</v>
      </c>
      <c r="J72" s="21" t="str">
        <f t="shared" si="3"/>
        <v>UP</v>
      </c>
    </row>
    <row r="73" spans="1:10" x14ac:dyDescent="0.25">
      <c r="A73" s="13">
        <v>40715</v>
      </c>
      <c r="B73" s="14">
        <v>12081.33</v>
      </c>
      <c r="C73" s="15">
        <v>12217.33</v>
      </c>
      <c r="D73" s="15">
        <v>12081.18</v>
      </c>
      <c r="E73" s="15">
        <v>12190.01</v>
      </c>
      <c r="F73" s="20">
        <f t="shared" si="1"/>
        <v>12450.93</v>
      </c>
      <c r="G73" s="16">
        <f t="shared" si="2"/>
        <v>11555.48</v>
      </c>
      <c r="H73" s="16">
        <f t="shared" si="0"/>
        <v>70.833333333333343</v>
      </c>
      <c r="I73" s="16">
        <f t="shared" si="0"/>
        <v>8.3333333333333321</v>
      </c>
      <c r="J73" s="21" t="str">
        <f t="shared" si="3"/>
        <v>UP</v>
      </c>
    </row>
    <row r="74" spans="1:10" x14ac:dyDescent="0.25">
      <c r="A74" s="13">
        <v>40716</v>
      </c>
      <c r="B74" s="14">
        <v>12189.71</v>
      </c>
      <c r="C74" s="15">
        <v>12207.99</v>
      </c>
      <c r="D74" s="15">
        <v>12105.85</v>
      </c>
      <c r="E74" s="15">
        <v>12109.67</v>
      </c>
      <c r="F74" s="20">
        <f t="shared" si="1"/>
        <v>12450.93</v>
      </c>
      <c r="G74" s="16">
        <f t="shared" si="2"/>
        <v>11555.48</v>
      </c>
      <c r="H74" s="16">
        <f t="shared" si="0"/>
        <v>66.666666666666657</v>
      </c>
      <c r="I74" s="16">
        <f t="shared" si="0"/>
        <v>4.1666666666666661</v>
      </c>
      <c r="J74" s="21" t="str">
        <f t="shared" si="3"/>
        <v>UP</v>
      </c>
    </row>
    <row r="75" spans="1:10" x14ac:dyDescent="0.25">
      <c r="A75" s="13">
        <v>40717</v>
      </c>
      <c r="B75" s="14">
        <v>12108.35</v>
      </c>
      <c r="C75" s="15">
        <v>12108.73</v>
      </c>
      <c r="D75" s="15">
        <v>11874.94</v>
      </c>
      <c r="E75" s="15">
        <v>12050</v>
      </c>
      <c r="F75" s="20">
        <f t="shared" si="1"/>
        <v>12450.93</v>
      </c>
      <c r="G75" s="16">
        <f t="shared" si="2"/>
        <v>11614.82</v>
      </c>
      <c r="H75" s="16">
        <f t="shared" si="0"/>
        <v>62.5</v>
      </c>
      <c r="I75" s="16">
        <f t="shared" si="0"/>
        <v>4.1666666666666661</v>
      </c>
      <c r="J75" s="21" t="str">
        <f t="shared" si="3"/>
        <v>UP</v>
      </c>
    </row>
    <row r="76" spans="1:10" x14ac:dyDescent="0.25">
      <c r="A76" s="13">
        <v>40718</v>
      </c>
      <c r="B76" s="14">
        <v>12049.24</v>
      </c>
      <c r="C76" s="15">
        <v>12057.19</v>
      </c>
      <c r="D76" s="15">
        <v>11925.42</v>
      </c>
      <c r="E76" s="15">
        <v>11934.58</v>
      </c>
      <c r="F76" s="20">
        <f t="shared" si="1"/>
        <v>12450.93</v>
      </c>
      <c r="G76" s="16">
        <f t="shared" si="2"/>
        <v>11777.23</v>
      </c>
      <c r="H76" s="16">
        <f t="shared" si="0"/>
        <v>58.333333333333336</v>
      </c>
      <c r="I76" s="16">
        <f t="shared" si="0"/>
        <v>4.1666666666666661</v>
      </c>
      <c r="J76" s="21" t="str">
        <f t="shared" si="3"/>
        <v>UP</v>
      </c>
    </row>
    <row r="77" spans="1:10" x14ac:dyDescent="0.25">
      <c r="A77" s="13">
        <v>40721</v>
      </c>
      <c r="B77" s="14">
        <v>11934.66</v>
      </c>
      <c r="C77" s="15">
        <v>12098.81</v>
      </c>
      <c r="D77" s="15">
        <v>11934.05</v>
      </c>
      <c r="E77" s="15">
        <v>12043.56</v>
      </c>
      <c r="F77" s="20">
        <f t="shared" si="1"/>
        <v>12450.93</v>
      </c>
      <c r="G77" s="16">
        <f t="shared" si="2"/>
        <v>11860.11</v>
      </c>
      <c r="H77" s="16">
        <f t="shared" si="0"/>
        <v>54.166666666666664</v>
      </c>
      <c r="I77" s="16">
        <f t="shared" si="0"/>
        <v>4.1666666666666661</v>
      </c>
      <c r="J77" s="21" t="str">
        <f t="shared" si="3"/>
        <v>UP</v>
      </c>
    </row>
    <row r="78" spans="1:10" x14ac:dyDescent="0.25">
      <c r="A78" s="13">
        <v>40722</v>
      </c>
      <c r="B78" s="14">
        <v>12042.28</v>
      </c>
      <c r="C78" s="15">
        <v>12190.43</v>
      </c>
      <c r="D78" s="15">
        <v>12042.28</v>
      </c>
      <c r="E78" s="15">
        <v>12188.69</v>
      </c>
      <c r="F78" s="20">
        <f t="shared" si="1"/>
        <v>12450.93</v>
      </c>
      <c r="G78" s="16">
        <f t="shared" si="2"/>
        <v>11862.53</v>
      </c>
      <c r="H78" s="16">
        <f t="shared" si="0"/>
        <v>50</v>
      </c>
      <c r="I78" s="16">
        <f t="shared" si="0"/>
        <v>66.666666666666657</v>
      </c>
      <c r="J78" s="21" t="str">
        <f t="shared" si="3"/>
        <v>DOWN</v>
      </c>
    </row>
    <row r="79" spans="1:10" x14ac:dyDescent="0.25">
      <c r="A79" s="13">
        <v>40723</v>
      </c>
      <c r="B79" s="14">
        <v>12187.63</v>
      </c>
      <c r="C79" s="15">
        <v>12284.39</v>
      </c>
      <c r="D79" s="15">
        <v>12175.86</v>
      </c>
      <c r="E79" s="15">
        <v>12261.42</v>
      </c>
      <c r="F79" s="20">
        <f t="shared" si="1"/>
        <v>12450.93</v>
      </c>
      <c r="G79" s="16">
        <f t="shared" si="2"/>
        <v>11862.53</v>
      </c>
      <c r="H79" s="16">
        <f t="shared" si="0"/>
        <v>45.833333333333329</v>
      </c>
      <c r="I79" s="16">
        <f t="shared" si="0"/>
        <v>62.5</v>
      </c>
      <c r="J79" s="21" t="str">
        <f t="shared" si="3"/>
        <v>DOWN</v>
      </c>
    </row>
    <row r="80" spans="1:10" x14ac:dyDescent="0.25">
      <c r="A80" s="13">
        <v>40724</v>
      </c>
      <c r="B80" s="14">
        <v>12262.25</v>
      </c>
      <c r="C80" s="15">
        <v>12427.09</v>
      </c>
      <c r="D80" s="15">
        <v>12262.1</v>
      </c>
      <c r="E80" s="15">
        <v>12414.34</v>
      </c>
      <c r="F80" s="20">
        <f t="shared" si="1"/>
        <v>12450.93</v>
      </c>
      <c r="G80" s="16">
        <f t="shared" si="2"/>
        <v>11862.53</v>
      </c>
      <c r="H80" s="16">
        <f t="shared" si="0"/>
        <v>41.666666666666671</v>
      </c>
      <c r="I80" s="16">
        <f t="shared" si="0"/>
        <v>58.333333333333336</v>
      </c>
      <c r="J80" s="21" t="str">
        <f t="shared" si="3"/>
        <v>DOWN</v>
      </c>
    </row>
    <row r="81" spans="1:10" x14ac:dyDescent="0.25">
      <c r="A81" s="13">
        <v>40725</v>
      </c>
      <c r="B81" s="14">
        <v>12412.07</v>
      </c>
      <c r="C81" s="15">
        <v>12596.13</v>
      </c>
      <c r="D81" s="15">
        <v>12404.08</v>
      </c>
      <c r="E81" s="15">
        <v>12582.77</v>
      </c>
      <c r="F81" s="20">
        <f t="shared" si="1"/>
        <v>12596.13</v>
      </c>
      <c r="G81" s="16">
        <f t="shared" si="2"/>
        <v>11862.53</v>
      </c>
      <c r="H81" s="16">
        <f t="shared" si="0"/>
        <v>100</v>
      </c>
      <c r="I81" s="16">
        <f t="shared" si="0"/>
        <v>54.166666666666664</v>
      </c>
      <c r="J81" s="21" t="str">
        <f t="shared" si="3"/>
        <v>UP</v>
      </c>
    </row>
    <row r="82" spans="1:10" x14ac:dyDescent="0.25">
      <c r="A82" s="13">
        <v>40729</v>
      </c>
      <c r="B82" s="14">
        <v>12583</v>
      </c>
      <c r="C82" s="15">
        <v>12601.8</v>
      </c>
      <c r="D82" s="15">
        <v>12540.58</v>
      </c>
      <c r="E82" s="15">
        <v>12569.87</v>
      </c>
      <c r="F82" s="20">
        <f t="shared" si="1"/>
        <v>12601.8</v>
      </c>
      <c r="G82" s="16">
        <f t="shared" si="2"/>
        <v>11862.53</v>
      </c>
      <c r="H82" s="16">
        <f t="shared" si="0"/>
        <v>100</v>
      </c>
      <c r="I82" s="16">
        <f t="shared" si="0"/>
        <v>50</v>
      </c>
      <c r="J82" s="21" t="str">
        <f t="shared" si="3"/>
        <v>UP</v>
      </c>
    </row>
    <row r="83" spans="1:10" x14ac:dyDescent="0.25">
      <c r="A83" s="13">
        <v>40730</v>
      </c>
      <c r="B83" s="14">
        <v>12562.47</v>
      </c>
      <c r="C83" s="15">
        <v>12643.24</v>
      </c>
      <c r="D83" s="15">
        <v>12539.21</v>
      </c>
      <c r="E83" s="15">
        <v>12626.02</v>
      </c>
      <c r="F83" s="20">
        <f t="shared" si="1"/>
        <v>12643.24</v>
      </c>
      <c r="G83" s="16">
        <f t="shared" si="2"/>
        <v>11862.53</v>
      </c>
      <c r="H83" s="16">
        <f t="shared" si="0"/>
        <v>100</v>
      </c>
      <c r="I83" s="16">
        <f t="shared" si="0"/>
        <v>45.833333333333329</v>
      </c>
      <c r="J83" s="21" t="str">
        <f t="shared" si="3"/>
        <v>UP</v>
      </c>
    </row>
    <row r="84" spans="1:10" x14ac:dyDescent="0.25">
      <c r="A84" s="13">
        <v>40731</v>
      </c>
      <c r="B84" s="14">
        <v>12627.23</v>
      </c>
      <c r="C84" s="15">
        <v>12753.89</v>
      </c>
      <c r="D84" s="15">
        <v>12627.23</v>
      </c>
      <c r="E84" s="15">
        <v>12719.49</v>
      </c>
      <c r="F84" s="20">
        <f t="shared" si="1"/>
        <v>12753.89</v>
      </c>
      <c r="G84" s="16">
        <f t="shared" si="2"/>
        <v>11862.53</v>
      </c>
      <c r="H84" s="16">
        <f t="shared" si="0"/>
        <v>100</v>
      </c>
      <c r="I84" s="16">
        <f t="shared" si="0"/>
        <v>41.666666666666671</v>
      </c>
      <c r="J84" s="21" t="str">
        <f t="shared" si="3"/>
        <v>UP</v>
      </c>
    </row>
    <row r="85" spans="1:10" x14ac:dyDescent="0.25">
      <c r="A85" s="13">
        <v>40732</v>
      </c>
      <c r="B85" s="14">
        <v>12717.9</v>
      </c>
      <c r="C85" s="15">
        <v>12717.9</v>
      </c>
      <c r="D85" s="15">
        <v>12567.41</v>
      </c>
      <c r="E85" s="15">
        <v>12657.2</v>
      </c>
      <c r="F85" s="20">
        <f t="shared" si="1"/>
        <v>12753.89</v>
      </c>
      <c r="G85" s="16">
        <f t="shared" si="2"/>
        <v>11862.53</v>
      </c>
      <c r="H85" s="16">
        <f t="shared" si="0"/>
        <v>95.833333333333343</v>
      </c>
      <c r="I85" s="16">
        <f t="shared" si="0"/>
        <v>37.5</v>
      </c>
      <c r="J85" s="21" t="str">
        <f t="shared" si="3"/>
        <v>UP</v>
      </c>
    </row>
    <row r="86" spans="1:10" x14ac:dyDescent="0.25">
      <c r="A86" s="13">
        <v>40735</v>
      </c>
      <c r="B86" s="14">
        <v>12655.62</v>
      </c>
      <c r="C86" s="15">
        <v>12655.84</v>
      </c>
      <c r="D86" s="15">
        <v>12470.3</v>
      </c>
      <c r="E86" s="15">
        <v>12505.76</v>
      </c>
      <c r="F86" s="20">
        <f t="shared" si="1"/>
        <v>12753.89</v>
      </c>
      <c r="G86" s="16">
        <f t="shared" si="2"/>
        <v>11862.53</v>
      </c>
      <c r="H86" s="16">
        <f t="shared" si="0"/>
        <v>91.666666666666657</v>
      </c>
      <c r="I86" s="16">
        <f t="shared" si="0"/>
        <v>33.333333333333329</v>
      </c>
      <c r="J86" s="21" t="str">
        <f t="shared" si="3"/>
        <v>UP</v>
      </c>
    </row>
    <row r="87" spans="1:10" x14ac:dyDescent="0.25">
      <c r="A87" s="13">
        <v>40736</v>
      </c>
      <c r="B87" s="14">
        <v>12505.54</v>
      </c>
      <c r="C87" s="15">
        <v>12570.58</v>
      </c>
      <c r="D87" s="15">
        <v>12446.88</v>
      </c>
      <c r="E87" s="15">
        <v>12446.88</v>
      </c>
      <c r="F87" s="20">
        <f t="shared" si="1"/>
        <v>12753.89</v>
      </c>
      <c r="G87" s="16">
        <f t="shared" si="2"/>
        <v>11862.53</v>
      </c>
      <c r="H87" s="16">
        <f t="shared" si="0"/>
        <v>87.5</v>
      </c>
      <c r="I87" s="16">
        <f t="shared" si="0"/>
        <v>29.166666666666668</v>
      </c>
      <c r="J87" s="21" t="str">
        <f t="shared" si="3"/>
        <v>UP</v>
      </c>
    </row>
    <row r="88" spans="1:10" x14ac:dyDescent="0.25">
      <c r="A88" s="13">
        <v>40737</v>
      </c>
      <c r="B88" s="14">
        <v>12447.33</v>
      </c>
      <c r="C88" s="15">
        <v>12611.04</v>
      </c>
      <c r="D88" s="15">
        <v>12447.33</v>
      </c>
      <c r="E88" s="15">
        <v>12491.61</v>
      </c>
      <c r="F88" s="20">
        <f t="shared" si="1"/>
        <v>12753.89</v>
      </c>
      <c r="G88" s="16">
        <f t="shared" si="2"/>
        <v>11862.53</v>
      </c>
      <c r="H88" s="16">
        <f t="shared" si="0"/>
        <v>83.333333333333343</v>
      </c>
      <c r="I88" s="16">
        <f t="shared" si="0"/>
        <v>25</v>
      </c>
      <c r="J88" s="21" t="str">
        <f t="shared" si="3"/>
        <v>UP</v>
      </c>
    </row>
    <row r="89" spans="1:10" x14ac:dyDescent="0.25">
      <c r="A89" s="13">
        <v>40738</v>
      </c>
      <c r="B89" s="14">
        <v>12491.53</v>
      </c>
      <c r="C89" s="15">
        <v>12581.98</v>
      </c>
      <c r="D89" s="15">
        <v>12414.41</v>
      </c>
      <c r="E89" s="15">
        <v>12437.12</v>
      </c>
      <c r="F89" s="20">
        <f t="shared" si="1"/>
        <v>12753.89</v>
      </c>
      <c r="G89" s="16">
        <f t="shared" si="2"/>
        <v>11862.53</v>
      </c>
      <c r="H89" s="16">
        <f t="shared" si="0"/>
        <v>79.166666666666657</v>
      </c>
      <c r="I89" s="16">
        <f t="shared" si="0"/>
        <v>20.833333333333336</v>
      </c>
      <c r="J89" s="21" t="str">
        <f t="shared" si="3"/>
        <v>UP</v>
      </c>
    </row>
    <row r="90" spans="1:10" x14ac:dyDescent="0.25">
      <c r="A90" s="13">
        <v>40739</v>
      </c>
      <c r="B90" s="14">
        <v>12437.12</v>
      </c>
      <c r="C90" s="15">
        <v>12504.82</v>
      </c>
      <c r="D90" s="15">
        <v>12406.09</v>
      </c>
      <c r="E90" s="15">
        <v>12479.73</v>
      </c>
      <c r="F90" s="20">
        <f t="shared" si="1"/>
        <v>12753.89</v>
      </c>
      <c r="G90" s="16">
        <f t="shared" si="2"/>
        <v>11862.53</v>
      </c>
      <c r="H90" s="16">
        <f t="shared" si="0"/>
        <v>75</v>
      </c>
      <c r="I90" s="16">
        <f t="shared" si="0"/>
        <v>16.666666666666664</v>
      </c>
      <c r="J90" s="21" t="str">
        <f t="shared" si="3"/>
        <v>UP</v>
      </c>
    </row>
    <row r="91" spans="1:10" x14ac:dyDescent="0.25">
      <c r="A91" s="13">
        <v>40742</v>
      </c>
      <c r="B91" s="14">
        <v>12475.11</v>
      </c>
      <c r="C91" s="15">
        <v>12475.26</v>
      </c>
      <c r="D91" s="15">
        <v>12296.23</v>
      </c>
      <c r="E91" s="15">
        <v>12385.16</v>
      </c>
      <c r="F91" s="20">
        <f t="shared" si="1"/>
        <v>12753.89</v>
      </c>
      <c r="G91" s="16">
        <f t="shared" si="2"/>
        <v>11862.53</v>
      </c>
      <c r="H91" s="16">
        <f t="shared" ref="H91:I151" si="4">((24-(24-MATCH(F91,C68:C91,0)))/24)*100</f>
        <v>70.833333333333343</v>
      </c>
      <c r="I91" s="16">
        <f t="shared" si="4"/>
        <v>12.5</v>
      </c>
      <c r="J91" s="21" t="str">
        <f t="shared" si="3"/>
        <v>UP</v>
      </c>
    </row>
    <row r="92" spans="1:10" x14ac:dyDescent="0.25">
      <c r="A92" s="13">
        <v>40743</v>
      </c>
      <c r="B92" s="14">
        <v>12386.03</v>
      </c>
      <c r="C92" s="15">
        <v>12607.56</v>
      </c>
      <c r="D92" s="15">
        <v>12385.96</v>
      </c>
      <c r="E92" s="15">
        <v>12587.42</v>
      </c>
      <c r="F92" s="20">
        <f t="shared" ref="F92:F155" si="5">MAX(C69:C92)</f>
        <v>12753.89</v>
      </c>
      <c r="G92" s="16">
        <f t="shared" ref="G92:G155" si="6">MIN(D69:D92)</f>
        <v>11862.53</v>
      </c>
      <c r="H92" s="16">
        <f t="shared" si="4"/>
        <v>66.666666666666657</v>
      </c>
      <c r="I92" s="16">
        <f t="shared" si="4"/>
        <v>8.3333333333333321</v>
      </c>
      <c r="J92" s="21" t="str">
        <f t="shared" ref="J92:J155" si="7">IF(I92&gt;H92,"DOWN","UP")</f>
        <v>UP</v>
      </c>
    </row>
    <row r="93" spans="1:10" x14ac:dyDescent="0.25">
      <c r="A93" s="13">
        <v>40744</v>
      </c>
      <c r="B93" s="14">
        <v>12583.68</v>
      </c>
      <c r="C93" s="15">
        <v>12603.51</v>
      </c>
      <c r="D93" s="15">
        <v>12546.56</v>
      </c>
      <c r="E93" s="15">
        <v>12571.91</v>
      </c>
      <c r="F93" s="20">
        <f t="shared" si="5"/>
        <v>12753.89</v>
      </c>
      <c r="G93" s="16">
        <f t="shared" si="6"/>
        <v>11862.53</v>
      </c>
      <c r="H93" s="16">
        <f t="shared" si="4"/>
        <v>62.5</v>
      </c>
      <c r="I93" s="16">
        <f t="shared" si="4"/>
        <v>4.1666666666666661</v>
      </c>
      <c r="J93" s="21" t="str">
        <f t="shared" si="7"/>
        <v>UP</v>
      </c>
    </row>
    <row r="94" spans="1:10" x14ac:dyDescent="0.25">
      <c r="A94" s="13">
        <v>40745</v>
      </c>
      <c r="B94" s="14">
        <v>12567.07</v>
      </c>
      <c r="C94" s="15">
        <v>12751.43</v>
      </c>
      <c r="D94" s="15">
        <v>12566.61</v>
      </c>
      <c r="E94" s="15">
        <v>12724.41</v>
      </c>
      <c r="F94" s="20">
        <f t="shared" si="5"/>
        <v>12753.89</v>
      </c>
      <c r="G94" s="16">
        <f t="shared" si="6"/>
        <v>11874.94</v>
      </c>
      <c r="H94" s="16">
        <f t="shared" si="4"/>
        <v>58.333333333333336</v>
      </c>
      <c r="I94" s="16">
        <f t="shared" si="4"/>
        <v>20.833333333333336</v>
      </c>
      <c r="J94" s="21" t="str">
        <f t="shared" si="7"/>
        <v>UP</v>
      </c>
    </row>
    <row r="95" spans="1:10" x14ac:dyDescent="0.25">
      <c r="A95" s="13">
        <v>40746</v>
      </c>
      <c r="B95" s="14">
        <v>12724.71</v>
      </c>
      <c r="C95" s="15">
        <v>12740.87</v>
      </c>
      <c r="D95" s="15">
        <v>12644.19</v>
      </c>
      <c r="E95" s="15">
        <v>12681.16</v>
      </c>
      <c r="F95" s="20">
        <f t="shared" si="5"/>
        <v>12753.89</v>
      </c>
      <c r="G95" s="16">
        <f t="shared" si="6"/>
        <v>11874.94</v>
      </c>
      <c r="H95" s="16">
        <f t="shared" si="4"/>
        <v>54.166666666666664</v>
      </c>
      <c r="I95" s="16">
        <f t="shared" si="4"/>
        <v>16.666666666666664</v>
      </c>
      <c r="J95" s="21" t="str">
        <f t="shared" si="7"/>
        <v>UP</v>
      </c>
    </row>
    <row r="96" spans="1:10" x14ac:dyDescent="0.25">
      <c r="A96" s="13">
        <v>40749</v>
      </c>
      <c r="B96" s="14">
        <v>12679.72</v>
      </c>
      <c r="C96" s="15">
        <v>12679.95</v>
      </c>
      <c r="D96" s="15">
        <v>12536.19</v>
      </c>
      <c r="E96" s="15">
        <v>12592.8</v>
      </c>
      <c r="F96" s="20">
        <f t="shared" si="5"/>
        <v>12753.89</v>
      </c>
      <c r="G96" s="16">
        <f t="shared" si="6"/>
        <v>11874.94</v>
      </c>
      <c r="H96" s="16">
        <f t="shared" si="4"/>
        <v>50</v>
      </c>
      <c r="I96" s="16">
        <f t="shared" si="4"/>
        <v>12.5</v>
      </c>
      <c r="J96" s="21" t="str">
        <f t="shared" si="7"/>
        <v>UP</v>
      </c>
    </row>
    <row r="97" spans="1:10" x14ac:dyDescent="0.25">
      <c r="A97" s="13">
        <v>40750</v>
      </c>
      <c r="B97" s="14">
        <v>12592.12</v>
      </c>
      <c r="C97" s="15">
        <v>12593.4</v>
      </c>
      <c r="D97" s="15">
        <v>12489.04</v>
      </c>
      <c r="E97" s="15">
        <v>12501.3</v>
      </c>
      <c r="F97" s="20">
        <f t="shared" si="5"/>
        <v>12753.89</v>
      </c>
      <c r="G97" s="16">
        <f t="shared" si="6"/>
        <v>11874.94</v>
      </c>
      <c r="H97" s="16">
        <f t="shared" si="4"/>
        <v>45.833333333333329</v>
      </c>
      <c r="I97" s="16">
        <f t="shared" si="4"/>
        <v>8.3333333333333321</v>
      </c>
      <c r="J97" s="21" t="str">
        <f t="shared" si="7"/>
        <v>UP</v>
      </c>
    </row>
    <row r="98" spans="1:10" x14ac:dyDescent="0.25">
      <c r="A98" s="13">
        <v>40751</v>
      </c>
      <c r="B98" s="14">
        <v>12498.42</v>
      </c>
      <c r="C98" s="15">
        <v>12498.65</v>
      </c>
      <c r="D98" s="15">
        <v>12289.69</v>
      </c>
      <c r="E98" s="15">
        <v>12302.55</v>
      </c>
      <c r="F98" s="20">
        <f t="shared" si="5"/>
        <v>12753.89</v>
      </c>
      <c r="G98" s="16">
        <f t="shared" si="6"/>
        <v>11874.94</v>
      </c>
      <c r="H98" s="16">
        <f t="shared" si="4"/>
        <v>41.666666666666671</v>
      </c>
      <c r="I98" s="16">
        <f t="shared" si="4"/>
        <v>4.1666666666666661</v>
      </c>
      <c r="J98" s="21" t="str">
        <f t="shared" si="7"/>
        <v>UP</v>
      </c>
    </row>
    <row r="99" spans="1:10" x14ac:dyDescent="0.25">
      <c r="A99" s="13">
        <v>40752</v>
      </c>
      <c r="B99" s="14">
        <v>12301.72</v>
      </c>
      <c r="C99" s="15">
        <v>12384.9</v>
      </c>
      <c r="D99" s="15">
        <v>12226.83</v>
      </c>
      <c r="E99" s="15">
        <v>12240.11</v>
      </c>
      <c r="F99" s="20">
        <f t="shared" si="5"/>
        <v>12753.89</v>
      </c>
      <c r="G99" s="16">
        <f t="shared" si="6"/>
        <v>11925.42</v>
      </c>
      <c r="H99" s="16">
        <f t="shared" si="4"/>
        <v>37.5</v>
      </c>
      <c r="I99" s="16">
        <f t="shared" si="4"/>
        <v>4.1666666666666661</v>
      </c>
      <c r="J99" s="21" t="str">
        <f t="shared" si="7"/>
        <v>UP</v>
      </c>
    </row>
    <row r="100" spans="1:10" x14ac:dyDescent="0.25">
      <c r="A100" s="13">
        <v>40753</v>
      </c>
      <c r="B100" s="14">
        <v>12239.36</v>
      </c>
      <c r="C100" s="15">
        <v>12243.07</v>
      </c>
      <c r="D100" s="15">
        <v>12083.45</v>
      </c>
      <c r="E100" s="15">
        <v>12143.24</v>
      </c>
      <c r="F100" s="20">
        <f t="shared" si="5"/>
        <v>12753.89</v>
      </c>
      <c r="G100" s="16">
        <f t="shared" si="6"/>
        <v>11934.05</v>
      </c>
      <c r="H100" s="16">
        <f t="shared" si="4"/>
        <v>33.333333333333329</v>
      </c>
      <c r="I100" s="16">
        <f t="shared" si="4"/>
        <v>4.1666666666666661</v>
      </c>
      <c r="J100" s="21" t="str">
        <f t="shared" si="7"/>
        <v>UP</v>
      </c>
    </row>
    <row r="101" spans="1:10" x14ac:dyDescent="0.25">
      <c r="A101" s="13">
        <v>40756</v>
      </c>
      <c r="B101" s="14">
        <v>12144.22</v>
      </c>
      <c r="C101" s="15">
        <v>12282.42</v>
      </c>
      <c r="D101" s="15">
        <v>11998.08</v>
      </c>
      <c r="E101" s="15">
        <v>12132.49</v>
      </c>
      <c r="F101" s="20">
        <f t="shared" si="5"/>
        <v>12753.89</v>
      </c>
      <c r="G101" s="16">
        <f t="shared" si="6"/>
        <v>11998.08</v>
      </c>
      <c r="H101" s="16">
        <f t="shared" si="4"/>
        <v>29.166666666666668</v>
      </c>
      <c r="I101" s="16">
        <f t="shared" si="4"/>
        <v>100</v>
      </c>
      <c r="J101" s="21" t="str">
        <f t="shared" si="7"/>
        <v>DOWN</v>
      </c>
    </row>
    <row r="102" spans="1:10" x14ac:dyDescent="0.25">
      <c r="A102" s="13">
        <v>40757</v>
      </c>
      <c r="B102" s="14">
        <v>12129.77</v>
      </c>
      <c r="C102" s="15">
        <v>12130.3</v>
      </c>
      <c r="D102" s="15">
        <v>11865.56</v>
      </c>
      <c r="E102" s="15">
        <v>11866.62</v>
      </c>
      <c r="F102" s="20">
        <f t="shared" si="5"/>
        <v>12753.89</v>
      </c>
      <c r="G102" s="16">
        <f t="shared" si="6"/>
        <v>11865.56</v>
      </c>
      <c r="H102" s="16">
        <f t="shared" si="4"/>
        <v>25</v>
      </c>
      <c r="I102" s="16">
        <f t="shared" si="4"/>
        <v>100</v>
      </c>
      <c r="J102" s="21" t="str">
        <f t="shared" si="7"/>
        <v>DOWN</v>
      </c>
    </row>
    <row r="103" spans="1:10" x14ac:dyDescent="0.25">
      <c r="A103" s="13">
        <v>40758</v>
      </c>
      <c r="B103" s="14">
        <v>11863.74</v>
      </c>
      <c r="C103" s="15">
        <v>11904.91</v>
      </c>
      <c r="D103" s="15">
        <v>11700.34</v>
      </c>
      <c r="E103" s="15">
        <v>11896.44</v>
      </c>
      <c r="F103" s="20">
        <f t="shared" si="5"/>
        <v>12753.89</v>
      </c>
      <c r="G103" s="16">
        <f t="shared" si="6"/>
        <v>11700.34</v>
      </c>
      <c r="H103" s="16">
        <f t="shared" si="4"/>
        <v>20.833333333333336</v>
      </c>
      <c r="I103" s="16">
        <f t="shared" si="4"/>
        <v>100</v>
      </c>
      <c r="J103" s="21" t="str">
        <f t="shared" si="7"/>
        <v>DOWN</v>
      </c>
    </row>
    <row r="104" spans="1:10" x14ac:dyDescent="0.25">
      <c r="A104" s="13">
        <v>40759</v>
      </c>
      <c r="B104" s="14">
        <v>11893.86</v>
      </c>
      <c r="C104" s="15">
        <v>11893.94</v>
      </c>
      <c r="D104" s="15">
        <v>11372.14</v>
      </c>
      <c r="E104" s="15">
        <v>11383.68</v>
      </c>
      <c r="F104" s="20">
        <f t="shared" si="5"/>
        <v>12753.89</v>
      </c>
      <c r="G104" s="16">
        <f t="shared" si="6"/>
        <v>11372.14</v>
      </c>
      <c r="H104" s="16">
        <f t="shared" si="4"/>
        <v>16.666666666666664</v>
      </c>
      <c r="I104" s="16">
        <f t="shared" si="4"/>
        <v>100</v>
      </c>
      <c r="J104" s="21" t="str">
        <f t="shared" si="7"/>
        <v>DOWN</v>
      </c>
    </row>
    <row r="105" spans="1:10" x14ac:dyDescent="0.25">
      <c r="A105" s="13">
        <v>40760</v>
      </c>
      <c r="B105" s="14">
        <v>11383.98</v>
      </c>
      <c r="C105" s="15">
        <v>11555.41</v>
      </c>
      <c r="D105" s="15">
        <v>11139</v>
      </c>
      <c r="E105" s="15">
        <v>11444.61</v>
      </c>
      <c r="F105" s="20">
        <f t="shared" si="5"/>
        <v>12753.89</v>
      </c>
      <c r="G105" s="16">
        <f t="shared" si="6"/>
        <v>11139</v>
      </c>
      <c r="H105" s="16">
        <f t="shared" si="4"/>
        <v>12.5</v>
      </c>
      <c r="I105" s="16">
        <f t="shared" si="4"/>
        <v>100</v>
      </c>
      <c r="J105" s="21" t="str">
        <f t="shared" si="7"/>
        <v>DOWN</v>
      </c>
    </row>
    <row r="106" spans="1:10" x14ac:dyDescent="0.25">
      <c r="A106" s="13">
        <v>40763</v>
      </c>
      <c r="B106" s="14">
        <v>11433.93</v>
      </c>
      <c r="C106" s="15">
        <v>11434.09</v>
      </c>
      <c r="D106" s="15">
        <v>10809.85</v>
      </c>
      <c r="E106" s="15">
        <v>10809.85</v>
      </c>
      <c r="F106" s="20">
        <f t="shared" si="5"/>
        <v>12753.89</v>
      </c>
      <c r="G106" s="16">
        <f t="shared" si="6"/>
        <v>10809.85</v>
      </c>
      <c r="H106" s="16">
        <f t="shared" si="4"/>
        <v>8.3333333333333321</v>
      </c>
      <c r="I106" s="16">
        <f t="shared" si="4"/>
        <v>100</v>
      </c>
      <c r="J106" s="21" t="str">
        <f t="shared" si="7"/>
        <v>DOWN</v>
      </c>
    </row>
    <row r="107" spans="1:10" x14ac:dyDescent="0.25">
      <c r="A107" s="13">
        <v>40764</v>
      </c>
      <c r="B107" s="14">
        <v>10810.91</v>
      </c>
      <c r="C107" s="15">
        <v>11244.01</v>
      </c>
      <c r="D107" s="15">
        <v>10604.07</v>
      </c>
      <c r="E107" s="15">
        <v>11239.77</v>
      </c>
      <c r="F107" s="20">
        <f t="shared" si="5"/>
        <v>12753.89</v>
      </c>
      <c r="G107" s="16">
        <f t="shared" si="6"/>
        <v>10604.07</v>
      </c>
      <c r="H107" s="16">
        <f t="shared" si="4"/>
        <v>4.1666666666666661</v>
      </c>
      <c r="I107" s="16">
        <f t="shared" si="4"/>
        <v>100</v>
      </c>
      <c r="J107" s="21" t="str">
        <f t="shared" si="7"/>
        <v>DOWN</v>
      </c>
    </row>
    <row r="108" spans="1:10" x14ac:dyDescent="0.25">
      <c r="A108" s="13">
        <v>40765</v>
      </c>
      <c r="B108" s="14">
        <v>11228</v>
      </c>
      <c r="C108" s="15">
        <v>11228</v>
      </c>
      <c r="D108" s="15">
        <v>10686.49</v>
      </c>
      <c r="E108" s="15">
        <v>10719.94</v>
      </c>
      <c r="F108" s="20">
        <f t="shared" si="5"/>
        <v>12751.43</v>
      </c>
      <c r="G108" s="16">
        <f t="shared" si="6"/>
        <v>10604.07</v>
      </c>
      <c r="H108" s="16">
        <f t="shared" si="4"/>
        <v>41.666666666666671</v>
      </c>
      <c r="I108" s="16">
        <f t="shared" si="4"/>
        <v>95.833333333333343</v>
      </c>
      <c r="J108" s="21" t="str">
        <f t="shared" si="7"/>
        <v>DOWN</v>
      </c>
    </row>
    <row r="109" spans="1:10" x14ac:dyDescent="0.25">
      <c r="A109" s="13">
        <v>40766</v>
      </c>
      <c r="B109" s="14">
        <v>10729.85</v>
      </c>
      <c r="C109" s="15">
        <v>11278.9</v>
      </c>
      <c r="D109" s="15">
        <v>10729.85</v>
      </c>
      <c r="E109" s="15">
        <v>11143.31</v>
      </c>
      <c r="F109" s="20">
        <f t="shared" si="5"/>
        <v>12751.43</v>
      </c>
      <c r="G109" s="16">
        <f t="shared" si="6"/>
        <v>10604.07</v>
      </c>
      <c r="H109" s="16">
        <f t="shared" si="4"/>
        <v>37.5</v>
      </c>
      <c r="I109" s="16">
        <f t="shared" si="4"/>
        <v>91.666666666666657</v>
      </c>
      <c r="J109" s="21" t="str">
        <f t="shared" si="7"/>
        <v>DOWN</v>
      </c>
    </row>
    <row r="110" spans="1:10" x14ac:dyDescent="0.25">
      <c r="A110" s="13">
        <v>40767</v>
      </c>
      <c r="B110" s="14">
        <v>11143.46</v>
      </c>
      <c r="C110" s="15">
        <v>11346.67</v>
      </c>
      <c r="D110" s="15">
        <v>11142.18</v>
      </c>
      <c r="E110" s="15">
        <v>11269.02</v>
      </c>
      <c r="F110" s="20">
        <f t="shared" si="5"/>
        <v>12751.43</v>
      </c>
      <c r="G110" s="16">
        <f t="shared" si="6"/>
        <v>10604.07</v>
      </c>
      <c r="H110" s="16">
        <f t="shared" si="4"/>
        <v>33.333333333333329</v>
      </c>
      <c r="I110" s="16">
        <f t="shared" si="4"/>
        <v>87.5</v>
      </c>
      <c r="J110" s="21" t="str">
        <f t="shared" si="7"/>
        <v>DOWN</v>
      </c>
    </row>
    <row r="111" spans="1:10" x14ac:dyDescent="0.25">
      <c r="A111" s="13">
        <v>40770</v>
      </c>
      <c r="B111" s="14">
        <v>11269.85</v>
      </c>
      <c r="C111" s="15">
        <v>11484.6</v>
      </c>
      <c r="D111" s="15">
        <v>11269.85</v>
      </c>
      <c r="E111" s="15">
        <v>11482.9</v>
      </c>
      <c r="F111" s="20">
        <f t="shared" si="5"/>
        <v>12751.43</v>
      </c>
      <c r="G111" s="16">
        <f t="shared" si="6"/>
        <v>10604.07</v>
      </c>
      <c r="H111" s="16">
        <f t="shared" si="4"/>
        <v>29.166666666666668</v>
      </c>
      <c r="I111" s="16">
        <f t="shared" si="4"/>
        <v>83.333333333333343</v>
      </c>
      <c r="J111" s="21" t="str">
        <f t="shared" si="7"/>
        <v>DOWN</v>
      </c>
    </row>
    <row r="112" spans="1:10" x14ac:dyDescent="0.25">
      <c r="A112" s="13">
        <v>40771</v>
      </c>
      <c r="B112" s="14">
        <v>11480.48</v>
      </c>
      <c r="C112" s="15">
        <v>11488.01</v>
      </c>
      <c r="D112" s="15">
        <v>11292.63</v>
      </c>
      <c r="E112" s="15">
        <v>11405.93</v>
      </c>
      <c r="F112" s="20">
        <f t="shared" si="5"/>
        <v>12751.43</v>
      </c>
      <c r="G112" s="16">
        <f t="shared" si="6"/>
        <v>10604.07</v>
      </c>
      <c r="H112" s="16">
        <f t="shared" si="4"/>
        <v>25</v>
      </c>
      <c r="I112" s="16">
        <f t="shared" si="4"/>
        <v>79.166666666666657</v>
      </c>
      <c r="J112" s="21" t="str">
        <f t="shared" si="7"/>
        <v>DOWN</v>
      </c>
    </row>
    <row r="113" spans="1:10" x14ac:dyDescent="0.25">
      <c r="A113" s="13">
        <v>40772</v>
      </c>
      <c r="B113" s="14">
        <v>11392.01</v>
      </c>
      <c r="C113" s="15">
        <v>11529.67</v>
      </c>
      <c r="D113" s="15">
        <v>11322.3</v>
      </c>
      <c r="E113" s="15">
        <v>11410.21</v>
      </c>
      <c r="F113" s="20">
        <f t="shared" si="5"/>
        <v>12751.43</v>
      </c>
      <c r="G113" s="16">
        <f t="shared" si="6"/>
        <v>10604.07</v>
      </c>
      <c r="H113" s="16">
        <f t="shared" si="4"/>
        <v>20.833333333333336</v>
      </c>
      <c r="I113" s="16">
        <f t="shared" si="4"/>
        <v>75</v>
      </c>
      <c r="J113" s="21" t="str">
        <f t="shared" si="7"/>
        <v>DOWN</v>
      </c>
    </row>
    <row r="114" spans="1:10" x14ac:dyDescent="0.25">
      <c r="A114" s="13">
        <v>40773</v>
      </c>
      <c r="B114" s="14">
        <v>11406.27</v>
      </c>
      <c r="C114" s="15">
        <v>11406.5</v>
      </c>
      <c r="D114" s="15">
        <v>10881.6</v>
      </c>
      <c r="E114" s="15">
        <v>10990.58</v>
      </c>
      <c r="F114" s="20">
        <f t="shared" si="5"/>
        <v>12751.43</v>
      </c>
      <c r="G114" s="16">
        <f t="shared" si="6"/>
        <v>10604.07</v>
      </c>
      <c r="H114" s="16">
        <f t="shared" si="4"/>
        <v>16.666666666666664</v>
      </c>
      <c r="I114" s="16">
        <f t="shared" si="4"/>
        <v>70.833333333333343</v>
      </c>
      <c r="J114" s="21" t="str">
        <f t="shared" si="7"/>
        <v>DOWN</v>
      </c>
    </row>
    <row r="115" spans="1:10" x14ac:dyDescent="0.25">
      <c r="A115" s="13">
        <v>40774</v>
      </c>
      <c r="B115" s="14">
        <v>10989.75</v>
      </c>
      <c r="C115" s="15">
        <v>11086.4</v>
      </c>
      <c r="D115" s="15">
        <v>10801.41</v>
      </c>
      <c r="E115" s="15">
        <v>10817.65</v>
      </c>
      <c r="F115" s="20">
        <f t="shared" si="5"/>
        <v>12751.43</v>
      </c>
      <c r="G115" s="16">
        <f t="shared" si="6"/>
        <v>10604.07</v>
      </c>
      <c r="H115" s="16">
        <f t="shared" si="4"/>
        <v>12.5</v>
      </c>
      <c r="I115" s="16">
        <f t="shared" si="4"/>
        <v>66.666666666666657</v>
      </c>
      <c r="J115" s="21" t="str">
        <f t="shared" si="7"/>
        <v>DOWN</v>
      </c>
    </row>
    <row r="116" spans="1:10" x14ac:dyDescent="0.25">
      <c r="A116" s="13">
        <v>40777</v>
      </c>
      <c r="B116" s="14">
        <v>10820.37</v>
      </c>
      <c r="C116" s="15">
        <v>11020.55</v>
      </c>
      <c r="D116" s="15">
        <v>10820.37</v>
      </c>
      <c r="E116" s="15">
        <v>10854.65</v>
      </c>
      <c r="F116" s="20">
        <f t="shared" si="5"/>
        <v>12751.43</v>
      </c>
      <c r="G116" s="16">
        <f t="shared" si="6"/>
        <v>10604.07</v>
      </c>
      <c r="H116" s="16">
        <f t="shared" si="4"/>
        <v>8.3333333333333321</v>
      </c>
      <c r="I116" s="16">
        <f t="shared" si="4"/>
        <v>62.5</v>
      </c>
      <c r="J116" s="21" t="str">
        <f t="shared" si="7"/>
        <v>DOWN</v>
      </c>
    </row>
    <row r="117" spans="1:10" x14ac:dyDescent="0.25">
      <c r="A117" s="13">
        <v>40778</v>
      </c>
      <c r="B117" s="14">
        <v>10854.58</v>
      </c>
      <c r="C117" s="15">
        <v>11176.84</v>
      </c>
      <c r="D117" s="15">
        <v>10854.43</v>
      </c>
      <c r="E117" s="15">
        <v>11176.76</v>
      </c>
      <c r="F117" s="20">
        <f t="shared" si="5"/>
        <v>12751.43</v>
      </c>
      <c r="G117" s="16">
        <f t="shared" si="6"/>
        <v>10604.07</v>
      </c>
      <c r="H117" s="16">
        <f t="shared" si="4"/>
        <v>4.1666666666666661</v>
      </c>
      <c r="I117" s="16">
        <f t="shared" si="4"/>
        <v>58.333333333333336</v>
      </c>
      <c r="J117" s="21" t="str">
        <f t="shared" si="7"/>
        <v>DOWN</v>
      </c>
    </row>
    <row r="118" spans="1:10" x14ac:dyDescent="0.25">
      <c r="A118" s="13">
        <v>40779</v>
      </c>
      <c r="B118" s="14">
        <v>11175.78</v>
      </c>
      <c r="C118" s="15">
        <v>11331.57</v>
      </c>
      <c r="D118" s="15">
        <v>11113.04</v>
      </c>
      <c r="E118" s="15">
        <v>11320.71</v>
      </c>
      <c r="F118" s="20">
        <f t="shared" si="5"/>
        <v>12740.87</v>
      </c>
      <c r="G118" s="16">
        <f t="shared" si="6"/>
        <v>10604.07</v>
      </c>
      <c r="H118" s="16">
        <f t="shared" si="4"/>
        <v>4.1666666666666661</v>
      </c>
      <c r="I118" s="16">
        <f t="shared" si="4"/>
        <v>54.166666666666664</v>
      </c>
      <c r="J118" s="21" t="str">
        <f t="shared" si="7"/>
        <v>DOWN</v>
      </c>
    </row>
    <row r="119" spans="1:10" x14ac:dyDescent="0.25">
      <c r="A119" s="13">
        <v>40780</v>
      </c>
      <c r="B119" s="14">
        <v>11321.02</v>
      </c>
      <c r="C119" s="15">
        <v>11406.39</v>
      </c>
      <c r="D119" s="15">
        <v>11106.76</v>
      </c>
      <c r="E119" s="15">
        <v>11149.82</v>
      </c>
      <c r="F119" s="20">
        <f t="shared" si="5"/>
        <v>12679.95</v>
      </c>
      <c r="G119" s="16">
        <f t="shared" si="6"/>
        <v>10604.07</v>
      </c>
      <c r="H119" s="16">
        <f t="shared" si="4"/>
        <v>4.1666666666666661</v>
      </c>
      <c r="I119" s="16">
        <f t="shared" si="4"/>
        <v>50</v>
      </c>
      <c r="J119" s="21" t="str">
        <f t="shared" si="7"/>
        <v>DOWN</v>
      </c>
    </row>
    <row r="120" spans="1:10" x14ac:dyDescent="0.25">
      <c r="A120" s="13">
        <v>40781</v>
      </c>
      <c r="B120" s="14">
        <v>11145.2</v>
      </c>
      <c r="C120" s="15">
        <v>11326.43</v>
      </c>
      <c r="D120" s="15">
        <v>10929.2</v>
      </c>
      <c r="E120" s="15">
        <v>11284.54</v>
      </c>
      <c r="F120" s="20">
        <f t="shared" si="5"/>
        <v>12593.4</v>
      </c>
      <c r="G120" s="16">
        <f t="shared" si="6"/>
        <v>10604.07</v>
      </c>
      <c r="H120" s="16">
        <f t="shared" si="4"/>
        <v>4.1666666666666661</v>
      </c>
      <c r="I120" s="16">
        <f t="shared" si="4"/>
        <v>45.833333333333329</v>
      </c>
      <c r="J120" s="21" t="str">
        <f t="shared" si="7"/>
        <v>DOWN</v>
      </c>
    </row>
    <row r="121" spans="1:10" x14ac:dyDescent="0.25">
      <c r="A121" s="13">
        <v>40784</v>
      </c>
      <c r="B121" s="14">
        <v>11286.65</v>
      </c>
      <c r="C121" s="15">
        <v>11541.78</v>
      </c>
      <c r="D121" s="15">
        <v>11286.58</v>
      </c>
      <c r="E121" s="15">
        <v>11539.25</v>
      </c>
      <c r="F121" s="20">
        <f t="shared" si="5"/>
        <v>12498.65</v>
      </c>
      <c r="G121" s="16">
        <f t="shared" si="6"/>
        <v>10604.07</v>
      </c>
      <c r="H121" s="16">
        <f t="shared" si="4"/>
        <v>4.1666666666666661</v>
      </c>
      <c r="I121" s="16">
        <f t="shared" si="4"/>
        <v>41.666666666666671</v>
      </c>
      <c r="J121" s="21" t="str">
        <f t="shared" si="7"/>
        <v>DOWN</v>
      </c>
    </row>
    <row r="122" spans="1:10" x14ac:dyDescent="0.25">
      <c r="A122" s="13">
        <v>40785</v>
      </c>
      <c r="B122" s="14">
        <v>11532.13</v>
      </c>
      <c r="C122" s="15">
        <v>11630.07</v>
      </c>
      <c r="D122" s="15">
        <v>11429.39</v>
      </c>
      <c r="E122" s="15">
        <v>11559.95</v>
      </c>
      <c r="F122" s="20">
        <f t="shared" si="5"/>
        <v>12384.9</v>
      </c>
      <c r="G122" s="16">
        <f t="shared" si="6"/>
        <v>10604.07</v>
      </c>
      <c r="H122" s="16">
        <f t="shared" si="4"/>
        <v>4.1666666666666661</v>
      </c>
      <c r="I122" s="16">
        <f t="shared" si="4"/>
        <v>37.5</v>
      </c>
      <c r="J122" s="21" t="str">
        <f t="shared" si="7"/>
        <v>DOWN</v>
      </c>
    </row>
    <row r="123" spans="1:10" x14ac:dyDescent="0.25">
      <c r="A123" s="13">
        <v>40786</v>
      </c>
      <c r="B123" s="14">
        <v>11560.48</v>
      </c>
      <c r="C123" s="15">
        <v>11712.6</v>
      </c>
      <c r="D123" s="15">
        <v>11528.08</v>
      </c>
      <c r="E123" s="15">
        <v>11613.53</v>
      </c>
      <c r="F123" s="20">
        <f t="shared" si="5"/>
        <v>12282.42</v>
      </c>
      <c r="G123" s="16">
        <f t="shared" si="6"/>
        <v>10604.07</v>
      </c>
      <c r="H123" s="16">
        <f t="shared" si="4"/>
        <v>8.3333333333333321</v>
      </c>
      <c r="I123" s="16">
        <f t="shared" si="4"/>
        <v>33.333333333333329</v>
      </c>
      <c r="J123" s="21" t="str">
        <f t="shared" si="7"/>
        <v>DOWN</v>
      </c>
    </row>
    <row r="124" spans="1:10" x14ac:dyDescent="0.25">
      <c r="A124" s="13">
        <v>40787</v>
      </c>
      <c r="B124" s="14">
        <v>11613.3</v>
      </c>
      <c r="C124" s="15">
        <v>11716.84</v>
      </c>
      <c r="D124" s="15">
        <v>11488.46</v>
      </c>
      <c r="E124" s="15">
        <v>11493.57</v>
      </c>
      <c r="F124" s="20">
        <f t="shared" si="5"/>
        <v>12282.42</v>
      </c>
      <c r="G124" s="16">
        <f t="shared" si="6"/>
        <v>10604.07</v>
      </c>
      <c r="H124" s="16">
        <f t="shared" si="4"/>
        <v>4.1666666666666661</v>
      </c>
      <c r="I124" s="16">
        <f t="shared" si="4"/>
        <v>29.166666666666668</v>
      </c>
      <c r="J124" s="21" t="str">
        <f t="shared" si="7"/>
        <v>DOWN</v>
      </c>
    </row>
    <row r="125" spans="1:10" x14ac:dyDescent="0.25">
      <c r="A125" s="13">
        <v>40788</v>
      </c>
      <c r="B125" s="14">
        <v>11492.06</v>
      </c>
      <c r="C125" s="15">
        <v>11492.14</v>
      </c>
      <c r="D125" s="15">
        <v>11211.35</v>
      </c>
      <c r="E125" s="15">
        <v>11240.26</v>
      </c>
      <c r="F125" s="20">
        <f t="shared" si="5"/>
        <v>12130.3</v>
      </c>
      <c r="G125" s="16">
        <f t="shared" si="6"/>
        <v>10604.07</v>
      </c>
      <c r="H125" s="16">
        <f t="shared" si="4"/>
        <v>4.1666666666666661</v>
      </c>
      <c r="I125" s="16">
        <f t="shared" si="4"/>
        <v>25</v>
      </c>
      <c r="J125" s="21" t="str">
        <f t="shared" si="7"/>
        <v>DOWN</v>
      </c>
    </row>
    <row r="126" spans="1:10" x14ac:dyDescent="0.25">
      <c r="A126" s="13">
        <v>40792</v>
      </c>
      <c r="B126" s="14">
        <v>11237.31</v>
      </c>
      <c r="C126" s="15">
        <v>11237.46</v>
      </c>
      <c r="D126" s="15">
        <v>10932.53</v>
      </c>
      <c r="E126" s="15">
        <v>11139.3</v>
      </c>
      <c r="F126" s="20">
        <f t="shared" si="5"/>
        <v>11904.91</v>
      </c>
      <c r="G126" s="16">
        <f t="shared" si="6"/>
        <v>10604.07</v>
      </c>
      <c r="H126" s="16">
        <f t="shared" si="4"/>
        <v>4.1666666666666661</v>
      </c>
      <c r="I126" s="16">
        <f t="shared" si="4"/>
        <v>20.833333333333336</v>
      </c>
      <c r="J126" s="21" t="str">
        <f t="shared" si="7"/>
        <v>DOWN</v>
      </c>
    </row>
    <row r="127" spans="1:10" x14ac:dyDescent="0.25">
      <c r="A127" s="13">
        <v>40793</v>
      </c>
      <c r="B127" s="14">
        <v>11137.63</v>
      </c>
      <c r="C127" s="15">
        <v>11414.86</v>
      </c>
      <c r="D127" s="15">
        <v>11137.63</v>
      </c>
      <c r="E127" s="15">
        <v>11414.86</v>
      </c>
      <c r="F127" s="20">
        <f t="shared" si="5"/>
        <v>11893.94</v>
      </c>
      <c r="G127" s="16">
        <f t="shared" si="6"/>
        <v>10604.07</v>
      </c>
      <c r="H127" s="16">
        <f t="shared" si="4"/>
        <v>4.1666666666666661</v>
      </c>
      <c r="I127" s="16">
        <f t="shared" si="4"/>
        <v>16.666666666666664</v>
      </c>
      <c r="J127" s="21" t="str">
        <f t="shared" si="7"/>
        <v>DOWN</v>
      </c>
    </row>
    <row r="128" spans="1:10" x14ac:dyDescent="0.25">
      <c r="A128" s="13">
        <v>40794</v>
      </c>
      <c r="B128" s="14">
        <v>11414.86</v>
      </c>
      <c r="C128" s="15">
        <v>11477.3</v>
      </c>
      <c r="D128" s="15">
        <v>11283.74</v>
      </c>
      <c r="E128" s="15">
        <v>11295.81</v>
      </c>
      <c r="F128" s="20">
        <f t="shared" si="5"/>
        <v>11716.84</v>
      </c>
      <c r="G128" s="16">
        <f t="shared" si="6"/>
        <v>10604.07</v>
      </c>
      <c r="H128" s="16">
        <f t="shared" si="4"/>
        <v>83.333333333333343</v>
      </c>
      <c r="I128" s="16">
        <f t="shared" si="4"/>
        <v>12.5</v>
      </c>
      <c r="J128" s="21" t="str">
        <f t="shared" si="7"/>
        <v>UP</v>
      </c>
    </row>
    <row r="129" spans="1:10" x14ac:dyDescent="0.25">
      <c r="A129" s="13">
        <v>40795</v>
      </c>
      <c r="B129" s="14">
        <v>11294.6</v>
      </c>
      <c r="C129" s="15">
        <v>11294.83</v>
      </c>
      <c r="D129" s="15">
        <v>10935.64</v>
      </c>
      <c r="E129" s="15">
        <v>10992.13</v>
      </c>
      <c r="F129" s="20">
        <f t="shared" si="5"/>
        <v>11716.84</v>
      </c>
      <c r="G129" s="16">
        <f t="shared" si="6"/>
        <v>10604.07</v>
      </c>
      <c r="H129" s="16">
        <f t="shared" si="4"/>
        <v>79.166666666666657</v>
      </c>
      <c r="I129" s="16">
        <f t="shared" si="4"/>
        <v>8.3333333333333321</v>
      </c>
      <c r="J129" s="21" t="str">
        <f t="shared" si="7"/>
        <v>UP</v>
      </c>
    </row>
    <row r="130" spans="1:10" x14ac:dyDescent="0.25">
      <c r="A130" s="13">
        <v>40798</v>
      </c>
      <c r="B130" s="14">
        <v>10990.01</v>
      </c>
      <c r="C130" s="15">
        <v>11062.03</v>
      </c>
      <c r="D130" s="15">
        <v>10824.76</v>
      </c>
      <c r="E130" s="15">
        <v>11061.12</v>
      </c>
      <c r="F130" s="20">
        <f t="shared" si="5"/>
        <v>11716.84</v>
      </c>
      <c r="G130" s="16">
        <f t="shared" si="6"/>
        <v>10604.07</v>
      </c>
      <c r="H130" s="16">
        <f t="shared" si="4"/>
        <v>75</v>
      </c>
      <c r="I130" s="16">
        <f t="shared" si="4"/>
        <v>4.1666666666666661</v>
      </c>
      <c r="J130" s="21" t="str">
        <f t="shared" si="7"/>
        <v>UP</v>
      </c>
    </row>
    <row r="131" spans="1:10" x14ac:dyDescent="0.25">
      <c r="A131" s="13">
        <v>40799</v>
      </c>
      <c r="B131" s="14">
        <v>11054.99</v>
      </c>
      <c r="C131" s="15">
        <v>11140.85</v>
      </c>
      <c r="D131" s="15">
        <v>10987.18</v>
      </c>
      <c r="E131" s="15">
        <v>11105.85</v>
      </c>
      <c r="F131" s="20">
        <f t="shared" si="5"/>
        <v>11716.84</v>
      </c>
      <c r="G131" s="16">
        <f t="shared" si="6"/>
        <v>10686.49</v>
      </c>
      <c r="H131" s="16">
        <f t="shared" si="4"/>
        <v>70.833333333333343</v>
      </c>
      <c r="I131" s="16">
        <f t="shared" si="4"/>
        <v>4.1666666666666661</v>
      </c>
      <c r="J131" s="21" t="str">
        <f t="shared" si="7"/>
        <v>UP</v>
      </c>
    </row>
    <row r="132" spans="1:10" x14ac:dyDescent="0.25">
      <c r="A132" s="13">
        <v>40800</v>
      </c>
      <c r="B132" s="14">
        <v>11106.83</v>
      </c>
      <c r="C132" s="15">
        <v>11386.78</v>
      </c>
      <c r="D132" s="15">
        <v>10993.84</v>
      </c>
      <c r="E132" s="15">
        <v>11246.73</v>
      </c>
      <c r="F132" s="20">
        <f t="shared" si="5"/>
        <v>11716.84</v>
      </c>
      <c r="G132" s="16">
        <f t="shared" si="6"/>
        <v>10729.85</v>
      </c>
      <c r="H132" s="16">
        <f t="shared" si="4"/>
        <v>66.666666666666657</v>
      </c>
      <c r="I132" s="16">
        <f t="shared" si="4"/>
        <v>4.1666666666666661</v>
      </c>
      <c r="J132" s="21" t="str">
        <f t="shared" si="7"/>
        <v>UP</v>
      </c>
    </row>
    <row r="133" spans="1:10" x14ac:dyDescent="0.25">
      <c r="A133" s="13">
        <v>40801</v>
      </c>
      <c r="B133" s="14">
        <v>11247.72</v>
      </c>
      <c r="C133" s="15">
        <v>11433.4</v>
      </c>
      <c r="D133" s="15">
        <v>11247.49</v>
      </c>
      <c r="E133" s="15">
        <v>11433.18</v>
      </c>
      <c r="F133" s="20">
        <f t="shared" si="5"/>
        <v>11716.84</v>
      </c>
      <c r="G133" s="16">
        <f t="shared" si="6"/>
        <v>10801.41</v>
      </c>
      <c r="H133" s="16">
        <f t="shared" si="4"/>
        <v>62.5</v>
      </c>
      <c r="I133" s="16">
        <f t="shared" si="4"/>
        <v>25</v>
      </c>
      <c r="J133" s="21" t="str">
        <f t="shared" si="7"/>
        <v>UP</v>
      </c>
    </row>
    <row r="134" spans="1:10" x14ac:dyDescent="0.25">
      <c r="A134" s="13">
        <v>40802</v>
      </c>
      <c r="B134" s="14">
        <v>11433.71</v>
      </c>
      <c r="C134" s="15">
        <v>11532.47</v>
      </c>
      <c r="D134" s="15">
        <v>11407.41</v>
      </c>
      <c r="E134" s="15">
        <v>11509.09</v>
      </c>
      <c r="F134" s="20">
        <f t="shared" si="5"/>
        <v>11716.84</v>
      </c>
      <c r="G134" s="16">
        <f t="shared" si="6"/>
        <v>10801.41</v>
      </c>
      <c r="H134" s="16">
        <f t="shared" si="4"/>
        <v>58.333333333333336</v>
      </c>
      <c r="I134" s="16">
        <f t="shared" si="4"/>
        <v>20.833333333333336</v>
      </c>
      <c r="J134" s="21" t="str">
        <f t="shared" si="7"/>
        <v>UP</v>
      </c>
    </row>
    <row r="135" spans="1:10" x14ac:dyDescent="0.25">
      <c r="A135" s="13">
        <v>40805</v>
      </c>
      <c r="B135" s="14">
        <v>11506.67</v>
      </c>
      <c r="C135" s="15">
        <v>11506.82</v>
      </c>
      <c r="D135" s="15">
        <v>11255.25</v>
      </c>
      <c r="E135" s="15">
        <v>11401.01</v>
      </c>
      <c r="F135" s="20">
        <f t="shared" si="5"/>
        <v>11716.84</v>
      </c>
      <c r="G135" s="16">
        <f t="shared" si="6"/>
        <v>10801.41</v>
      </c>
      <c r="H135" s="16">
        <f t="shared" si="4"/>
        <v>54.166666666666664</v>
      </c>
      <c r="I135" s="16">
        <f t="shared" si="4"/>
        <v>16.666666666666664</v>
      </c>
      <c r="J135" s="21" t="str">
        <f t="shared" si="7"/>
        <v>UP</v>
      </c>
    </row>
    <row r="136" spans="1:10" x14ac:dyDescent="0.25">
      <c r="A136" s="13">
        <v>40806</v>
      </c>
      <c r="B136" s="14">
        <v>11401.47</v>
      </c>
      <c r="C136" s="15">
        <v>11550.22</v>
      </c>
      <c r="D136" s="15">
        <v>11373.92</v>
      </c>
      <c r="E136" s="15">
        <v>11408.66</v>
      </c>
      <c r="F136" s="20">
        <f t="shared" si="5"/>
        <v>11716.84</v>
      </c>
      <c r="G136" s="16">
        <f t="shared" si="6"/>
        <v>10801.41</v>
      </c>
      <c r="H136" s="16">
        <f t="shared" si="4"/>
        <v>50</v>
      </c>
      <c r="I136" s="16">
        <f t="shared" si="4"/>
        <v>12.5</v>
      </c>
      <c r="J136" s="21" t="str">
        <f t="shared" si="7"/>
        <v>UP</v>
      </c>
    </row>
    <row r="137" spans="1:10" x14ac:dyDescent="0.25">
      <c r="A137" s="13">
        <v>40807</v>
      </c>
      <c r="B137" s="14">
        <v>11408.58</v>
      </c>
      <c r="C137" s="15">
        <v>11447.86</v>
      </c>
      <c r="D137" s="15">
        <v>11117.28</v>
      </c>
      <c r="E137" s="15">
        <v>11124.84</v>
      </c>
      <c r="F137" s="20">
        <f t="shared" si="5"/>
        <v>11716.84</v>
      </c>
      <c r="G137" s="16">
        <f t="shared" si="6"/>
        <v>10801.41</v>
      </c>
      <c r="H137" s="16">
        <f t="shared" si="4"/>
        <v>45.833333333333329</v>
      </c>
      <c r="I137" s="16">
        <f t="shared" si="4"/>
        <v>8.3333333333333321</v>
      </c>
      <c r="J137" s="21" t="str">
        <f t="shared" si="7"/>
        <v>UP</v>
      </c>
    </row>
    <row r="138" spans="1:10" x14ac:dyDescent="0.25">
      <c r="A138" s="13">
        <v>40808</v>
      </c>
      <c r="B138" s="14">
        <v>11121.89</v>
      </c>
      <c r="C138" s="15">
        <v>11122.12</v>
      </c>
      <c r="D138" s="15">
        <v>10597.14</v>
      </c>
      <c r="E138" s="15">
        <v>10733.83</v>
      </c>
      <c r="F138" s="20">
        <f t="shared" si="5"/>
        <v>11716.84</v>
      </c>
      <c r="G138" s="16">
        <f t="shared" si="6"/>
        <v>10597.14</v>
      </c>
      <c r="H138" s="16">
        <f t="shared" si="4"/>
        <v>41.666666666666671</v>
      </c>
      <c r="I138" s="16">
        <f t="shared" si="4"/>
        <v>100</v>
      </c>
      <c r="J138" s="21" t="str">
        <f t="shared" si="7"/>
        <v>DOWN</v>
      </c>
    </row>
    <row r="139" spans="1:10" x14ac:dyDescent="0.25">
      <c r="A139" s="13">
        <v>40809</v>
      </c>
      <c r="B139" s="14">
        <v>10732.77</v>
      </c>
      <c r="C139" s="15">
        <v>10808.49</v>
      </c>
      <c r="D139" s="15">
        <v>10638.73</v>
      </c>
      <c r="E139" s="15">
        <v>10771.48</v>
      </c>
      <c r="F139" s="20">
        <f t="shared" si="5"/>
        <v>11716.84</v>
      </c>
      <c r="G139" s="16">
        <f t="shared" si="6"/>
        <v>10597.14</v>
      </c>
      <c r="H139" s="16">
        <f t="shared" si="4"/>
        <v>37.5</v>
      </c>
      <c r="I139" s="16">
        <f t="shared" si="4"/>
        <v>95.833333333333343</v>
      </c>
      <c r="J139" s="21" t="str">
        <f t="shared" si="7"/>
        <v>DOWN</v>
      </c>
    </row>
    <row r="140" spans="1:10" x14ac:dyDescent="0.25">
      <c r="A140" s="13">
        <v>40812</v>
      </c>
      <c r="B140" s="14">
        <v>10771.78</v>
      </c>
      <c r="C140" s="15">
        <v>11057.49</v>
      </c>
      <c r="D140" s="15">
        <v>10771.78</v>
      </c>
      <c r="E140" s="15">
        <v>11043.86</v>
      </c>
      <c r="F140" s="20">
        <f t="shared" si="5"/>
        <v>11716.84</v>
      </c>
      <c r="G140" s="16">
        <f t="shared" si="6"/>
        <v>10597.14</v>
      </c>
      <c r="H140" s="16">
        <f t="shared" si="4"/>
        <v>33.333333333333329</v>
      </c>
      <c r="I140" s="16">
        <f t="shared" si="4"/>
        <v>91.666666666666657</v>
      </c>
      <c r="J140" s="21" t="str">
        <f t="shared" si="7"/>
        <v>DOWN</v>
      </c>
    </row>
    <row r="141" spans="1:10" x14ac:dyDescent="0.25">
      <c r="A141" s="13">
        <v>40813</v>
      </c>
      <c r="B141" s="14">
        <v>11045.23</v>
      </c>
      <c r="C141" s="15">
        <v>11369.3</v>
      </c>
      <c r="D141" s="15">
        <v>11045.23</v>
      </c>
      <c r="E141" s="15">
        <v>11190.69</v>
      </c>
      <c r="F141" s="20">
        <f t="shared" si="5"/>
        <v>11716.84</v>
      </c>
      <c r="G141" s="16">
        <f t="shared" si="6"/>
        <v>10597.14</v>
      </c>
      <c r="H141" s="16">
        <f t="shared" si="4"/>
        <v>29.166666666666668</v>
      </c>
      <c r="I141" s="16">
        <f t="shared" si="4"/>
        <v>87.5</v>
      </c>
      <c r="J141" s="21" t="str">
        <f t="shared" si="7"/>
        <v>DOWN</v>
      </c>
    </row>
    <row r="142" spans="1:10" x14ac:dyDescent="0.25">
      <c r="A142" s="13">
        <v>40814</v>
      </c>
      <c r="B142" s="14">
        <v>11189.1</v>
      </c>
      <c r="C142" s="15">
        <v>11317.08</v>
      </c>
      <c r="D142" s="15">
        <v>10996.98</v>
      </c>
      <c r="E142" s="15">
        <v>11010.9</v>
      </c>
      <c r="F142" s="20">
        <f t="shared" si="5"/>
        <v>11716.84</v>
      </c>
      <c r="G142" s="16">
        <f t="shared" si="6"/>
        <v>10597.14</v>
      </c>
      <c r="H142" s="16">
        <f t="shared" si="4"/>
        <v>25</v>
      </c>
      <c r="I142" s="16">
        <f t="shared" si="4"/>
        <v>83.333333333333343</v>
      </c>
      <c r="J142" s="21" t="str">
        <f t="shared" si="7"/>
        <v>DOWN</v>
      </c>
    </row>
    <row r="143" spans="1:10" x14ac:dyDescent="0.25">
      <c r="A143" s="13">
        <v>40815</v>
      </c>
      <c r="B143" s="14">
        <v>11012.79</v>
      </c>
      <c r="C143" s="15">
        <v>11271.14</v>
      </c>
      <c r="D143" s="15">
        <v>10965.45</v>
      </c>
      <c r="E143" s="15">
        <v>11153.98</v>
      </c>
      <c r="F143" s="20">
        <f t="shared" si="5"/>
        <v>11716.84</v>
      </c>
      <c r="G143" s="16">
        <f t="shared" si="6"/>
        <v>10597.14</v>
      </c>
      <c r="H143" s="16">
        <f t="shared" si="4"/>
        <v>20.833333333333336</v>
      </c>
      <c r="I143" s="16">
        <f t="shared" si="4"/>
        <v>79.166666666666657</v>
      </c>
      <c r="J143" s="21" t="str">
        <f t="shared" si="7"/>
        <v>DOWN</v>
      </c>
    </row>
    <row r="144" spans="1:10" x14ac:dyDescent="0.25">
      <c r="A144" s="13">
        <v>40816</v>
      </c>
      <c r="B144" s="14">
        <v>11152.32</v>
      </c>
      <c r="C144" s="15">
        <v>11152.39</v>
      </c>
      <c r="D144" s="15">
        <v>10909.52</v>
      </c>
      <c r="E144" s="15">
        <v>10913.38</v>
      </c>
      <c r="F144" s="20">
        <f t="shared" si="5"/>
        <v>11716.84</v>
      </c>
      <c r="G144" s="16">
        <f t="shared" si="6"/>
        <v>10597.14</v>
      </c>
      <c r="H144" s="16">
        <f t="shared" si="4"/>
        <v>16.666666666666664</v>
      </c>
      <c r="I144" s="16">
        <f t="shared" si="4"/>
        <v>75</v>
      </c>
      <c r="J144" s="21" t="str">
        <f t="shared" si="7"/>
        <v>DOWN</v>
      </c>
    </row>
    <row r="145" spans="1:10" x14ac:dyDescent="0.25">
      <c r="A145" s="13">
        <v>40819</v>
      </c>
      <c r="B145" s="14">
        <v>10912.1</v>
      </c>
      <c r="C145" s="15">
        <v>10979.19</v>
      </c>
      <c r="D145" s="15">
        <v>10653.34</v>
      </c>
      <c r="E145" s="15">
        <v>10655.3</v>
      </c>
      <c r="F145" s="20">
        <f t="shared" si="5"/>
        <v>11716.84</v>
      </c>
      <c r="G145" s="16">
        <f t="shared" si="6"/>
        <v>10597.14</v>
      </c>
      <c r="H145" s="16">
        <f t="shared" si="4"/>
        <v>12.5</v>
      </c>
      <c r="I145" s="16">
        <f t="shared" si="4"/>
        <v>70.833333333333343</v>
      </c>
      <c r="J145" s="21" t="str">
        <f t="shared" si="7"/>
        <v>DOWN</v>
      </c>
    </row>
    <row r="146" spans="1:10" x14ac:dyDescent="0.25">
      <c r="A146" s="13">
        <v>40820</v>
      </c>
      <c r="B146" s="14">
        <v>10651.44</v>
      </c>
      <c r="C146" s="15">
        <v>10825.44</v>
      </c>
      <c r="D146" s="15">
        <v>10404.49</v>
      </c>
      <c r="E146" s="15">
        <v>10808.71</v>
      </c>
      <c r="F146" s="20">
        <f t="shared" si="5"/>
        <v>11716.84</v>
      </c>
      <c r="G146" s="16">
        <f t="shared" si="6"/>
        <v>10404.49</v>
      </c>
      <c r="H146" s="16">
        <f t="shared" si="4"/>
        <v>8.3333333333333321</v>
      </c>
      <c r="I146" s="16">
        <f t="shared" si="4"/>
        <v>100</v>
      </c>
      <c r="J146" s="21" t="str">
        <f t="shared" si="7"/>
        <v>DOWN</v>
      </c>
    </row>
    <row r="147" spans="1:10" x14ac:dyDescent="0.25">
      <c r="A147" s="13">
        <v>40821</v>
      </c>
      <c r="B147" s="14">
        <v>10800.47</v>
      </c>
      <c r="C147" s="15">
        <v>10950.89</v>
      </c>
      <c r="D147" s="15">
        <v>10738.1</v>
      </c>
      <c r="E147" s="15">
        <v>10939.95</v>
      </c>
      <c r="F147" s="20">
        <f t="shared" si="5"/>
        <v>11716.84</v>
      </c>
      <c r="G147" s="16">
        <f t="shared" si="6"/>
        <v>10404.49</v>
      </c>
      <c r="H147" s="16">
        <f t="shared" si="4"/>
        <v>4.1666666666666661</v>
      </c>
      <c r="I147" s="16">
        <f t="shared" si="4"/>
        <v>95.833333333333343</v>
      </c>
      <c r="J147" s="21" t="str">
        <f t="shared" si="7"/>
        <v>DOWN</v>
      </c>
    </row>
    <row r="148" spans="1:10" x14ac:dyDescent="0.25">
      <c r="A148" s="13">
        <v>40822</v>
      </c>
      <c r="B148" s="14">
        <v>10939.87</v>
      </c>
      <c r="C148" s="15">
        <v>11132.6</v>
      </c>
      <c r="D148" s="15">
        <v>10858.67</v>
      </c>
      <c r="E148" s="15">
        <v>11123.33</v>
      </c>
      <c r="F148" s="20">
        <f t="shared" si="5"/>
        <v>11550.22</v>
      </c>
      <c r="G148" s="16">
        <f t="shared" si="6"/>
        <v>10404.49</v>
      </c>
      <c r="H148" s="16">
        <f t="shared" si="4"/>
        <v>50</v>
      </c>
      <c r="I148" s="16">
        <f t="shared" si="4"/>
        <v>91.666666666666657</v>
      </c>
      <c r="J148" s="21" t="str">
        <f t="shared" si="7"/>
        <v>DOWN</v>
      </c>
    </row>
    <row r="149" spans="1:10" x14ac:dyDescent="0.25">
      <c r="A149" s="13">
        <v>40823</v>
      </c>
      <c r="B149" s="14">
        <v>11123.41</v>
      </c>
      <c r="C149" s="15">
        <v>11232.05</v>
      </c>
      <c r="D149" s="15">
        <v>11051.13</v>
      </c>
      <c r="E149" s="15">
        <v>11103.12</v>
      </c>
      <c r="F149" s="20">
        <f t="shared" si="5"/>
        <v>11550.22</v>
      </c>
      <c r="G149" s="16">
        <f t="shared" si="6"/>
        <v>10404.49</v>
      </c>
      <c r="H149" s="16">
        <f t="shared" si="4"/>
        <v>45.833333333333329</v>
      </c>
      <c r="I149" s="16">
        <f t="shared" si="4"/>
        <v>87.5</v>
      </c>
      <c r="J149" s="21" t="str">
        <f t="shared" si="7"/>
        <v>DOWN</v>
      </c>
    </row>
    <row r="150" spans="1:10" x14ac:dyDescent="0.25">
      <c r="A150" s="13">
        <v>40826</v>
      </c>
      <c r="B150" s="14">
        <v>11104.56</v>
      </c>
      <c r="C150" s="15">
        <v>11433.33</v>
      </c>
      <c r="D150" s="15">
        <v>11104.56</v>
      </c>
      <c r="E150" s="15">
        <v>11433.18</v>
      </c>
      <c r="F150" s="20">
        <f t="shared" si="5"/>
        <v>11550.22</v>
      </c>
      <c r="G150" s="16">
        <f t="shared" si="6"/>
        <v>10404.49</v>
      </c>
      <c r="H150" s="16">
        <f t="shared" si="4"/>
        <v>41.666666666666671</v>
      </c>
      <c r="I150" s="16">
        <f t="shared" si="4"/>
        <v>83.333333333333343</v>
      </c>
      <c r="J150" s="21" t="str">
        <f t="shared" si="7"/>
        <v>DOWN</v>
      </c>
    </row>
    <row r="151" spans="1:10" x14ac:dyDescent="0.25">
      <c r="A151" s="13">
        <v>40827</v>
      </c>
      <c r="B151" s="14">
        <v>11432.8</v>
      </c>
      <c r="C151" s="15">
        <v>11447.86</v>
      </c>
      <c r="D151" s="15">
        <v>11365.67</v>
      </c>
      <c r="E151" s="15">
        <v>11416.3</v>
      </c>
      <c r="F151" s="20">
        <f t="shared" si="5"/>
        <v>11550.22</v>
      </c>
      <c r="G151" s="16">
        <f t="shared" si="6"/>
        <v>10404.49</v>
      </c>
      <c r="H151" s="16">
        <f t="shared" si="4"/>
        <v>37.5</v>
      </c>
      <c r="I151" s="16">
        <f t="shared" si="4"/>
        <v>79.166666666666657</v>
      </c>
      <c r="J151" s="21" t="str">
        <f t="shared" si="7"/>
        <v>DOWN</v>
      </c>
    </row>
    <row r="152" spans="1:10" x14ac:dyDescent="0.25">
      <c r="A152" s="13">
        <v>40828</v>
      </c>
      <c r="B152" s="14">
        <v>11417.36</v>
      </c>
      <c r="C152" s="15">
        <v>11625.3</v>
      </c>
      <c r="D152" s="15">
        <v>11417.28</v>
      </c>
      <c r="E152" s="15">
        <v>11518.85</v>
      </c>
      <c r="F152" s="20">
        <f t="shared" si="5"/>
        <v>11625.3</v>
      </c>
      <c r="G152" s="16">
        <f t="shared" si="6"/>
        <v>10404.49</v>
      </c>
      <c r="H152" s="16">
        <f>((24-(24-MATCH(F152,C129:C152,0)))/24)*100</f>
        <v>100</v>
      </c>
      <c r="I152" s="16">
        <f t="shared" ref="I152:I177" si="8">((24-(24-MATCH(G152,D129:D152,0)))/24)*100</f>
        <v>75</v>
      </c>
      <c r="J152" s="21" t="str">
        <f t="shared" si="7"/>
        <v>UP</v>
      </c>
    </row>
    <row r="153" spans="1:10" x14ac:dyDescent="0.25">
      <c r="A153" s="13">
        <v>40829</v>
      </c>
      <c r="B153" s="14">
        <v>11518.09</v>
      </c>
      <c r="C153" s="15">
        <v>11518.09</v>
      </c>
      <c r="D153" s="15">
        <v>11377.82</v>
      </c>
      <c r="E153" s="15">
        <v>11478.13</v>
      </c>
      <c r="F153" s="20">
        <f t="shared" si="5"/>
        <v>11625.3</v>
      </c>
      <c r="G153" s="16">
        <f t="shared" si="6"/>
        <v>10404.49</v>
      </c>
      <c r="H153" s="16">
        <f t="shared" ref="H153:H177" si="9">((24-(24-MATCH(F153,C130:C153,0)))/24)*100</f>
        <v>95.833333333333343</v>
      </c>
      <c r="I153" s="16">
        <f t="shared" si="8"/>
        <v>70.833333333333343</v>
      </c>
      <c r="J153" s="21" t="str">
        <f t="shared" si="7"/>
        <v>UP</v>
      </c>
    </row>
    <row r="154" spans="1:10" x14ac:dyDescent="0.25">
      <c r="A154" s="13">
        <v>40830</v>
      </c>
      <c r="B154" s="14">
        <v>11478.97</v>
      </c>
      <c r="C154" s="15">
        <v>11646.83</v>
      </c>
      <c r="D154" s="15">
        <v>11478.66</v>
      </c>
      <c r="E154" s="15">
        <v>11644.49</v>
      </c>
      <c r="F154" s="20">
        <f t="shared" si="5"/>
        <v>11646.83</v>
      </c>
      <c r="G154" s="16">
        <f t="shared" si="6"/>
        <v>10404.49</v>
      </c>
      <c r="H154" s="16">
        <f t="shared" si="9"/>
        <v>100</v>
      </c>
      <c r="I154" s="16">
        <f t="shared" si="8"/>
        <v>66.666666666666657</v>
      </c>
      <c r="J154" s="21" t="str">
        <f t="shared" si="7"/>
        <v>UP</v>
      </c>
    </row>
    <row r="155" spans="1:10" x14ac:dyDescent="0.25">
      <c r="A155" s="13">
        <v>40833</v>
      </c>
      <c r="B155" s="14">
        <v>11643.35</v>
      </c>
      <c r="C155" s="15">
        <v>11643.35</v>
      </c>
      <c r="D155" s="15">
        <v>11378.35</v>
      </c>
      <c r="E155" s="15">
        <v>11397</v>
      </c>
      <c r="F155" s="20">
        <f t="shared" si="5"/>
        <v>11646.83</v>
      </c>
      <c r="G155" s="16">
        <f t="shared" si="6"/>
        <v>10404.49</v>
      </c>
      <c r="H155" s="16">
        <f t="shared" si="9"/>
        <v>95.833333333333343</v>
      </c>
      <c r="I155" s="16">
        <f t="shared" si="8"/>
        <v>62.5</v>
      </c>
      <c r="J155" s="21" t="str">
        <f t="shared" si="7"/>
        <v>UP</v>
      </c>
    </row>
    <row r="156" spans="1:10" x14ac:dyDescent="0.25">
      <c r="A156" s="13">
        <v>40834</v>
      </c>
      <c r="B156" s="14">
        <v>11396.17</v>
      </c>
      <c r="C156" s="15">
        <v>11652.74</v>
      </c>
      <c r="D156" s="15">
        <v>11296.12</v>
      </c>
      <c r="E156" s="15">
        <v>11577.05</v>
      </c>
      <c r="F156" s="20">
        <f t="shared" ref="F156:F177" si="10">MAX(C133:C156)</f>
        <v>11652.74</v>
      </c>
      <c r="G156" s="16">
        <f t="shared" ref="G156:G177" si="11">MIN(D133:D156)</f>
        <v>10404.49</v>
      </c>
      <c r="H156" s="16">
        <f t="shared" si="9"/>
        <v>100</v>
      </c>
      <c r="I156" s="16">
        <f t="shared" si="8"/>
        <v>58.333333333333336</v>
      </c>
      <c r="J156" s="21" t="str">
        <f t="shared" ref="J156:J177" si="12">IF(I156&gt;H156,"DOWN","UP")</f>
        <v>UP</v>
      </c>
    </row>
    <row r="157" spans="1:10" x14ac:dyDescent="0.25">
      <c r="A157" s="13">
        <v>40835</v>
      </c>
      <c r="B157" s="14">
        <v>11577.54</v>
      </c>
      <c r="C157" s="15">
        <v>11633.7</v>
      </c>
      <c r="D157" s="15">
        <v>11469.17</v>
      </c>
      <c r="E157" s="15">
        <v>11504.62</v>
      </c>
      <c r="F157" s="20">
        <f t="shared" si="10"/>
        <v>11652.74</v>
      </c>
      <c r="G157" s="16">
        <f t="shared" si="11"/>
        <v>10404.49</v>
      </c>
      <c r="H157" s="16">
        <f t="shared" si="9"/>
        <v>95.833333333333343</v>
      </c>
      <c r="I157" s="16">
        <f t="shared" si="8"/>
        <v>54.166666666666664</v>
      </c>
      <c r="J157" s="21" t="str">
        <f t="shared" si="12"/>
        <v>UP</v>
      </c>
    </row>
    <row r="158" spans="1:10" x14ac:dyDescent="0.25">
      <c r="A158" s="13">
        <v>40836</v>
      </c>
      <c r="B158" s="14">
        <v>11502.13</v>
      </c>
      <c r="C158" s="15">
        <v>11581.25</v>
      </c>
      <c r="D158" s="15">
        <v>11391.14</v>
      </c>
      <c r="E158" s="15">
        <v>11541.78</v>
      </c>
      <c r="F158" s="20">
        <f t="shared" si="10"/>
        <v>11652.74</v>
      </c>
      <c r="G158" s="16">
        <f t="shared" si="11"/>
        <v>10404.49</v>
      </c>
      <c r="H158" s="16">
        <f t="shared" si="9"/>
        <v>91.666666666666657</v>
      </c>
      <c r="I158" s="16">
        <f t="shared" si="8"/>
        <v>50</v>
      </c>
      <c r="J158" s="21" t="str">
        <f t="shared" si="12"/>
        <v>UP</v>
      </c>
    </row>
    <row r="159" spans="1:10" x14ac:dyDescent="0.25">
      <c r="A159" s="13">
        <v>40837</v>
      </c>
      <c r="B159" s="14">
        <v>11543.22</v>
      </c>
      <c r="C159" s="15">
        <v>11812.46</v>
      </c>
      <c r="D159" s="15">
        <v>11542.84</v>
      </c>
      <c r="E159" s="15">
        <v>11808.79</v>
      </c>
      <c r="F159" s="20">
        <f t="shared" si="10"/>
        <v>11812.46</v>
      </c>
      <c r="G159" s="16">
        <f t="shared" si="11"/>
        <v>10404.49</v>
      </c>
      <c r="H159" s="16">
        <f t="shared" si="9"/>
        <v>100</v>
      </c>
      <c r="I159" s="16">
        <f t="shared" si="8"/>
        <v>45.833333333333329</v>
      </c>
      <c r="J159" s="21" t="str">
        <f t="shared" si="12"/>
        <v>UP</v>
      </c>
    </row>
    <row r="160" spans="1:10" x14ac:dyDescent="0.25">
      <c r="A160" s="13">
        <v>40840</v>
      </c>
      <c r="B160" s="14">
        <v>11807.96</v>
      </c>
      <c r="C160" s="15">
        <v>11940.75</v>
      </c>
      <c r="D160" s="15">
        <v>11805.77</v>
      </c>
      <c r="E160" s="15">
        <v>11913.62</v>
      </c>
      <c r="F160" s="20">
        <f t="shared" si="10"/>
        <v>11940.75</v>
      </c>
      <c r="G160" s="16">
        <f t="shared" si="11"/>
        <v>10404.49</v>
      </c>
      <c r="H160" s="16">
        <f t="shared" si="9"/>
        <v>100</v>
      </c>
      <c r="I160" s="16">
        <f t="shared" si="8"/>
        <v>41.666666666666671</v>
      </c>
      <c r="J160" s="21" t="str">
        <f t="shared" si="12"/>
        <v>UP</v>
      </c>
    </row>
    <row r="161" spans="1:10" x14ac:dyDescent="0.25">
      <c r="A161" s="13">
        <v>40841</v>
      </c>
      <c r="B161" s="14">
        <v>11912.63</v>
      </c>
      <c r="C161" s="15">
        <v>11912.86</v>
      </c>
      <c r="D161" s="15">
        <v>11682.52</v>
      </c>
      <c r="E161" s="15">
        <v>11706.62</v>
      </c>
      <c r="F161" s="20">
        <f t="shared" si="10"/>
        <v>11940.75</v>
      </c>
      <c r="G161" s="16">
        <f t="shared" si="11"/>
        <v>10404.49</v>
      </c>
      <c r="H161" s="16">
        <f t="shared" si="9"/>
        <v>95.833333333333343</v>
      </c>
      <c r="I161" s="16">
        <f t="shared" si="8"/>
        <v>37.5</v>
      </c>
      <c r="J161" s="21" t="str">
        <f t="shared" si="12"/>
        <v>UP</v>
      </c>
    </row>
    <row r="162" spans="1:10" x14ac:dyDescent="0.25">
      <c r="A162" s="13">
        <v>40842</v>
      </c>
      <c r="B162" s="14">
        <v>11707.76</v>
      </c>
      <c r="C162" s="15">
        <v>11891.21</v>
      </c>
      <c r="D162" s="15">
        <v>11694.36</v>
      </c>
      <c r="E162" s="15">
        <v>11869.04</v>
      </c>
      <c r="F162" s="20">
        <f t="shared" si="10"/>
        <v>11940.75</v>
      </c>
      <c r="G162" s="16">
        <f t="shared" si="11"/>
        <v>10404.49</v>
      </c>
      <c r="H162" s="16">
        <f t="shared" si="9"/>
        <v>91.666666666666657</v>
      </c>
      <c r="I162" s="16">
        <f t="shared" si="8"/>
        <v>33.333333333333329</v>
      </c>
      <c r="J162" s="21" t="str">
        <f t="shared" si="12"/>
        <v>UP</v>
      </c>
    </row>
    <row r="163" spans="1:10" x14ac:dyDescent="0.25">
      <c r="A163" s="13">
        <v>40843</v>
      </c>
      <c r="B163" s="14">
        <v>11872.07</v>
      </c>
      <c r="C163" s="15">
        <v>12284.31</v>
      </c>
      <c r="D163" s="15">
        <v>11872.07</v>
      </c>
      <c r="E163" s="15">
        <v>12208.55</v>
      </c>
      <c r="F163" s="20">
        <f t="shared" si="10"/>
        <v>12284.31</v>
      </c>
      <c r="G163" s="16">
        <f t="shared" si="11"/>
        <v>10404.49</v>
      </c>
      <c r="H163" s="16">
        <f t="shared" si="9"/>
        <v>100</v>
      </c>
      <c r="I163" s="16">
        <f t="shared" si="8"/>
        <v>29.166666666666668</v>
      </c>
      <c r="J163" s="21" t="str">
        <f t="shared" si="12"/>
        <v>UP</v>
      </c>
    </row>
    <row r="164" spans="1:10" x14ac:dyDescent="0.25">
      <c r="A164" s="13">
        <v>40844</v>
      </c>
      <c r="B164" s="14">
        <v>12207.34</v>
      </c>
      <c r="C164" s="15">
        <v>12251.92</v>
      </c>
      <c r="D164" s="15">
        <v>12164.24</v>
      </c>
      <c r="E164" s="15">
        <v>12231.11</v>
      </c>
      <c r="F164" s="20">
        <f t="shared" si="10"/>
        <v>12284.31</v>
      </c>
      <c r="G164" s="16">
        <f t="shared" si="11"/>
        <v>10404.49</v>
      </c>
      <c r="H164" s="16">
        <f t="shared" si="9"/>
        <v>95.833333333333343</v>
      </c>
      <c r="I164" s="16">
        <f t="shared" si="8"/>
        <v>25</v>
      </c>
      <c r="J164" s="21" t="str">
        <f t="shared" si="12"/>
        <v>UP</v>
      </c>
    </row>
    <row r="165" spans="1:10" x14ac:dyDescent="0.25">
      <c r="A165" s="13">
        <v>40847</v>
      </c>
      <c r="B165" s="14">
        <v>12229.22</v>
      </c>
      <c r="C165" s="15">
        <v>12229.29</v>
      </c>
      <c r="D165" s="15">
        <v>11954.41</v>
      </c>
      <c r="E165" s="15">
        <v>11955.01</v>
      </c>
      <c r="F165" s="20">
        <f t="shared" si="10"/>
        <v>12284.31</v>
      </c>
      <c r="G165" s="16">
        <f t="shared" si="11"/>
        <v>10404.49</v>
      </c>
      <c r="H165" s="16">
        <f t="shared" si="9"/>
        <v>91.666666666666657</v>
      </c>
      <c r="I165" s="16">
        <f t="shared" si="8"/>
        <v>20.833333333333336</v>
      </c>
      <c r="J165" s="21" t="str">
        <f t="shared" si="12"/>
        <v>UP</v>
      </c>
    </row>
    <row r="166" spans="1:10" x14ac:dyDescent="0.25">
      <c r="A166" s="13">
        <v>40848</v>
      </c>
      <c r="B166" s="14">
        <v>11951.53</v>
      </c>
      <c r="C166" s="15">
        <v>11951.76</v>
      </c>
      <c r="D166" s="15">
        <v>11630.03</v>
      </c>
      <c r="E166" s="15">
        <v>11657.96</v>
      </c>
      <c r="F166" s="20">
        <f t="shared" si="10"/>
        <v>12284.31</v>
      </c>
      <c r="G166" s="16">
        <f t="shared" si="11"/>
        <v>10404.49</v>
      </c>
      <c r="H166" s="16">
        <f t="shared" si="9"/>
        <v>87.5</v>
      </c>
      <c r="I166" s="16">
        <f t="shared" si="8"/>
        <v>16.666666666666664</v>
      </c>
      <c r="J166" s="21" t="str">
        <f t="shared" si="12"/>
        <v>UP</v>
      </c>
    </row>
    <row r="167" spans="1:10" x14ac:dyDescent="0.25">
      <c r="A167" s="13">
        <v>40849</v>
      </c>
      <c r="B167" s="14">
        <v>11658.49</v>
      </c>
      <c r="C167" s="15">
        <v>11876.83</v>
      </c>
      <c r="D167" s="15">
        <v>11658.49</v>
      </c>
      <c r="E167" s="15">
        <v>11836.04</v>
      </c>
      <c r="F167" s="20">
        <f t="shared" si="10"/>
        <v>12284.31</v>
      </c>
      <c r="G167" s="16">
        <f t="shared" si="11"/>
        <v>10404.49</v>
      </c>
      <c r="H167" s="16">
        <f t="shared" si="9"/>
        <v>83.333333333333343</v>
      </c>
      <c r="I167" s="16">
        <f t="shared" si="8"/>
        <v>12.5</v>
      </c>
      <c r="J167" s="21" t="str">
        <f t="shared" si="12"/>
        <v>UP</v>
      </c>
    </row>
    <row r="168" spans="1:10" x14ac:dyDescent="0.25">
      <c r="A168" s="13">
        <v>40850</v>
      </c>
      <c r="B168" s="14">
        <v>11835.59</v>
      </c>
      <c r="C168" s="15">
        <v>12065.93</v>
      </c>
      <c r="D168" s="15">
        <v>11835.43</v>
      </c>
      <c r="E168" s="15">
        <v>12044.47</v>
      </c>
      <c r="F168" s="20">
        <f t="shared" si="10"/>
        <v>12284.31</v>
      </c>
      <c r="G168" s="16">
        <f t="shared" si="11"/>
        <v>10404.49</v>
      </c>
      <c r="H168" s="16">
        <f t="shared" si="9"/>
        <v>79.166666666666657</v>
      </c>
      <c r="I168" s="16">
        <f t="shared" si="8"/>
        <v>8.3333333333333321</v>
      </c>
      <c r="J168" s="21" t="str">
        <f t="shared" si="12"/>
        <v>UP</v>
      </c>
    </row>
    <row r="169" spans="1:10" x14ac:dyDescent="0.25">
      <c r="A169" s="13">
        <v>40851</v>
      </c>
      <c r="B169" s="14">
        <v>12043.41</v>
      </c>
      <c r="C169" s="15">
        <v>12043.49</v>
      </c>
      <c r="D169" s="15">
        <v>11850.31</v>
      </c>
      <c r="E169" s="15">
        <v>11983.24</v>
      </c>
      <c r="F169" s="20">
        <f t="shared" si="10"/>
        <v>12284.31</v>
      </c>
      <c r="G169" s="16">
        <f t="shared" si="11"/>
        <v>10404.49</v>
      </c>
      <c r="H169" s="16">
        <f t="shared" si="9"/>
        <v>75</v>
      </c>
      <c r="I169" s="16">
        <f t="shared" si="8"/>
        <v>4.1666666666666661</v>
      </c>
      <c r="J169" s="21" t="str">
        <f t="shared" si="12"/>
        <v>UP</v>
      </c>
    </row>
    <row r="170" spans="1:10" x14ac:dyDescent="0.25">
      <c r="A170" s="13">
        <v>40854</v>
      </c>
      <c r="B170" s="14">
        <v>11983.02</v>
      </c>
      <c r="C170" s="15">
        <v>12074.44</v>
      </c>
      <c r="D170" s="15">
        <v>11880.69</v>
      </c>
      <c r="E170" s="15">
        <v>12068.39</v>
      </c>
      <c r="F170" s="20">
        <f t="shared" si="10"/>
        <v>12284.31</v>
      </c>
      <c r="G170" s="16">
        <f t="shared" si="11"/>
        <v>10738.1</v>
      </c>
      <c r="H170" s="16">
        <f t="shared" si="9"/>
        <v>70.833333333333343</v>
      </c>
      <c r="I170" s="16">
        <f t="shared" si="8"/>
        <v>4.1666666666666661</v>
      </c>
      <c r="J170" s="21" t="str">
        <f t="shared" si="12"/>
        <v>UP</v>
      </c>
    </row>
    <row r="171" spans="1:10" x14ac:dyDescent="0.25">
      <c r="A171" s="13">
        <v>40855</v>
      </c>
      <c r="B171" s="14">
        <v>12055.52</v>
      </c>
      <c r="C171" s="15">
        <v>12187.51</v>
      </c>
      <c r="D171" s="15">
        <v>12002.17</v>
      </c>
      <c r="E171" s="15">
        <v>12170.18</v>
      </c>
      <c r="F171" s="20">
        <f t="shared" si="10"/>
        <v>12284.31</v>
      </c>
      <c r="G171" s="16">
        <f t="shared" si="11"/>
        <v>10858.67</v>
      </c>
      <c r="H171" s="16">
        <f t="shared" si="9"/>
        <v>66.666666666666657</v>
      </c>
      <c r="I171" s="16">
        <f t="shared" si="8"/>
        <v>4.1666666666666661</v>
      </c>
      <c r="J171" s="21" t="str">
        <f t="shared" si="12"/>
        <v>UP</v>
      </c>
    </row>
    <row r="172" spans="1:10" x14ac:dyDescent="0.25">
      <c r="A172" s="13">
        <v>40856</v>
      </c>
      <c r="B172" s="14">
        <v>12166.4</v>
      </c>
      <c r="C172" s="15">
        <v>12166.4</v>
      </c>
      <c r="D172" s="15">
        <v>11736.93</v>
      </c>
      <c r="E172" s="15">
        <v>11780.94</v>
      </c>
      <c r="F172" s="20">
        <f t="shared" si="10"/>
        <v>12284.31</v>
      </c>
      <c r="G172" s="16">
        <f t="shared" si="11"/>
        <v>11051.13</v>
      </c>
      <c r="H172" s="16">
        <f t="shared" si="9"/>
        <v>62.5</v>
      </c>
      <c r="I172" s="16">
        <f t="shared" si="8"/>
        <v>4.1666666666666661</v>
      </c>
      <c r="J172" s="21" t="str">
        <f t="shared" si="12"/>
        <v>UP</v>
      </c>
    </row>
    <row r="173" spans="1:10" x14ac:dyDescent="0.25">
      <c r="A173" s="13">
        <v>40857</v>
      </c>
      <c r="B173" s="14">
        <v>11780.03</v>
      </c>
      <c r="C173" s="15">
        <v>11961.14</v>
      </c>
      <c r="D173" s="15">
        <v>11779.88</v>
      </c>
      <c r="E173" s="15">
        <v>11893.79</v>
      </c>
      <c r="F173" s="20">
        <f t="shared" si="10"/>
        <v>12284.31</v>
      </c>
      <c r="G173" s="16">
        <f t="shared" si="11"/>
        <v>11104.56</v>
      </c>
      <c r="H173" s="16">
        <f t="shared" si="9"/>
        <v>58.333333333333336</v>
      </c>
      <c r="I173" s="16">
        <f t="shared" si="8"/>
        <v>4.1666666666666661</v>
      </c>
      <c r="J173" s="21" t="str">
        <f t="shared" si="12"/>
        <v>UP</v>
      </c>
    </row>
    <row r="174" spans="1:10" x14ac:dyDescent="0.25">
      <c r="A174" s="13">
        <v>40858</v>
      </c>
      <c r="B174" s="14">
        <v>11896.28</v>
      </c>
      <c r="C174" s="15">
        <v>12179.72</v>
      </c>
      <c r="D174" s="15">
        <v>11896.28</v>
      </c>
      <c r="E174" s="15">
        <v>12153.68</v>
      </c>
      <c r="F174" s="20">
        <f t="shared" si="10"/>
        <v>12284.31</v>
      </c>
      <c r="G174" s="16">
        <f t="shared" si="11"/>
        <v>11296.12</v>
      </c>
      <c r="H174" s="16">
        <f t="shared" si="9"/>
        <v>54.166666666666664</v>
      </c>
      <c r="I174" s="16">
        <f t="shared" si="8"/>
        <v>25</v>
      </c>
      <c r="J174" s="21" t="str">
        <f t="shared" si="12"/>
        <v>UP</v>
      </c>
    </row>
    <row r="175" spans="1:10" x14ac:dyDescent="0.25">
      <c r="A175" s="13">
        <v>40861</v>
      </c>
      <c r="B175" s="14">
        <v>12153</v>
      </c>
      <c r="C175" s="15">
        <v>12170.56</v>
      </c>
      <c r="D175" s="15">
        <v>12027.03</v>
      </c>
      <c r="E175" s="15">
        <v>12078.98</v>
      </c>
      <c r="F175" s="20">
        <f t="shared" si="10"/>
        <v>12284.31</v>
      </c>
      <c r="G175" s="16">
        <f t="shared" si="11"/>
        <v>11296.12</v>
      </c>
      <c r="H175" s="16">
        <f t="shared" si="9"/>
        <v>50</v>
      </c>
      <c r="I175" s="16">
        <f t="shared" si="8"/>
        <v>20.833333333333336</v>
      </c>
      <c r="J175" s="21" t="str">
        <f t="shared" si="12"/>
        <v>UP</v>
      </c>
    </row>
    <row r="176" spans="1:10" x14ac:dyDescent="0.25">
      <c r="A176" s="13">
        <v>40862</v>
      </c>
      <c r="B176" s="14">
        <v>12077.92</v>
      </c>
      <c r="C176" s="15">
        <v>12165.11</v>
      </c>
      <c r="D176" s="15">
        <v>12001.26</v>
      </c>
      <c r="E176" s="15">
        <v>12096.16</v>
      </c>
      <c r="F176" s="20">
        <f t="shared" si="10"/>
        <v>12284.31</v>
      </c>
      <c r="G176" s="16">
        <f t="shared" si="11"/>
        <v>11296.12</v>
      </c>
      <c r="H176" s="16">
        <f t="shared" si="9"/>
        <v>45.833333333333329</v>
      </c>
      <c r="I176" s="16">
        <f t="shared" si="8"/>
        <v>16.666666666666664</v>
      </c>
      <c r="J176" s="21" t="str">
        <f t="shared" si="12"/>
        <v>UP</v>
      </c>
    </row>
    <row r="177" spans="1:10" x14ac:dyDescent="0.25">
      <c r="A177" s="13">
        <v>40863</v>
      </c>
      <c r="B177" s="14">
        <v>12084.74</v>
      </c>
      <c r="C177" s="15">
        <v>12109.03</v>
      </c>
      <c r="D177" s="15">
        <v>11890.57</v>
      </c>
      <c r="E177" s="15">
        <v>11905.59</v>
      </c>
      <c r="F177" s="20">
        <f t="shared" si="10"/>
        <v>12284.31</v>
      </c>
      <c r="G177" s="16">
        <f t="shared" si="11"/>
        <v>11296.12</v>
      </c>
      <c r="H177" s="16">
        <f t="shared" si="9"/>
        <v>41.666666666666671</v>
      </c>
      <c r="I177" s="16">
        <f t="shared" si="8"/>
        <v>12.5</v>
      </c>
      <c r="J177" s="21" t="str">
        <f t="shared" si="12"/>
        <v>UP</v>
      </c>
    </row>
  </sheetData>
  <mergeCells count="4">
    <mergeCell ref="F2:F3"/>
    <mergeCell ref="G2:G3"/>
    <mergeCell ref="H2:H3"/>
    <mergeCell ref="I2:I3"/>
  </mergeCells>
  <phoneticPr fontId="2" type="noConversion"/>
  <conditionalFormatting sqref="J27:J177">
    <cfRule type="cellIs" dxfId="3" priority="1" operator="equal">
      <formula>"UP"</formula>
    </cfRule>
    <cfRule type="cellIs" dxfId="2" priority="2" operator="equal">
      <formula>"DOWN"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2017-02-16T14:44:13Z</dcterms:created>
  <dcterms:modified xsi:type="dcterms:W3CDTF">2017-02-16T14:44:59Z</dcterms:modified>
</cp:coreProperties>
</file>