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BasicPython\TenantAppAssistant\templates\"/>
    </mc:Choice>
  </mc:AlternateContent>
  <xr:revisionPtr revIDLastSave="0" documentId="13_ncr:1_{04D96F6A-E13C-46F5-A499-B7ACBCC53233}" xr6:coauthVersionLast="47" xr6:coauthVersionMax="47" xr10:uidLastSave="{00000000-0000-0000-0000-000000000000}"/>
  <workbookProtection lockStructure="1"/>
  <bookViews>
    <workbookView xWindow="-108" yWindow="-108" windowWidth="23256" windowHeight="12456" xr2:uid="{00000000-000D-0000-FFFF-FFFF00000000}"/>
  </bookViews>
  <sheets>
    <sheet name="1 draft" sheetId="4" r:id="rId1"/>
    <sheet name="Sheet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4" l="1"/>
  <c r="G22" i="4"/>
  <c r="I20" i="4"/>
  <c r="F20" i="4"/>
  <c r="F2" i="4" l="1"/>
  <c r="J30" i="4" s="1"/>
  <c r="E7" i="4"/>
  <c r="E6" i="4"/>
  <c r="J4" i="4"/>
  <c r="J3" i="4"/>
  <c r="G3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Optimum Bonus Texas</author>
  </authors>
  <commentList>
    <comment ref="F2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insert number of kids younger than 18 years
</t>
        </r>
      </text>
    </comment>
    <comment ref="E36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Distance between current employmetn place and the property they are applying for
</t>
        </r>
      </text>
    </comment>
  </commentList>
</comments>
</file>

<file path=xl/sharedStrings.xml><?xml version="1.0" encoding="utf-8"?>
<sst xmlns="http://schemas.openxmlformats.org/spreadsheetml/2006/main" count="57" uniqueCount="57">
  <si>
    <t xml:space="preserve"> </t>
  </si>
  <si>
    <t>Date of procesing the application:</t>
  </si>
  <si>
    <t xml:space="preserve">Property Address: </t>
  </si>
  <si>
    <t>P#</t>
  </si>
  <si>
    <t>Gross Ratio</t>
  </si>
  <si>
    <t>Move in Date:</t>
  </si>
  <si>
    <t xml:space="preserve">Net Ratio </t>
  </si>
  <si>
    <t>Rent:</t>
  </si>
  <si>
    <t xml:space="preserve">MLS Date: # </t>
  </si>
  <si>
    <t>Sec.Dep.1</t>
  </si>
  <si>
    <t>DOM:</t>
  </si>
  <si>
    <t>Sec.Dep.2</t>
  </si>
  <si>
    <t xml:space="preserve">SQFT: </t>
  </si>
  <si>
    <t>Real Estate Agent</t>
  </si>
  <si>
    <t>Name</t>
  </si>
  <si>
    <t>Phone nr.</t>
  </si>
  <si>
    <t xml:space="preserve">Email address </t>
  </si>
  <si>
    <t>Applicant INFO</t>
  </si>
  <si>
    <t>Name (first,middle,last)</t>
  </si>
  <si>
    <t>E-mail</t>
  </si>
  <si>
    <t>Cell Phone:</t>
  </si>
  <si>
    <t>Soc.Sec.No</t>
  </si>
  <si>
    <t>DL.No.</t>
  </si>
  <si>
    <t>DOB</t>
  </si>
  <si>
    <t>Age</t>
  </si>
  <si>
    <t>No of occupants</t>
  </si>
  <si>
    <t>No of children</t>
  </si>
  <si>
    <t>Applicant's Current Address</t>
  </si>
  <si>
    <t>Landlord or PM Name</t>
  </si>
  <si>
    <t>Phone of Landlord or PM Name</t>
  </si>
  <si>
    <t xml:space="preserve">INFO of Current Address  </t>
  </si>
  <si>
    <r>
      <t xml:space="preserve">Applicant Current Employer (Ratio/Name)
</t>
    </r>
    <r>
      <rPr>
        <sz val="14"/>
        <rFont val="Arial"/>
        <family val="2"/>
      </rPr>
      <t>Company Rating (print company)</t>
    </r>
  </si>
  <si>
    <t>Address of employer</t>
  </si>
  <si>
    <t>Supervisor's Name / Phone No.</t>
  </si>
  <si>
    <t>Date of Employment /years working</t>
  </si>
  <si>
    <t>Gross Mothly Income</t>
  </si>
  <si>
    <t>Child support or other income</t>
  </si>
  <si>
    <t xml:space="preserve">Position </t>
  </si>
  <si>
    <t>Car (make, model, yr)</t>
  </si>
  <si>
    <t>Mo.payment. For Car</t>
  </si>
  <si>
    <t>Commute time</t>
  </si>
  <si>
    <t>Documents / Info. Recived</t>
  </si>
  <si>
    <t>Notes:</t>
  </si>
  <si>
    <t>Got application</t>
  </si>
  <si>
    <t>Got application FEE</t>
  </si>
  <si>
    <t>DL</t>
  </si>
  <si>
    <t>SS Card</t>
  </si>
  <si>
    <t>Pay stubs</t>
  </si>
  <si>
    <t>W-2 yr. 2023</t>
  </si>
  <si>
    <t>W-2 yr. 2024</t>
  </si>
  <si>
    <t>Employment verification</t>
  </si>
  <si>
    <t>Rental Verification</t>
  </si>
  <si>
    <t>Pets (picture)</t>
  </si>
  <si>
    <t>Background report</t>
  </si>
  <si>
    <t>Credit score (approval)</t>
  </si>
  <si>
    <t>Evictions</t>
  </si>
  <si>
    <t>Criminal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</si>
</sst>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.00"/>
    <numFmt numFmtId="167" formatCode="_(&quot;$&quot;* #,##0_);_(&quot;$&quot;* \(#,##0\);_(&quot;$&quot;* &quot;-&quot;??_);_(@_)"/>
    <numFmt numFmtId="168" formatCode="0;[Red]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name val="Arial"/>
      <family val="2"/>
      <charset val="204"/>
    </font>
    <font>
      <b/>
      <sz val="11.5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7F7F7F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2" borderId="3" applyNumberFormat="0" applyAlignment="0" applyProtection="0"/>
    <xf numFmtId="165" fontId="1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1" xfId="0" applyFont="1" applyBorder="1"/>
    <xf numFmtId="0" fontId="9" fillId="4" borderId="0" xfId="0" applyFont="1" applyFill="1" applyAlignment="1">
      <alignment horizontal="center"/>
    </xf>
    <xf numFmtId="0" fontId="6" fillId="0" borderId="1" xfId="0" applyFont="1" applyBorder="1" applyAlignment="1">
      <alignment vertical="top"/>
    </xf>
    <xf numFmtId="0" fontId="5" fillId="5" borderId="2" xfId="0" applyFont="1" applyFill="1" applyBorder="1" applyAlignment="1">
      <alignment horizontal="center"/>
    </xf>
    <xf numFmtId="0" fontId="5" fillId="5" borderId="1" xfId="0" applyFont="1" applyFill="1" applyBorder="1"/>
    <xf numFmtId="0" fontId="7" fillId="3" borderId="6" xfId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164" fontId="7" fillId="3" borderId="7" xfId="1" applyNumberFormat="1" applyFont="1" applyFill="1" applyBorder="1" applyAlignment="1">
      <alignment horizontal="left" vertical="center"/>
    </xf>
    <xf numFmtId="166" fontId="5" fillId="0" borderId="2" xfId="2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7" fillId="3" borderId="8" xfId="1" applyFont="1" applyFill="1" applyBorder="1" applyAlignment="1">
      <alignment vertical="center"/>
    </xf>
    <xf numFmtId="0" fontId="7" fillId="3" borderId="0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/>
    </xf>
    <xf numFmtId="0" fontId="7" fillId="6" borderId="20" xfId="1" applyFont="1" applyFill="1" applyBorder="1" applyAlignment="1">
      <alignment horizontal="center" vertical="center"/>
    </xf>
    <xf numFmtId="0" fontId="7" fillId="6" borderId="0" xfId="1" applyFont="1" applyFill="1" applyBorder="1" applyAlignment="1">
      <alignment horizontal="center" vertical="center"/>
    </xf>
    <xf numFmtId="0" fontId="11" fillId="6" borderId="10" xfId="1" applyFont="1" applyFill="1" applyBorder="1" applyAlignment="1">
      <alignment horizontal="center" vertical="center"/>
    </xf>
    <xf numFmtId="0" fontId="7" fillId="6" borderId="19" xfId="1" applyFont="1" applyFill="1" applyBorder="1"/>
    <xf numFmtId="0" fontId="8" fillId="6" borderId="0" xfId="0" applyFont="1" applyFill="1"/>
    <xf numFmtId="0" fontId="9" fillId="7" borderId="1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7" fillId="3" borderId="25" xfId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3" borderId="9" xfId="1" applyFont="1" applyFill="1" applyBorder="1" applyAlignment="1">
      <alignment horizontal="center"/>
    </xf>
    <xf numFmtId="14" fontId="7" fillId="3" borderId="5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5" fillId="0" borderId="2" xfId="0" applyFont="1" applyBorder="1"/>
    <xf numFmtId="0" fontId="7" fillId="7" borderId="4" xfId="0" applyFont="1" applyFill="1" applyBorder="1"/>
    <xf numFmtId="1" fontId="7" fillId="3" borderId="5" xfId="1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7" fillId="3" borderId="22" xfId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2" fontId="7" fillId="3" borderId="9" xfId="1" applyNumberFormat="1" applyFont="1" applyFill="1" applyBorder="1" applyAlignment="1">
      <alignment vertical="center"/>
    </xf>
    <xf numFmtId="0" fontId="7" fillId="3" borderId="9" xfId="1" applyFont="1" applyFill="1" applyBorder="1" applyAlignment="1">
      <alignment horizontal="left" vertical="center"/>
    </xf>
    <xf numFmtId="0" fontId="7" fillId="3" borderId="13" xfId="1" applyFont="1" applyFill="1" applyBorder="1" applyAlignment="1">
      <alignment horizontal="left" vertical="center"/>
    </xf>
    <xf numFmtId="0" fontId="7" fillId="3" borderId="15" xfId="1" applyFont="1" applyFill="1" applyBorder="1" applyAlignment="1">
      <alignment horizontal="left" vertical="center"/>
    </xf>
    <xf numFmtId="14" fontId="7" fillId="3" borderId="9" xfId="1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/>
    </xf>
    <xf numFmtId="165" fontId="7" fillId="3" borderId="1" xfId="2" applyFont="1" applyFill="1" applyBorder="1" applyAlignment="1">
      <alignment horizontal="center"/>
    </xf>
    <xf numFmtId="0" fontId="7" fillId="3" borderId="8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164" fontId="7" fillId="3" borderId="30" xfId="1" applyNumberFormat="1" applyFont="1" applyFill="1" applyBorder="1" applyAlignment="1">
      <alignment horizontal="left" vertical="center"/>
    </xf>
    <xf numFmtId="0" fontId="7" fillId="3" borderId="10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1" xfId="1" applyFont="1" applyFill="1" applyBorder="1" applyAlignment="1">
      <alignment vertical="center"/>
    </xf>
    <xf numFmtId="0" fontId="7" fillId="3" borderId="14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left"/>
    </xf>
    <xf numFmtId="14" fontId="7" fillId="3" borderId="1" xfId="1" applyNumberFormat="1" applyFont="1" applyFill="1" applyBorder="1" applyAlignment="1">
      <alignment horizontal="left" vertical="center"/>
    </xf>
    <xf numFmtId="0" fontId="2" fillId="0" borderId="1" xfId="0" applyFont="1" applyBorder="1"/>
    <xf numFmtId="1" fontId="7" fillId="3" borderId="1" xfId="1" applyNumberFormat="1" applyFont="1" applyFill="1" applyBorder="1" applyAlignment="1" applyProtection="1">
      <alignment horizontal="center" vertical="center"/>
    </xf>
    <xf numFmtId="166" fontId="2" fillId="0" borderId="0" xfId="0" applyNumberFormat="1" applyFont="1"/>
    <xf numFmtId="0" fontId="13" fillId="3" borderId="9" xfId="3" applyFill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165" fontId="5" fillId="0" borderId="0" xfId="2" applyFont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4" fontId="5" fillId="7" borderId="24" xfId="0" applyNumberFormat="1" applyFont="1" applyFill="1" applyBorder="1" applyAlignment="1">
      <alignment horizontal="center"/>
    </xf>
    <xf numFmtId="0" fontId="7" fillId="3" borderId="32" xfId="1" applyFont="1" applyFill="1" applyBorder="1" applyAlignment="1">
      <alignment horizontal="center" vertical="center"/>
    </xf>
    <xf numFmtId="0" fontId="7" fillId="3" borderId="32" xfId="1" applyFont="1" applyFill="1" applyBorder="1" applyAlignment="1">
      <alignment horizontal="center"/>
    </xf>
    <xf numFmtId="0" fontId="11" fillId="6" borderId="0" xfId="1" applyFont="1" applyFill="1" applyBorder="1"/>
    <xf numFmtId="0" fontId="8" fillId="6" borderId="1" xfId="0" applyFont="1" applyFill="1" applyBorder="1"/>
    <xf numFmtId="0" fontId="7" fillId="3" borderId="17" xfId="1" applyFont="1" applyFill="1" applyBorder="1" applyAlignment="1">
      <alignment horizontal="center" wrapText="1"/>
    </xf>
    <xf numFmtId="0" fontId="7" fillId="3" borderId="7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/>
    </xf>
    <xf numFmtId="0" fontId="7" fillId="7" borderId="18" xfId="1" applyFont="1" applyFill="1" applyBorder="1" applyAlignment="1">
      <alignment horizontal="center"/>
    </xf>
    <xf numFmtId="0" fontId="7" fillId="3" borderId="22" xfId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/>
    </xf>
    <xf numFmtId="14" fontId="7" fillId="3" borderId="22" xfId="1" applyNumberFormat="1" applyFont="1" applyFill="1" applyBorder="1" applyAlignment="1">
      <alignment horizontal="center"/>
    </xf>
    <xf numFmtId="14" fontId="7" fillId="3" borderId="9" xfId="1" applyNumberFormat="1" applyFont="1" applyFill="1" applyBorder="1" applyAlignment="1">
      <alignment horizontal="center"/>
    </xf>
    <xf numFmtId="168" fontId="7" fillId="3" borderId="22" xfId="1" applyNumberFormat="1" applyFont="1" applyFill="1" applyBorder="1" applyAlignment="1">
      <alignment horizontal="center"/>
    </xf>
    <xf numFmtId="168" fontId="7" fillId="3" borderId="9" xfId="1" applyNumberFormat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3" borderId="8" xfId="1" applyFont="1" applyFill="1" applyBorder="1" applyAlignment="1">
      <alignment horizontal="left" vertical="center" wrapText="1"/>
    </xf>
    <xf numFmtId="0" fontId="7" fillId="3" borderId="9" xfId="1" applyFont="1" applyFill="1" applyBorder="1" applyAlignment="1">
      <alignment horizontal="left" vertical="center"/>
    </xf>
    <xf numFmtId="0" fontId="18" fillId="3" borderId="8" xfId="1" applyFont="1" applyFill="1" applyBorder="1" applyAlignment="1">
      <alignment horizontal="left" vertical="top" wrapText="1"/>
    </xf>
    <xf numFmtId="0" fontId="18" fillId="3" borderId="9" xfId="1" applyFont="1" applyFill="1" applyBorder="1" applyAlignment="1">
      <alignment horizontal="left" vertical="top"/>
    </xf>
    <xf numFmtId="0" fontId="15" fillId="0" borderId="23" xfId="0" applyFont="1" applyBorder="1" applyAlignment="1">
      <alignment horizontal="left"/>
    </xf>
    <xf numFmtId="0" fontId="15" fillId="0" borderId="29" xfId="0" applyFont="1" applyBorder="1" applyAlignment="1">
      <alignment horizontal="left"/>
    </xf>
    <xf numFmtId="0" fontId="7" fillId="6" borderId="8" xfId="1" applyFont="1" applyFill="1" applyBorder="1" applyAlignment="1">
      <alignment horizontal="center" vertical="center"/>
    </xf>
    <xf numFmtId="0" fontId="7" fillId="6" borderId="22" xfId="1" applyFont="1" applyFill="1" applyBorder="1" applyAlignment="1">
      <alignment horizontal="center" vertical="center"/>
    </xf>
    <xf numFmtId="0" fontId="7" fillId="6" borderId="9" xfId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center" wrapText="1"/>
    </xf>
    <xf numFmtId="0" fontId="7" fillId="7" borderId="23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3" borderId="13" xfId="1" applyFont="1" applyFill="1" applyBorder="1" applyAlignment="1">
      <alignment horizontal="center" vertical="center"/>
    </xf>
    <xf numFmtId="0" fontId="7" fillId="3" borderId="14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11" fillId="3" borderId="11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 vertical="center"/>
    </xf>
    <xf numFmtId="0" fontId="7" fillId="7" borderId="18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14" fillId="3" borderId="22" xfId="1" applyFont="1" applyFill="1" applyBorder="1" applyAlignment="1">
      <alignment horizontal="center" vertical="center"/>
    </xf>
    <xf numFmtId="0" fontId="14" fillId="3" borderId="14" xfId="1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horizontal="center"/>
    </xf>
    <xf numFmtId="0" fontId="13" fillId="3" borderId="22" xfId="3" applyFill="1" applyBorder="1" applyAlignment="1">
      <alignment horizontal="center"/>
    </xf>
    <xf numFmtId="165" fontId="22" fillId="3" borderId="8" xfId="2" applyFont="1" applyFill="1" applyBorder="1" applyAlignment="1">
      <alignment horizontal="center"/>
    </xf>
    <xf numFmtId="165" fontId="22" fillId="3" borderId="9" xfId="2" applyFont="1" applyFill="1" applyBorder="1" applyAlignment="1">
      <alignment horizontal="center"/>
    </xf>
    <xf numFmtId="167" fontId="7" fillId="3" borderId="8" xfId="2" applyNumberFormat="1" applyFont="1" applyFill="1" applyBorder="1" applyAlignment="1">
      <alignment horizontal="center"/>
    </xf>
    <xf numFmtId="167" fontId="7" fillId="3" borderId="9" xfId="2" applyNumberFormat="1" applyFont="1" applyFill="1" applyBorder="1" applyAlignment="1">
      <alignment horizontal="center"/>
    </xf>
    <xf numFmtId="0" fontId="7" fillId="4" borderId="26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7" fillId="6" borderId="21" xfId="1" applyFont="1" applyFill="1" applyBorder="1" applyAlignment="1">
      <alignment horizontal="center" vertical="center"/>
    </xf>
    <xf numFmtId="0" fontId="7" fillId="6" borderId="19" xfId="1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7" fillId="3" borderId="11" xfId="1" applyFont="1" applyFill="1" applyBorder="1" applyAlignment="1">
      <alignment horizontal="center"/>
    </xf>
    <xf numFmtId="0" fontId="7" fillId="3" borderId="12" xfId="1" applyFont="1" applyFill="1" applyBorder="1" applyAlignment="1">
      <alignment horizontal="center"/>
    </xf>
    <xf numFmtId="165" fontId="7" fillId="3" borderId="11" xfId="2" applyFont="1" applyFill="1" applyBorder="1" applyAlignment="1">
      <alignment horizontal="center"/>
    </xf>
    <xf numFmtId="165" fontId="7" fillId="3" borderId="12" xfId="2" applyFont="1" applyFill="1" applyBorder="1" applyAlignment="1">
      <alignment horizontal="center"/>
    </xf>
    <xf numFmtId="166" fontId="18" fillId="3" borderId="8" xfId="1" applyNumberFormat="1" applyFont="1" applyFill="1" applyBorder="1" applyAlignment="1">
      <alignment horizontal="left" vertical="top" wrapText="1"/>
    </xf>
    <xf numFmtId="166" fontId="18" fillId="3" borderId="9" xfId="1" applyNumberFormat="1" applyFont="1" applyFill="1" applyBorder="1" applyAlignment="1">
      <alignment horizontal="left" vertical="top"/>
    </xf>
    <xf numFmtId="166" fontId="7" fillId="3" borderId="8" xfId="1" applyNumberFormat="1" applyFont="1" applyFill="1" applyBorder="1" applyAlignment="1">
      <alignment horizontal="center"/>
    </xf>
    <xf numFmtId="166" fontId="7" fillId="3" borderId="9" xfId="1" applyNumberFormat="1" applyFont="1" applyFill="1" applyBorder="1" applyAlignment="1">
      <alignment horizontal="center"/>
    </xf>
    <xf numFmtId="2" fontId="7" fillId="3" borderId="8" xfId="1" applyNumberFormat="1" applyFont="1" applyFill="1" applyBorder="1" applyAlignment="1">
      <alignment horizontal="center"/>
    </xf>
    <xf numFmtId="2" fontId="7" fillId="3" borderId="9" xfId="1" applyNumberFormat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165" fontId="21" fillId="3" borderId="8" xfId="2" applyFont="1" applyFill="1" applyBorder="1" applyAlignment="1">
      <alignment horizontal="center"/>
    </xf>
    <xf numFmtId="165" fontId="21" fillId="3" borderId="9" xfId="2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14" fontId="7" fillId="3" borderId="8" xfId="1" applyNumberFormat="1" applyFont="1" applyFill="1" applyBorder="1" applyAlignment="1">
      <alignment horizontal="center"/>
    </xf>
    <xf numFmtId="14" fontId="7" fillId="3" borderId="31" xfId="1" applyNumberFormat="1" applyFont="1" applyFill="1" applyBorder="1" applyAlignment="1">
      <alignment horizontal="center"/>
    </xf>
    <xf numFmtId="1" fontId="7" fillId="3" borderId="22" xfId="1" applyNumberFormat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</cellXfs>
  <cellStyles count="4">
    <cellStyle name="Currency" xfId="2" builtinId="4"/>
    <cellStyle name="Hyperlink" xfId="3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2390775</xdr:colOff>
      <xdr:row>0</xdr:row>
      <xdr:rowOff>0</xdr:rowOff>
    </xdr:from>
    <xdr:to>
      <xdr:col>11</xdr:col>
      <xdr:colOff>7786</xdr:colOff>
      <xdr:row>3</xdr:row>
      <xdr:rowOff>1853</xdr:rowOff>
    </xdr:to>
    <xdr:pic>
      <xdr:nvPicPr>
        <xdr:cNvPr id="2" name="Picture 1" descr="C:\Users\Toshiba Vision\AppData\Local\Microsoft\Windows\Temporary Internet Files\Content.IE5\1IRD14M4\MC900435574[1].wm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5" y="0"/>
          <a:ext cx="6199" cy="765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9"/>
  <sheetViews>
    <sheetView tabSelected="1" view="pageLayout" topLeftCell="B4" zoomScale="43" zoomScaleNormal="80" zoomScalePageLayoutView="43" workbookViewId="0">
      <selection activeCell="K32" sqref="K32"/>
    </sheetView>
  </sheetViews>
  <sheetFormatPr defaultColWidth="9.109375" defaultRowHeight="15.6" x14ac:dyDescent="0.3"/>
  <cols>
    <col min="1" max="1" width="1.109375" style="1" hidden="1" customWidth="1"/>
    <col min="2" max="2" width="1.109375" style="1" customWidth="1"/>
    <col min="3" max="3" width="2.6640625" style="1" customWidth="1"/>
    <col min="4" max="4" width="23.6640625" style="2" customWidth="1"/>
    <col min="5" max="5" width="51.44140625" style="3" customWidth="1"/>
    <col min="6" max="6" width="29.109375" style="3" customWidth="1"/>
    <col min="7" max="7" width="30.88671875" style="3" customWidth="1"/>
    <col min="8" max="8" width="1" style="3" customWidth="1"/>
    <col min="9" max="9" width="27.6640625" style="3" customWidth="1"/>
    <col min="10" max="10" width="34.44140625" style="3" customWidth="1"/>
    <col min="11" max="11" width="33.88671875" style="4" customWidth="1"/>
    <col min="12" max="12" width="1.88671875" style="3" customWidth="1"/>
    <col min="13" max="13" width="3.88671875" style="1" customWidth="1"/>
    <col min="14" max="14" width="4.109375" style="1" customWidth="1"/>
    <col min="15" max="15" width="31.33203125" style="1" customWidth="1"/>
    <col min="16" max="16384" width="9.109375" style="1"/>
  </cols>
  <sheetData>
    <row r="1" spans="4:11" ht="16.2" thickBot="1" x14ac:dyDescent="0.35">
      <c r="D1" s="2" t="s">
        <v>0</v>
      </c>
    </row>
    <row r="2" spans="4:11" ht="21.6" thickBot="1" x14ac:dyDescent="0.45">
      <c r="D2" s="91" t="s">
        <v>1</v>
      </c>
      <c r="E2" s="92"/>
      <c r="F2" s="80">
        <f ca="1">TODAY()</f>
        <v>45849</v>
      </c>
      <c r="G2" s="81"/>
      <c r="H2" s="121"/>
      <c r="I2" s="140"/>
      <c r="J2" s="141"/>
    </row>
    <row r="3" spans="4:11" ht="22.5" customHeight="1" thickBot="1" x14ac:dyDescent="0.35">
      <c r="D3" s="46" t="s">
        <v>2</v>
      </c>
      <c r="E3" s="52"/>
      <c r="F3" s="47" t="s">
        <v>3</v>
      </c>
      <c r="G3" s="32"/>
      <c r="H3" s="122"/>
      <c r="I3" s="20" t="s">
        <v>4</v>
      </c>
      <c r="J3" s="44" t="e">
        <f>(F31+I31)/E5</f>
        <v>#DIV/0!</v>
      </c>
    </row>
    <row r="4" spans="4:11" ht="21" customHeight="1" thickBot="1" x14ac:dyDescent="0.35">
      <c r="D4" s="51" t="s">
        <v>5</v>
      </c>
      <c r="E4" s="59"/>
      <c r="F4" s="54"/>
      <c r="G4" s="45"/>
      <c r="H4" s="122"/>
      <c r="I4" s="56" t="s">
        <v>6</v>
      </c>
      <c r="J4" s="44" t="e">
        <f>(F31+I31)/E5</f>
        <v>#DIV/0!</v>
      </c>
    </row>
    <row r="5" spans="4:11" ht="19.5" customHeight="1" thickBot="1" x14ac:dyDescent="0.35">
      <c r="D5" s="12" t="s">
        <v>7</v>
      </c>
      <c r="E5" s="53"/>
      <c r="F5" s="55" t="s">
        <v>8</v>
      </c>
      <c r="G5" s="48"/>
      <c r="H5" s="123"/>
      <c r="I5" s="60"/>
      <c r="J5" s="60"/>
    </row>
    <row r="6" spans="4:11" ht="21.75" customHeight="1" thickBot="1" x14ac:dyDescent="0.35">
      <c r="D6" s="23" t="s">
        <v>9</v>
      </c>
      <c r="E6" s="17">
        <f>E5*1</f>
        <v>0</v>
      </c>
      <c r="F6" s="55" t="s">
        <v>10</v>
      </c>
      <c r="G6" s="61"/>
      <c r="H6" s="123"/>
      <c r="I6" s="60"/>
      <c r="J6" s="60"/>
    </row>
    <row r="7" spans="4:11" ht="21" customHeight="1" thickBot="1" x14ac:dyDescent="0.35">
      <c r="D7" s="23" t="s">
        <v>11</v>
      </c>
      <c r="E7" s="17">
        <f>E5*2</f>
        <v>0</v>
      </c>
      <c r="F7" s="58" t="s">
        <v>12</v>
      </c>
      <c r="G7" s="57"/>
      <c r="H7" s="123"/>
      <c r="I7" s="139"/>
      <c r="J7" s="139"/>
    </row>
    <row r="8" spans="4:11" ht="5.25" customHeight="1" thickBot="1" x14ac:dyDescent="0.4">
      <c r="D8" s="93"/>
      <c r="E8" s="94"/>
      <c r="F8" s="94"/>
      <c r="G8" s="95"/>
      <c r="H8" s="122"/>
      <c r="I8" s="28"/>
      <c r="J8" s="29"/>
    </row>
    <row r="9" spans="4:11" ht="24.75" customHeight="1" thickBot="1" x14ac:dyDescent="0.35">
      <c r="D9" s="101" t="s">
        <v>13</v>
      </c>
      <c r="E9" s="102"/>
      <c r="F9" s="74" t="s">
        <v>14</v>
      </c>
      <c r="G9" s="75"/>
      <c r="H9" s="123"/>
      <c r="I9" s="68" t="s">
        <v>15</v>
      </c>
      <c r="J9" s="60"/>
    </row>
    <row r="10" spans="4:11" ht="27" customHeight="1" thickBot="1" x14ac:dyDescent="0.35">
      <c r="D10" s="99"/>
      <c r="E10" s="100"/>
      <c r="F10" s="103"/>
      <c r="G10" s="104"/>
      <c r="H10" s="124"/>
      <c r="I10" s="69" t="s">
        <v>16</v>
      </c>
      <c r="J10" s="60"/>
    </row>
    <row r="11" spans="4:11" ht="4.5" customHeight="1" thickBot="1" x14ac:dyDescent="0.45">
      <c r="D11" s="25"/>
      <c r="E11" s="26"/>
      <c r="F11" s="27"/>
      <c r="G11" s="27"/>
      <c r="H11" s="26"/>
      <c r="I11" s="70"/>
      <c r="J11" s="71"/>
    </row>
    <row r="12" spans="4:11" ht="27" customHeight="1" thickBot="1" x14ac:dyDescent="0.35">
      <c r="D12" s="107" t="s">
        <v>17</v>
      </c>
      <c r="E12" s="108"/>
      <c r="F12" s="108"/>
      <c r="G12" s="108"/>
      <c r="H12" s="108"/>
      <c r="I12" s="108"/>
      <c r="J12" s="109"/>
    </row>
    <row r="13" spans="4:11" ht="22.5" customHeight="1" thickBot="1" x14ac:dyDescent="0.35">
      <c r="D13" s="21"/>
      <c r="E13" s="22"/>
      <c r="F13" s="99"/>
      <c r="G13" s="100"/>
      <c r="H13" s="119"/>
      <c r="I13" s="99"/>
      <c r="J13" s="100"/>
    </row>
    <row r="14" spans="4:11" ht="22.5" customHeight="1" thickBot="1" x14ac:dyDescent="0.35">
      <c r="D14" s="105" t="s">
        <v>18</v>
      </c>
      <c r="E14" s="106"/>
      <c r="F14" s="110"/>
      <c r="G14" s="73"/>
      <c r="H14" s="120"/>
      <c r="I14" s="110"/>
      <c r="J14" s="73"/>
      <c r="K14" s="1"/>
    </row>
    <row r="15" spans="4:11" ht="21.75" customHeight="1" thickBot="1" x14ac:dyDescent="0.35">
      <c r="D15" s="76" t="s">
        <v>19</v>
      </c>
      <c r="E15" s="77"/>
      <c r="F15" s="111"/>
      <c r="G15" s="79"/>
      <c r="H15" s="120"/>
      <c r="I15" s="111"/>
      <c r="J15" s="79"/>
      <c r="K15" s="1"/>
    </row>
    <row r="16" spans="4:11" ht="36.75" customHeight="1" thickBot="1" x14ac:dyDescent="0.35">
      <c r="D16" s="76" t="s">
        <v>20</v>
      </c>
      <c r="E16" s="77"/>
      <c r="F16" s="72"/>
      <c r="G16" s="73"/>
      <c r="H16" s="120"/>
      <c r="I16" s="72"/>
      <c r="J16" s="73"/>
    </row>
    <row r="17" spans="4:12" ht="22.5" customHeight="1" thickBot="1" x14ac:dyDescent="0.35">
      <c r="D17" s="76" t="s">
        <v>21</v>
      </c>
      <c r="E17" s="77"/>
      <c r="F17" s="78"/>
      <c r="G17" s="79"/>
      <c r="H17" s="120"/>
      <c r="I17" s="78"/>
      <c r="J17" s="79"/>
    </row>
    <row r="18" spans="4:12" ht="22.5" customHeight="1" thickBot="1" x14ac:dyDescent="0.35">
      <c r="D18" s="76" t="s">
        <v>22</v>
      </c>
      <c r="E18" s="77"/>
      <c r="F18" s="78"/>
      <c r="G18" s="79"/>
      <c r="H18" s="120"/>
      <c r="I18" s="142"/>
      <c r="J18" s="143"/>
    </row>
    <row r="19" spans="4:12" ht="22.5" customHeight="1" thickBot="1" x14ac:dyDescent="0.35">
      <c r="D19" s="97" t="s">
        <v>23</v>
      </c>
      <c r="E19" s="98"/>
      <c r="F19" s="80"/>
      <c r="G19" s="81"/>
      <c r="H19" s="120"/>
      <c r="I19" s="144"/>
      <c r="J19" s="145"/>
    </row>
    <row r="20" spans="4:12" ht="22.5" customHeight="1" thickBot="1" x14ac:dyDescent="0.35">
      <c r="D20" s="97" t="s">
        <v>24</v>
      </c>
      <c r="E20" s="98"/>
      <c r="F20" s="82" t="str">
        <f>IF(ISBLANK(F19), "", DATEDIF(F19, F2, "Y"))</f>
        <v/>
      </c>
      <c r="G20" s="83"/>
      <c r="H20" s="120"/>
      <c r="I20" s="146" t="str">
        <f>IF(ISBLANK(I19), "", DATEDIF(I19, F2, "Y"))</f>
        <v/>
      </c>
      <c r="J20" s="147"/>
    </row>
    <row r="21" spans="4:12" ht="22.5" customHeight="1" thickBot="1" x14ac:dyDescent="0.35">
      <c r="D21" s="97" t="s">
        <v>25</v>
      </c>
      <c r="E21" s="98"/>
      <c r="F21" s="78"/>
      <c r="G21" s="79"/>
      <c r="H21" s="120"/>
      <c r="I21" s="78"/>
      <c r="J21" s="79"/>
    </row>
    <row r="22" spans="4:12" ht="22.5" customHeight="1" thickBot="1" x14ac:dyDescent="0.35">
      <c r="D22" s="85" t="s">
        <v>26</v>
      </c>
      <c r="E22" s="86"/>
      <c r="F22" s="42"/>
      <c r="G22" s="43">
        <f>F22*500</f>
        <v>0</v>
      </c>
      <c r="H22" s="120"/>
      <c r="I22" s="42"/>
      <c r="J22" s="43">
        <f>I22*500</f>
        <v>0</v>
      </c>
    </row>
    <row r="23" spans="4:12" ht="56.25" customHeight="1" thickBot="1" x14ac:dyDescent="0.35">
      <c r="D23" s="84" t="s">
        <v>27</v>
      </c>
      <c r="E23" s="79"/>
      <c r="F23" s="96"/>
      <c r="G23" s="79"/>
      <c r="H23" s="120"/>
      <c r="I23" s="96"/>
      <c r="J23" s="79"/>
    </row>
    <row r="24" spans="4:12" ht="24.75" customHeight="1" thickBot="1" x14ac:dyDescent="0.35">
      <c r="D24" s="85" t="s">
        <v>28</v>
      </c>
      <c r="E24" s="86"/>
      <c r="F24" s="84"/>
      <c r="G24" s="79"/>
      <c r="H24" s="120"/>
      <c r="I24" s="84"/>
      <c r="J24" s="79"/>
    </row>
    <row r="25" spans="4:12" ht="24.75" customHeight="1" thickBot="1" x14ac:dyDescent="0.35">
      <c r="D25" s="85" t="s">
        <v>29</v>
      </c>
      <c r="E25" s="86"/>
      <c r="F25" s="84"/>
      <c r="G25" s="79"/>
      <c r="H25" s="120"/>
      <c r="I25" s="84"/>
      <c r="J25" s="79"/>
    </row>
    <row r="26" spans="4:12" ht="83.25" customHeight="1" thickBot="1" x14ac:dyDescent="0.35">
      <c r="D26" s="74" t="s">
        <v>30</v>
      </c>
      <c r="E26" s="75"/>
      <c r="F26" s="89"/>
      <c r="G26" s="90"/>
      <c r="H26" s="120"/>
      <c r="I26" s="89"/>
      <c r="J26" s="90"/>
      <c r="K26" s="89"/>
      <c r="L26" s="90"/>
    </row>
    <row r="27" spans="4:12" ht="62.25" customHeight="1" thickBot="1" x14ac:dyDescent="0.35">
      <c r="D27" s="87" t="s">
        <v>31</v>
      </c>
      <c r="E27" s="88"/>
      <c r="F27" s="74"/>
      <c r="G27" s="75"/>
      <c r="H27" s="120"/>
      <c r="I27" s="74"/>
      <c r="J27" s="75"/>
    </row>
    <row r="28" spans="4:12" ht="22.5" customHeight="1" thickBot="1" x14ac:dyDescent="0.35">
      <c r="D28" s="84" t="s">
        <v>32</v>
      </c>
      <c r="E28" s="79"/>
      <c r="F28" s="84"/>
      <c r="G28" s="79"/>
      <c r="H28" s="120"/>
      <c r="I28" s="84"/>
      <c r="J28" s="79"/>
    </row>
    <row r="29" spans="4:12" ht="22.5" customHeight="1" thickBot="1" x14ac:dyDescent="0.35">
      <c r="D29" s="84" t="s">
        <v>33</v>
      </c>
      <c r="E29" s="79"/>
      <c r="F29" s="16"/>
      <c r="G29" s="34"/>
      <c r="H29" s="120"/>
      <c r="I29" s="16"/>
      <c r="J29" s="63"/>
    </row>
    <row r="30" spans="4:12" ht="22.5" customHeight="1" thickBot="1" x14ac:dyDescent="0.35">
      <c r="D30" s="84" t="s">
        <v>34</v>
      </c>
      <c r="E30" s="79"/>
      <c r="F30" s="35"/>
      <c r="G30" s="40" t="str">
        <f ca="1">IF(OR(ISBLANK(F2), ISBLANK(F30)), "", F2 - F30)</f>
        <v/>
      </c>
      <c r="H30" s="120"/>
      <c r="I30" s="35"/>
      <c r="J30" s="40" t="str">
        <f ca="1">IF(OR(ISBLANK(F2), ISBLANK(I30)), "", F2 - I30)</f>
        <v/>
      </c>
    </row>
    <row r="31" spans="4:12" ht="22.5" customHeight="1" thickBot="1" x14ac:dyDescent="0.35">
      <c r="D31" s="84" t="s">
        <v>35</v>
      </c>
      <c r="E31" s="79"/>
      <c r="F31" s="114"/>
      <c r="G31" s="115"/>
      <c r="H31" s="120"/>
      <c r="I31" s="133"/>
      <c r="J31" s="134"/>
    </row>
    <row r="32" spans="4:12" ht="22.5" customHeight="1" thickBot="1" x14ac:dyDescent="0.35">
      <c r="D32" s="84" t="s">
        <v>36</v>
      </c>
      <c r="E32" s="79"/>
      <c r="F32" s="137"/>
      <c r="G32" s="138"/>
      <c r="H32" s="120"/>
      <c r="I32" s="112"/>
      <c r="J32" s="113"/>
    </row>
    <row r="33" spans="1:15" ht="22.5" customHeight="1" thickBot="1" x14ac:dyDescent="0.35">
      <c r="D33" s="84" t="s">
        <v>37</v>
      </c>
      <c r="E33" s="79"/>
      <c r="F33" s="131"/>
      <c r="G33" s="132"/>
      <c r="H33" s="120"/>
      <c r="I33" s="131"/>
      <c r="J33" s="132"/>
    </row>
    <row r="34" spans="1:15" ht="44.25" customHeight="1" thickBot="1" x14ac:dyDescent="0.35">
      <c r="D34" s="135" t="s">
        <v>38</v>
      </c>
      <c r="E34" s="136"/>
      <c r="F34" s="129"/>
      <c r="G34" s="130"/>
      <c r="H34" s="120"/>
      <c r="I34" s="129"/>
      <c r="J34" s="130"/>
    </row>
    <row r="35" spans="1:15" ht="22.5" customHeight="1" x14ac:dyDescent="0.3">
      <c r="D35" s="125" t="s">
        <v>39</v>
      </c>
      <c r="E35" s="126"/>
      <c r="F35" s="127"/>
      <c r="G35" s="128"/>
      <c r="H35" s="120"/>
      <c r="I35" s="127"/>
      <c r="J35" s="128"/>
    </row>
    <row r="36" spans="1:15" ht="22.5" customHeight="1" x14ac:dyDescent="0.3">
      <c r="D36" s="49"/>
      <c r="E36" s="49" t="s">
        <v>40</v>
      </c>
      <c r="F36" s="50"/>
      <c r="G36" s="50"/>
      <c r="H36" s="26"/>
      <c r="I36" s="50"/>
      <c r="J36" s="50"/>
    </row>
    <row r="37" spans="1:15" ht="17.399999999999999" x14ac:dyDescent="0.3">
      <c r="D37" s="116" t="s">
        <v>41</v>
      </c>
      <c r="E37" s="116"/>
      <c r="F37" s="116"/>
      <c r="G37" s="116"/>
      <c r="H37" s="116"/>
      <c r="I37" s="116"/>
      <c r="J37" s="116"/>
      <c r="K37" s="8" t="s">
        <v>42</v>
      </c>
      <c r="O37" s="5"/>
    </row>
    <row r="38" spans="1:15" ht="18.75" customHeight="1" x14ac:dyDescent="0.3">
      <c r="D38" s="33">
        <v>1</v>
      </c>
      <c r="E38" s="9" t="s">
        <v>43</v>
      </c>
      <c r="F38" s="36"/>
      <c r="G38" s="64"/>
      <c r="H38" s="117"/>
      <c r="I38" s="36"/>
      <c r="J38" s="64"/>
      <c r="K38" s="30"/>
      <c r="O38" s="5"/>
    </row>
    <row r="39" spans="1:15" ht="18.75" customHeight="1" x14ac:dyDescent="0.3">
      <c r="D39" s="33">
        <v>2</v>
      </c>
      <c r="E39" s="9" t="s">
        <v>44</v>
      </c>
      <c r="F39" s="36"/>
      <c r="G39" s="15"/>
      <c r="H39" s="118"/>
      <c r="I39" s="36"/>
      <c r="J39" s="39"/>
      <c r="K39" s="31"/>
      <c r="O39" s="5"/>
    </row>
    <row r="40" spans="1:15" ht="18.75" customHeight="1" x14ac:dyDescent="0.3">
      <c r="D40" s="33">
        <v>3</v>
      </c>
      <c r="E40" s="9" t="s">
        <v>45</v>
      </c>
      <c r="F40" s="36"/>
      <c r="G40" s="64"/>
      <c r="H40" s="118"/>
      <c r="I40" s="36"/>
      <c r="J40" s="64"/>
      <c r="K40" s="31"/>
      <c r="O40" s="5"/>
    </row>
    <row r="41" spans="1:15" ht="18.75" customHeight="1" x14ac:dyDescent="0.3">
      <c r="D41" s="33">
        <v>4</v>
      </c>
      <c r="E41" s="9" t="s">
        <v>46</v>
      </c>
      <c r="F41" s="36"/>
      <c r="G41" s="64"/>
      <c r="H41" s="118"/>
      <c r="I41" s="41"/>
      <c r="J41" s="67"/>
      <c r="K41" s="31"/>
      <c r="O41" s="5"/>
    </row>
    <row r="42" spans="1:15" ht="18.75" customHeight="1" x14ac:dyDescent="0.3">
      <c r="D42" s="33">
        <v>5</v>
      </c>
      <c r="E42" s="14" t="s">
        <v>47</v>
      </c>
      <c r="F42" s="36"/>
      <c r="G42" s="64"/>
      <c r="H42" s="118"/>
      <c r="I42" s="36"/>
      <c r="J42" s="67"/>
      <c r="K42" s="31"/>
      <c r="O42" s="5"/>
    </row>
    <row r="43" spans="1:15" ht="18.75" customHeight="1" x14ac:dyDescent="0.3">
      <c r="A43" s="6"/>
      <c r="B43" s="6"/>
      <c r="C43" s="6"/>
      <c r="D43" s="33">
        <v>6</v>
      </c>
      <c r="E43" s="13" t="s">
        <v>48</v>
      </c>
      <c r="F43" s="36"/>
      <c r="G43" s="65"/>
      <c r="H43" s="118"/>
      <c r="I43" s="36"/>
      <c r="J43" s="41"/>
      <c r="K43" s="7"/>
    </row>
    <row r="44" spans="1:15" s="3" customFormat="1" ht="18.75" customHeight="1" x14ac:dyDescent="0.3">
      <c r="A44" s="6"/>
      <c r="B44" s="6"/>
      <c r="C44" s="6"/>
      <c r="D44" s="33">
        <v>7</v>
      </c>
      <c r="E44" s="14" t="s">
        <v>49</v>
      </c>
      <c r="F44" s="36"/>
      <c r="G44" s="18"/>
      <c r="H44" s="118"/>
      <c r="I44" s="36"/>
      <c r="J44" s="66"/>
      <c r="K44" s="7"/>
    </row>
    <row r="45" spans="1:15" s="3" customFormat="1" ht="18.75" customHeight="1" x14ac:dyDescent="0.3">
      <c r="A45" s="6"/>
      <c r="B45" s="6"/>
      <c r="C45" s="6"/>
      <c r="D45" s="33">
        <v>8</v>
      </c>
      <c r="E45" s="14" t="s">
        <v>50</v>
      </c>
      <c r="F45" s="36"/>
      <c r="G45" s="15"/>
      <c r="H45" s="118"/>
      <c r="I45" s="36"/>
      <c r="J45" s="64"/>
      <c r="K45" s="7"/>
    </row>
    <row r="46" spans="1:15" s="3" customFormat="1" ht="18.75" customHeight="1" x14ac:dyDescent="0.3">
      <c r="A46" s="6"/>
      <c r="B46" s="6"/>
      <c r="C46" s="6"/>
      <c r="D46" s="33">
        <v>9</v>
      </c>
      <c r="E46" s="14" t="s">
        <v>51</v>
      </c>
      <c r="F46" s="36"/>
      <c r="G46" s="64"/>
      <c r="H46" s="118"/>
      <c r="I46" s="36"/>
      <c r="J46" s="64"/>
      <c r="K46" s="7"/>
    </row>
    <row r="47" spans="1:15" s="3" customFormat="1" ht="19.5" customHeight="1" x14ac:dyDescent="0.3">
      <c r="A47" s="6"/>
      <c r="B47" s="6"/>
      <c r="C47" s="6"/>
      <c r="D47" s="33">
        <v>9</v>
      </c>
      <c r="E47" s="14" t="s">
        <v>52</v>
      </c>
      <c r="F47" s="36"/>
      <c r="G47" s="19"/>
      <c r="H47" s="118"/>
      <c r="I47" s="36"/>
      <c r="J47" s="38"/>
      <c r="K47" s="7"/>
    </row>
    <row r="48" spans="1:15" s="3" customFormat="1" ht="18.75" customHeight="1" x14ac:dyDescent="0.3">
      <c r="A48" s="6"/>
      <c r="B48" s="6"/>
      <c r="C48" s="6"/>
      <c r="D48" s="33">
        <v>10</v>
      </c>
      <c r="E48" s="14" t="s">
        <v>53</v>
      </c>
      <c r="F48" s="37"/>
      <c r="G48" s="15"/>
      <c r="H48" s="118"/>
      <c r="I48" s="37"/>
      <c r="J48" s="38"/>
      <c r="K48" s="7"/>
    </row>
    <row r="49" spans="1:11" s="3" customFormat="1" ht="15" customHeight="1" x14ac:dyDescent="0.3">
      <c r="A49" s="6"/>
      <c r="B49" s="6"/>
      <c r="C49" s="6"/>
      <c r="D49" s="33">
        <v>10.1</v>
      </c>
      <c r="E49" s="14" t="s">
        <v>54</v>
      </c>
      <c r="F49" s="37"/>
      <c r="G49" s="15"/>
      <c r="H49" s="118"/>
      <c r="I49" s="24"/>
      <c r="J49" s="10"/>
      <c r="K49" s="11"/>
    </row>
    <row r="50" spans="1:11" s="3" customFormat="1" ht="15" customHeight="1" x14ac:dyDescent="0.3">
      <c r="A50" s="6"/>
      <c r="B50" s="6"/>
      <c r="C50" s="6"/>
      <c r="D50" s="33">
        <v>10.199999999999999</v>
      </c>
      <c r="E50" s="14" t="s">
        <v>55</v>
      </c>
      <c r="F50" s="37"/>
      <c r="G50" s="15"/>
      <c r="H50" s="118"/>
      <c r="I50" s="24"/>
      <c r="J50" s="10"/>
      <c r="K50" s="11"/>
    </row>
    <row r="51" spans="1:11" s="3" customFormat="1" ht="15" customHeight="1" x14ac:dyDescent="0.3">
      <c r="A51" s="6"/>
      <c r="B51" s="6"/>
      <c r="C51" s="6"/>
      <c r="D51" s="33">
        <v>10.3</v>
      </c>
      <c r="E51" s="14" t="s">
        <v>56</v>
      </c>
      <c r="F51" s="37"/>
      <c r="G51" s="15"/>
      <c r="H51" s="118"/>
      <c r="I51" s="24"/>
      <c r="J51" s="10"/>
      <c r="K51" s="11"/>
    </row>
    <row r="54" spans="1:11" x14ac:dyDescent="0.3">
      <c r="G54" s="62"/>
    </row>
    <row r="55" spans="1:11" x14ac:dyDescent="0.3">
      <c r="G55" s="62"/>
    </row>
    <row r="56" spans="1:11" x14ac:dyDescent="0.3">
      <c r="G56" s="62"/>
    </row>
    <row r="57" spans="1:11" x14ac:dyDescent="0.3">
      <c r="G57" s="62"/>
    </row>
    <row r="58" spans="1:11" x14ac:dyDescent="0.3">
      <c r="G58" s="62"/>
    </row>
    <row r="59" spans="1:11" x14ac:dyDescent="0.3">
      <c r="G59" s="62"/>
    </row>
  </sheetData>
  <mergeCells count="76">
    <mergeCell ref="F27:G27"/>
    <mergeCell ref="K26:L26"/>
    <mergeCell ref="I27:J27"/>
    <mergeCell ref="I7:J7"/>
    <mergeCell ref="I2:J2"/>
    <mergeCell ref="F9:G9"/>
    <mergeCell ref="I25:J25"/>
    <mergeCell ref="I26:J26"/>
    <mergeCell ref="I16:J16"/>
    <mergeCell ref="I17:J17"/>
    <mergeCell ref="I18:J18"/>
    <mergeCell ref="I19:J19"/>
    <mergeCell ref="I20:J20"/>
    <mergeCell ref="I21:J21"/>
    <mergeCell ref="I23:J23"/>
    <mergeCell ref="I24:J24"/>
    <mergeCell ref="D37:J37"/>
    <mergeCell ref="H38:H51"/>
    <mergeCell ref="H13:H35"/>
    <mergeCell ref="H2:H10"/>
    <mergeCell ref="D35:E35"/>
    <mergeCell ref="F35:G35"/>
    <mergeCell ref="I34:J34"/>
    <mergeCell ref="I35:J35"/>
    <mergeCell ref="F34:G34"/>
    <mergeCell ref="D33:E33"/>
    <mergeCell ref="F33:G33"/>
    <mergeCell ref="I31:J31"/>
    <mergeCell ref="I33:J33"/>
    <mergeCell ref="D34:E34"/>
    <mergeCell ref="D32:E32"/>
    <mergeCell ref="F32:G32"/>
    <mergeCell ref="I32:J32"/>
    <mergeCell ref="I28:J28"/>
    <mergeCell ref="D30:E30"/>
    <mergeCell ref="D31:E31"/>
    <mergeCell ref="F31:G31"/>
    <mergeCell ref="F28:G28"/>
    <mergeCell ref="D9:E10"/>
    <mergeCell ref="F10:G10"/>
    <mergeCell ref="D14:E14"/>
    <mergeCell ref="D15:E15"/>
    <mergeCell ref="D12:J12"/>
    <mergeCell ref="I13:J13"/>
    <mergeCell ref="I14:J14"/>
    <mergeCell ref="I15:J15"/>
    <mergeCell ref="F15:G15"/>
    <mergeCell ref="F14:G14"/>
    <mergeCell ref="D27:E27"/>
    <mergeCell ref="D28:E28"/>
    <mergeCell ref="D29:E29"/>
    <mergeCell ref="F26:G26"/>
    <mergeCell ref="D2:E2"/>
    <mergeCell ref="F2:G2"/>
    <mergeCell ref="D8:G8"/>
    <mergeCell ref="D23:E23"/>
    <mergeCell ref="D25:E25"/>
    <mergeCell ref="F25:G25"/>
    <mergeCell ref="F23:G23"/>
    <mergeCell ref="D19:E19"/>
    <mergeCell ref="D20:E20"/>
    <mergeCell ref="D21:E21"/>
    <mergeCell ref="D16:E16"/>
    <mergeCell ref="F13:G13"/>
    <mergeCell ref="F16:G16"/>
    <mergeCell ref="D26:E26"/>
    <mergeCell ref="D17:E17"/>
    <mergeCell ref="D18:E18"/>
    <mergeCell ref="F17:G17"/>
    <mergeCell ref="F18:G18"/>
    <mergeCell ref="F19:G19"/>
    <mergeCell ref="F20:G20"/>
    <mergeCell ref="F21:G21"/>
    <mergeCell ref="F24:G24"/>
    <mergeCell ref="D24:E24"/>
    <mergeCell ref="D22:E22"/>
  </mergeCells>
  <pageMargins left="0.25" right="0.25" top="0.81736111111111109" bottom="0.75" header="0.3" footer="0.3"/>
  <pageSetup scale="42" fitToHeight="0" orientation="portrait" r:id="rId1"/>
  <headerFooter>
    <oddHeader xml:space="preserve">&amp;L
</oddHeader>
    <oddFooter>&amp;C&amp;Z&amp;F &amp;D &amp;T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draft</vt:lpstr>
      <vt:lpstr>Sheet1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 Vision</dc:creator>
  <cp:keywords/>
  <dc:description/>
  <cp:lastModifiedBy>acer</cp:lastModifiedBy>
  <cp:revision/>
  <dcterms:created xsi:type="dcterms:W3CDTF">2011-11-29T19:46:06Z</dcterms:created>
  <dcterms:modified xsi:type="dcterms:W3CDTF">2025-07-10T22:25:38Z</dcterms:modified>
  <cp:category/>
  <cp:contentStatus/>
</cp:coreProperties>
</file>