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uab-my.sharepoint.com/personal/1528935_uab_cat/Documents/CUARTO/TFG/Análisis/"/>
    </mc:Choice>
  </mc:AlternateContent>
  <xr:revisionPtr revIDLastSave="1293" documentId="11_F25DC773A252ABDACC10482E719F4CC65BDE58F5" xr6:coauthVersionLast="47" xr6:coauthVersionMax="47" xr10:uidLastSave="{BC145734-084B-4204-B07A-59A98C9F6CD6}"/>
  <bookViews>
    <workbookView xWindow="-24390" yWindow="-2400" windowWidth="24510" windowHeight="15990" xr2:uid="{00000000-000D-0000-FFFF-FFFF00000000}"/>
  </bookViews>
  <sheets>
    <sheet name="Expected" sheetId="3" r:id="rId1"/>
    <sheet name="Hoja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F3" i="4" s="1"/>
  <c r="E2" i="4"/>
  <c r="D2" i="4"/>
  <c r="C2" i="4"/>
  <c r="B2" i="4"/>
  <c r="D3" i="4" l="1"/>
  <c r="E3" i="4"/>
  <c r="C3" i="4"/>
</calcChain>
</file>

<file path=xl/sharedStrings.xml><?xml version="1.0" encoding="utf-8"?>
<sst xmlns="http://schemas.openxmlformats.org/spreadsheetml/2006/main" count="173" uniqueCount="169">
  <si>
    <t>R1_101_1</t>
  </si>
  <si>
    <t>R1_101_2</t>
  </si>
  <si>
    <t>R1_102_1</t>
  </si>
  <si>
    <t>R1_102_2</t>
  </si>
  <si>
    <t>R1_103_1</t>
  </si>
  <si>
    <t>R1_103_2</t>
  </si>
  <si>
    <t>R1_11_1</t>
  </si>
  <si>
    <t>R1_11_2</t>
  </si>
  <si>
    <t>R1_12_1</t>
  </si>
  <si>
    <t>R1_12_2</t>
  </si>
  <si>
    <t>R1_13_1</t>
  </si>
  <si>
    <t>R1_13_2</t>
  </si>
  <si>
    <t>R1_14_1</t>
  </si>
  <si>
    <t>R1_21_1</t>
  </si>
  <si>
    <t>R1_21_2</t>
  </si>
  <si>
    <t>R1_22_1</t>
  </si>
  <si>
    <t>R1_22_2</t>
  </si>
  <si>
    <t>R1_23_1</t>
  </si>
  <si>
    <t>R1_23_2</t>
  </si>
  <si>
    <t>R1_24_1</t>
  </si>
  <si>
    <t>R1_31_1</t>
  </si>
  <si>
    <t>R1_31_2</t>
  </si>
  <si>
    <t>R1_32_1</t>
  </si>
  <si>
    <t>R1_32_2</t>
  </si>
  <si>
    <t>R1_33_1</t>
  </si>
  <si>
    <t>R1_33_2</t>
  </si>
  <si>
    <t>R1_41_1</t>
  </si>
  <si>
    <t>R1_41_2</t>
  </si>
  <si>
    <t>R1_42_1</t>
  </si>
  <si>
    <t>R1_42_2</t>
  </si>
  <si>
    <t>R1_43_1</t>
  </si>
  <si>
    <t>R1_43_2</t>
  </si>
  <si>
    <t>R1_51_1</t>
  </si>
  <si>
    <t>R1_51_2</t>
  </si>
  <si>
    <t>R1_52_1</t>
  </si>
  <si>
    <t>R1_52_2</t>
  </si>
  <si>
    <t>R1_53_1</t>
  </si>
  <si>
    <t>R1_61_1</t>
  </si>
  <si>
    <t>R1_61_2</t>
  </si>
  <si>
    <t>R1_62_1</t>
  </si>
  <si>
    <t>R1_62_2</t>
  </si>
  <si>
    <t>R1_63_1</t>
  </si>
  <si>
    <t>R1_63_2</t>
  </si>
  <si>
    <t>R1_71_1</t>
  </si>
  <si>
    <t>R1_71_2</t>
  </si>
  <si>
    <t>R1_72_1</t>
  </si>
  <si>
    <t>R1_72_2</t>
  </si>
  <si>
    <t>R1_73_1</t>
  </si>
  <si>
    <t>R1_73_2</t>
  </si>
  <si>
    <t>R1_81_1</t>
  </si>
  <si>
    <t>R1_81_2</t>
  </si>
  <si>
    <t>R1_82_1</t>
  </si>
  <si>
    <t>R1_82_2</t>
  </si>
  <si>
    <t>R1_83_1</t>
  </si>
  <si>
    <t>R1_83_2</t>
  </si>
  <si>
    <t>R1_91_1</t>
  </si>
  <si>
    <t>R1_91_2</t>
  </si>
  <si>
    <t>R1_92_1</t>
  </si>
  <si>
    <t>R1_92_2</t>
  </si>
  <si>
    <t>R1_93_1</t>
  </si>
  <si>
    <t>R1_93_2</t>
  </si>
  <si>
    <t>R2_105_1</t>
  </si>
  <si>
    <t>R2_115_1</t>
  </si>
  <si>
    <t>R2_115_2</t>
  </si>
  <si>
    <t>R2_116_1</t>
  </si>
  <si>
    <t>R2_116_2</t>
  </si>
  <si>
    <t>R2_116_3</t>
  </si>
  <si>
    <t>R2_117_1</t>
  </si>
  <si>
    <t>R2_117_3</t>
  </si>
  <si>
    <t>R2_140_1</t>
  </si>
  <si>
    <t>R2_143_1</t>
  </si>
  <si>
    <t>R2_14_1</t>
  </si>
  <si>
    <t>R2_14_2</t>
  </si>
  <si>
    <t>R2_14_3</t>
  </si>
  <si>
    <t>R2_150_1</t>
  </si>
  <si>
    <t>R2_150_2</t>
  </si>
  <si>
    <t>R2_151_1</t>
  </si>
  <si>
    <t>R2_151_2</t>
  </si>
  <si>
    <t>R2_151_3</t>
  </si>
  <si>
    <t>R2_152_1</t>
  </si>
  <si>
    <t>R2_152_2</t>
  </si>
  <si>
    <t>R2_153_1</t>
  </si>
  <si>
    <t>R2_153_2</t>
  </si>
  <si>
    <t>R2_153_3</t>
  </si>
  <si>
    <t>R2_154_1</t>
  </si>
  <si>
    <t>R2_154_2</t>
  </si>
  <si>
    <t>R2_19_1</t>
  </si>
  <si>
    <t>R2_19_2</t>
  </si>
  <si>
    <t>R2_1_1</t>
  </si>
  <si>
    <t>R2_20_1</t>
  </si>
  <si>
    <t>R2_20_2</t>
  </si>
  <si>
    <t>R2_24_1</t>
  </si>
  <si>
    <t>R2_24_2</t>
  </si>
  <si>
    <t>R2_26_1</t>
  </si>
  <si>
    <t>R2_26_2</t>
  </si>
  <si>
    <t>R2_27_1</t>
  </si>
  <si>
    <t>R2_27_2</t>
  </si>
  <si>
    <t>R2_28_1</t>
  </si>
  <si>
    <t>R2_28_2</t>
  </si>
  <si>
    <t>R2_28_3</t>
  </si>
  <si>
    <t>R2_32_1</t>
  </si>
  <si>
    <t>R2_32_2</t>
  </si>
  <si>
    <t>R2_32_3</t>
  </si>
  <si>
    <t>R2_33_1</t>
  </si>
  <si>
    <t>R2_37_1</t>
  </si>
  <si>
    <t>R2_37_2</t>
  </si>
  <si>
    <t>R2_37_3</t>
  </si>
  <si>
    <t>R2_38_1</t>
  </si>
  <si>
    <t>R2_38_2</t>
  </si>
  <si>
    <t>R2_38_3</t>
  </si>
  <si>
    <t>R2_38_4</t>
  </si>
  <si>
    <t>R2_41_1</t>
  </si>
  <si>
    <t>R2_41_2</t>
  </si>
  <si>
    <t>R2_42_1</t>
  </si>
  <si>
    <t>R2_42_2</t>
  </si>
  <si>
    <t>R2_42_3</t>
  </si>
  <si>
    <t>R2_45_1</t>
  </si>
  <si>
    <t>R2_45_2</t>
  </si>
  <si>
    <t>R2_45_3</t>
  </si>
  <si>
    <t>R2_45_4</t>
  </si>
  <si>
    <t>R2_46_1</t>
  </si>
  <si>
    <t>R2_46_2</t>
  </si>
  <si>
    <t>R2_46_3</t>
  </si>
  <si>
    <t>R2_47_1</t>
  </si>
  <si>
    <t>R2_47_2</t>
  </si>
  <si>
    <t>R2_53_1</t>
  </si>
  <si>
    <t>R2_53_2</t>
  </si>
  <si>
    <t>R2_53_3</t>
  </si>
  <si>
    <t>R2_54_1</t>
  </si>
  <si>
    <t>R2_54_2</t>
  </si>
  <si>
    <t>R2_55_2</t>
  </si>
  <si>
    <t>R2_55_3</t>
  </si>
  <si>
    <t>R2_57_1</t>
  </si>
  <si>
    <t>R2_57_2</t>
  </si>
  <si>
    <t>R2_59_1</t>
  </si>
  <si>
    <t>R2_59_2</t>
  </si>
  <si>
    <t>R2_59_3</t>
  </si>
  <si>
    <t>R2_60_1</t>
  </si>
  <si>
    <t>R2_60_2</t>
  </si>
  <si>
    <t>R2_63_1</t>
  </si>
  <si>
    <t>R2_63_3</t>
  </si>
  <si>
    <t>R2_65_1</t>
  </si>
  <si>
    <t>R2_67_1</t>
  </si>
  <si>
    <t>R2_68_1</t>
  </si>
  <si>
    <t>R2_68_2</t>
  </si>
  <si>
    <t>R2_6_1</t>
  </si>
  <si>
    <t>R2_6_2</t>
  </si>
  <si>
    <t>R2_71_1</t>
  </si>
  <si>
    <t>R2_71_2</t>
  </si>
  <si>
    <t>R2_72_1</t>
  </si>
  <si>
    <t>R2_72_2</t>
  </si>
  <si>
    <t>R2_72_3</t>
  </si>
  <si>
    <t>R2_72_4</t>
  </si>
  <si>
    <t>R2_73_1</t>
  </si>
  <si>
    <t>R2_73_2</t>
  </si>
  <si>
    <t>R2_76_1</t>
  </si>
  <si>
    <t>R2_76_2</t>
  </si>
  <si>
    <t>R2_76_3</t>
  </si>
  <si>
    <t>R2_7_1</t>
  </si>
  <si>
    <t>R2_7_2</t>
  </si>
  <si>
    <t>NAME</t>
  </si>
  <si>
    <t>MIX_A</t>
  </si>
  <si>
    <t>Flair</t>
  </si>
  <si>
    <t>Bambu</t>
  </si>
  <si>
    <t>Total</t>
  </si>
  <si>
    <t>-</t>
  </si>
  <si>
    <t>LENGTH</t>
  </si>
  <si>
    <t>LIQA</t>
  </si>
  <si>
    <t>HTSeq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</si>
</sst>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2" fontId="0" fillId="0" borderId="0" xfId="0" applyNumberFormat="1"/>
    <xf numFmtId="10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3470-3AB3-431A-A628-67EEF8A88A21}">
  <dimension ref="A1:G161"/>
  <sheetViews>
    <sheetView tabSelected="1" workbookViewId="0"/>
  </sheetViews>
  <sheetFormatPr baseColWidth="10" defaultRowHeight="15" x14ac:dyDescent="0.25"/>
  <cols>
    <col min="1" max="1" width="9.140625" bestFit="1" customWidth="1"/>
    <col min="2" max="2" width="7.85546875" bestFit="1" customWidth="1"/>
    <col min="3" max="7" width="7.5703125" bestFit="1" customWidth="1"/>
    <col min="9" max="9" width="11.85546875" bestFit="1" customWidth="1"/>
  </cols>
  <sheetData>
    <row r="1" spans="1:7" x14ac:dyDescent="0.25">
      <c r="A1" t="s">
        <v>160</v>
      </c>
      <c r="B1" t="s">
        <v>166</v>
      </c>
      <c r="C1" t="s">
        <v>161</v>
      </c>
      <c r="D1" t="s">
        <v>162</v>
      </c>
      <c r="E1" t="s">
        <v>163</v>
      </c>
      <c r="F1" t="s">
        <v>167</v>
      </c>
      <c r="G1" t="s">
        <v>168</v>
      </c>
    </row>
    <row r="2" spans="1:7" x14ac:dyDescent="0.25">
      <c r="A2" t="s">
        <v>0</v>
      </c>
      <c r="B2">
        <v>719</v>
      </c>
      <c r="C2" s="3">
        <v>11.329650000000001</v>
      </c>
      <c r="D2" s="3">
        <v>3</v>
      </c>
      <c r="E2" s="3">
        <v>3</v>
      </c>
      <c r="F2" s="3">
        <v>3</v>
      </c>
      <c r="G2" s="3">
        <v>11</v>
      </c>
    </row>
    <row r="3" spans="1:7" x14ac:dyDescent="0.25">
      <c r="A3" t="s">
        <v>1</v>
      </c>
      <c r="B3">
        <v>430</v>
      </c>
      <c r="C3" s="3">
        <v>3.7765499999999999</v>
      </c>
      <c r="D3" s="3">
        <v>3</v>
      </c>
      <c r="E3" s="3">
        <v>2</v>
      </c>
      <c r="F3" s="3">
        <v>3</v>
      </c>
      <c r="G3" s="3">
        <v>1</v>
      </c>
    </row>
    <row r="4" spans="1:7" x14ac:dyDescent="0.25">
      <c r="A4" t="s">
        <v>2</v>
      </c>
      <c r="B4">
        <v>1490</v>
      </c>
      <c r="C4" s="3">
        <v>13.217924999999999</v>
      </c>
      <c r="D4" s="3">
        <v>7</v>
      </c>
      <c r="E4" s="3">
        <v>2</v>
      </c>
      <c r="F4" s="3">
        <v>7</v>
      </c>
      <c r="G4" s="3">
        <v>6</v>
      </c>
    </row>
    <row r="5" spans="1:7" x14ac:dyDescent="0.25">
      <c r="A5" t="s">
        <v>3</v>
      </c>
      <c r="B5">
        <v>1362</v>
      </c>
      <c r="C5" s="3">
        <v>1.8882749999999999</v>
      </c>
      <c r="D5" s="3">
        <v>0</v>
      </c>
      <c r="E5" s="3">
        <v>0</v>
      </c>
      <c r="F5" s="3">
        <v>0</v>
      </c>
      <c r="G5" s="3">
        <v>0</v>
      </c>
    </row>
    <row r="6" spans="1:7" x14ac:dyDescent="0.25">
      <c r="A6" t="s">
        <v>4</v>
      </c>
      <c r="B6">
        <v>1754</v>
      </c>
      <c r="C6" s="3">
        <v>60.424806250000003</v>
      </c>
      <c r="D6" s="3">
        <v>13</v>
      </c>
      <c r="E6" s="3">
        <v>12.069565395542</v>
      </c>
      <c r="F6" s="3">
        <v>9.2358182872426795</v>
      </c>
      <c r="G6" s="3">
        <v>88</v>
      </c>
    </row>
    <row r="7" spans="1:7" x14ac:dyDescent="0.25">
      <c r="A7" t="s">
        <v>5</v>
      </c>
      <c r="B7">
        <v>1856</v>
      </c>
      <c r="C7" s="3">
        <v>906.37209380000002</v>
      </c>
      <c r="D7" s="3">
        <v>121</v>
      </c>
      <c r="E7" s="3">
        <v>334.93043460445801</v>
      </c>
      <c r="F7" s="3">
        <v>337.76418171275702</v>
      </c>
      <c r="G7" s="3">
        <v>292</v>
      </c>
    </row>
    <row r="8" spans="1:7" x14ac:dyDescent="0.25">
      <c r="A8" t="s">
        <v>6</v>
      </c>
      <c r="B8">
        <v>703</v>
      </c>
      <c r="C8" s="3">
        <v>483.39845000000003</v>
      </c>
      <c r="D8" s="3">
        <v>109</v>
      </c>
      <c r="E8" s="3">
        <v>133.13995396393199</v>
      </c>
      <c r="F8" s="3">
        <v>131.835008323213</v>
      </c>
      <c r="G8" s="3">
        <v>494</v>
      </c>
    </row>
    <row r="9" spans="1:7" x14ac:dyDescent="0.25">
      <c r="A9" t="s">
        <v>7</v>
      </c>
      <c r="B9">
        <v>785</v>
      </c>
      <c r="C9" s="3">
        <v>1450.19535</v>
      </c>
      <c r="D9" s="3">
        <v>320</v>
      </c>
      <c r="E9" s="3">
        <v>381.86004603606801</v>
      </c>
      <c r="F9" s="3">
        <v>384.164991676787</v>
      </c>
      <c r="G9" s="3">
        <v>550</v>
      </c>
    </row>
    <row r="10" spans="1:7" x14ac:dyDescent="0.25">
      <c r="A10" t="s">
        <v>8</v>
      </c>
      <c r="B10">
        <v>1310</v>
      </c>
      <c r="C10" s="3">
        <v>0.4130875</v>
      </c>
      <c r="D10" s="3">
        <v>0</v>
      </c>
      <c r="E10" s="3">
        <v>0</v>
      </c>
      <c r="F10" s="3">
        <v>0</v>
      </c>
      <c r="G10" s="3">
        <v>0</v>
      </c>
    </row>
    <row r="11" spans="1:7" x14ac:dyDescent="0.25">
      <c r="A11" t="s">
        <v>9</v>
      </c>
      <c r="B11">
        <v>1582</v>
      </c>
      <c r="C11" s="3">
        <v>5.9012500000000002E-2</v>
      </c>
      <c r="D11" s="3">
        <v>0</v>
      </c>
      <c r="E11" s="3">
        <v>0</v>
      </c>
      <c r="F11" s="3">
        <v>0</v>
      </c>
      <c r="G11" s="3">
        <v>0</v>
      </c>
    </row>
    <row r="12" spans="1:7" x14ac:dyDescent="0.25">
      <c r="A12" t="s">
        <v>10</v>
      </c>
      <c r="B12">
        <v>1940</v>
      </c>
      <c r="C12" s="3">
        <v>113.29649999999999</v>
      </c>
      <c r="D12" s="3">
        <v>28</v>
      </c>
      <c r="E12" s="3">
        <v>37</v>
      </c>
      <c r="F12" s="3">
        <v>36.891891891891802</v>
      </c>
      <c r="G12" s="3">
        <v>526</v>
      </c>
    </row>
    <row r="13" spans="1:7" x14ac:dyDescent="0.25">
      <c r="A13" t="s">
        <v>11</v>
      </c>
      <c r="B13">
        <v>698</v>
      </c>
      <c r="C13" s="3">
        <v>7.5530999999999997</v>
      </c>
      <c r="D13" s="3">
        <v>0</v>
      </c>
      <c r="E13" s="3">
        <v>2</v>
      </c>
      <c r="F13" s="3">
        <v>2.1081081081080999</v>
      </c>
      <c r="G13" s="3">
        <v>24</v>
      </c>
    </row>
    <row r="14" spans="1:7" x14ac:dyDescent="0.25">
      <c r="A14" t="s">
        <v>12</v>
      </c>
      <c r="B14">
        <v>664</v>
      </c>
      <c r="C14" s="3">
        <v>483.39839999999998</v>
      </c>
      <c r="D14" s="3">
        <v>201</v>
      </c>
      <c r="E14" s="3">
        <v>32</v>
      </c>
      <c r="F14" s="3">
        <v>0</v>
      </c>
      <c r="G14" s="3">
        <v>441</v>
      </c>
    </row>
    <row r="15" spans="1:7" x14ac:dyDescent="0.25">
      <c r="A15" t="s">
        <v>13</v>
      </c>
      <c r="B15">
        <v>867</v>
      </c>
      <c r="C15" s="3">
        <v>5.5312500000000001E-2</v>
      </c>
      <c r="D15" s="3">
        <v>0</v>
      </c>
      <c r="E15" s="3">
        <v>0</v>
      </c>
      <c r="F15" s="3">
        <v>0</v>
      </c>
      <c r="G15" s="3">
        <v>0</v>
      </c>
    </row>
    <row r="16" spans="1:7" x14ac:dyDescent="0.25">
      <c r="A16" t="s">
        <v>14</v>
      </c>
      <c r="B16">
        <v>794</v>
      </c>
      <c r="C16" s="3">
        <v>3.6874999999999998E-3</v>
      </c>
      <c r="D16" s="3">
        <v>0</v>
      </c>
      <c r="E16" s="3">
        <v>0</v>
      </c>
      <c r="F16" s="3">
        <v>0</v>
      </c>
      <c r="G16" s="3">
        <v>0</v>
      </c>
    </row>
    <row r="17" spans="1:7" x14ac:dyDescent="0.25">
      <c r="A17" t="s">
        <v>15</v>
      </c>
      <c r="B17">
        <v>1169</v>
      </c>
      <c r="C17" s="3">
        <v>453.18599999999998</v>
      </c>
      <c r="D17" s="3">
        <v>6</v>
      </c>
      <c r="E17" s="3">
        <v>67.810299382716096</v>
      </c>
      <c r="F17" s="3">
        <v>13.6981138794711</v>
      </c>
      <c r="G17" s="3">
        <v>53</v>
      </c>
    </row>
    <row r="18" spans="1:7" x14ac:dyDescent="0.25">
      <c r="A18" t="s">
        <v>16</v>
      </c>
      <c r="B18">
        <v>1041</v>
      </c>
      <c r="C18" s="3">
        <v>30.212399999999999</v>
      </c>
      <c r="D18" s="3">
        <v>10</v>
      </c>
      <c r="E18" s="3">
        <v>22.189700617284</v>
      </c>
      <c r="F18" s="3">
        <v>68.301886120528806</v>
      </c>
      <c r="G18" s="3">
        <v>0</v>
      </c>
    </row>
    <row r="19" spans="1:7" x14ac:dyDescent="0.25">
      <c r="A19" t="s">
        <v>17</v>
      </c>
      <c r="B19">
        <v>1689</v>
      </c>
      <c r="C19" s="3">
        <v>26.435849999999999</v>
      </c>
      <c r="D19" s="3">
        <v>10</v>
      </c>
      <c r="E19" s="3">
        <v>9.9999999254941905</v>
      </c>
      <c r="F19" s="3">
        <v>9.9992535075478397</v>
      </c>
      <c r="G19" s="3">
        <v>7</v>
      </c>
    </row>
    <row r="20" spans="1:7" x14ac:dyDescent="0.25">
      <c r="A20" t="s">
        <v>18</v>
      </c>
      <c r="B20">
        <v>1182</v>
      </c>
      <c r="C20" s="3">
        <v>3.7765499999999999</v>
      </c>
      <c r="D20" s="3">
        <v>0</v>
      </c>
      <c r="E20" s="3">
        <v>7.4505805969238294E-8</v>
      </c>
      <c r="F20" s="3">
        <v>7.4649245215574098E-4</v>
      </c>
      <c r="G20" s="3">
        <v>0</v>
      </c>
    </row>
    <row r="21" spans="1:7" x14ac:dyDescent="0.25">
      <c r="A21" t="s">
        <v>19</v>
      </c>
      <c r="B21">
        <v>4577</v>
      </c>
      <c r="C21" s="3">
        <v>5.8999999999999997E-2</v>
      </c>
      <c r="D21" s="3">
        <v>0</v>
      </c>
      <c r="E21" s="3">
        <v>0</v>
      </c>
      <c r="F21" s="3">
        <v>0</v>
      </c>
      <c r="G21" s="3">
        <v>2</v>
      </c>
    </row>
    <row r="22" spans="1:7" x14ac:dyDescent="0.25">
      <c r="A22" t="s">
        <v>20</v>
      </c>
      <c r="B22">
        <v>661</v>
      </c>
      <c r="C22" s="3">
        <v>211.48679999999999</v>
      </c>
      <c r="D22" s="3">
        <v>68</v>
      </c>
      <c r="E22" s="3">
        <v>69.999271137026199</v>
      </c>
      <c r="F22" s="3">
        <v>69.999846743331503</v>
      </c>
      <c r="G22" s="3">
        <v>0</v>
      </c>
    </row>
    <row r="23" spans="1:7" x14ac:dyDescent="0.25">
      <c r="A23" t="s">
        <v>21</v>
      </c>
      <c r="B23">
        <v>1466</v>
      </c>
      <c r="C23" s="3">
        <v>30.212399999999999</v>
      </c>
      <c r="D23" s="3">
        <v>13</v>
      </c>
      <c r="E23" s="3">
        <v>14.0007288629738</v>
      </c>
      <c r="F23" s="3">
        <v>14.000153256668399</v>
      </c>
      <c r="G23" s="3">
        <v>9</v>
      </c>
    </row>
    <row r="24" spans="1:7" x14ac:dyDescent="0.25">
      <c r="A24" t="s">
        <v>22</v>
      </c>
      <c r="B24">
        <v>944</v>
      </c>
      <c r="C24" s="3">
        <v>56.648249999999997</v>
      </c>
      <c r="D24" s="3">
        <v>0</v>
      </c>
      <c r="E24" s="3">
        <v>2.5</v>
      </c>
      <c r="F24" s="3">
        <v>2.4995343729546899</v>
      </c>
      <c r="G24" s="3">
        <v>12</v>
      </c>
    </row>
    <row r="25" spans="1:7" x14ac:dyDescent="0.25">
      <c r="A25" t="s">
        <v>23</v>
      </c>
      <c r="B25">
        <v>783</v>
      </c>
      <c r="C25" s="3">
        <v>3.7765499999999999</v>
      </c>
      <c r="D25" s="3">
        <v>4</v>
      </c>
      <c r="E25" s="3">
        <v>2.5</v>
      </c>
      <c r="F25" s="3">
        <v>2.5004656270452998</v>
      </c>
      <c r="G25" s="3">
        <v>0</v>
      </c>
    </row>
    <row r="26" spans="1:7" x14ac:dyDescent="0.25">
      <c r="A26" t="s">
        <v>24</v>
      </c>
      <c r="B26">
        <v>2361</v>
      </c>
      <c r="C26" s="3">
        <v>60.424799999999998</v>
      </c>
      <c r="D26" s="3">
        <v>15</v>
      </c>
      <c r="E26" s="3">
        <v>15</v>
      </c>
      <c r="F26" s="3">
        <v>14.7777777777777</v>
      </c>
      <c r="G26" s="3">
        <v>68</v>
      </c>
    </row>
    <row r="27" spans="1:7" x14ac:dyDescent="0.25">
      <c r="A27" t="s">
        <v>25</v>
      </c>
      <c r="B27">
        <v>1022</v>
      </c>
      <c r="C27" s="3">
        <v>60.424799999999998</v>
      </c>
      <c r="D27" s="3">
        <v>4</v>
      </c>
      <c r="E27" s="3">
        <v>4</v>
      </c>
      <c r="F27" s="3">
        <v>4.2222222222222197</v>
      </c>
      <c r="G27" s="3">
        <v>21</v>
      </c>
    </row>
    <row r="28" spans="1:7" x14ac:dyDescent="0.25">
      <c r="A28" t="s">
        <v>26</v>
      </c>
      <c r="B28">
        <v>439</v>
      </c>
      <c r="C28" s="3">
        <v>90.637200000000007</v>
      </c>
      <c r="D28" s="3">
        <v>31</v>
      </c>
      <c r="E28" s="3">
        <v>25.290402567831698</v>
      </c>
      <c r="F28" s="3">
        <v>25.1432260590692</v>
      </c>
      <c r="G28" s="3">
        <v>0</v>
      </c>
    </row>
    <row r="29" spans="1:7" x14ac:dyDescent="0.25">
      <c r="A29" t="s">
        <v>27</v>
      </c>
      <c r="B29">
        <v>1001</v>
      </c>
      <c r="C29" s="3">
        <v>30.212399999999999</v>
      </c>
      <c r="D29" s="3">
        <v>0</v>
      </c>
      <c r="E29" s="3">
        <v>6.7095974321683203</v>
      </c>
      <c r="F29" s="3">
        <v>6.85677394093078</v>
      </c>
      <c r="G29" s="3">
        <v>7</v>
      </c>
    </row>
    <row r="30" spans="1:7" x14ac:dyDescent="0.25">
      <c r="A30" t="s">
        <v>28</v>
      </c>
      <c r="B30">
        <v>975</v>
      </c>
      <c r="C30" s="3">
        <v>0.23605000000000001</v>
      </c>
      <c r="D30" s="3">
        <v>0</v>
      </c>
      <c r="E30" s="3">
        <v>0</v>
      </c>
      <c r="F30" s="3">
        <v>0</v>
      </c>
      <c r="G30" s="3">
        <v>0</v>
      </c>
    </row>
    <row r="31" spans="1:7" x14ac:dyDescent="0.25">
      <c r="A31" t="s">
        <v>29</v>
      </c>
      <c r="B31">
        <v>604</v>
      </c>
      <c r="C31" s="3">
        <v>0.23605000000000001</v>
      </c>
      <c r="D31" s="3">
        <v>0</v>
      </c>
      <c r="E31" s="3">
        <v>0</v>
      </c>
      <c r="F31" s="3">
        <v>0</v>
      </c>
      <c r="G31" s="3">
        <v>0</v>
      </c>
    </row>
    <row r="32" spans="1:7" x14ac:dyDescent="0.25">
      <c r="A32" t="s">
        <v>30</v>
      </c>
      <c r="B32">
        <v>2617</v>
      </c>
      <c r="C32" s="3">
        <v>0.11801250000000001</v>
      </c>
      <c r="D32" s="3">
        <v>0</v>
      </c>
      <c r="E32" s="3">
        <v>0</v>
      </c>
      <c r="F32" s="3">
        <v>0</v>
      </c>
      <c r="G32" s="3">
        <v>0</v>
      </c>
    </row>
    <row r="33" spans="1:7" x14ac:dyDescent="0.25">
      <c r="A33" t="s">
        <v>31</v>
      </c>
      <c r="B33">
        <v>2907</v>
      </c>
      <c r="C33" s="3">
        <v>0.82608749999999997</v>
      </c>
      <c r="D33" s="3">
        <v>0</v>
      </c>
      <c r="E33" s="3">
        <v>0</v>
      </c>
      <c r="F33" s="3">
        <v>0</v>
      </c>
      <c r="G33" s="3">
        <v>1</v>
      </c>
    </row>
    <row r="34" spans="1:7" x14ac:dyDescent="0.25">
      <c r="A34" t="s">
        <v>32</v>
      </c>
      <c r="B34">
        <v>884</v>
      </c>
      <c r="C34" s="3">
        <v>1.4749999999999999E-2</v>
      </c>
      <c r="D34" s="3">
        <v>0</v>
      </c>
      <c r="E34" s="3">
        <v>0</v>
      </c>
      <c r="F34" s="3">
        <v>0</v>
      </c>
      <c r="G34" s="3">
        <v>0</v>
      </c>
    </row>
    <row r="35" spans="1:7" x14ac:dyDescent="0.25">
      <c r="A35" t="s">
        <v>33</v>
      </c>
      <c r="B35">
        <v>890</v>
      </c>
      <c r="C35" s="3">
        <v>4.4249999999999998E-2</v>
      </c>
      <c r="D35" s="3">
        <v>0</v>
      </c>
      <c r="E35" s="3">
        <v>0</v>
      </c>
      <c r="F35" s="3">
        <v>0</v>
      </c>
      <c r="G35" s="3">
        <v>0</v>
      </c>
    </row>
    <row r="36" spans="1:7" x14ac:dyDescent="0.25">
      <c r="A36" t="s">
        <v>34</v>
      </c>
      <c r="B36">
        <v>1118</v>
      </c>
      <c r="C36" s="3">
        <v>5.9006250000000003E-2</v>
      </c>
      <c r="D36" s="3">
        <v>0</v>
      </c>
      <c r="E36" s="3">
        <v>0</v>
      </c>
      <c r="F36" s="3">
        <v>0</v>
      </c>
      <c r="G36" s="3">
        <v>0</v>
      </c>
    </row>
    <row r="37" spans="1:7" x14ac:dyDescent="0.25">
      <c r="A37" t="s">
        <v>35</v>
      </c>
      <c r="B37">
        <v>1504</v>
      </c>
      <c r="C37" s="3">
        <v>0.88509375000000001</v>
      </c>
      <c r="D37" s="3">
        <v>0</v>
      </c>
      <c r="E37" s="3">
        <v>0</v>
      </c>
      <c r="F37" s="3">
        <v>0</v>
      </c>
      <c r="G37" s="3">
        <v>2</v>
      </c>
    </row>
    <row r="38" spans="1:7" x14ac:dyDescent="0.25">
      <c r="A38" t="s">
        <v>36</v>
      </c>
      <c r="B38">
        <v>1986</v>
      </c>
      <c r="C38" s="3">
        <v>0.23599999999999999</v>
      </c>
      <c r="D38" s="3">
        <v>0</v>
      </c>
      <c r="E38" s="3">
        <v>0</v>
      </c>
      <c r="F38" s="3">
        <v>0</v>
      </c>
      <c r="G38" s="3">
        <v>2</v>
      </c>
    </row>
    <row r="39" spans="1:7" x14ac:dyDescent="0.25">
      <c r="A39" t="s">
        <v>37</v>
      </c>
      <c r="B39">
        <v>663</v>
      </c>
      <c r="C39" s="3">
        <v>1.8882749999999999</v>
      </c>
      <c r="D39" s="3">
        <v>0</v>
      </c>
      <c r="E39" s="3">
        <v>0</v>
      </c>
      <c r="F39" s="3">
        <v>0</v>
      </c>
      <c r="G39" s="3">
        <v>1</v>
      </c>
    </row>
    <row r="40" spans="1:7" x14ac:dyDescent="0.25">
      <c r="A40" t="s">
        <v>38</v>
      </c>
      <c r="B40">
        <v>535</v>
      </c>
      <c r="C40" s="3">
        <v>5.6648250000000004</v>
      </c>
      <c r="D40" s="3">
        <v>0</v>
      </c>
      <c r="E40" s="3">
        <v>0</v>
      </c>
      <c r="F40" s="3">
        <v>0</v>
      </c>
      <c r="G40" s="3">
        <v>8</v>
      </c>
    </row>
    <row r="41" spans="1:7" x14ac:dyDescent="0.25">
      <c r="A41" t="s">
        <v>39</v>
      </c>
      <c r="B41">
        <v>955</v>
      </c>
      <c r="C41" s="3">
        <v>2.8324500000000001</v>
      </c>
      <c r="D41" s="3">
        <v>0</v>
      </c>
      <c r="E41" s="3">
        <v>9.3912137883001902E-9</v>
      </c>
      <c r="F41" s="3">
        <v>0</v>
      </c>
      <c r="G41" s="3">
        <v>1</v>
      </c>
    </row>
    <row r="42" spans="1:7" x14ac:dyDescent="0.25">
      <c r="A42" t="s">
        <v>40</v>
      </c>
      <c r="B42">
        <v>627</v>
      </c>
      <c r="C42" s="3">
        <v>0.94415000000000004</v>
      </c>
      <c r="D42" s="3">
        <v>0</v>
      </c>
      <c r="E42" s="3">
        <v>0.99999999060878597</v>
      </c>
      <c r="F42" s="3">
        <v>0</v>
      </c>
      <c r="G42" s="3">
        <v>0</v>
      </c>
    </row>
    <row r="43" spans="1:7" x14ac:dyDescent="0.25">
      <c r="A43" t="s">
        <v>41</v>
      </c>
      <c r="B43">
        <v>2336</v>
      </c>
      <c r="C43" s="3">
        <v>0.20649999999999999</v>
      </c>
      <c r="D43" s="3">
        <v>0</v>
      </c>
      <c r="E43" s="3">
        <v>0</v>
      </c>
      <c r="F43" s="3">
        <v>0</v>
      </c>
      <c r="G43" s="3">
        <v>0</v>
      </c>
    </row>
    <row r="44" spans="1:7" x14ac:dyDescent="0.25">
      <c r="A44" t="s">
        <v>42</v>
      </c>
      <c r="B44">
        <v>1506</v>
      </c>
      <c r="C44" s="3">
        <v>2.9499999999999998E-2</v>
      </c>
      <c r="D44" s="3">
        <v>0</v>
      </c>
      <c r="E44" s="3">
        <v>0</v>
      </c>
      <c r="F44" s="3">
        <v>0</v>
      </c>
      <c r="G44" s="3">
        <v>0</v>
      </c>
    </row>
    <row r="45" spans="1:7" x14ac:dyDescent="0.25">
      <c r="A45" t="s">
        <v>43</v>
      </c>
      <c r="B45">
        <v>825</v>
      </c>
      <c r="C45" s="3">
        <v>3.7765499999999999</v>
      </c>
      <c r="D45" s="3">
        <v>0</v>
      </c>
      <c r="E45" s="3">
        <v>0</v>
      </c>
      <c r="F45" s="3">
        <v>0</v>
      </c>
      <c r="G45" s="3">
        <v>2</v>
      </c>
    </row>
    <row r="46" spans="1:7" x14ac:dyDescent="0.25">
      <c r="A46" t="s">
        <v>44</v>
      </c>
      <c r="B46">
        <v>476</v>
      </c>
      <c r="C46" s="3">
        <v>26.435849999999999</v>
      </c>
      <c r="D46" s="3">
        <v>4</v>
      </c>
      <c r="E46" s="3">
        <v>0</v>
      </c>
      <c r="F46" s="3">
        <v>4</v>
      </c>
      <c r="G46" s="3">
        <v>41</v>
      </c>
    </row>
    <row r="47" spans="1:7" x14ac:dyDescent="0.25">
      <c r="A47" t="s">
        <v>45</v>
      </c>
      <c r="B47">
        <v>988</v>
      </c>
      <c r="C47" s="3">
        <v>0.623139</v>
      </c>
      <c r="D47" s="3">
        <v>0</v>
      </c>
      <c r="E47" s="3">
        <v>0</v>
      </c>
      <c r="F47" s="3">
        <v>0</v>
      </c>
      <c r="G47" s="3">
        <v>0</v>
      </c>
    </row>
    <row r="48" spans="1:7" x14ac:dyDescent="0.25">
      <c r="A48" t="s">
        <v>46</v>
      </c>
      <c r="B48">
        <v>1227</v>
      </c>
      <c r="C48" s="3">
        <v>1.265161</v>
      </c>
      <c r="D48" s="3">
        <v>0</v>
      </c>
      <c r="E48" s="3">
        <v>0</v>
      </c>
      <c r="F48" s="3">
        <v>0</v>
      </c>
      <c r="G48" s="3">
        <v>1</v>
      </c>
    </row>
    <row r="49" spans="1:7" x14ac:dyDescent="0.25">
      <c r="A49" t="s">
        <v>47</v>
      </c>
      <c r="B49">
        <v>1914</v>
      </c>
      <c r="C49" s="3">
        <v>161.93846400000001</v>
      </c>
      <c r="D49" s="3">
        <v>28</v>
      </c>
      <c r="E49" s="3">
        <v>32.533324375168</v>
      </c>
      <c r="F49" s="3">
        <v>18.235482751831999</v>
      </c>
      <c r="G49" s="3">
        <v>1217</v>
      </c>
    </row>
    <row r="50" spans="1:7" x14ac:dyDescent="0.25">
      <c r="A50" t="s">
        <v>48</v>
      </c>
      <c r="B50">
        <v>2865</v>
      </c>
      <c r="C50" s="3">
        <v>79.760735999999994</v>
      </c>
      <c r="D50" s="3">
        <v>0</v>
      </c>
      <c r="E50" s="3">
        <v>28.466675624832</v>
      </c>
      <c r="F50" s="3">
        <v>43.764517248167898</v>
      </c>
      <c r="G50" s="3">
        <v>4875</v>
      </c>
    </row>
    <row r="51" spans="1:7" x14ac:dyDescent="0.25">
      <c r="A51" t="s">
        <v>49</v>
      </c>
      <c r="B51">
        <v>889</v>
      </c>
      <c r="C51" s="3">
        <v>0.316307</v>
      </c>
      <c r="D51" s="3">
        <v>0</v>
      </c>
      <c r="E51" s="3">
        <v>0</v>
      </c>
      <c r="F51" s="3">
        <v>0</v>
      </c>
      <c r="G51" s="3">
        <v>0</v>
      </c>
    </row>
    <row r="52" spans="1:7" x14ac:dyDescent="0.25">
      <c r="A52" t="s">
        <v>50</v>
      </c>
      <c r="B52">
        <v>1651</v>
      </c>
      <c r="C52" s="3">
        <v>0.15579299999999999</v>
      </c>
      <c r="D52" s="3">
        <v>0</v>
      </c>
      <c r="E52" s="3">
        <v>0</v>
      </c>
      <c r="F52" s="3">
        <v>0</v>
      </c>
      <c r="G52" s="3">
        <v>1</v>
      </c>
    </row>
    <row r="53" spans="1:7" x14ac:dyDescent="0.25">
      <c r="A53" t="s">
        <v>51</v>
      </c>
      <c r="B53">
        <v>1400</v>
      </c>
      <c r="C53" s="3">
        <v>0.11799999999999999</v>
      </c>
      <c r="D53" s="3">
        <v>0</v>
      </c>
      <c r="E53" s="3">
        <v>0</v>
      </c>
      <c r="F53" s="3">
        <v>0</v>
      </c>
      <c r="G53" s="3">
        <v>0</v>
      </c>
    </row>
    <row r="54" spans="1:7" x14ac:dyDescent="0.25">
      <c r="A54" t="s">
        <v>52</v>
      </c>
      <c r="B54">
        <v>982</v>
      </c>
      <c r="C54" s="3">
        <v>0.11799999999999999</v>
      </c>
      <c r="D54" s="3">
        <v>0</v>
      </c>
      <c r="E54" s="3">
        <v>0</v>
      </c>
      <c r="F54" s="3">
        <v>0</v>
      </c>
      <c r="G54" s="3">
        <v>0</v>
      </c>
    </row>
    <row r="55" spans="1:7" x14ac:dyDescent="0.25">
      <c r="A55" t="s">
        <v>53</v>
      </c>
      <c r="B55">
        <v>1648</v>
      </c>
      <c r="C55" s="3">
        <v>0.63254699999999997</v>
      </c>
      <c r="D55" s="3">
        <v>0</v>
      </c>
      <c r="E55" s="3">
        <v>0</v>
      </c>
      <c r="F55" s="3">
        <v>0</v>
      </c>
      <c r="G55" s="3">
        <v>0</v>
      </c>
    </row>
    <row r="56" spans="1:7" x14ac:dyDescent="0.25">
      <c r="A56" t="s">
        <v>54</v>
      </c>
      <c r="B56">
        <v>945</v>
      </c>
      <c r="C56" s="3">
        <v>0.31155300000000002</v>
      </c>
      <c r="D56" s="3">
        <v>0</v>
      </c>
      <c r="E56" s="3">
        <v>0</v>
      </c>
      <c r="F56" s="3">
        <v>0</v>
      </c>
      <c r="G56" s="3">
        <v>0</v>
      </c>
    </row>
    <row r="57" spans="1:7" x14ac:dyDescent="0.25">
      <c r="A57" t="s">
        <v>55</v>
      </c>
      <c r="B57">
        <v>605</v>
      </c>
      <c r="C57" s="3">
        <v>1.8882749999999999</v>
      </c>
      <c r="D57" s="3">
        <v>0</v>
      </c>
      <c r="E57" s="3">
        <v>0</v>
      </c>
      <c r="F57" s="3">
        <v>0</v>
      </c>
      <c r="G57" s="3">
        <v>0</v>
      </c>
    </row>
    <row r="58" spans="1:7" x14ac:dyDescent="0.25">
      <c r="A58" t="s">
        <v>56</v>
      </c>
      <c r="B58">
        <v>954</v>
      </c>
      <c r="C58" s="3">
        <v>28.324124999999999</v>
      </c>
      <c r="D58" s="3">
        <v>4</v>
      </c>
      <c r="E58" s="3">
        <v>0</v>
      </c>
      <c r="F58" s="3">
        <v>4</v>
      </c>
      <c r="G58" s="3">
        <v>0</v>
      </c>
    </row>
    <row r="59" spans="1:7" x14ac:dyDescent="0.25">
      <c r="A59" t="s">
        <v>57</v>
      </c>
      <c r="B59">
        <v>1637</v>
      </c>
      <c r="C59" s="3">
        <v>60.424799999999998</v>
      </c>
      <c r="D59" s="3">
        <v>0</v>
      </c>
      <c r="E59" s="3">
        <v>61.739113913794199</v>
      </c>
      <c r="F59" s="3">
        <v>16.714235148009202</v>
      </c>
      <c r="G59" s="3">
        <v>110</v>
      </c>
    </row>
    <row r="60" spans="1:7" x14ac:dyDescent="0.25">
      <c r="A60" t="s">
        <v>58</v>
      </c>
      <c r="B60">
        <v>727</v>
      </c>
      <c r="C60" s="3">
        <v>60.424799999999998</v>
      </c>
      <c r="D60" s="3">
        <v>9</v>
      </c>
      <c r="E60" s="3">
        <v>9.2608860862057902</v>
      </c>
      <c r="F60" s="3">
        <v>10.285764851990701</v>
      </c>
      <c r="G60" s="3">
        <v>36</v>
      </c>
    </row>
    <row r="61" spans="1:7" x14ac:dyDescent="0.25">
      <c r="A61" t="s">
        <v>59</v>
      </c>
      <c r="B61">
        <v>1725</v>
      </c>
      <c r="C61" s="3">
        <v>5.8999999999999997E-2</v>
      </c>
      <c r="D61" s="3">
        <v>0</v>
      </c>
      <c r="E61" s="3">
        <v>0</v>
      </c>
      <c r="F61" s="3">
        <v>0</v>
      </c>
      <c r="G61" s="3">
        <v>0</v>
      </c>
    </row>
    <row r="62" spans="1:7" x14ac:dyDescent="0.25">
      <c r="A62" t="s">
        <v>60</v>
      </c>
      <c r="B62">
        <v>1177</v>
      </c>
      <c r="C62" s="3">
        <v>5.8999999999999997E-2</v>
      </c>
      <c r="D62" s="3">
        <v>0</v>
      </c>
      <c r="E62" s="3">
        <v>0</v>
      </c>
      <c r="F62" s="3">
        <v>0</v>
      </c>
      <c r="G62" s="3">
        <v>0</v>
      </c>
    </row>
    <row r="63" spans="1:7" x14ac:dyDescent="0.25">
      <c r="A63" t="s">
        <v>88</v>
      </c>
      <c r="B63">
        <v>995</v>
      </c>
      <c r="C63" s="3">
        <v>0.94410000000000005</v>
      </c>
      <c r="D63" s="3">
        <v>0</v>
      </c>
      <c r="E63" s="3">
        <v>0</v>
      </c>
      <c r="F63" s="3">
        <v>0</v>
      </c>
      <c r="G63" s="3">
        <v>1</v>
      </c>
    </row>
    <row r="64" spans="1:7" x14ac:dyDescent="0.25">
      <c r="A64" t="s">
        <v>61</v>
      </c>
      <c r="B64">
        <v>375</v>
      </c>
      <c r="C64" s="3">
        <v>0.11799999999999999</v>
      </c>
      <c r="D64" s="3">
        <v>0</v>
      </c>
      <c r="E64" s="3">
        <v>0</v>
      </c>
      <c r="F64" s="3">
        <v>0</v>
      </c>
      <c r="G64" s="3">
        <v>0</v>
      </c>
    </row>
    <row r="65" spans="1:7" x14ac:dyDescent="0.25">
      <c r="A65" t="s">
        <v>62</v>
      </c>
      <c r="B65">
        <v>794</v>
      </c>
      <c r="C65" s="3">
        <v>5.8999999999999997E-2</v>
      </c>
      <c r="D65" s="3">
        <v>0</v>
      </c>
      <c r="E65" s="3">
        <v>0</v>
      </c>
      <c r="F65" s="3">
        <v>0</v>
      </c>
      <c r="G65" s="3">
        <v>0</v>
      </c>
    </row>
    <row r="66" spans="1:7" x14ac:dyDescent="0.25">
      <c r="A66" t="s">
        <v>63</v>
      </c>
      <c r="B66">
        <v>1045</v>
      </c>
      <c r="C66" s="3">
        <v>5.8999999999999997E-2</v>
      </c>
      <c r="D66" s="3">
        <v>0</v>
      </c>
      <c r="E66" s="3">
        <v>0</v>
      </c>
      <c r="F66" s="3">
        <v>0</v>
      </c>
      <c r="G66" s="3">
        <v>0</v>
      </c>
    </row>
    <row r="67" spans="1:7" x14ac:dyDescent="0.25">
      <c r="A67" t="s">
        <v>64</v>
      </c>
      <c r="B67">
        <v>745</v>
      </c>
      <c r="C67" s="3">
        <v>1.258867</v>
      </c>
      <c r="D67" s="3">
        <v>0</v>
      </c>
      <c r="E67" s="3">
        <v>0</v>
      </c>
      <c r="F67" s="3">
        <v>1</v>
      </c>
      <c r="G67" s="3">
        <v>0</v>
      </c>
    </row>
    <row r="68" spans="1:7" x14ac:dyDescent="0.25">
      <c r="A68" t="s">
        <v>65</v>
      </c>
      <c r="B68">
        <v>711</v>
      </c>
      <c r="C68" s="3">
        <v>1.258867</v>
      </c>
      <c r="D68" s="3">
        <v>0</v>
      </c>
      <c r="E68" s="3">
        <v>0</v>
      </c>
      <c r="F68" s="3">
        <v>0</v>
      </c>
      <c r="G68" s="3">
        <v>0</v>
      </c>
    </row>
    <row r="69" spans="1:7" x14ac:dyDescent="0.25">
      <c r="A69" t="s">
        <v>66</v>
      </c>
      <c r="B69">
        <v>639</v>
      </c>
      <c r="C69" s="3">
        <v>1.258867</v>
      </c>
      <c r="D69" s="3">
        <v>0</v>
      </c>
      <c r="E69" s="3">
        <v>0</v>
      </c>
      <c r="F69" s="3">
        <v>0</v>
      </c>
      <c r="G69" s="3">
        <v>0</v>
      </c>
    </row>
    <row r="70" spans="1:7" x14ac:dyDescent="0.25">
      <c r="A70" t="s">
        <v>67</v>
      </c>
      <c r="B70">
        <v>1039</v>
      </c>
      <c r="C70" s="3">
        <v>30.212399999999999</v>
      </c>
      <c r="D70" s="3">
        <v>16</v>
      </c>
      <c r="E70" s="3">
        <v>15.400826446281</v>
      </c>
      <c r="F70" s="3">
        <v>15.3211251899078</v>
      </c>
      <c r="G70" s="3">
        <v>0</v>
      </c>
    </row>
    <row r="71" spans="1:7" x14ac:dyDescent="0.25">
      <c r="A71" t="s">
        <v>68</v>
      </c>
      <c r="B71">
        <v>913</v>
      </c>
      <c r="C71" s="3">
        <v>30.212399999999999</v>
      </c>
      <c r="D71" s="3">
        <v>16</v>
      </c>
      <c r="E71" s="3">
        <v>17.599173553719002</v>
      </c>
      <c r="F71" s="3">
        <v>17.6788748100921</v>
      </c>
      <c r="G71" s="3">
        <v>6</v>
      </c>
    </row>
    <row r="72" spans="1:7" x14ac:dyDescent="0.25">
      <c r="A72" t="s">
        <v>71</v>
      </c>
      <c r="B72">
        <v>1069</v>
      </c>
      <c r="C72" s="3">
        <v>551.07423300000005</v>
      </c>
      <c r="D72" s="3">
        <v>302</v>
      </c>
      <c r="E72" s="3">
        <v>360.020749334774</v>
      </c>
      <c r="F72" s="3">
        <v>362.00841144449203</v>
      </c>
      <c r="G72" s="3">
        <v>141</v>
      </c>
    </row>
    <row r="73" spans="1:7" x14ac:dyDescent="0.25">
      <c r="A73" t="s">
        <v>72</v>
      </c>
      <c r="B73">
        <v>596</v>
      </c>
      <c r="C73" s="3">
        <v>280.37110100000001</v>
      </c>
      <c r="D73" s="3">
        <v>110</v>
      </c>
      <c r="E73" s="3">
        <v>119.576431028958</v>
      </c>
      <c r="F73" s="3">
        <v>111.52768044115</v>
      </c>
      <c r="G73" s="3">
        <v>12</v>
      </c>
    </row>
    <row r="74" spans="1:7" x14ac:dyDescent="0.25">
      <c r="A74" t="s">
        <v>73</v>
      </c>
      <c r="B74">
        <v>931</v>
      </c>
      <c r="C74" s="3">
        <v>135.35156599999999</v>
      </c>
      <c r="D74" s="3">
        <v>48</v>
      </c>
      <c r="E74" s="3">
        <v>54.402819636267502</v>
      </c>
      <c r="F74" s="3">
        <v>72.463908114357196</v>
      </c>
      <c r="G74" s="3">
        <v>20</v>
      </c>
    </row>
    <row r="75" spans="1:7" x14ac:dyDescent="0.25">
      <c r="A75" t="s">
        <v>69</v>
      </c>
      <c r="B75">
        <v>945</v>
      </c>
      <c r="C75" s="3">
        <v>60.424799999999998</v>
      </c>
      <c r="D75" s="3">
        <v>0</v>
      </c>
      <c r="E75" s="3">
        <v>0</v>
      </c>
      <c r="F75" s="3">
        <v>0</v>
      </c>
      <c r="G75" s="3">
        <v>42</v>
      </c>
    </row>
    <row r="76" spans="1:7" x14ac:dyDescent="0.25">
      <c r="A76" t="s">
        <v>70</v>
      </c>
      <c r="B76">
        <v>825</v>
      </c>
      <c r="C76" s="3">
        <v>0.47210000000000002</v>
      </c>
      <c r="D76" s="3">
        <v>0</v>
      </c>
      <c r="E76" s="3">
        <v>0</v>
      </c>
      <c r="F76" s="3">
        <v>0</v>
      </c>
      <c r="G76" s="3">
        <v>0</v>
      </c>
    </row>
    <row r="77" spans="1:7" x14ac:dyDescent="0.25">
      <c r="A77" t="s">
        <v>74</v>
      </c>
      <c r="B77">
        <v>755</v>
      </c>
      <c r="C77" s="3">
        <v>483.39845000000003</v>
      </c>
      <c r="D77" s="3">
        <v>149</v>
      </c>
      <c r="E77" s="3">
        <v>157.42815493544401</v>
      </c>
      <c r="F77" s="3">
        <v>147.91532460147999</v>
      </c>
      <c r="G77" s="3">
        <v>41</v>
      </c>
    </row>
    <row r="78" spans="1:7" x14ac:dyDescent="0.25">
      <c r="A78" t="s">
        <v>75</v>
      </c>
      <c r="B78">
        <v>1846</v>
      </c>
      <c r="C78" s="3">
        <v>483.39845000000003</v>
      </c>
      <c r="D78" s="3">
        <v>221</v>
      </c>
      <c r="E78" s="3">
        <v>234.57184506455599</v>
      </c>
      <c r="F78" s="3">
        <v>245.08467539851901</v>
      </c>
      <c r="G78" s="3">
        <v>4533</v>
      </c>
    </row>
    <row r="79" spans="1:7" x14ac:dyDescent="0.25">
      <c r="A79" t="s">
        <v>76</v>
      </c>
      <c r="B79">
        <v>794</v>
      </c>
      <c r="C79" s="3">
        <v>0.64202199999999998</v>
      </c>
      <c r="D79" s="3">
        <v>0</v>
      </c>
      <c r="E79" s="3">
        <v>0</v>
      </c>
      <c r="F79" s="3">
        <v>0</v>
      </c>
      <c r="G79" s="3">
        <v>0</v>
      </c>
    </row>
    <row r="80" spans="1:7" x14ac:dyDescent="0.25">
      <c r="A80" t="s">
        <v>77</v>
      </c>
      <c r="B80">
        <v>1000</v>
      </c>
      <c r="C80" s="3">
        <v>0.623139</v>
      </c>
      <c r="D80" s="3">
        <v>0</v>
      </c>
      <c r="E80" s="3">
        <v>0</v>
      </c>
      <c r="F80" s="3">
        <v>0</v>
      </c>
      <c r="G80" s="3">
        <v>0</v>
      </c>
    </row>
    <row r="81" spans="1:7" x14ac:dyDescent="0.25">
      <c r="A81" t="s">
        <v>78</v>
      </c>
      <c r="B81">
        <v>492</v>
      </c>
      <c r="C81" s="3">
        <v>0.623139</v>
      </c>
      <c r="D81" s="3">
        <v>0</v>
      </c>
      <c r="E81" s="3">
        <v>0</v>
      </c>
      <c r="F81" s="3">
        <v>0</v>
      </c>
      <c r="G81" s="3">
        <v>0</v>
      </c>
    </row>
    <row r="82" spans="1:7" x14ac:dyDescent="0.25">
      <c r="A82" t="s">
        <v>79</v>
      </c>
      <c r="B82">
        <v>2243</v>
      </c>
      <c r="C82" s="3">
        <v>2.9499999999999998E-2</v>
      </c>
      <c r="D82" s="3">
        <v>0</v>
      </c>
      <c r="E82" s="3">
        <v>0</v>
      </c>
      <c r="F82" s="3">
        <v>0</v>
      </c>
      <c r="G82" s="3">
        <v>0</v>
      </c>
    </row>
    <row r="83" spans="1:7" x14ac:dyDescent="0.25">
      <c r="A83" t="s">
        <v>80</v>
      </c>
      <c r="B83">
        <v>1854</v>
      </c>
      <c r="C83" s="3">
        <v>8.8499999999999995E-2</v>
      </c>
      <c r="D83" s="3">
        <v>0</v>
      </c>
      <c r="E83" s="3">
        <v>0</v>
      </c>
      <c r="F83" s="3">
        <v>0</v>
      </c>
      <c r="G83" s="3">
        <v>0</v>
      </c>
    </row>
    <row r="84" spans="1:7" x14ac:dyDescent="0.25">
      <c r="A84" t="s">
        <v>81</v>
      </c>
      <c r="B84">
        <v>664</v>
      </c>
      <c r="C84" s="3">
        <v>0.53813699999999998</v>
      </c>
      <c r="D84" s="3">
        <v>0</v>
      </c>
      <c r="E84" s="3">
        <v>0</v>
      </c>
      <c r="F84" s="3">
        <v>0</v>
      </c>
      <c r="G84" s="3">
        <v>0</v>
      </c>
    </row>
    <row r="85" spans="1:7" x14ac:dyDescent="0.25">
      <c r="A85" t="s">
        <v>82</v>
      </c>
      <c r="B85">
        <v>922</v>
      </c>
      <c r="C85" s="3">
        <v>0.273789</v>
      </c>
      <c r="D85" s="3">
        <v>0</v>
      </c>
      <c r="E85" s="3">
        <v>0</v>
      </c>
      <c r="F85" s="3">
        <v>0</v>
      </c>
      <c r="G85" s="3">
        <v>0</v>
      </c>
    </row>
    <row r="86" spans="1:7" x14ac:dyDescent="0.25">
      <c r="A86" t="s">
        <v>83</v>
      </c>
      <c r="B86">
        <v>1686</v>
      </c>
      <c r="C86" s="3">
        <v>0.13217400000000001</v>
      </c>
      <c r="D86" s="3">
        <v>0</v>
      </c>
      <c r="E86" s="3">
        <v>0</v>
      </c>
      <c r="F86" s="3">
        <v>0</v>
      </c>
      <c r="G86" s="3">
        <v>0</v>
      </c>
    </row>
    <row r="87" spans="1:7" x14ac:dyDescent="0.25">
      <c r="A87" t="s">
        <v>84</v>
      </c>
      <c r="B87">
        <v>912</v>
      </c>
      <c r="C87" s="3">
        <v>241.69922500000001</v>
      </c>
      <c r="D87" s="3">
        <v>56</v>
      </c>
      <c r="E87" s="3">
        <v>56</v>
      </c>
      <c r="F87" s="3">
        <v>59.0852601156069</v>
      </c>
      <c r="G87" s="3">
        <v>309</v>
      </c>
    </row>
    <row r="88" spans="1:7" x14ac:dyDescent="0.25">
      <c r="A88" t="s">
        <v>85</v>
      </c>
      <c r="B88">
        <v>820</v>
      </c>
      <c r="C88" s="3">
        <v>1691.894575</v>
      </c>
      <c r="D88" s="3">
        <v>626</v>
      </c>
      <c r="E88" s="3">
        <v>632</v>
      </c>
      <c r="F88" s="3">
        <v>633.91473988439304</v>
      </c>
      <c r="G88" s="3">
        <v>2285</v>
      </c>
    </row>
    <row r="89" spans="1:7" x14ac:dyDescent="0.25">
      <c r="A89" t="s">
        <v>86</v>
      </c>
      <c r="B89">
        <v>1688</v>
      </c>
      <c r="C89" s="3">
        <v>4.9850459999999996</v>
      </c>
      <c r="D89" s="3">
        <v>0</v>
      </c>
      <c r="E89" s="3">
        <v>1.333984375</v>
      </c>
      <c r="F89" s="3">
        <v>1.6808174788877499E-4</v>
      </c>
      <c r="G89" s="3">
        <v>0</v>
      </c>
    </row>
    <row r="90" spans="1:7" x14ac:dyDescent="0.25">
      <c r="A90" t="s">
        <v>87</v>
      </c>
      <c r="B90">
        <v>6943</v>
      </c>
      <c r="C90" s="3">
        <v>10.121154000000001</v>
      </c>
      <c r="D90" s="3">
        <v>0</v>
      </c>
      <c r="E90" s="3">
        <v>2.666015625</v>
      </c>
      <c r="F90" s="3">
        <v>3.9998319182521098</v>
      </c>
      <c r="G90" s="3">
        <v>8</v>
      </c>
    </row>
    <row r="91" spans="1:7" x14ac:dyDescent="0.25">
      <c r="A91" t="s">
        <v>89</v>
      </c>
      <c r="B91">
        <v>1258</v>
      </c>
      <c r="C91" s="3">
        <v>2.9506250000000001E-2</v>
      </c>
      <c r="D91" s="3">
        <v>0</v>
      </c>
      <c r="E91" s="3">
        <v>0</v>
      </c>
      <c r="F91" s="3">
        <v>0</v>
      </c>
      <c r="G91" s="3">
        <v>0</v>
      </c>
    </row>
    <row r="92" spans="1:7" x14ac:dyDescent="0.25">
      <c r="A92" t="s">
        <v>90</v>
      </c>
      <c r="B92">
        <v>1343</v>
      </c>
      <c r="C92" s="3">
        <v>0.44259375000000001</v>
      </c>
      <c r="D92" s="3">
        <v>0</v>
      </c>
      <c r="E92" s="3">
        <v>0</v>
      </c>
      <c r="F92" s="3">
        <v>0</v>
      </c>
      <c r="G92" s="3">
        <v>1</v>
      </c>
    </row>
    <row r="93" spans="1:7" x14ac:dyDescent="0.25">
      <c r="A93" t="s">
        <v>91</v>
      </c>
      <c r="B93">
        <v>3788</v>
      </c>
      <c r="C93" s="3">
        <v>14.162062499999999</v>
      </c>
      <c r="D93" s="3">
        <v>0</v>
      </c>
      <c r="E93" s="3">
        <v>1.16152865627094E-8</v>
      </c>
      <c r="F93" s="3">
        <v>6.6308521652250302E-5</v>
      </c>
      <c r="G93" s="3">
        <v>1</v>
      </c>
    </row>
    <row r="94" spans="1:7" x14ac:dyDescent="0.25">
      <c r="A94" t="s">
        <v>92</v>
      </c>
      <c r="B94">
        <v>2985</v>
      </c>
      <c r="C94" s="3">
        <v>0.94413749999999996</v>
      </c>
      <c r="D94" s="3">
        <v>0</v>
      </c>
      <c r="E94" s="3">
        <v>2.9999999883847099</v>
      </c>
      <c r="F94" s="3">
        <v>2.9999336914783399</v>
      </c>
      <c r="G94" s="3">
        <v>0</v>
      </c>
    </row>
    <row r="95" spans="1:7" x14ac:dyDescent="0.25">
      <c r="A95" t="s">
        <v>93</v>
      </c>
      <c r="B95">
        <v>4401</v>
      </c>
      <c r="C95" s="3">
        <v>19.940183999999999</v>
      </c>
      <c r="D95" s="3">
        <v>12</v>
      </c>
      <c r="E95" s="3">
        <v>13.7222627205132</v>
      </c>
      <c r="F95" s="3">
        <v>13.7221793897894</v>
      </c>
      <c r="G95" s="3">
        <v>25</v>
      </c>
    </row>
    <row r="96" spans="1:7" x14ac:dyDescent="0.25">
      <c r="A96" t="s">
        <v>94</v>
      </c>
      <c r="B96">
        <v>1417</v>
      </c>
      <c r="C96" s="3">
        <v>40.484616000000003</v>
      </c>
      <c r="D96" s="3">
        <v>24</v>
      </c>
      <c r="E96" s="3">
        <v>24.2777372794868</v>
      </c>
      <c r="F96" s="3">
        <v>24.277820610210501</v>
      </c>
      <c r="G96" s="3">
        <v>34</v>
      </c>
    </row>
    <row r="97" spans="1:7" x14ac:dyDescent="0.25">
      <c r="A97" t="s">
        <v>95</v>
      </c>
      <c r="B97">
        <v>2254</v>
      </c>
      <c r="C97" s="3">
        <v>0.47206874999999998</v>
      </c>
      <c r="D97" s="3">
        <v>0</v>
      </c>
      <c r="E97" s="3">
        <v>1.16152865627094E-8</v>
      </c>
      <c r="F97" s="3">
        <v>1.3369515516590099E-4</v>
      </c>
      <c r="G97" s="3">
        <v>0</v>
      </c>
    </row>
    <row r="98" spans="1:7" x14ac:dyDescent="0.25">
      <c r="A98" t="s">
        <v>96</v>
      </c>
      <c r="B98">
        <v>1106</v>
      </c>
      <c r="C98" s="3">
        <v>7.0810312499999997</v>
      </c>
      <c r="D98" s="3">
        <v>0</v>
      </c>
      <c r="E98" s="3">
        <v>2.9999999883847099</v>
      </c>
      <c r="F98" s="3">
        <v>2.9998663048448302</v>
      </c>
      <c r="G98" s="3">
        <v>2</v>
      </c>
    </row>
    <row r="99" spans="1:7" x14ac:dyDescent="0.25">
      <c r="A99" t="s">
        <v>97</v>
      </c>
      <c r="B99">
        <v>997</v>
      </c>
      <c r="C99" s="3">
        <v>20.544432</v>
      </c>
      <c r="D99" s="3">
        <v>0</v>
      </c>
      <c r="E99" s="3">
        <v>3.3213461774144801</v>
      </c>
      <c r="F99" s="3">
        <v>4.7118792894150502E-4</v>
      </c>
      <c r="G99" s="3">
        <v>0</v>
      </c>
    </row>
    <row r="100" spans="1:7" x14ac:dyDescent="0.25">
      <c r="A100" t="s">
        <v>98</v>
      </c>
      <c r="B100">
        <v>2547</v>
      </c>
      <c r="C100" s="3">
        <v>19.940183999999999</v>
      </c>
      <c r="D100" s="3">
        <v>0</v>
      </c>
      <c r="E100" s="3">
        <v>13.527846725203601</v>
      </c>
      <c r="F100" s="3">
        <v>15.5289405649314</v>
      </c>
      <c r="G100" s="3">
        <v>8</v>
      </c>
    </row>
    <row r="101" spans="1:7" x14ac:dyDescent="0.25">
      <c r="A101" t="s">
        <v>99</v>
      </c>
      <c r="B101">
        <v>606</v>
      </c>
      <c r="C101" s="3">
        <v>19.940183999999999</v>
      </c>
      <c r="D101" s="3">
        <v>6</v>
      </c>
      <c r="E101" s="3">
        <v>5.1508070973819402</v>
      </c>
      <c r="F101" s="3">
        <v>6.4705882471396201</v>
      </c>
      <c r="G101" s="3">
        <v>0</v>
      </c>
    </row>
    <row r="102" spans="1:7" x14ac:dyDescent="0.25">
      <c r="A102" t="s">
        <v>100</v>
      </c>
      <c r="B102">
        <v>868</v>
      </c>
      <c r="C102" s="3">
        <v>17.221067999999999</v>
      </c>
      <c r="D102" s="3">
        <v>10</v>
      </c>
      <c r="E102" s="3">
        <v>6</v>
      </c>
      <c r="F102" s="3">
        <v>3.9</v>
      </c>
      <c r="G102" s="3">
        <v>5</v>
      </c>
    </row>
    <row r="103" spans="1:7" x14ac:dyDescent="0.25">
      <c r="A103" t="s">
        <v>101</v>
      </c>
      <c r="B103">
        <v>1235</v>
      </c>
      <c r="C103" s="3">
        <v>8.7615960000000008</v>
      </c>
      <c r="D103" s="3">
        <v>3</v>
      </c>
      <c r="E103" s="3">
        <v>3</v>
      </c>
      <c r="F103" s="3">
        <v>3.9</v>
      </c>
      <c r="G103" s="3">
        <v>14</v>
      </c>
    </row>
    <row r="104" spans="1:7" x14ac:dyDescent="0.25">
      <c r="A104" t="s">
        <v>102</v>
      </c>
      <c r="B104">
        <v>1148</v>
      </c>
      <c r="C104" s="3">
        <v>4.2297359999999999</v>
      </c>
      <c r="D104" s="3">
        <v>0</v>
      </c>
      <c r="E104" s="3">
        <v>4</v>
      </c>
      <c r="F104" s="3">
        <v>5.2</v>
      </c>
      <c r="G104" s="3">
        <v>7</v>
      </c>
    </row>
    <row r="105" spans="1:7" x14ac:dyDescent="0.25">
      <c r="A105" t="s">
        <v>103</v>
      </c>
      <c r="B105">
        <v>283</v>
      </c>
      <c r="C105" s="3">
        <v>5.8999999999999997E-2</v>
      </c>
      <c r="D105" s="3">
        <v>0</v>
      </c>
      <c r="E105" s="3">
        <v>0</v>
      </c>
      <c r="F105" s="3">
        <v>0</v>
      </c>
      <c r="G105" s="3">
        <v>0</v>
      </c>
    </row>
    <row r="106" spans="1:7" x14ac:dyDescent="0.25">
      <c r="A106" t="s">
        <v>104</v>
      </c>
      <c r="B106">
        <v>1143</v>
      </c>
      <c r="C106" s="3">
        <v>8.0240000000000006E-2</v>
      </c>
      <c r="D106" s="3">
        <v>0</v>
      </c>
      <c r="E106" s="3">
        <v>0</v>
      </c>
      <c r="F106" s="3">
        <v>0</v>
      </c>
      <c r="G106" s="3">
        <v>0</v>
      </c>
    </row>
    <row r="107" spans="1:7" x14ac:dyDescent="0.25">
      <c r="A107" t="s">
        <v>105</v>
      </c>
      <c r="B107">
        <v>2187</v>
      </c>
      <c r="C107" s="3">
        <v>7.7880000000000005E-2</v>
      </c>
      <c r="D107" s="3">
        <v>0</v>
      </c>
      <c r="E107" s="3">
        <v>0</v>
      </c>
      <c r="F107" s="3">
        <v>0</v>
      </c>
      <c r="G107" s="3">
        <v>0</v>
      </c>
    </row>
    <row r="108" spans="1:7" x14ac:dyDescent="0.25">
      <c r="A108" t="s">
        <v>106</v>
      </c>
      <c r="B108">
        <v>1083</v>
      </c>
      <c r="C108" s="3">
        <v>7.7880000000000005E-2</v>
      </c>
      <c r="D108" s="3">
        <v>0</v>
      </c>
      <c r="E108" s="3">
        <v>0</v>
      </c>
      <c r="F108" s="3">
        <v>0</v>
      </c>
      <c r="G108" s="3">
        <v>0</v>
      </c>
    </row>
    <row r="109" spans="1:7" x14ac:dyDescent="0.25">
      <c r="A109" t="s">
        <v>107</v>
      </c>
      <c r="B109">
        <v>829</v>
      </c>
      <c r="C109" s="3">
        <v>31.904294400000001</v>
      </c>
      <c r="D109" s="3">
        <v>8</v>
      </c>
      <c r="E109" s="3">
        <v>8.1079846931130497</v>
      </c>
      <c r="F109" s="3">
        <v>8.2025316455699606</v>
      </c>
      <c r="G109" s="3">
        <v>14</v>
      </c>
    </row>
    <row r="110" spans="1:7" x14ac:dyDescent="0.25">
      <c r="A110" t="s">
        <v>108</v>
      </c>
      <c r="B110">
        <v>760</v>
      </c>
      <c r="C110" s="3">
        <v>64.775385600000007</v>
      </c>
      <c r="D110" s="3">
        <v>16</v>
      </c>
      <c r="E110" s="3">
        <v>24.009960213282799</v>
      </c>
      <c r="F110" s="3">
        <v>24.292842238138299</v>
      </c>
      <c r="G110" s="3">
        <v>0</v>
      </c>
    </row>
    <row r="111" spans="1:7" x14ac:dyDescent="0.25">
      <c r="A111" t="s">
        <v>109</v>
      </c>
      <c r="B111">
        <v>872</v>
      </c>
      <c r="C111" s="3">
        <v>128.58397439999999</v>
      </c>
      <c r="D111" s="3">
        <v>31</v>
      </c>
      <c r="E111" s="3">
        <v>32.4319387724438</v>
      </c>
      <c r="F111" s="3">
        <v>30.759493670885998</v>
      </c>
      <c r="G111" s="3">
        <v>10</v>
      </c>
    </row>
    <row r="112" spans="1:7" x14ac:dyDescent="0.25">
      <c r="A112" t="s">
        <v>110</v>
      </c>
      <c r="B112">
        <v>573</v>
      </c>
      <c r="C112" s="3">
        <v>258.13474559999997</v>
      </c>
      <c r="D112" s="3">
        <v>86</v>
      </c>
      <c r="E112" s="3">
        <v>97.450116321160294</v>
      </c>
      <c r="F112" s="3">
        <v>98.745132445405702</v>
      </c>
      <c r="G112" s="3">
        <v>0</v>
      </c>
    </row>
    <row r="113" spans="1:7" x14ac:dyDescent="0.25">
      <c r="A113" t="s">
        <v>111</v>
      </c>
      <c r="B113">
        <v>2182</v>
      </c>
      <c r="C113" s="3">
        <v>15.106199999999999</v>
      </c>
      <c r="D113" s="3">
        <v>0</v>
      </c>
      <c r="E113" s="3">
        <v>5.1204933848972098</v>
      </c>
      <c r="F113" s="3">
        <v>1.0386277604877201</v>
      </c>
      <c r="G113" s="3">
        <v>22</v>
      </c>
    </row>
    <row r="114" spans="1:7" x14ac:dyDescent="0.25">
      <c r="A114" t="s">
        <v>112</v>
      </c>
      <c r="B114">
        <v>616</v>
      </c>
      <c r="C114" s="3">
        <v>226.59299999999999</v>
      </c>
      <c r="D114" s="3">
        <v>73</v>
      </c>
      <c r="E114" s="3">
        <v>79.879506615102798</v>
      </c>
      <c r="F114" s="3">
        <v>79.961372239512201</v>
      </c>
      <c r="G114" s="3">
        <v>0</v>
      </c>
    </row>
    <row r="115" spans="1:7" x14ac:dyDescent="0.25">
      <c r="A115" t="s">
        <v>113</v>
      </c>
      <c r="B115">
        <v>1367</v>
      </c>
      <c r="C115" s="3">
        <v>164.355456</v>
      </c>
      <c r="D115" s="3">
        <v>65</v>
      </c>
      <c r="E115" s="3">
        <v>62</v>
      </c>
      <c r="F115" s="3">
        <v>57.489361702127603</v>
      </c>
      <c r="G115" s="3">
        <v>643</v>
      </c>
    </row>
    <row r="116" spans="1:7" x14ac:dyDescent="0.25">
      <c r="A116" t="s">
        <v>114</v>
      </c>
      <c r="B116">
        <v>655</v>
      </c>
      <c r="C116" s="3">
        <v>159.52147199999999</v>
      </c>
      <c r="D116" s="3">
        <v>105</v>
      </c>
      <c r="E116" s="3">
        <v>70</v>
      </c>
      <c r="F116" s="3">
        <v>78.021276595744595</v>
      </c>
      <c r="G116" s="3">
        <v>53</v>
      </c>
    </row>
    <row r="117" spans="1:7" x14ac:dyDescent="0.25">
      <c r="A117" t="s">
        <v>115</v>
      </c>
      <c r="B117">
        <v>558</v>
      </c>
      <c r="C117" s="3">
        <v>159.52147199999999</v>
      </c>
      <c r="D117" s="3">
        <v>0</v>
      </c>
      <c r="E117" s="3">
        <v>57</v>
      </c>
      <c r="F117" s="3">
        <v>57.489361702127603</v>
      </c>
      <c r="G117" s="3">
        <v>48</v>
      </c>
    </row>
    <row r="118" spans="1:7" x14ac:dyDescent="0.25">
      <c r="A118" t="s">
        <v>116</v>
      </c>
      <c r="B118">
        <v>1379</v>
      </c>
      <c r="C118" s="3">
        <v>0.99700920000000004</v>
      </c>
      <c r="D118" s="3">
        <v>0</v>
      </c>
      <c r="E118" s="3">
        <v>1.54870487502792E-8</v>
      </c>
      <c r="F118" s="3">
        <v>3</v>
      </c>
      <c r="G118" s="3">
        <v>0</v>
      </c>
    </row>
    <row r="119" spans="1:7" x14ac:dyDescent="0.25">
      <c r="A119" t="s">
        <v>117</v>
      </c>
      <c r="B119">
        <v>1862</v>
      </c>
      <c r="C119" s="3">
        <v>2.0242308000000002</v>
      </c>
      <c r="D119" s="3">
        <v>8</v>
      </c>
      <c r="E119" s="3">
        <v>2.99999999225648</v>
      </c>
      <c r="F119" s="3">
        <v>3</v>
      </c>
      <c r="G119" s="3">
        <v>3</v>
      </c>
    </row>
    <row r="120" spans="1:7" x14ac:dyDescent="0.25">
      <c r="A120" t="s">
        <v>118</v>
      </c>
      <c r="B120">
        <v>1963</v>
      </c>
      <c r="C120" s="3">
        <v>4.0182491999999996</v>
      </c>
      <c r="D120" s="3">
        <v>0</v>
      </c>
      <c r="E120" s="3">
        <v>0</v>
      </c>
      <c r="F120" s="3">
        <v>0</v>
      </c>
      <c r="G120" s="3">
        <v>1</v>
      </c>
    </row>
    <row r="121" spans="1:7" x14ac:dyDescent="0.25">
      <c r="A121" t="s">
        <v>119</v>
      </c>
      <c r="B121">
        <v>1717</v>
      </c>
      <c r="C121" s="3">
        <v>8.0667107999999992</v>
      </c>
      <c r="D121" s="3">
        <v>0</v>
      </c>
      <c r="E121" s="3">
        <v>2.99999999225648</v>
      </c>
      <c r="F121" s="3">
        <v>0</v>
      </c>
      <c r="G121" s="3">
        <v>0</v>
      </c>
    </row>
    <row r="122" spans="1:7" x14ac:dyDescent="0.25">
      <c r="A122" t="s">
        <v>120</v>
      </c>
      <c r="B122">
        <v>1921</v>
      </c>
      <c r="C122" s="3">
        <v>82.177728000000002</v>
      </c>
      <c r="D122" s="3">
        <v>327</v>
      </c>
      <c r="E122" s="3">
        <v>245.93577456813799</v>
      </c>
      <c r="F122" s="3">
        <v>258.437090280451</v>
      </c>
      <c r="G122" s="3">
        <v>74</v>
      </c>
    </row>
    <row r="123" spans="1:7" x14ac:dyDescent="0.25">
      <c r="A123" t="s">
        <v>121</v>
      </c>
      <c r="B123">
        <v>402</v>
      </c>
      <c r="C123" s="3">
        <v>79.760735999999994</v>
      </c>
      <c r="D123" s="3">
        <v>16</v>
      </c>
      <c r="E123" s="3">
        <v>14</v>
      </c>
      <c r="F123" s="3">
        <v>14.205278592375301</v>
      </c>
      <c r="G123" s="3">
        <v>0</v>
      </c>
    </row>
    <row r="124" spans="1:7" x14ac:dyDescent="0.25">
      <c r="A124" t="s">
        <v>122</v>
      </c>
      <c r="B124">
        <v>1003</v>
      </c>
      <c r="C124" s="3">
        <v>79.760735999999994</v>
      </c>
      <c r="D124" s="3">
        <v>0</v>
      </c>
      <c r="E124" s="3">
        <v>84.064225431861601</v>
      </c>
      <c r="F124" s="3">
        <v>73.357631127173093</v>
      </c>
      <c r="G124" s="3">
        <v>11</v>
      </c>
    </row>
    <row r="125" spans="1:7" x14ac:dyDescent="0.25">
      <c r="A125" t="s">
        <v>123</v>
      </c>
      <c r="B125">
        <v>3894</v>
      </c>
      <c r="C125" s="3">
        <v>0.110625</v>
      </c>
      <c r="D125" s="3">
        <v>0</v>
      </c>
      <c r="E125" s="3">
        <v>0</v>
      </c>
      <c r="F125" s="3">
        <v>0</v>
      </c>
      <c r="G125" s="3">
        <v>0</v>
      </c>
    </row>
    <row r="126" spans="1:7" x14ac:dyDescent="0.25">
      <c r="A126" t="s">
        <v>124</v>
      </c>
      <c r="B126">
        <v>1201</v>
      </c>
      <c r="C126" s="3">
        <v>7.3749999999999996E-3</v>
      </c>
      <c r="D126" s="3">
        <v>0</v>
      </c>
      <c r="E126" s="3">
        <v>0</v>
      </c>
      <c r="F126" s="3">
        <v>0</v>
      </c>
      <c r="G126" s="3">
        <v>0</v>
      </c>
    </row>
    <row r="127" spans="1:7" x14ac:dyDescent="0.25">
      <c r="A127" t="s">
        <v>125</v>
      </c>
      <c r="B127">
        <v>1916</v>
      </c>
      <c r="C127" s="3">
        <v>68.884271999999996</v>
      </c>
      <c r="D127" s="3">
        <v>101</v>
      </c>
      <c r="E127" s="3">
        <v>123.333349300167</v>
      </c>
      <c r="F127" s="3">
        <v>0</v>
      </c>
      <c r="G127" s="3">
        <v>7</v>
      </c>
    </row>
    <row r="128" spans="1:7" x14ac:dyDescent="0.25">
      <c r="A128" t="s">
        <v>126</v>
      </c>
      <c r="B128">
        <v>1989</v>
      </c>
      <c r="C128" s="3">
        <v>35.046384000000003</v>
      </c>
      <c r="D128" s="3">
        <v>62</v>
      </c>
      <c r="E128" s="3">
        <v>431.38646959549402</v>
      </c>
      <c r="F128" s="3">
        <v>0</v>
      </c>
      <c r="G128" s="3">
        <v>5</v>
      </c>
    </row>
    <row r="129" spans="1:7" x14ac:dyDescent="0.25">
      <c r="A129" t="s">
        <v>127</v>
      </c>
      <c r="B129">
        <v>1674</v>
      </c>
      <c r="C129" s="3">
        <v>16.918944</v>
      </c>
      <c r="D129" s="3">
        <v>4</v>
      </c>
      <c r="E129" s="3">
        <v>7.2801811043384701</v>
      </c>
      <c r="F129" s="3">
        <v>0</v>
      </c>
      <c r="G129" s="3">
        <v>0</v>
      </c>
    </row>
    <row r="130" spans="1:7" x14ac:dyDescent="0.25">
      <c r="A130" t="s">
        <v>128</v>
      </c>
      <c r="B130">
        <v>2993</v>
      </c>
      <c r="C130" s="3">
        <v>7.7880000000000005E-2</v>
      </c>
      <c r="D130" s="3">
        <v>0</v>
      </c>
      <c r="E130" s="3">
        <v>1</v>
      </c>
      <c r="F130" s="3">
        <v>1</v>
      </c>
      <c r="G130" s="3">
        <v>0</v>
      </c>
    </row>
    <row r="131" spans="1:7" x14ac:dyDescent="0.25">
      <c r="A131" t="s">
        <v>129</v>
      </c>
      <c r="B131">
        <v>1523</v>
      </c>
      <c r="C131" s="3">
        <v>0.15812000000000001</v>
      </c>
      <c r="D131" s="3">
        <v>0</v>
      </c>
      <c r="E131" s="3">
        <v>0</v>
      </c>
      <c r="F131" s="3">
        <v>0</v>
      </c>
      <c r="G131" s="3">
        <v>0</v>
      </c>
    </row>
    <row r="132" spans="1:7" x14ac:dyDescent="0.25">
      <c r="A132" t="s">
        <v>130</v>
      </c>
      <c r="B132">
        <v>661</v>
      </c>
      <c r="C132" s="3">
        <v>1.4162250000000001</v>
      </c>
      <c r="D132" s="3">
        <v>0</v>
      </c>
      <c r="E132" s="3">
        <v>1</v>
      </c>
      <c r="F132" s="3">
        <v>1</v>
      </c>
      <c r="G132" s="3">
        <v>1</v>
      </c>
    </row>
    <row r="133" spans="1:7" x14ac:dyDescent="0.25">
      <c r="A133" t="s">
        <v>131</v>
      </c>
      <c r="B133">
        <v>782</v>
      </c>
      <c r="C133" s="3">
        <v>0.47207500000000002</v>
      </c>
      <c r="D133" s="3">
        <v>0</v>
      </c>
      <c r="E133" s="3">
        <v>0</v>
      </c>
      <c r="F133" s="3">
        <v>0</v>
      </c>
      <c r="G133" s="3">
        <v>0</v>
      </c>
    </row>
    <row r="134" spans="1:7" x14ac:dyDescent="0.25">
      <c r="A134" t="s">
        <v>132</v>
      </c>
      <c r="B134">
        <v>1392</v>
      </c>
      <c r="C134" s="3">
        <v>0.94413749999999996</v>
      </c>
      <c r="D134" s="3">
        <v>0</v>
      </c>
      <c r="E134" s="3">
        <v>0</v>
      </c>
      <c r="F134" s="3">
        <v>0</v>
      </c>
      <c r="G134" s="3">
        <v>1</v>
      </c>
    </row>
    <row r="135" spans="1:7" x14ac:dyDescent="0.25">
      <c r="A135" t="s">
        <v>133</v>
      </c>
      <c r="B135">
        <v>1199</v>
      </c>
      <c r="C135" s="3">
        <v>6.6089624999999996</v>
      </c>
      <c r="D135" s="3">
        <v>0</v>
      </c>
      <c r="E135" s="3">
        <v>0</v>
      </c>
      <c r="F135" s="3">
        <v>0</v>
      </c>
      <c r="G135" s="3">
        <v>0</v>
      </c>
    </row>
    <row r="136" spans="1:7" x14ac:dyDescent="0.25">
      <c r="A136" t="s">
        <v>134</v>
      </c>
      <c r="B136">
        <v>2625</v>
      </c>
      <c r="C136" s="3">
        <v>4.3052669999999997</v>
      </c>
      <c r="D136" s="3">
        <v>0</v>
      </c>
      <c r="E136" s="3">
        <v>0</v>
      </c>
      <c r="F136" s="3">
        <v>0</v>
      </c>
      <c r="G136" s="3">
        <v>0</v>
      </c>
    </row>
    <row r="137" spans="1:7" x14ac:dyDescent="0.25">
      <c r="A137" t="s">
        <v>135</v>
      </c>
      <c r="B137">
        <v>2484</v>
      </c>
      <c r="C137" s="3">
        <v>2.1903990000000002</v>
      </c>
      <c r="D137" s="3">
        <v>0</v>
      </c>
      <c r="E137" s="3">
        <v>0</v>
      </c>
      <c r="F137" s="3">
        <v>0</v>
      </c>
      <c r="G137" s="3">
        <v>0</v>
      </c>
    </row>
    <row r="138" spans="1:7" x14ac:dyDescent="0.25">
      <c r="A138" t="s">
        <v>136</v>
      </c>
      <c r="B138">
        <v>1083</v>
      </c>
      <c r="C138" s="3">
        <v>1.057434</v>
      </c>
      <c r="D138" s="3">
        <v>0</v>
      </c>
      <c r="E138" s="3">
        <v>0</v>
      </c>
      <c r="F138" s="3">
        <v>0</v>
      </c>
      <c r="G138" s="3">
        <v>0</v>
      </c>
    </row>
    <row r="139" spans="1:7" x14ac:dyDescent="0.25">
      <c r="A139" t="s">
        <v>145</v>
      </c>
      <c r="B139">
        <v>546</v>
      </c>
      <c r="C139" s="3">
        <v>362.54880000000003</v>
      </c>
      <c r="D139" s="3">
        <v>80</v>
      </c>
      <c r="E139" s="3">
        <v>69.8540844401724</v>
      </c>
      <c r="F139" s="3">
        <v>72.325147546333397</v>
      </c>
      <c r="G139" s="3">
        <v>43</v>
      </c>
    </row>
    <row r="140" spans="1:7" x14ac:dyDescent="0.25">
      <c r="A140" t="s">
        <v>146</v>
      </c>
      <c r="B140">
        <v>491</v>
      </c>
      <c r="C140" s="3">
        <v>120.8496</v>
      </c>
      <c r="D140" s="3">
        <v>0</v>
      </c>
      <c r="E140" s="3">
        <v>17.1459155598276</v>
      </c>
      <c r="F140" s="3">
        <v>14.674852453666499</v>
      </c>
      <c r="G140" s="3">
        <v>11</v>
      </c>
    </row>
    <row r="141" spans="1:7" x14ac:dyDescent="0.25">
      <c r="A141" t="s">
        <v>137</v>
      </c>
      <c r="B141">
        <v>1188</v>
      </c>
      <c r="C141" s="3">
        <v>5.0605770000000003</v>
      </c>
      <c r="D141" s="3">
        <v>0</v>
      </c>
      <c r="E141" s="3">
        <v>1</v>
      </c>
      <c r="F141" s="3">
        <v>1</v>
      </c>
      <c r="G141" s="3">
        <v>0</v>
      </c>
    </row>
    <row r="142" spans="1:7" x14ac:dyDescent="0.25">
      <c r="A142" t="s">
        <v>138</v>
      </c>
      <c r="B142">
        <v>1625</v>
      </c>
      <c r="C142" s="3">
        <v>2.4925229999999998</v>
      </c>
      <c r="D142" s="3">
        <v>0</v>
      </c>
      <c r="E142" s="3">
        <v>0</v>
      </c>
      <c r="F142" s="3">
        <v>0</v>
      </c>
      <c r="G142" s="3">
        <v>0</v>
      </c>
    </row>
    <row r="143" spans="1:7" x14ac:dyDescent="0.25">
      <c r="A143" t="s">
        <v>139</v>
      </c>
      <c r="B143">
        <v>1571</v>
      </c>
      <c r="C143" s="3">
        <v>0.94415000000000004</v>
      </c>
      <c r="D143" s="3">
        <v>0</v>
      </c>
      <c r="E143" s="3">
        <v>0</v>
      </c>
      <c r="F143" s="3">
        <v>1</v>
      </c>
      <c r="G143" s="3">
        <v>0</v>
      </c>
    </row>
    <row r="144" spans="1:7" x14ac:dyDescent="0.25">
      <c r="A144" t="s">
        <v>140</v>
      </c>
      <c r="B144">
        <v>712</v>
      </c>
      <c r="C144" s="3">
        <v>0.94415000000000004</v>
      </c>
      <c r="D144" s="3">
        <v>0</v>
      </c>
      <c r="E144" s="3">
        <v>0</v>
      </c>
      <c r="F144" s="3">
        <v>0</v>
      </c>
      <c r="G144" s="3">
        <v>0</v>
      </c>
    </row>
    <row r="145" spans="1:7" x14ac:dyDescent="0.25">
      <c r="A145" t="s">
        <v>141</v>
      </c>
      <c r="B145">
        <v>908</v>
      </c>
      <c r="C145" s="3">
        <v>966.79690000000005</v>
      </c>
      <c r="D145" s="3">
        <v>1189</v>
      </c>
      <c r="E145" s="3">
        <v>1055</v>
      </c>
      <c r="F145" s="3">
        <v>0</v>
      </c>
      <c r="G145" s="3">
        <v>9283</v>
      </c>
    </row>
    <row r="146" spans="1:7" x14ac:dyDescent="0.25">
      <c r="A146" t="s">
        <v>142</v>
      </c>
      <c r="B146">
        <v>523</v>
      </c>
      <c r="C146" s="3">
        <v>3.7766000000000002</v>
      </c>
      <c r="D146" s="3">
        <v>0</v>
      </c>
      <c r="E146" s="3">
        <v>0</v>
      </c>
      <c r="F146" s="3">
        <v>0</v>
      </c>
      <c r="G146" s="3">
        <v>0</v>
      </c>
    </row>
    <row r="147" spans="1:7" x14ac:dyDescent="0.25">
      <c r="A147" t="s">
        <v>143</v>
      </c>
      <c r="B147">
        <v>2461</v>
      </c>
      <c r="C147" s="3">
        <v>1.8883000000000001</v>
      </c>
      <c r="D147" s="3">
        <v>0</v>
      </c>
      <c r="E147" s="3">
        <v>0</v>
      </c>
      <c r="F147" s="3">
        <v>0</v>
      </c>
      <c r="G147" s="3">
        <v>1</v>
      </c>
    </row>
    <row r="148" spans="1:7" x14ac:dyDescent="0.25">
      <c r="A148" t="s">
        <v>144</v>
      </c>
      <c r="B148">
        <v>2015</v>
      </c>
      <c r="C148" s="3">
        <v>1.8883000000000001</v>
      </c>
      <c r="D148" s="3">
        <v>0</v>
      </c>
      <c r="E148" s="3">
        <v>0</v>
      </c>
      <c r="F148" s="3">
        <v>0</v>
      </c>
      <c r="G148" s="3">
        <v>0</v>
      </c>
    </row>
    <row r="149" spans="1:7" x14ac:dyDescent="0.25">
      <c r="A149" t="s">
        <v>158</v>
      </c>
      <c r="B149">
        <v>635</v>
      </c>
      <c r="C149" s="3">
        <v>241.69922500000001</v>
      </c>
      <c r="D149" s="3">
        <v>31</v>
      </c>
      <c r="E149" s="3">
        <v>13.479276916063601</v>
      </c>
      <c r="F149" s="3">
        <v>14.9114313772541</v>
      </c>
      <c r="G149" s="3">
        <v>6</v>
      </c>
    </row>
    <row r="150" spans="1:7" x14ac:dyDescent="0.25">
      <c r="A150" t="s">
        <v>159</v>
      </c>
      <c r="B150">
        <v>1728</v>
      </c>
      <c r="C150" s="3">
        <v>725.09767499999998</v>
      </c>
      <c r="D150" s="3">
        <v>123</v>
      </c>
      <c r="E150" s="3">
        <v>141.52072308393599</v>
      </c>
      <c r="F150" s="3">
        <v>149.08856862274499</v>
      </c>
      <c r="G150" s="3">
        <v>447</v>
      </c>
    </row>
    <row r="151" spans="1:7" x14ac:dyDescent="0.25">
      <c r="A151" t="s">
        <v>147</v>
      </c>
      <c r="B151">
        <v>1127</v>
      </c>
      <c r="C151" s="3">
        <v>3.5405625000000001</v>
      </c>
      <c r="D151" s="3">
        <v>0</v>
      </c>
      <c r="E151" s="3">
        <v>1</v>
      </c>
      <c r="F151" s="3">
        <v>1</v>
      </c>
      <c r="G151" s="3">
        <v>1</v>
      </c>
    </row>
    <row r="152" spans="1:7" x14ac:dyDescent="0.25">
      <c r="A152" t="s">
        <v>148</v>
      </c>
      <c r="B152">
        <v>369</v>
      </c>
      <c r="C152" s="3">
        <v>0.23603750000000001</v>
      </c>
      <c r="D152" s="3">
        <v>0</v>
      </c>
      <c r="E152" s="3">
        <v>0</v>
      </c>
      <c r="F152" s="3">
        <v>0</v>
      </c>
      <c r="G152" s="3">
        <v>1</v>
      </c>
    </row>
    <row r="153" spans="1:7" x14ac:dyDescent="0.25">
      <c r="A153" t="s">
        <v>149</v>
      </c>
      <c r="B153">
        <v>1639</v>
      </c>
      <c r="C153" s="3">
        <v>127.6171908</v>
      </c>
      <c r="D153" s="3">
        <v>182</v>
      </c>
      <c r="E153" s="3">
        <v>421.414479079221</v>
      </c>
      <c r="F153" s="3">
        <v>897.88726860657096</v>
      </c>
      <c r="G153" s="3">
        <v>0</v>
      </c>
    </row>
    <row r="154" spans="1:7" x14ac:dyDescent="0.25">
      <c r="A154" t="s">
        <v>150</v>
      </c>
      <c r="B154">
        <v>1792</v>
      </c>
      <c r="C154" s="3">
        <v>259.10156919999997</v>
      </c>
      <c r="D154" s="3">
        <v>380</v>
      </c>
      <c r="E154" s="3">
        <v>913.72258050380594</v>
      </c>
      <c r="F154" s="3">
        <v>1876.8719427707899</v>
      </c>
      <c r="G154" s="3">
        <v>0</v>
      </c>
    </row>
    <row r="155" spans="1:7" x14ac:dyDescent="0.25">
      <c r="A155" t="s">
        <v>151</v>
      </c>
      <c r="B155">
        <v>1862</v>
      </c>
      <c r="C155" s="3">
        <v>514.33595079999998</v>
      </c>
      <c r="D155" s="3">
        <v>908</v>
      </c>
      <c r="E155" s="3">
        <v>2550.2173616754599</v>
      </c>
      <c r="F155" s="3">
        <v>2863.9840010887201</v>
      </c>
      <c r="G155" s="3">
        <v>92</v>
      </c>
    </row>
    <row r="156" spans="1:7" x14ac:dyDescent="0.25">
      <c r="A156" t="s">
        <v>152</v>
      </c>
      <c r="B156">
        <v>1442</v>
      </c>
      <c r="C156" s="3">
        <v>1032.5390890000001</v>
      </c>
      <c r="D156" s="3">
        <v>1673</v>
      </c>
      <c r="E156" s="3">
        <v>2400.6455787415098</v>
      </c>
      <c r="F156" s="3">
        <v>722.25678753390298</v>
      </c>
      <c r="G156" s="3">
        <v>0</v>
      </c>
    </row>
    <row r="157" spans="1:7" x14ac:dyDescent="0.25">
      <c r="A157" t="s">
        <v>153</v>
      </c>
      <c r="B157">
        <v>944</v>
      </c>
      <c r="C157" s="3">
        <v>0.23603750000000001</v>
      </c>
      <c r="D157" s="3">
        <v>4</v>
      </c>
      <c r="E157" s="3">
        <v>0</v>
      </c>
      <c r="F157" s="3">
        <v>0</v>
      </c>
      <c r="G157" s="3">
        <v>0</v>
      </c>
    </row>
    <row r="158" spans="1:7" x14ac:dyDescent="0.25">
      <c r="A158" t="s">
        <v>154</v>
      </c>
      <c r="B158">
        <v>3451</v>
      </c>
      <c r="C158" s="3">
        <v>1.6522625</v>
      </c>
      <c r="D158" s="3">
        <v>5</v>
      </c>
      <c r="E158" s="3">
        <v>0</v>
      </c>
      <c r="F158" s="3">
        <v>0</v>
      </c>
      <c r="G158" s="3">
        <v>0</v>
      </c>
    </row>
    <row r="159" spans="1:7" x14ac:dyDescent="0.25">
      <c r="A159" t="s">
        <v>155</v>
      </c>
      <c r="B159">
        <v>908</v>
      </c>
      <c r="C159" s="3">
        <v>2.0060000000000001E-2</v>
      </c>
      <c r="D159" s="3">
        <v>0</v>
      </c>
      <c r="E159" s="3">
        <v>0</v>
      </c>
      <c r="F159" s="3">
        <v>0</v>
      </c>
      <c r="G159" s="3">
        <v>0</v>
      </c>
    </row>
    <row r="160" spans="1:7" x14ac:dyDescent="0.25">
      <c r="A160" t="s">
        <v>156</v>
      </c>
      <c r="B160">
        <v>1030</v>
      </c>
      <c r="C160" s="3">
        <v>1.9470000000000001E-2</v>
      </c>
      <c r="D160" s="3">
        <v>0</v>
      </c>
      <c r="E160" s="3">
        <v>0</v>
      </c>
      <c r="F160" s="3">
        <v>0</v>
      </c>
      <c r="G160" s="3">
        <v>0</v>
      </c>
    </row>
    <row r="161" spans="1:7" x14ac:dyDescent="0.25">
      <c r="A161" t="s">
        <v>157</v>
      </c>
      <c r="B161">
        <v>822</v>
      </c>
      <c r="C161" s="3">
        <v>1.9470000000000001E-2</v>
      </c>
      <c r="D161" s="3">
        <v>0</v>
      </c>
      <c r="E161" s="3">
        <v>0</v>
      </c>
      <c r="F161" s="3">
        <v>0</v>
      </c>
      <c r="G161" s="3">
        <v>0</v>
      </c>
    </row>
  </sheetData>
  <sortState xmlns:xlrd2="http://schemas.microsoft.com/office/spreadsheetml/2017/richdata2" ref="H2:I161">
    <sortCondition ref="H1:H1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8F58-0895-46A4-B5D0-378F4A27E2C8}">
  <dimension ref="A1:G3"/>
  <sheetViews>
    <sheetView workbookViewId="0">
      <selection activeCell="G5" sqref="G5"/>
    </sheetView>
  </sheetViews>
  <sheetFormatPr baseColWidth="10" defaultRowHeight="15" x14ac:dyDescent="0.25"/>
  <sheetData>
    <row r="1" spans="1:7" x14ac:dyDescent="0.25">
      <c r="C1" s="5" t="s">
        <v>162</v>
      </c>
      <c r="D1" s="5" t="s">
        <v>163</v>
      </c>
      <c r="E1" s="5" t="s">
        <v>167</v>
      </c>
      <c r="F1" s="1" t="s">
        <v>168</v>
      </c>
      <c r="G1" s="1"/>
    </row>
    <row r="2" spans="1:7" x14ac:dyDescent="0.25">
      <c r="A2" s="1" t="s">
        <v>164</v>
      </c>
      <c r="B2" s="1">
        <f>COUNT(Expected!C2:C161)</f>
        <v>160</v>
      </c>
      <c r="C2" s="1">
        <f>COUNTIF(Expected!D2:D161,"&gt; 0")</f>
        <v>59</v>
      </c>
      <c r="D2" s="1">
        <f>COUNTIF(Expected!E2:E161,"&gt; 0")</f>
        <v>82</v>
      </c>
      <c r="E2" s="1">
        <f>COUNTIF(Expected!F2:F161,"&gt; 0")</f>
        <v>78</v>
      </c>
      <c r="F2" s="1">
        <f>COUNTIF(Expected!G2:G161,"&gt; 0")</f>
        <v>75</v>
      </c>
      <c r="G2" s="2"/>
    </row>
    <row r="3" spans="1:7" x14ac:dyDescent="0.25">
      <c r="B3" s="1" t="s">
        <v>165</v>
      </c>
      <c r="C3" s="4">
        <f>C2/B2</f>
        <v>0.36875000000000002</v>
      </c>
      <c r="D3" s="4">
        <f>D2/$B$2</f>
        <v>0.51249999999999996</v>
      </c>
      <c r="E3" s="4">
        <f>E2/$B$2</f>
        <v>0.48749999999999999</v>
      </c>
      <c r="F3" s="4">
        <f>F2/$B$2</f>
        <v>0.46875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Expected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Navarro Garre</dc:creator>
  <cp:lastModifiedBy>Emiliano Navarro Garre</cp:lastModifiedBy>
  <dcterms:created xsi:type="dcterms:W3CDTF">2015-06-05T18:17:20Z</dcterms:created>
  <dcterms:modified xsi:type="dcterms:W3CDTF">2022-05-25T11:51:19Z</dcterms:modified>
</cp:coreProperties>
</file>