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asz.zielski\Source\Repos\carpg\doc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C25" i="1"/>
  <c r="C24" i="1"/>
  <c r="C39" i="1"/>
</calcChain>
</file>

<file path=xl/sharedStrings.xml><?xml version="1.0" encoding="utf-8"?>
<sst xmlns="http://schemas.openxmlformats.org/spreadsheetml/2006/main" count="54" uniqueCount="54">
  <si>
    <t>pancerz</t>
  </si>
  <si>
    <t>waga</t>
  </si>
  <si>
    <t>cena</t>
  </si>
  <si>
    <t>def</t>
  </si>
  <si>
    <t>str</t>
  </si>
  <si>
    <t>dex</t>
  </si>
  <si>
    <t>padded</t>
  </si>
  <si>
    <t>padded hq</t>
  </si>
  <si>
    <t>leather</t>
  </si>
  <si>
    <t>leather hq</t>
  </si>
  <si>
    <t>leather m</t>
  </si>
  <si>
    <t>dragonskin</t>
  </si>
  <si>
    <t>studded</t>
  </si>
  <si>
    <t>studded hq</t>
  </si>
  <si>
    <t>studded m</t>
  </si>
  <si>
    <t>shadow</t>
  </si>
  <si>
    <t>chain shirt</t>
  </si>
  <si>
    <t>chain shirt hq</t>
  </si>
  <si>
    <t>chain shirt mith</t>
  </si>
  <si>
    <t>angelskin</t>
  </si>
  <si>
    <t>hide</t>
  </si>
  <si>
    <t>hide hq</t>
  </si>
  <si>
    <t>troll hide</t>
  </si>
  <si>
    <t>chainmail</t>
  </si>
  <si>
    <t>chainmail hq</t>
  </si>
  <si>
    <t>chainmail mith</t>
  </si>
  <si>
    <t>scale</t>
  </si>
  <si>
    <t>scale hq</t>
  </si>
  <si>
    <t>scale m</t>
  </si>
  <si>
    <t>dragonscale</t>
  </si>
  <si>
    <t>breastplate</t>
  </si>
  <si>
    <t>breastplate hq</t>
  </si>
  <si>
    <t>breastplate adam</t>
  </si>
  <si>
    <t>gladiator</t>
  </si>
  <si>
    <t>splint hq</t>
  </si>
  <si>
    <t>splint</t>
  </si>
  <si>
    <t>antimage</t>
  </si>
  <si>
    <t>plated</t>
  </si>
  <si>
    <t>plated hq</t>
  </si>
  <si>
    <t>plated mith</t>
  </si>
  <si>
    <t>plate</t>
  </si>
  <si>
    <t>plate hq</t>
  </si>
  <si>
    <t>plate m</t>
  </si>
  <si>
    <t>plate adam</t>
  </si>
  <si>
    <t>black armor</t>
  </si>
  <si>
    <t>crystal</t>
  </si>
  <si>
    <t>blood crystal</t>
  </si>
  <si>
    <t>3/4 pancerza to metal</t>
  </si>
  <si>
    <t>lead</t>
  </si>
  <si>
    <t>cena/def</t>
  </si>
  <si>
    <t>breastplate_m</t>
  </si>
  <si>
    <t>pousuwać małe liczby przy artefaktach</t>
  </si>
  <si>
    <t>dostosować ceny/wartość</t>
  </si>
  <si>
    <t>zręczność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</si>
</sst>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25" workbookViewId="0">
      <selection activeCell="B49" sqref="B49"/>
    </sheetView>
  </sheetViews>
  <sheetFormatPr defaultRowHeight="15" x14ac:dyDescent="0.25"/>
  <cols>
    <col min="1" max="1" width="3.85546875" customWidth="1"/>
    <col min="2" max="2" width="16.5703125" customWidth="1"/>
    <col min="8" max="8" width="16.28515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49</v>
      </c>
    </row>
    <row r="2" spans="1:13" x14ac:dyDescent="0.25">
      <c r="A2" s="1"/>
      <c r="B2" s="2" t="s">
        <v>6</v>
      </c>
      <c r="C2" s="2">
        <v>45</v>
      </c>
      <c r="D2" s="2">
        <v>5</v>
      </c>
      <c r="E2" s="2">
        <v>5</v>
      </c>
      <c r="F2" s="2"/>
      <c r="G2" s="2"/>
      <c r="I2">
        <f>IFERROR(D2/E2,"---")</f>
        <v>1</v>
      </c>
    </row>
    <row r="3" spans="1:13" x14ac:dyDescent="0.25">
      <c r="A3" s="1"/>
      <c r="B3" s="2" t="s">
        <v>7</v>
      </c>
      <c r="C3" s="2">
        <v>45</v>
      </c>
      <c r="D3" s="2">
        <v>55</v>
      </c>
      <c r="E3" s="2">
        <v>7</v>
      </c>
      <c r="F3" s="2"/>
      <c r="G3" s="2"/>
      <c r="I3">
        <f t="shared" ref="I3:I42" si="0">IFERROR(D3/E3,"---")</f>
        <v>7.8571428571428568</v>
      </c>
    </row>
    <row r="4" spans="1:13" x14ac:dyDescent="0.25">
      <c r="A4" s="1"/>
      <c r="B4" t="s">
        <v>8</v>
      </c>
      <c r="C4">
        <v>70</v>
      </c>
      <c r="D4">
        <v>15</v>
      </c>
      <c r="E4">
        <v>10</v>
      </c>
      <c r="I4">
        <f t="shared" si="0"/>
        <v>1.5</v>
      </c>
    </row>
    <row r="5" spans="1:13" x14ac:dyDescent="0.25">
      <c r="A5" s="1"/>
      <c r="B5" t="s">
        <v>9</v>
      </c>
      <c r="C5">
        <v>70</v>
      </c>
      <c r="D5">
        <v>65</v>
      </c>
      <c r="E5">
        <v>12</v>
      </c>
      <c r="I5">
        <f t="shared" si="0"/>
        <v>5.416666666666667</v>
      </c>
    </row>
    <row r="6" spans="1:13" x14ac:dyDescent="0.25">
      <c r="A6" s="1"/>
      <c r="B6" t="s">
        <v>10</v>
      </c>
      <c r="C6">
        <v>60</v>
      </c>
      <c r="D6">
        <v>515</v>
      </c>
      <c r="E6">
        <v>20</v>
      </c>
      <c r="I6">
        <f t="shared" si="0"/>
        <v>25.75</v>
      </c>
    </row>
    <row r="7" spans="1:13" x14ac:dyDescent="0.25">
      <c r="A7" s="1"/>
      <c r="B7" t="s">
        <v>11</v>
      </c>
      <c r="C7">
        <v>80</v>
      </c>
      <c r="D7">
        <v>8015</v>
      </c>
      <c r="E7">
        <v>55</v>
      </c>
      <c r="I7">
        <f t="shared" si="0"/>
        <v>145.72727272727272</v>
      </c>
    </row>
    <row r="8" spans="1:13" x14ac:dyDescent="0.25">
      <c r="A8" s="1"/>
      <c r="B8" t="s">
        <v>12</v>
      </c>
      <c r="C8">
        <v>90</v>
      </c>
      <c r="D8">
        <v>30</v>
      </c>
      <c r="E8">
        <v>15</v>
      </c>
      <c r="I8">
        <f t="shared" si="0"/>
        <v>2</v>
      </c>
    </row>
    <row r="9" spans="1:13" x14ac:dyDescent="0.25">
      <c r="A9" s="1"/>
      <c r="B9" t="s">
        <v>13</v>
      </c>
      <c r="C9">
        <v>90</v>
      </c>
      <c r="D9">
        <v>105</v>
      </c>
      <c r="E9">
        <v>18</v>
      </c>
      <c r="I9">
        <f t="shared" si="0"/>
        <v>5.833333333333333</v>
      </c>
    </row>
    <row r="10" spans="1:13" x14ac:dyDescent="0.25">
      <c r="A10" s="1"/>
      <c r="B10" t="s">
        <v>14</v>
      </c>
      <c r="C10">
        <v>80</v>
      </c>
      <c r="D10">
        <v>530</v>
      </c>
      <c r="E10">
        <v>25</v>
      </c>
      <c r="I10">
        <f t="shared" si="0"/>
        <v>21.2</v>
      </c>
    </row>
    <row r="11" spans="1:13" x14ac:dyDescent="0.25">
      <c r="A11" s="1"/>
      <c r="B11" s="2" t="s">
        <v>15</v>
      </c>
      <c r="C11" s="2">
        <v>70</v>
      </c>
      <c r="D11" s="2">
        <v>12000</v>
      </c>
      <c r="E11" s="2">
        <v>55</v>
      </c>
      <c r="F11" s="2"/>
      <c r="G11" s="2"/>
      <c r="I11">
        <f t="shared" si="0"/>
        <v>218.18181818181819</v>
      </c>
    </row>
    <row r="12" spans="1:13" x14ac:dyDescent="0.25">
      <c r="A12" s="1"/>
      <c r="B12" t="s">
        <v>16</v>
      </c>
      <c r="C12">
        <v>115</v>
      </c>
      <c r="D12">
        <v>100</v>
      </c>
      <c r="E12">
        <v>25</v>
      </c>
      <c r="I12">
        <f t="shared" si="0"/>
        <v>4</v>
      </c>
    </row>
    <row r="13" spans="1:13" x14ac:dyDescent="0.25">
      <c r="A13" s="1"/>
      <c r="B13" t="s">
        <v>17</v>
      </c>
      <c r="C13">
        <v>115</v>
      </c>
      <c r="D13">
        <v>200</v>
      </c>
      <c r="E13">
        <v>30</v>
      </c>
      <c r="I13">
        <f t="shared" si="0"/>
        <v>6.666666666666667</v>
      </c>
    </row>
    <row r="14" spans="1:13" x14ac:dyDescent="0.25">
      <c r="A14" s="1"/>
      <c r="B14" t="s">
        <v>18</v>
      </c>
      <c r="C14">
        <v>55</v>
      </c>
      <c r="D14">
        <v>2600</v>
      </c>
      <c r="E14">
        <v>35</v>
      </c>
      <c r="I14">
        <f t="shared" si="0"/>
        <v>74.285714285714292</v>
      </c>
    </row>
    <row r="15" spans="1:13" x14ac:dyDescent="0.25">
      <c r="A15" s="1"/>
      <c r="B15" t="s">
        <v>19</v>
      </c>
      <c r="C15">
        <v>30</v>
      </c>
      <c r="D15">
        <v>15000</v>
      </c>
      <c r="E15">
        <v>60</v>
      </c>
      <c r="I15">
        <f t="shared" si="0"/>
        <v>250</v>
      </c>
    </row>
    <row r="16" spans="1:13" x14ac:dyDescent="0.25">
      <c r="A16" s="6"/>
      <c r="B16" s="7" t="s">
        <v>20</v>
      </c>
      <c r="C16" s="7">
        <v>115</v>
      </c>
      <c r="D16" s="7">
        <v>15</v>
      </c>
      <c r="E16" s="7">
        <v>15</v>
      </c>
      <c r="F16" s="7"/>
      <c r="G16" s="7"/>
      <c r="H16" s="8"/>
      <c r="I16" s="8">
        <f t="shared" si="0"/>
        <v>1</v>
      </c>
      <c r="J16" s="8"/>
      <c r="K16" s="8"/>
      <c r="L16" s="8"/>
      <c r="M16" s="8"/>
    </row>
    <row r="17" spans="1:13" x14ac:dyDescent="0.25">
      <c r="A17" s="4"/>
      <c r="B17" s="2" t="s">
        <v>21</v>
      </c>
      <c r="C17" s="2">
        <v>115</v>
      </c>
      <c r="D17" s="2">
        <v>65</v>
      </c>
      <c r="E17" s="2">
        <v>18</v>
      </c>
      <c r="F17" s="2"/>
      <c r="G17" s="2"/>
      <c r="I17">
        <f t="shared" si="0"/>
        <v>3.6111111111111112</v>
      </c>
    </row>
    <row r="18" spans="1:13" x14ac:dyDescent="0.25">
      <c r="A18" s="4"/>
      <c r="B18" s="2" t="s">
        <v>22</v>
      </c>
      <c r="C18" s="2">
        <v>125</v>
      </c>
      <c r="D18" s="2">
        <v>10000</v>
      </c>
      <c r="E18" s="2">
        <v>45</v>
      </c>
      <c r="F18" s="2"/>
      <c r="G18" s="2"/>
      <c r="I18">
        <f t="shared" si="0"/>
        <v>222.22222222222223</v>
      </c>
    </row>
    <row r="19" spans="1:13" x14ac:dyDescent="0.25">
      <c r="A19" s="4"/>
      <c r="B19" t="s">
        <v>23</v>
      </c>
      <c r="C19">
        <v>180</v>
      </c>
      <c r="D19">
        <v>60</v>
      </c>
      <c r="E19">
        <v>20</v>
      </c>
      <c r="I19">
        <f t="shared" si="0"/>
        <v>3</v>
      </c>
    </row>
    <row r="20" spans="1:13" x14ac:dyDescent="0.25">
      <c r="A20" s="4"/>
      <c r="B20" t="s">
        <v>24</v>
      </c>
      <c r="C20">
        <v>180</v>
      </c>
      <c r="D20" s="5">
        <v>160</v>
      </c>
      <c r="E20" s="5">
        <v>24</v>
      </c>
      <c r="I20">
        <f t="shared" si="0"/>
        <v>6.666666666666667</v>
      </c>
    </row>
    <row r="21" spans="1:13" x14ac:dyDescent="0.25">
      <c r="A21" s="4"/>
      <c r="B21" s="2" t="s">
        <v>25</v>
      </c>
      <c r="C21" s="2">
        <v>90</v>
      </c>
      <c r="D21" s="2">
        <v>2660</v>
      </c>
      <c r="E21" s="2">
        <v>30</v>
      </c>
      <c r="F21" s="2"/>
      <c r="G21" s="2"/>
      <c r="I21">
        <f t="shared" si="0"/>
        <v>88.666666666666671</v>
      </c>
    </row>
    <row r="22" spans="1:13" x14ac:dyDescent="0.25">
      <c r="A22" s="4"/>
      <c r="B22" s="2" t="s">
        <v>26</v>
      </c>
      <c r="C22" s="2">
        <v>150</v>
      </c>
      <c r="D22" s="2">
        <v>150</v>
      </c>
      <c r="E22" s="2">
        <v>25</v>
      </c>
      <c r="F22" s="2"/>
      <c r="G22" s="2"/>
      <c r="I22">
        <f t="shared" si="0"/>
        <v>6</v>
      </c>
    </row>
    <row r="23" spans="1:13" x14ac:dyDescent="0.25">
      <c r="A23" s="4"/>
      <c r="B23" s="2" t="s">
        <v>27</v>
      </c>
      <c r="C23" s="2">
        <v>150</v>
      </c>
      <c r="D23" s="2">
        <v>250</v>
      </c>
      <c r="E23" s="2">
        <v>29</v>
      </c>
      <c r="F23" s="2"/>
      <c r="G23" s="2"/>
      <c r="I23">
        <f t="shared" si="0"/>
        <v>8.6206896551724146</v>
      </c>
    </row>
    <row r="24" spans="1:13" x14ac:dyDescent="0.25">
      <c r="A24" s="4"/>
      <c r="B24" s="2" t="s">
        <v>28</v>
      </c>
      <c r="C24" s="2">
        <f>150*0.9</f>
        <v>135</v>
      </c>
      <c r="D24" s="2">
        <v>1150</v>
      </c>
      <c r="E24" s="2">
        <v>35</v>
      </c>
      <c r="F24" s="2"/>
      <c r="G24" s="2"/>
      <c r="I24">
        <f t="shared" si="0"/>
        <v>32.857142857142854</v>
      </c>
    </row>
    <row r="25" spans="1:13" x14ac:dyDescent="0.25">
      <c r="A25" s="4"/>
      <c r="B25" s="2" t="s">
        <v>29</v>
      </c>
      <c r="C25" s="2">
        <f>150*1.1</f>
        <v>165</v>
      </c>
      <c r="D25" s="2">
        <v>8150</v>
      </c>
      <c r="E25" s="2">
        <v>60</v>
      </c>
      <c r="F25" s="2"/>
      <c r="G25" s="2"/>
      <c r="I25">
        <f t="shared" si="0"/>
        <v>135.83333333333334</v>
      </c>
    </row>
    <row r="26" spans="1:13" x14ac:dyDescent="0.25">
      <c r="A26" s="4"/>
      <c r="B26" t="s">
        <v>30</v>
      </c>
      <c r="C26">
        <v>135</v>
      </c>
      <c r="D26">
        <v>270</v>
      </c>
      <c r="E26">
        <v>30</v>
      </c>
      <c r="I26">
        <f t="shared" si="0"/>
        <v>9</v>
      </c>
    </row>
    <row r="27" spans="1:13" x14ac:dyDescent="0.25">
      <c r="A27" s="4"/>
      <c r="B27" t="s">
        <v>31</v>
      </c>
      <c r="C27">
        <v>135</v>
      </c>
      <c r="D27" s="5">
        <v>370</v>
      </c>
      <c r="E27">
        <v>35</v>
      </c>
      <c r="I27">
        <f t="shared" si="0"/>
        <v>10.571428571428571</v>
      </c>
    </row>
    <row r="28" spans="1:13" x14ac:dyDescent="0.25">
      <c r="A28" s="4"/>
      <c r="B28" s="5" t="s">
        <v>50</v>
      </c>
      <c r="C28">
        <v>120</v>
      </c>
      <c r="D28" s="5">
        <v>1270</v>
      </c>
      <c r="E28" s="5">
        <v>40</v>
      </c>
      <c r="I28">
        <f t="shared" si="0"/>
        <v>31.75</v>
      </c>
    </row>
    <row r="29" spans="1:13" x14ac:dyDescent="0.25">
      <c r="A29" s="4"/>
      <c r="B29" t="s">
        <v>32</v>
      </c>
      <c r="C29">
        <v>160</v>
      </c>
      <c r="D29" s="5">
        <v>6270</v>
      </c>
      <c r="E29" s="5">
        <v>55</v>
      </c>
      <c r="I29">
        <f>IFERROR(D29/E29,"---")</f>
        <v>114</v>
      </c>
    </row>
    <row r="30" spans="1:13" x14ac:dyDescent="0.25">
      <c r="A30" s="4"/>
      <c r="B30" s="2" t="s">
        <v>33</v>
      </c>
      <c r="C30" s="2">
        <v>135</v>
      </c>
      <c r="D30" s="2">
        <v>25000</v>
      </c>
      <c r="E30" s="2">
        <v>80</v>
      </c>
      <c r="F30" s="2"/>
      <c r="G30" s="2"/>
      <c r="I30">
        <f>IFERROR(D30/E30,"---")</f>
        <v>312.5</v>
      </c>
      <c r="J30" s="8"/>
      <c r="K30" s="8"/>
      <c r="L30" s="8"/>
      <c r="M30" s="8"/>
    </row>
    <row r="31" spans="1:13" x14ac:dyDescent="0.25">
      <c r="A31" s="9"/>
      <c r="B31" s="7" t="s">
        <v>35</v>
      </c>
      <c r="C31" s="7">
        <v>180</v>
      </c>
      <c r="D31" s="7">
        <v>100</v>
      </c>
      <c r="E31" s="7">
        <v>25</v>
      </c>
      <c r="F31" s="7"/>
      <c r="G31" s="7"/>
      <c r="H31" s="8"/>
      <c r="I31" s="8">
        <f>IFERROR(D31/E31,"---")</f>
        <v>4</v>
      </c>
    </row>
    <row r="32" spans="1:13" x14ac:dyDescent="0.25">
      <c r="A32" s="3"/>
      <c r="B32" s="2" t="s">
        <v>34</v>
      </c>
      <c r="C32" s="2">
        <v>180</v>
      </c>
      <c r="D32" s="2">
        <v>200</v>
      </c>
      <c r="E32" s="2">
        <v>30</v>
      </c>
      <c r="F32" s="2"/>
      <c r="G32" s="2"/>
      <c r="I32">
        <f>IFERROR(D32/E32,"---")</f>
        <v>6.666666666666667</v>
      </c>
    </row>
    <row r="33" spans="1:9" x14ac:dyDescent="0.25">
      <c r="A33" s="3"/>
      <c r="B33" s="2" t="s">
        <v>36</v>
      </c>
      <c r="C33" s="2">
        <v>200</v>
      </c>
      <c r="D33" s="2">
        <v>20000</v>
      </c>
      <c r="E33" s="2">
        <v>65</v>
      </c>
      <c r="F33" s="2"/>
      <c r="G33" s="2"/>
      <c r="H33" t="s">
        <v>48</v>
      </c>
      <c r="I33">
        <f>IFERROR(D33/E33,"---")</f>
        <v>307.69230769230768</v>
      </c>
    </row>
    <row r="34" spans="1:9" x14ac:dyDescent="0.25">
      <c r="A34" s="3"/>
      <c r="B34" s="2" t="s">
        <v>37</v>
      </c>
      <c r="C34" s="2">
        <v>225</v>
      </c>
      <c r="D34" s="2">
        <v>350</v>
      </c>
      <c r="E34" s="2">
        <v>35</v>
      </c>
      <c r="F34" s="2"/>
      <c r="G34" s="2"/>
      <c r="I34">
        <f>IFERROR(D34/E34,"---")</f>
        <v>10</v>
      </c>
    </row>
    <row r="35" spans="1:9" x14ac:dyDescent="0.25">
      <c r="A35" s="3"/>
      <c r="B35" s="2" t="s">
        <v>38</v>
      </c>
      <c r="C35" s="2">
        <v>225</v>
      </c>
      <c r="D35" s="2">
        <v>450</v>
      </c>
      <c r="E35" s="2">
        <v>40</v>
      </c>
      <c r="F35" s="2"/>
      <c r="G35" s="2"/>
      <c r="I35">
        <f>IFERROR(D35/E35,"---")</f>
        <v>11.25</v>
      </c>
    </row>
    <row r="36" spans="1:9" x14ac:dyDescent="0.25">
      <c r="A36" s="3"/>
      <c r="B36" s="2" t="s">
        <v>39</v>
      </c>
      <c r="C36" s="2">
        <v>140</v>
      </c>
      <c r="D36" s="2">
        <v>2950</v>
      </c>
      <c r="E36" s="2">
        <v>45</v>
      </c>
      <c r="F36" s="2"/>
      <c r="G36" s="2"/>
      <c r="H36" t="s">
        <v>47</v>
      </c>
      <c r="I36">
        <f>IFERROR(D36/E36,"---")</f>
        <v>65.555555555555557</v>
      </c>
    </row>
    <row r="37" spans="1:9" x14ac:dyDescent="0.25">
      <c r="A37" s="3"/>
      <c r="B37" t="s">
        <v>40</v>
      </c>
      <c r="C37">
        <v>250</v>
      </c>
      <c r="D37">
        <v>1500</v>
      </c>
      <c r="E37">
        <v>50</v>
      </c>
      <c r="F37">
        <v>60</v>
      </c>
      <c r="G37">
        <v>30</v>
      </c>
      <c r="I37">
        <f>IFERROR(D37/E37,"---")</f>
        <v>30</v>
      </c>
    </row>
    <row r="38" spans="1:9" x14ac:dyDescent="0.25">
      <c r="A38" s="3"/>
      <c r="B38" t="s">
        <v>41</v>
      </c>
      <c r="C38">
        <v>250</v>
      </c>
      <c r="D38">
        <v>1700</v>
      </c>
      <c r="E38">
        <v>55</v>
      </c>
      <c r="F38">
        <v>60</v>
      </c>
      <c r="G38">
        <v>35</v>
      </c>
      <c r="I38">
        <f>IFERROR(D38/E38,"---")</f>
        <v>30.90909090909091</v>
      </c>
    </row>
    <row r="39" spans="1:9" x14ac:dyDescent="0.25">
      <c r="A39" s="3"/>
      <c r="B39" t="s">
        <v>42</v>
      </c>
      <c r="C39">
        <f>250*0.9</f>
        <v>225</v>
      </c>
      <c r="D39">
        <v>4000</v>
      </c>
      <c r="E39" s="5">
        <v>60</v>
      </c>
      <c r="I39">
        <f>IFERROR(D39/E39,"---")</f>
        <v>66.666666666666671</v>
      </c>
    </row>
    <row r="40" spans="1:9" x14ac:dyDescent="0.25">
      <c r="A40" s="3"/>
      <c r="B40" t="s">
        <v>43</v>
      </c>
      <c r="C40">
        <v>300</v>
      </c>
      <c r="D40">
        <v>10500</v>
      </c>
      <c r="E40">
        <v>80</v>
      </c>
      <c r="F40">
        <v>65</v>
      </c>
      <c r="G40">
        <v>25</v>
      </c>
      <c r="I40">
        <f>IFERROR(D40/E40,"---")</f>
        <v>131.25</v>
      </c>
    </row>
    <row r="41" spans="1:9" x14ac:dyDescent="0.25">
      <c r="A41" s="3"/>
      <c r="B41" t="s">
        <v>44</v>
      </c>
      <c r="C41">
        <v>300</v>
      </c>
      <c r="D41">
        <v>30000</v>
      </c>
      <c r="E41">
        <v>100</v>
      </c>
      <c r="F41">
        <v>65</v>
      </c>
      <c r="G41">
        <v>25</v>
      </c>
      <c r="I41">
        <f>IFERROR(D41/E41,"---")</f>
        <v>300</v>
      </c>
    </row>
    <row r="42" spans="1:9" x14ac:dyDescent="0.25">
      <c r="A42" s="3"/>
      <c r="B42" t="s">
        <v>45</v>
      </c>
      <c r="C42">
        <v>350</v>
      </c>
      <c r="D42">
        <v>6000</v>
      </c>
      <c r="E42">
        <v>65</v>
      </c>
      <c r="F42">
        <v>70</v>
      </c>
      <c r="I42">
        <f>IFERROR(D42/E42,"---")</f>
        <v>92.307692307692307</v>
      </c>
    </row>
    <row r="43" spans="1:9" x14ac:dyDescent="0.25">
      <c r="A43" s="3"/>
      <c r="B43" s="2" t="s">
        <v>46</v>
      </c>
      <c r="C43" s="2">
        <v>350</v>
      </c>
      <c r="D43" s="2">
        <v>25000</v>
      </c>
      <c r="E43" s="2">
        <v>90</v>
      </c>
      <c r="F43" s="2">
        <v>70</v>
      </c>
      <c r="G43" s="2"/>
      <c r="I43">
        <f>IFERROR(D43/E43,"---")</f>
        <v>277.77777777777777</v>
      </c>
    </row>
    <row r="46" spans="1:9" x14ac:dyDescent="0.25">
      <c r="B46" t="s">
        <v>51</v>
      </c>
    </row>
    <row r="47" spans="1:9" x14ac:dyDescent="0.25">
      <c r="B47" t="s">
        <v>52</v>
      </c>
    </row>
    <row r="48" spans="1:9" x14ac:dyDescent="0.25">
      <c r="B48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X-KOM.PL Tomasz Zielski</dc:creator>
  <cp:lastModifiedBy>X-KOM.PL Tomasz Zielski</cp:lastModifiedBy>
  <dcterms:created xsi:type="dcterms:W3CDTF">2015-06-16T12:38:31Z</dcterms:created>
  <dcterms:modified xsi:type="dcterms:W3CDTF">2015-06-16T14:01:15Z</dcterms:modified>
</cp:coreProperties>
</file>