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t_Angular\Angular-MongoDB\"/>
    </mc:Choice>
  </mc:AlternateContent>
  <xr:revisionPtr revIDLastSave="0" documentId="8_{1AC84507-4732-4B66-A99C-92836265E462}" xr6:coauthVersionLast="43" xr6:coauthVersionMax="43" xr10:uidLastSave="{00000000-0000-0000-0000-000000000000}"/>
  <bookViews>
    <workbookView xWindow="-120" yWindow="-120" windowWidth="20730" windowHeight="11160" activeTab="1" xr2:uid="{3CF6860A-01E7-48B6-901C-05B4F20B0AE6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<sst xmlns="http://schemas.openxmlformats.org/spreadsheetml/2006/main" count="50" uniqueCount="50">
  <si>
    <t>SNB/PUBFIN/CONFEDERATION - REVENUE</t>
  </si>
  <si>
    <t>SNB/PUBFIN/CONFEDERATION - EXPENDITURE</t>
  </si>
  <si>
    <t>SNB/PUBFIN/CONFEDERATION - EXPENSE</t>
  </si>
  <si>
    <t>SNB/PUBFIN/CONFEDERATION - NET ACQUISITION OF NON-FINANCIAL ASSETS</t>
  </si>
  <si>
    <t>SNB/PUBFIN/CONFEDERATION - NET LENDING / BORROWING</t>
  </si>
  <si>
    <t>SNB/PUBFIN/CONFEDERATION - TAX REVENUE</t>
  </si>
  <si>
    <t>SNB/PUBFIN/CONFEDERATION - GROSS DEBT</t>
  </si>
  <si>
    <t>SNB/PUBFIN/CONFEDERATION - GROSS DEBT RATIO IN %</t>
  </si>
  <si>
    <t>SNB/PUBFIN/CANTONS - REVENUE</t>
  </si>
  <si>
    <t>SNB/PUBFIN/CANTONS - EXPENDITURE</t>
  </si>
  <si>
    <t>SNB/PUBFIN/CANTONS - EXPENSE</t>
  </si>
  <si>
    <t>SNB/PUBFIN/CANTONS - NET ACQUISITION OF NON-FINANCIAL ASSETS</t>
  </si>
  <si>
    <t>SNB/PUBFIN/CANTONS - NET LENDING / BORROWING</t>
  </si>
  <si>
    <t>SNB/PUBFIN/CANTONS - TAX REVENUE</t>
  </si>
  <si>
    <t>SNB/PUBFIN/CANTONS - GROSS DEBT</t>
  </si>
  <si>
    <t>SNB/PUBFIN/CANTONS - GROSS DEBT RATIO IN %</t>
  </si>
  <si>
    <t>SNB/PUBFIN/MUNICIPALITIES - REVENUE</t>
  </si>
  <si>
    <t>SNB/PUBFIN/MUNICIPALITIES - EXPENDITURE</t>
  </si>
  <si>
    <t>SNB/PUBFIN/MUNICIPALITIES - EXPENSE</t>
  </si>
  <si>
    <t>SNB/PUBFIN/MUNICIPALITIES - NET ACQUISITION OF NON-FINANCIAL ASSETS</t>
  </si>
  <si>
    <t>SNB/PUBFIN/MUNICIPALITIES - NET LENDING / BORROWING</t>
  </si>
  <si>
    <t>SNB/PUBFIN/MUNICIPALITIES - TAX REVENUE</t>
  </si>
  <si>
    <t>SNB/PUBFIN/MUNICIPALITIES - GROSS DEBT</t>
  </si>
  <si>
    <t>SNB/PUBFIN/MUNICIPALITIES - GROSS DEBT RATIO IN %</t>
  </si>
  <si>
    <t>SNB/PUBFIN/SOCIAL SECURITY SCHEMES - REVENUE</t>
  </si>
  <si>
    <t>SNB/PUBFIN/SOCIAL SECURITY SCHEMES - EXPENDITURE</t>
  </si>
  <si>
    <t>SNB/PUBFIN/SOCIAL SECURITY SCHEMES - EXPENSE</t>
  </si>
  <si>
    <t>SNB/PUBFIN/SOCIAL SECURITY SCHEMES - NET ACQUISITION OF NON-FINANCIAL ASSETS</t>
  </si>
  <si>
    <t>SNB/PUBFIN/SOCIAL SECURITY SCHEMES - NET LENDING / BORROWING</t>
  </si>
  <si>
    <t>SNB/PUBFIN/SOCIAL SECURITY SCHEMES - TAX REVENUE</t>
  </si>
  <si>
    <t>SNB/PUBFIN/SOCIAL SECURITY SCHEMES - GROSS DEBT</t>
  </si>
  <si>
    <t>SNB/PUBFIN/SOCIAL SECURITY SCHEMES - GROSS DEBT RATIO IN %</t>
  </si>
  <si>
    <t>SNB/PUBFIN/PUBLIC SECTOR (EXCLUDING DOUBLE COUNTING) - REVENUE</t>
  </si>
  <si>
    <t>SNB/PUBFIN/PUBLIC SECTOR (EXCLUDING DOUBLE COUNTING) - EXPENDITURE</t>
  </si>
  <si>
    <t>SNB/PUBFIN/PUBLIC SECTOR (EXCLUDING DOUBLE COUNTING) - EXPENSE</t>
  </si>
  <si>
    <t>SNB/PUBFIN/PUBLIC SECTOR (EXCLUDING DOUBLE COUNTING) - NET ACQUISITION OF NON-FINANCIAL ASSETS</t>
  </si>
  <si>
    <t>SNB/PUBFIN/PUBLIC SECTOR (EXCLUDING DOUBLE COUNTING) - NET LENDING / BORROWING</t>
  </si>
  <si>
    <t>SNB/PUBFIN/PUBLIC SECTOR (EXCLUDING DOUBLE COUNTING) - TAX REVENUE</t>
  </si>
  <si>
    <t>SNB/PUBFIN/PUBLIC SECTOR (EXCLUDING DOUBLE COUNTING) - GROSS DEBT</t>
  </si>
  <si>
    <t>SNB/PUBFIN/PUBLIC SECTOR (EXCLUDING DOUBLE COUNTING) - GROSS DEBT RATIO IN %</t>
  </si>
  <si>
    <t>SNB/CONCON/OUTLOOK FOR THE GENERAL ECONOMIC SITUATION</t>
  </si>
  <si>
    <t>SNB/CONCON/OUTLOOK FOR PRICES</t>
  </si>
  <si>
    <t>SNB/CONCON/JOB SECURITY</t>
  </si>
  <si>
    <t>SNB/CONCON/OUTLOOK FOR UNEMPLOYMENT</t>
  </si>
  <si>
    <t>SNB/CONCON/EXPECTED FINANCIAL POSITION</t>
  </si>
  <si>
    <t>SNB/CONCON/CURRENT SAVINGS/DEBT POSITION</t>
  </si>
  <si>
    <t>SNB/CONCON/LIKELIHOOD OF MAJOR PURCHASES</t>
  </si>
  <si>
    <t>SNB/CONCON/EXPECTED SAVINGS/DEBT POSITION</t>
  </si>
  <si>
    <t>SNB/CONCON/OLD CONSUMER CONFIDENCE INDEX</t>
  </si>
  <si>
    <t>SNB/CONCON/NEW CONSUMER CONFIDENCE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</si>
</sst>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F4C1-F977-40CA-8236-43682820DAEE}">
  <dimension ref="A1:AO1038"/>
  <sheetViews>
    <sheetView workbookViewId="0">
      <selection activeCell="B1" sqref="B1"/>
    </sheetView>
  </sheetViews>
  <sheetFormatPr baseColWidth="10" defaultRowHeight="15" x14ac:dyDescent="0.25"/>
  <sheetData>
    <row r="1" spans="1:41" x14ac:dyDescent="0.25">
      <c r="A1" t="str">
        <f>_xll.QSERIES({"SNB/PUBFIN/DATE","SNB/PUBFIN/CONFEDERATION - REVENUE","SNB/PUBFIN/CONFEDERATION - EXPENDITURE","SNB/PUBFIN/CONFEDERATION - EXPENSE","SNB/PUBFIN/CONFEDERATION - NET ACQUISITION OF NON-FINANCIAL ASSETS","SNB/PUBFIN/CONFEDERATION - NET LENDING / BORROWING","SNB/PUBFIN/CONFEDERATION - TAX REVENUE","SNB/PUBFIN/CONFEDERATION - GROSS DEBT","SNB/PUBFIN/CONFEDERATION - GROSS DEBT RATIO IN %","SNB/PUBFIN/CANTONS - REVENUE","SNB/PUBFIN/CANTONS - EXPENDITURE","SNB/PUBFIN/CANTONS - EXPENSE","SNB/PUBFIN/CANTONS - NET ACQUISITION OF NON-FINANCIAL ASSETS","SNB/PUBFIN/CANTONS - NET LENDING / BORROWING","SNB/PUBFIN/CANTONS - TAX REVENUE","SNB/PUBFIN/CANTONS - GROSS DEBT","SNB/PUBFIN/CANTONS - GROSS DEBT RATIO IN %","SNB/PUBFIN/MUNICIPALITIES - REVENUE","SNB/PUBFIN/MUNICIPALITIES - EXPENDITURE","SNB/PUBFIN/MUNICIPALITIES - EXPENSE","SNB/PUBFIN/MUNICIPALITIES - NET ACQUISITION OF NON-FINANCIAL ASSETS","SNB/PUBFIN/MUNICIPALITIES - NET LENDING / BORROWING","SNB/PUBFIN/MUNICIPALITIES - TAX REVENUE","SNB/PUBFIN/MUNICIPALITIES - GROSS DEBT","SNB/PUBFIN/MUNICIPALITIES - GROSS DEBT RATIO IN %","SNB/PUBFIN/SOCIAL SECURITY SCHEMES - REVENUE","SNB/PUBFIN/SOCIAL SECURITY SCHEMES - EXPENDITURE","SNB/PUBFIN/SOCIAL SECURITY SCHEMES - EXPENSE","SNB/PUBFIN/SOCIAL SECURITY SCHEMES - NET ACQUISITION OF NON-FINANCIAL ASSETS","SNB/PUBFIN/SOCIAL SECURITY SCHEMES - NET LENDING / BORROWING","SNB/PUBFIN/SOCIAL SECURITY SCHEMES - TAX REVENUE","SNB/PUBFIN/SOCIAL SECURITY SCHEMES - GROSS DEBT","SNB/PUBFIN/SOCIAL SECURITY SCHEMES - GROSS DEBT RATIO IN %","SNB/PUBFIN/PUBLIC SECTOR (EXCLUDING DOUBLE COUNTING) - REVENUE","SNB/PUBFIN/PUBLIC SECTOR (EXCLUDING DOUBLE COUNTING) - EXPENDITURE","SNB/PUBFIN/PUBLIC SECTOR (EXCLUDING DOUBLE COUNTING) - EXPENSE","SNB/PUBFIN/PUBLIC SECTOR (EXCLUDING DOUBLE COUNTING) - NET ACQUISITION OF NON-FINANCIAL ASSETS","SNB/PUBFIN/PUBLIC SECTOR (EXCLUDING DOUBLE COUNTING) - NET LENDING / BORROWING","SNB/PUBFIN/PUBLIC SECTOR (EXCLUDING DOUBLE COUNTING) - TAX REVENUE","SNB/PUBFIN/PUBLIC SECTOR (EXCLUDING DOUBLE COUNTING) - GROSS DEBT","SNB/PUBFIN/PUBLIC SECTOR (EXCLUDING DOUBLE COUNTING) - GROSS DEBT RATIO IN %"})</f>
        <v>DATE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 s="1">
        <v>44926</v>
      </c>
      <c r="B2">
        <v>81781.191918847995</v>
      </c>
      <c r="C2">
        <v>80811.579707091994</v>
      </c>
      <c r="F2">
        <v>969.61221175638002</v>
      </c>
      <c r="G2">
        <v>74547.038163068006</v>
      </c>
      <c r="H2">
        <v>83468.953258041001</v>
      </c>
      <c r="I2">
        <v>11.025610038395</v>
      </c>
      <c r="J2" s="1">
        <v>102403.78841141</v>
      </c>
      <c r="K2">
        <v>100691.37977893</v>
      </c>
      <c r="N2">
        <v>1712.4086324816001</v>
      </c>
      <c r="O2">
        <v>51541.599480063</v>
      </c>
      <c r="P2">
        <v>54385.143280083998</v>
      </c>
      <c r="Q2">
        <v>7.1838612835448998</v>
      </c>
      <c r="R2">
        <v>52531.964955465999</v>
      </c>
      <c r="S2">
        <v>52475.404143359003</v>
      </c>
      <c r="V2">
        <v>56.560812106901999</v>
      </c>
      <c r="W2">
        <v>32204.480921737999</v>
      </c>
      <c r="X2">
        <v>48391.935840728998</v>
      </c>
      <c r="Y2">
        <v>6.3922044395773003</v>
      </c>
      <c r="Z2">
        <v>66331.141754147</v>
      </c>
      <c r="AA2">
        <v>66890.806559826</v>
      </c>
      <c r="AD2">
        <v>-559.66480567883002</v>
      </c>
      <c r="AE2">
        <v>47943.100016263998</v>
      </c>
      <c r="AF2">
        <v>370.20873299733</v>
      </c>
      <c r="AG2">
        <v>4.8901740869065999E-2</v>
      </c>
      <c r="AH2">
        <v>244438.82390670001</v>
      </c>
      <c r="AI2">
        <v>242259.90705603</v>
      </c>
      <c r="AL2">
        <v>2178.9168506660999</v>
      </c>
      <c r="AM2">
        <v>206236.21858113</v>
      </c>
      <c r="AN2">
        <v>185184.3895053</v>
      </c>
      <c r="AO2">
        <v>24.461440861391001</v>
      </c>
    </row>
    <row r="3" spans="1:41" x14ac:dyDescent="0.25">
      <c r="A3" s="1">
        <v>44561</v>
      </c>
      <c r="B3">
        <v>81245.411014211</v>
      </c>
      <c r="C3">
        <v>80036.652573932995</v>
      </c>
      <c r="F3">
        <v>1208.7584402785999</v>
      </c>
      <c r="G3" s="1">
        <v>74194.919462830003</v>
      </c>
      <c r="H3">
        <v>84621.141527316999</v>
      </c>
      <c r="I3">
        <v>11.479606035359</v>
      </c>
      <c r="J3" s="1">
        <v>100649.68047757</v>
      </c>
      <c r="K3">
        <v>98910.788308500007</v>
      </c>
      <c r="N3">
        <v>1738.8921690737</v>
      </c>
      <c r="O3">
        <v>50724.086288906001</v>
      </c>
      <c r="P3">
        <v>54365.336703093999</v>
      </c>
      <c r="Q3">
        <v>7.3751386009099003</v>
      </c>
      <c r="R3">
        <v>51759.050969668002</v>
      </c>
      <c r="S3">
        <v>51693.738990824997</v>
      </c>
      <c r="V3">
        <v>65.311978842749994</v>
      </c>
      <c r="W3">
        <v>31666.870935322</v>
      </c>
      <c r="X3">
        <v>47701.704777642</v>
      </c>
      <c r="Y3">
        <v>6.4711580129839001</v>
      </c>
      <c r="Z3">
        <v>65481.824730189997</v>
      </c>
      <c r="AA3">
        <v>66285.213911347993</v>
      </c>
      <c r="AD3">
        <v>-803.38918115812999</v>
      </c>
      <c r="AE3">
        <v>47276.702498528997</v>
      </c>
      <c r="AF3">
        <v>370.20873299733</v>
      </c>
      <c r="AG3">
        <v>5.0222087872530997E-2</v>
      </c>
      <c r="AH3">
        <v>241513.66060490001</v>
      </c>
      <c r="AI3">
        <v>239304.08719786999</v>
      </c>
      <c r="AL3">
        <v>2209.5734070368999</v>
      </c>
      <c r="AM3">
        <v>203862.57918559</v>
      </c>
      <c r="AN3">
        <v>185626.54013450001</v>
      </c>
      <c r="AO3">
        <v>25.181881406822999</v>
      </c>
    </row>
    <row r="4" spans="1:41" x14ac:dyDescent="0.25">
      <c r="A4" s="1">
        <v>44196</v>
      </c>
      <c r="B4">
        <v>79143.480939101006</v>
      </c>
      <c r="C4">
        <v>77679.326659483995</v>
      </c>
      <c r="F4">
        <v>1464.1542796176</v>
      </c>
      <c r="G4" s="1">
        <v>72153.377556312</v>
      </c>
      <c r="H4">
        <v>86340.609236461998</v>
      </c>
      <c r="I4">
        <v>12.029114442859001</v>
      </c>
      <c r="J4" s="1">
        <v>99408.060555874996</v>
      </c>
      <c r="K4">
        <v>97471.045479805995</v>
      </c>
      <c r="N4">
        <v>1937.0150760698</v>
      </c>
      <c r="O4">
        <v>49842.283264846999</v>
      </c>
      <c r="P4">
        <v>54374.798836356997</v>
      </c>
      <c r="Q4">
        <v>7.5755856229671004</v>
      </c>
      <c r="R4">
        <v>50956.893958305001</v>
      </c>
      <c r="S4">
        <v>50968.292423546001</v>
      </c>
      <c r="V4">
        <v>-11.398465241342</v>
      </c>
      <c r="W4">
        <v>31109.874479941998</v>
      </c>
      <c r="X4">
        <v>47015.964891005002</v>
      </c>
      <c r="Y4">
        <v>6.5503408803432004</v>
      </c>
      <c r="Z4">
        <v>64855.636355322</v>
      </c>
      <c r="AA4">
        <v>63819.423157587</v>
      </c>
      <c r="AD4">
        <v>1036.2131977352999</v>
      </c>
      <c r="AE4">
        <v>46955.597895646002</v>
      </c>
      <c r="AF4">
        <v>370.20873299733</v>
      </c>
      <c r="AG4">
        <v>5.1578084245089001E-2</v>
      </c>
      <c r="AH4">
        <v>238099.12073421999</v>
      </c>
      <c r="AI4">
        <v>233673.13664603001</v>
      </c>
      <c r="AL4">
        <v>4425.9840881812997</v>
      </c>
      <c r="AM4">
        <v>200061.13319674999</v>
      </c>
      <c r="AN4">
        <v>186669.73009026999</v>
      </c>
      <c r="AO4">
        <v>26.007131130192999</v>
      </c>
    </row>
    <row r="5" spans="1:41" x14ac:dyDescent="0.25">
      <c r="A5" s="1">
        <v>43830</v>
      </c>
      <c r="B5">
        <v>77425.753814290001</v>
      </c>
      <c r="C5">
        <v>74358.021092491006</v>
      </c>
      <c r="F5">
        <v>3067.7327217994998</v>
      </c>
      <c r="G5" s="1">
        <v>70590.660491578994</v>
      </c>
      <c r="H5">
        <v>88468.946615574998</v>
      </c>
      <c r="I5">
        <v>12.609127547575</v>
      </c>
      <c r="J5" s="1">
        <v>97797.090896163994</v>
      </c>
      <c r="K5">
        <v>95579.871244301001</v>
      </c>
      <c r="N5">
        <v>2217.2196518625001</v>
      </c>
      <c r="O5">
        <v>49464.025796611</v>
      </c>
      <c r="P5">
        <v>54577.368750021997</v>
      </c>
      <c r="Q5">
        <v>7.7786955774480999</v>
      </c>
      <c r="R5">
        <v>50237.429691523001</v>
      </c>
      <c r="S5">
        <v>50198.546149930997</v>
      </c>
      <c r="V5">
        <v>38.883541591269001</v>
      </c>
      <c r="W5">
        <v>30699.648139233999</v>
      </c>
      <c r="X5">
        <v>46279.925860367002</v>
      </c>
      <c r="Y5">
        <v>6.5960940012249996</v>
      </c>
      <c r="Z5">
        <v>64035.517553673002</v>
      </c>
      <c r="AA5">
        <v>63105.406917009001</v>
      </c>
      <c r="AD5">
        <v>930.11063666417999</v>
      </c>
      <c r="AE5">
        <v>46339.733223108</v>
      </c>
      <c r="AF5">
        <v>370.20873299733</v>
      </c>
      <c r="AG5">
        <v>5.2764380182726001E-2</v>
      </c>
      <c r="AH5">
        <v>236057.70603916</v>
      </c>
      <c r="AI5">
        <v>229803.75948725</v>
      </c>
      <c r="AL5">
        <v>6253.9465519175001</v>
      </c>
      <c r="AM5">
        <v>197094.06765052999</v>
      </c>
      <c r="AN5">
        <v>188264.59835240999</v>
      </c>
      <c r="AO5">
        <v>26.832605384505001</v>
      </c>
    </row>
    <row r="6" spans="1:41" x14ac:dyDescent="0.25">
      <c r="A6" s="1">
        <v>43465</v>
      </c>
      <c r="B6">
        <v>77324.052187836001</v>
      </c>
      <c r="C6">
        <v>71442.239645805006</v>
      </c>
      <c r="F6">
        <v>5881.8125420307997</v>
      </c>
      <c r="G6" s="1">
        <v>69670.162202620995</v>
      </c>
      <c r="H6">
        <v>91747.894081049002</v>
      </c>
      <c r="I6">
        <v>13.298762774688001</v>
      </c>
      <c r="J6" s="1">
        <v>95151.065661482004</v>
      </c>
      <c r="K6">
        <v>93044.480402340996</v>
      </c>
      <c r="N6">
        <v>2106.5852591418002</v>
      </c>
      <c r="O6">
        <v>48087.677373530998</v>
      </c>
      <c r="P6">
        <v>54982.726339398003</v>
      </c>
      <c r="Q6">
        <v>7.9696895674499997</v>
      </c>
      <c r="R6">
        <v>49137.122739924998</v>
      </c>
      <c r="S6">
        <v>49092.047828144998</v>
      </c>
      <c r="V6">
        <v>45.074911780001003</v>
      </c>
      <c r="W6">
        <v>29904.862791241001</v>
      </c>
      <c r="X6">
        <v>45575.003856262003</v>
      </c>
      <c r="Y6">
        <v>6.6060498806055001</v>
      </c>
      <c r="Z6">
        <v>63118.988922359997</v>
      </c>
      <c r="AA6">
        <v>62463.986549854999</v>
      </c>
      <c r="AD6">
        <v>655.00237250439</v>
      </c>
      <c r="AE6">
        <v>45560.190480056997</v>
      </c>
      <c r="AF6">
        <v>1288.8649820380001</v>
      </c>
      <c r="AG6">
        <v>0.18681965200841</v>
      </c>
      <c r="AH6">
        <v>232703.1065893</v>
      </c>
      <c r="AI6">
        <v>224014.63150384001</v>
      </c>
      <c r="AL6">
        <v>8688.4750854569993</v>
      </c>
      <c r="AM6">
        <v>193222.89284745001</v>
      </c>
      <c r="AN6">
        <v>191062.63765220001</v>
      </c>
      <c r="AO6">
        <v>27.694332591418</v>
      </c>
    </row>
    <row r="7" spans="1:41" x14ac:dyDescent="0.25">
      <c r="A7" s="1">
        <v>43100</v>
      </c>
      <c r="B7">
        <v>77060.897577049996</v>
      </c>
      <c r="C7">
        <v>71895.115390780004</v>
      </c>
      <c r="D7">
        <v>70434.464139689997</v>
      </c>
      <c r="E7">
        <v>1460.65125109</v>
      </c>
      <c r="F7">
        <v>5165.7821862700002</v>
      </c>
      <c r="G7" s="1">
        <v>69712.663131580004</v>
      </c>
      <c r="H7">
        <v>97133.732659240006</v>
      </c>
      <c r="I7">
        <v>14.528546155558001</v>
      </c>
      <c r="J7" s="1">
        <v>92503.013701210002</v>
      </c>
      <c r="K7">
        <v>90225.400758069998</v>
      </c>
      <c r="L7">
        <v>90750.138582159998</v>
      </c>
      <c r="M7">
        <v>-524.73782409</v>
      </c>
      <c r="N7">
        <v>2277.61294314</v>
      </c>
      <c r="O7">
        <v>46850.556145930001</v>
      </c>
      <c r="P7">
        <v>55181.676237300002</v>
      </c>
      <c r="Q7">
        <v>8.2536674768506995</v>
      </c>
      <c r="R7">
        <v>48092.752522440001</v>
      </c>
      <c r="S7">
        <v>48403.956510049997</v>
      </c>
      <c r="T7">
        <v>46875.480269990003</v>
      </c>
      <c r="U7">
        <v>1528.47624006</v>
      </c>
      <c r="V7">
        <v>-311.20398761000001</v>
      </c>
      <c r="W7">
        <v>29207.583922409998</v>
      </c>
      <c r="X7">
        <v>45109.503499320002</v>
      </c>
      <c r="Y7">
        <v>6.7471462868965002</v>
      </c>
      <c r="Z7">
        <v>63116.79790895</v>
      </c>
      <c r="AA7">
        <v>62217.661376960001</v>
      </c>
      <c r="AB7">
        <v>62220.242125030003</v>
      </c>
      <c r="AC7">
        <v>-2.5807480699999998</v>
      </c>
      <c r="AD7">
        <v>899.13653198999998</v>
      </c>
      <c r="AE7">
        <v>44867.234226499997</v>
      </c>
      <c r="AF7">
        <v>2210.3751346099998</v>
      </c>
      <c r="AG7">
        <v>0.33061158348500003</v>
      </c>
      <c r="AH7">
        <v>228534.13174921001</v>
      </c>
      <c r="AI7">
        <v>220502.80407541999</v>
      </c>
      <c r="AJ7">
        <v>218040.99515643</v>
      </c>
      <c r="AK7">
        <v>2461.8089189900002</v>
      </c>
      <c r="AL7">
        <v>8031.3276737899996</v>
      </c>
      <c r="AM7">
        <v>190638.03742641999</v>
      </c>
      <c r="AN7">
        <v>196003.43592392001</v>
      </c>
      <c r="AO7">
        <v>29.316745969791999</v>
      </c>
    </row>
    <row r="8" spans="1:41" x14ac:dyDescent="0.25">
      <c r="A8" s="1">
        <v>42735</v>
      </c>
      <c r="B8">
        <v>71571.456911369998</v>
      </c>
      <c r="C8">
        <v>70600.106571070006</v>
      </c>
      <c r="D8">
        <v>69399.933751139994</v>
      </c>
      <c r="E8">
        <v>1200.1728199300001</v>
      </c>
      <c r="F8">
        <v>971.35034030000998</v>
      </c>
      <c r="G8" s="1">
        <v>64426.269359830003</v>
      </c>
      <c r="H8">
        <v>92692.596791999997</v>
      </c>
      <c r="I8">
        <v>14.035982178296999</v>
      </c>
      <c r="J8" s="1">
        <v>90275.543253819997</v>
      </c>
      <c r="K8">
        <v>89407.386743769996</v>
      </c>
      <c r="L8">
        <v>89817.907409499996</v>
      </c>
      <c r="M8">
        <v>-410.52066573000002</v>
      </c>
      <c r="N8">
        <v>868.15651004999995</v>
      </c>
      <c r="O8">
        <v>45949.625395340001</v>
      </c>
      <c r="P8">
        <v>55750.515466069999</v>
      </c>
      <c r="Q8">
        <v>8.4420252382026</v>
      </c>
      <c r="R8">
        <v>47025.762339339999</v>
      </c>
      <c r="S8">
        <v>47151.577822840001</v>
      </c>
      <c r="T8">
        <v>46266.312060190001</v>
      </c>
      <c r="U8">
        <v>885.26576265000006</v>
      </c>
      <c r="V8">
        <v>-125.8154835</v>
      </c>
      <c r="W8">
        <v>28591.777470730001</v>
      </c>
      <c r="X8">
        <v>44378.859476489997</v>
      </c>
      <c r="Y8">
        <v>6.7200715295841</v>
      </c>
      <c r="Z8">
        <v>62351.284929139998</v>
      </c>
      <c r="AA8">
        <v>61609.213733910001</v>
      </c>
      <c r="AB8">
        <v>61612.323904240002</v>
      </c>
      <c r="AC8">
        <v>-3.1101703299999999</v>
      </c>
      <c r="AD8">
        <v>742.07119522999994</v>
      </c>
      <c r="AE8">
        <v>44397.318742360003</v>
      </c>
      <c r="AF8">
        <v>2556.4396168399999</v>
      </c>
      <c r="AG8">
        <v>0.38710902643472</v>
      </c>
      <c r="AH8">
        <v>220137.49048104</v>
      </c>
      <c r="AI8">
        <v>217681.72791896001</v>
      </c>
      <c r="AJ8">
        <v>216009.92017244</v>
      </c>
      <c r="AK8">
        <v>1671.8077465199999</v>
      </c>
      <c r="AL8">
        <v>2455.76256208</v>
      </c>
      <c r="AM8">
        <v>183364.99096826001</v>
      </c>
      <c r="AN8">
        <v>191504.7126042</v>
      </c>
      <c r="AO8">
        <v>28.998612901137001</v>
      </c>
    </row>
    <row r="9" spans="1:41" x14ac:dyDescent="0.25">
      <c r="A9" s="1">
        <v>42369</v>
      </c>
      <c r="B9">
        <v>71725.867283879998</v>
      </c>
      <c r="C9">
        <v>69137.870918569999</v>
      </c>
      <c r="D9">
        <v>68129.494066600004</v>
      </c>
      <c r="E9">
        <v>1008.37685197</v>
      </c>
      <c r="F9">
        <v>2587.9963653099999</v>
      </c>
      <c r="G9" s="1">
        <v>64448.492773350001</v>
      </c>
      <c r="H9">
        <v>98235.829988269994</v>
      </c>
      <c r="I9">
        <v>15.014848033188001</v>
      </c>
      <c r="J9" s="1">
        <v>89189.881007160002</v>
      </c>
      <c r="K9">
        <v>88802.797830559997</v>
      </c>
      <c r="L9">
        <v>88920.121023920001</v>
      </c>
      <c r="M9">
        <v>-117.32319336</v>
      </c>
      <c r="N9">
        <v>387.08317659999</v>
      </c>
      <c r="O9">
        <v>44718.625581100001</v>
      </c>
      <c r="P9">
        <v>54881.318124259997</v>
      </c>
      <c r="Q9">
        <v>8.3883309337868006</v>
      </c>
      <c r="R9">
        <v>46220.501154630001</v>
      </c>
      <c r="S9">
        <v>46630.8283324</v>
      </c>
      <c r="T9">
        <v>45570.95797779</v>
      </c>
      <c r="U9">
        <v>1059.87035461</v>
      </c>
      <c r="V9">
        <v>-410.32717776999999</v>
      </c>
      <c r="W9">
        <v>27643.931192700002</v>
      </c>
      <c r="X9">
        <v>44512.57712355</v>
      </c>
      <c r="Y9">
        <v>6.8035214967439996</v>
      </c>
      <c r="Z9">
        <v>61835.745895489999</v>
      </c>
      <c r="AA9">
        <v>60181.249450969997</v>
      </c>
      <c r="AB9">
        <v>60184.296216559997</v>
      </c>
      <c r="AC9">
        <v>-3.0467655900000001</v>
      </c>
      <c r="AD9">
        <v>1654.4964445200001</v>
      </c>
      <c r="AE9">
        <v>43928.291801159998</v>
      </c>
      <c r="AF9">
        <v>2639.8284587799999</v>
      </c>
      <c r="AG9">
        <v>0.40348438188998997</v>
      </c>
      <c r="AH9">
        <v>219115.21205452</v>
      </c>
      <c r="AI9">
        <v>214895.96324585</v>
      </c>
      <c r="AJ9">
        <v>212948.08599821999</v>
      </c>
      <c r="AK9">
        <v>1947.8772476300001</v>
      </c>
      <c r="AL9">
        <v>4219.2488086699996</v>
      </c>
      <c r="AM9">
        <v>180739.34134831</v>
      </c>
      <c r="AN9">
        <v>196381.34490123001</v>
      </c>
      <c r="AO9">
        <v>30.015891865495998</v>
      </c>
    </row>
    <row r="10" spans="1:41" x14ac:dyDescent="0.25">
      <c r="A10" s="1">
        <v>42004</v>
      </c>
      <c r="B10">
        <v>67292.423577509995</v>
      </c>
      <c r="C10">
        <v>67293.837348519999</v>
      </c>
      <c r="D10">
        <v>66394.248195830005</v>
      </c>
      <c r="E10">
        <v>899.58915268999999</v>
      </c>
      <c r="F10">
        <v>-1.413771010004</v>
      </c>
      <c r="G10" s="1">
        <v>61143.521453000001</v>
      </c>
      <c r="H10">
        <v>102536.9427435</v>
      </c>
      <c r="I10">
        <v>15.781752745191</v>
      </c>
      <c r="J10" s="1">
        <v>85762.254352139993</v>
      </c>
      <c r="K10">
        <v>87724.219766559996</v>
      </c>
      <c r="L10">
        <v>88105.957044480005</v>
      </c>
      <c r="M10">
        <v>-381.73727792</v>
      </c>
      <c r="N10">
        <v>-1961.9654144199999</v>
      </c>
      <c r="O10">
        <v>43814.348195550003</v>
      </c>
      <c r="P10">
        <v>54075.692734199998</v>
      </c>
      <c r="Q10">
        <v>8.3229438036874992</v>
      </c>
      <c r="R10">
        <v>45093.24970239</v>
      </c>
      <c r="S10">
        <v>46714.4888746</v>
      </c>
      <c r="T10">
        <v>45845.374090240002</v>
      </c>
      <c r="U10">
        <v>869.11478436000004</v>
      </c>
      <c r="V10">
        <v>-1621.2391722100001</v>
      </c>
      <c r="W10">
        <v>26897.09008668</v>
      </c>
      <c r="X10">
        <v>43304.174234259997</v>
      </c>
      <c r="Y10">
        <v>6.6650687285397003</v>
      </c>
      <c r="Z10">
        <v>61425.562345270002</v>
      </c>
      <c r="AA10">
        <v>59233.240134840002</v>
      </c>
      <c r="AB10">
        <v>59235.513563740002</v>
      </c>
      <c r="AC10">
        <v>-2.2734288999999999</v>
      </c>
      <c r="AD10">
        <v>2192.3222104299998</v>
      </c>
      <c r="AE10">
        <v>43153.670931590001</v>
      </c>
      <c r="AF10">
        <v>3712.5084189200002</v>
      </c>
      <c r="AG10">
        <v>0.57140273899525995</v>
      </c>
      <c r="AH10">
        <v>210864.37486278001</v>
      </c>
      <c r="AI10">
        <v>212256.67100999001</v>
      </c>
      <c r="AJ10">
        <v>210871.97777976</v>
      </c>
      <c r="AK10">
        <v>1384.6932302299999</v>
      </c>
      <c r="AL10">
        <v>-1392.2961472100001</v>
      </c>
      <c r="AM10">
        <v>175008.63066682001</v>
      </c>
      <c r="AN10">
        <v>198918.76290820999</v>
      </c>
      <c r="AO10">
        <v>30.616153052756001</v>
      </c>
    </row>
    <row r="11" spans="1:41" x14ac:dyDescent="0.25">
      <c r="A11" s="1">
        <v>41639</v>
      </c>
      <c r="B11">
        <v>67964.90721895</v>
      </c>
      <c r="C11">
        <v>67038.613754189995</v>
      </c>
      <c r="D11">
        <v>65925.314688359998</v>
      </c>
      <c r="E11">
        <v>1113.29906583</v>
      </c>
      <c r="F11">
        <v>926.29346476001001</v>
      </c>
      <c r="G11" s="1">
        <v>61350.287265270003</v>
      </c>
      <c r="H11">
        <v>104854.49129881</v>
      </c>
      <c r="I11">
        <v>16.430315995695999</v>
      </c>
      <c r="J11" s="1">
        <v>84303.488155440005</v>
      </c>
      <c r="K11">
        <v>88656.869370350003</v>
      </c>
      <c r="L11">
        <v>89040.348018189994</v>
      </c>
      <c r="M11">
        <v>-383.47864784000001</v>
      </c>
      <c r="N11">
        <v>-4353.3812149100004</v>
      </c>
      <c r="O11">
        <v>42744.393752290001</v>
      </c>
      <c r="P11">
        <v>47547.793536249999</v>
      </c>
      <c r="Q11">
        <v>7.4505656650644001</v>
      </c>
      <c r="R11">
        <v>44040.648505249999</v>
      </c>
      <c r="S11">
        <v>45407.34232856</v>
      </c>
      <c r="T11">
        <v>44735.996499710003</v>
      </c>
      <c r="U11">
        <v>671.34582884999998</v>
      </c>
      <c r="V11">
        <v>-1366.69382331</v>
      </c>
      <c r="W11">
        <v>26159.064225490001</v>
      </c>
      <c r="X11">
        <v>42332.31919776</v>
      </c>
      <c r="Y11">
        <v>6.6333198762823997</v>
      </c>
      <c r="Z11">
        <v>60185.348192719997</v>
      </c>
      <c r="AA11">
        <v>58130.766554119997</v>
      </c>
      <c r="AB11">
        <v>58133.080929819997</v>
      </c>
      <c r="AC11">
        <v>-2.3143756999999998</v>
      </c>
      <c r="AD11">
        <v>2054.5816386000001</v>
      </c>
      <c r="AE11">
        <v>42520.210232550002</v>
      </c>
      <c r="AF11">
        <v>4417.93790661</v>
      </c>
      <c r="AG11">
        <v>0.69227474146155998</v>
      </c>
      <c r="AH11">
        <v>208762.21102978001</v>
      </c>
      <c r="AI11">
        <v>211501.41096464</v>
      </c>
      <c r="AJ11">
        <v>210102.55909349999</v>
      </c>
      <c r="AK11">
        <v>1398.85187114</v>
      </c>
      <c r="AL11">
        <v>-2739.1999348600002</v>
      </c>
      <c r="AM11">
        <v>172773.9554756</v>
      </c>
      <c r="AN11">
        <v>193448.45936758001</v>
      </c>
      <c r="AO11">
        <v>30.312667363309998</v>
      </c>
    </row>
    <row r="12" spans="1:41" x14ac:dyDescent="0.25">
      <c r="A12" s="1">
        <v>41274</v>
      </c>
      <c r="B12">
        <v>65813.924195629996</v>
      </c>
      <c r="C12">
        <v>64737.137995390003</v>
      </c>
      <c r="D12">
        <v>64325.107455999998</v>
      </c>
      <c r="E12">
        <v>412.03053939</v>
      </c>
      <c r="F12">
        <v>1076.78620024</v>
      </c>
      <c r="G12" s="1">
        <v>59693.724853829997</v>
      </c>
      <c r="H12">
        <v>105414.82586172</v>
      </c>
      <c r="I12">
        <v>16.828296314896999</v>
      </c>
      <c r="J12" s="1">
        <v>82728.044155919997</v>
      </c>
      <c r="K12">
        <v>83576.298183470004</v>
      </c>
      <c r="L12">
        <v>83279.513812360005</v>
      </c>
      <c r="M12">
        <v>296.78437111</v>
      </c>
      <c r="N12">
        <v>-848.25402755001005</v>
      </c>
      <c r="O12">
        <v>42038.217450349999</v>
      </c>
      <c r="P12">
        <v>45886.766854690002</v>
      </c>
      <c r="Q12">
        <v>7.3253084018398003</v>
      </c>
      <c r="R12">
        <v>43493.003553659997</v>
      </c>
      <c r="S12">
        <v>44238.450725479997</v>
      </c>
      <c r="T12">
        <v>43912.554572519999</v>
      </c>
      <c r="U12">
        <v>325.89615295999999</v>
      </c>
      <c r="V12">
        <v>-745.44717182001</v>
      </c>
      <c r="W12">
        <v>25512.927762809999</v>
      </c>
      <c r="X12">
        <v>40672.437917340001</v>
      </c>
      <c r="Y12">
        <v>6.4928991868762997</v>
      </c>
      <c r="Z12">
        <v>59141.180708259999</v>
      </c>
      <c r="AA12">
        <v>56230.132722850001</v>
      </c>
      <c r="AB12">
        <v>56231.154328709999</v>
      </c>
      <c r="AC12">
        <v>-1.02160586</v>
      </c>
      <c r="AD12">
        <v>2911.0479854099999</v>
      </c>
      <c r="AE12">
        <v>41803.648974540003</v>
      </c>
      <c r="AF12">
        <v>6249.6034092800001</v>
      </c>
      <c r="AG12">
        <v>0.99767918945211997</v>
      </c>
      <c r="AH12">
        <v>203941.05386451</v>
      </c>
      <c r="AI12">
        <v>201546.92087823001</v>
      </c>
      <c r="AJ12">
        <v>200513.23142063001</v>
      </c>
      <c r="AK12">
        <v>1033.6894576</v>
      </c>
      <c r="AL12">
        <v>2394.1329862799998</v>
      </c>
      <c r="AM12">
        <v>169048.51904153</v>
      </c>
      <c r="AN12">
        <v>191729.60228577</v>
      </c>
      <c r="AO12">
        <v>30.607483655427998</v>
      </c>
    </row>
    <row r="13" spans="1:41" x14ac:dyDescent="0.25">
      <c r="A13" s="1">
        <v>40908</v>
      </c>
      <c r="B13">
        <v>66622.454830639996</v>
      </c>
      <c r="C13">
        <v>66241.358839699998</v>
      </c>
      <c r="D13">
        <v>64867.743041020003</v>
      </c>
      <c r="E13">
        <v>1373.6157986799999</v>
      </c>
      <c r="F13">
        <v>381.09599094000998</v>
      </c>
      <c r="G13" s="1">
        <v>60019.081561300001</v>
      </c>
      <c r="H13">
        <v>104202.49628293001</v>
      </c>
      <c r="I13">
        <v>16.772872367293001</v>
      </c>
      <c r="J13" s="1">
        <v>81612.197371720002</v>
      </c>
      <c r="K13">
        <v>80256.393895700006</v>
      </c>
      <c r="L13">
        <v>80003.707139439997</v>
      </c>
      <c r="M13">
        <v>252.68675626000001</v>
      </c>
      <c r="N13">
        <v>1355.8034760200001</v>
      </c>
      <c r="O13">
        <v>41229.36281336</v>
      </c>
      <c r="P13">
        <v>42153.94092434</v>
      </c>
      <c r="Q13">
        <v>6.7852757479303003</v>
      </c>
      <c r="R13">
        <v>43412.420164650001</v>
      </c>
      <c r="S13">
        <v>43521.820181629999</v>
      </c>
      <c r="T13">
        <v>43219.664596579998</v>
      </c>
      <c r="U13">
        <v>302.15558505000001</v>
      </c>
      <c r="V13">
        <v>-109.40001698</v>
      </c>
      <c r="W13">
        <v>25414.893031539999</v>
      </c>
      <c r="X13">
        <v>40119.229515669998</v>
      </c>
      <c r="Y13">
        <v>6.4577600359340002</v>
      </c>
      <c r="Z13">
        <v>58165.493445710003</v>
      </c>
      <c r="AA13">
        <v>55226.573166390001</v>
      </c>
      <c r="AB13">
        <v>55231.241637960004</v>
      </c>
      <c r="AC13">
        <v>-4.6684715700000003</v>
      </c>
      <c r="AD13">
        <v>2938.9202793200002</v>
      </c>
      <c r="AE13">
        <v>40839.080073789999</v>
      </c>
      <c r="AF13">
        <v>6029.63272796</v>
      </c>
      <c r="AG13">
        <v>0.97055506130224001</v>
      </c>
      <c r="AH13">
        <v>203078.11357769</v>
      </c>
      <c r="AI13">
        <v>198511.69384838999</v>
      </c>
      <c r="AJ13">
        <v>196587.90417997001</v>
      </c>
      <c r="AK13">
        <v>1923.78966842</v>
      </c>
      <c r="AL13">
        <v>4566.4197292999997</v>
      </c>
      <c r="AM13">
        <v>167502.41747998999</v>
      </c>
      <c r="AN13">
        <v>184860.25971128</v>
      </c>
      <c r="AO13">
        <v>29.755885439665001</v>
      </c>
    </row>
    <row r="14" spans="1:41" x14ac:dyDescent="0.25">
      <c r="A14" s="1">
        <v>40543</v>
      </c>
      <c r="B14">
        <v>65818.780441879993</v>
      </c>
      <c r="C14">
        <v>62457.372782749997</v>
      </c>
      <c r="D14">
        <v>61409.89514637</v>
      </c>
      <c r="E14">
        <v>1047.4776363799999</v>
      </c>
      <c r="F14">
        <v>3361.40765913</v>
      </c>
      <c r="G14" s="1">
        <v>59219.831396900001</v>
      </c>
      <c r="H14">
        <v>104048.05429666</v>
      </c>
      <c r="I14">
        <v>17.089821130853998</v>
      </c>
      <c r="J14" s="1">
        <v>79357.818610560003</v>
      </c>
      <c r="K14">
        <v>78042.595569190002</v>
      </c>
      <c r="L14">
        <v>77865.641406130002</v>
      </c>
      <c r="M14">
        <v>176.95416306000001</v>
      </c>
      <c r="N14">
        <v>1315.2230413699999</v>
      </c>
      <c r="O14">
        <v>40091.751998619999</v>
      </c>
      <c r="P14">
        <v>43363.453480049997</v>
      </c>
      <c r="Q14">
        <v>7.1224173157260999</v>
      </c>
      <c r="R14">
        <v>42298.337596079997</v>
      </c>
      <c r="S14">
        <v>42940.772723549999</v>
      </c>
      <c r="T14">
        <v>42149.399656820002</v>
      </c>
      <c r="U14">
        <v>791.37306673000001</v>
      </c>
      <c r="V14">
        <v>-642.43512747</v>
      </c>
      <c r="W14">
        <v>24739.70471455</v>
      </c>
      <c r="X14">
        <v>39582.734419810004</v>
      </c>
      <c r="Y14">
        <v>6.5014368185676998</v>
      </c>
      <c r="Z14">
        <v>53547.216620890002</v>
      </c>
      <c r="AA14">
        <v>55415.57790561</v>
      </c>
      <c r="AB14">
        <v>55419.767294220001</v>
      </c>
      <c r="AC14">
        <v>-4.18938861</v>
      </c>
      <c r="AD14">
        <v>-1868.36128472</v>
      </c>
      <c r="AE14">
        <v>38263.461517600001</v>
      </c>
      <c r="AF14">
        <v>7417.0353725900004</v>
      </c>
      <c r="AG14">
        <v>1.2182429426059</v>
      </c>
      <c r="AH14">
        <v>197030.09619688999</v>
      </c>
      <c r="AI14">
        <v>194864.26190858</v>
      </c>
      <c r="AJ14">
        <v>192852.64643102</v>
      </c>
      <c r="AK14">
        <v>2011.61547756</v>
      </c>
      <c r="AL14">
        <v>2165.8342883099999</v>
      </c>
      <c r="AM14">
        <v>162314.74962767001</v>
      </c>
      <c r="AN14">
        <v>185607.16930261999</v>
      </c>
      <c r="AO14">
        <v>30.485849499326999</v>
      </c>
    </row>
    <row r="15" spans="1:41" x14ac:dyDescent="0.25">
      <c r="A15" s="1">
        <v>40178</v>
      </c>
      <c r="B15">
        <v>63222.86914784</v>
      </c>
      <c r="C15">
        <v>60999.025003000002</v>
      </c>
      <c r="D15">
        <v>59767.479900780003</v>
      </c>
      <c r="E15">
        <v>1231.54510222</v>
      </c>
      <c r="F15">
        <v>2223.8441448399999</v>
      </c>
      <c r="G15" s="1">
        <v>57074.265033709999</v>
      </c>
      <c r="H15">
        <v>105908.28066303</v>
      </c>
      <c r="I15">
        <v>17.974525436873002</v>
      </c>
      <c r="J15" s="1">
        <v>77897.036829279998</v>
      </c>
      <c r="K15">
        <v>75530.0075144</v>
      </c>
      <c r="L15">
        <v>75717.057413169998</v>
      </c>
      <c r="M15">
        <v>-187.04989877</v>
      </c>
      <c r="N15">
        <v>2367.0293148800001</v>
      </c>
      <c r="O15">
        <v>39454.247469970003</v>
      </c>
      <c r="P15">
        <v>44534.051858710001</v>
      </c>
      <c r="Q15">
        <v>7.5582234262521002</v>
      </c>
      <c r="R15">
        <v>41984.481106500003</v>
      </c>
      <c r="S15">
        <v>42396.955794000001</v>
      </c>
      <c r="T15">
        <v>41635.092127559998</v>
      </c>
      <c r="U15">
        <v>761.86366643999997</v>
      </c>
      <c r="V15">
        <v>-412.47468749999001</v>
      </c>
      <c r="W15">
        <v>24744.920341969999</v>
      </c>
      <c r="X15">
        <v>39407.312186319999</v>
      </c>
      <c r="Y15">
        <v>6.6881242038617996</v>
      </c>
      <c r="Z15">
        <v>53123.208174070001</v>
      </c>
      <c r="AA15">
        <v>54335.975036429998</v>
      </c>
      <c r="AB15">
        <v>54330.587392330002</v>
      </c>
      <c r="AC15">
        <v>5.3876441000000002</v>
      </c>
      <c r="AD15">
        <v>-1212.76686236</v>
      </c>
      <c r="AE15">
        <v>37980.284945790001</v>
      </c>
      <c r="AF15">
        <v>5617.3896311500002</v>
      </c>
      <c r="AG15">
        <v>0.95337127731483995</v>
      </c>
      <c r="AH15">
        <v>192840.22494068</v>
      </c>
      <c r="AI15">
        <v>189874.59303081999</v>
      </c>
      <c r="AJ15">
        <v>188062.84651683</v>
      </c>
      <c r="AK15">
        <v>1811.74651399</v>
      </c>
      <c r="AL15">
        <v>2965.6319098600002</v>
      </c>
      <c r="AM15">
        <v>159253.71779143999</v>
      </c>
      <c r="AN15">
        <v>188555.79324100001</v>
      </c>
      <c r="AO15">
        <v>32.001283380887003</v>
      </c>
    </row>
    <row r="16" spans="1:41" x14ac:dyDescent="0.25">
      <c r="A16" s="1">
        <v>39813</v>
      </c>
      <c r="B16">
        <v>66307.004604820002</v>
      </c>
      <c r="C16">
        <v>60747.465246760003</v>
      </c>
      <c r="D16">
        <v>59327.447570349999</v>
      </c>
      <c r="E16">
        <v>1420.0176764099999</v>
      </c>
      <c r="F16">
        <v>5559.5393580600003</v>
      </c>
      <c r="G16" s="1">
        <v>59569.398218939998</v>
      </c>
      <c r="H16">
        <v>114904.4019694</v>
      </c>
      <c r="I16">
        <v>19.136983963734998</v>
      </c>
      <c r="J16" s="1">
        <v>77387.93744039</v>
      </c>
      <c r="K16">
        <v>73359.085966740007</v>
      </c>
      <c r="L16">
        <v>74216.477877359997</v>
      </c>
      <c r="M16">
        <v>-857.39191061999998</v>
      </c>
      <c r="N16">
        <v>4028.8514736500001</v>
      </c>
      <c r="O16">
        <v>39449.983148719999</v>
      </c>
      <c r="P16">
        <v>48375.173615920001</v>
      </c>
      <c r="Q16">
        <v>8.0567402628949996</v>
      </c>
      <c r="R16">
        <v>41372.884327129999</v>
      </c>
      <c r="S16">
        <v>41134.732285170001</v>
      </c>
      <c r="T16">
        <v>40550.84378535</v>
      </c>
      <c r="U16">
        <v>583.88849981999999</v>
      </c>
      <c r="V16">
        <v>238.15204195999999</v>
      </c>
      <c r="W16">
        <v>24510.484797000001</v>
      </c>
      <c r="X16">
        <v>39539.069141100001</v>
      </c>
      <c r="Y16">
        <v>6.5851135302520998</v>
      </c>
      <c r="Z16">
        <v>51520.0432163</v>
      </c>
      <c r="AA16">
        <v>49766.25277698</v>
      </c>
      <c r="AB16">
        <v>49766.484357399997</v>
      </c>
      <c r="AC16">
        <v>-0.23158042000000001</v>
      </c>
      <c r="AD16">
        <v>1753.7904393199999</v>
      </c>
      <c r="AE16">
        <v>36536.742777109997</v>
      </c>
      <c r="AF16">
        <v>4148.4024868500001</v>
      </c>
      <c r="AG16">
        <v>0.69090400807366004</v>
      </c>
      <c r="AH16">
        <v>194151.12438851999</v>
      </c>
      <c r="AI16">
        <v>182570.79107553</v>
      </c>
      <c r="AJ16">
        <v>181424.50839033999</v>
      </c>
      <c r="AK16">
        <v>1146.2826851899999</v>
      </c>
      <c r="AL16">
        <v>11580.33331299</v>
      </c>
      <c r="AM16">
        <v>160066.60894177001</v>
      </c>
      <c r="AN16">
        <v>201378.06580549001</v>
      </c>
      <c r="AO16">
        <v>33.538913652706</v>
      </c>
    </row>
    <row r="17" spans="1:41" x14ac:dyDescent="0.25">
      <c r="A17" s="1">
        <v>39447</v>
      </c>
      <c r="B17">
        <v>59152.143437420003</v>
      </c>
      <c r="C17">
        <v>62729.150112609997</v>
      </c>
      <c r="D17">
        <v>63217.817367659998</v>
      </c>
      <c r="E17">
        <v>-488.66725504999999</v>
      </c>
      <c r="F17">
        <v>-3577.0066751899999</v>
      </c>
      <c r="G17" s="1">
        <v>53956.249423159999</v>
      </c>
      <c r="H17">
        <v>114948.4454883</v>
      </c>
      <c r="I17">
        <v>19.953292555518999</v>
      </c>
      <c r="J17" s="1">
        <v>73683.283371609999</v>
      </c>
      <c r="K17">
        <v>70267.915236989997</v>
      </c>
      <c r="L17">
        <v>69286.555989350003</v>
      </c>
      <c r="M17">
        <v>981.35924764000004</v>
      </c>
      <c r="N17">
        <v>3415.3681346200001</v>
      </c>
      <c r="O17">
        <v>38698.297355390001</v>
      </c>
      <c r="P17">
        <v>52827.386060390003</v>
      </c>
      <c r="Q17">
        <v>9.1700264803808</v>
      </c>
      <c r="R17">
        <v>39911.726105059999</v>
      </c>
      <c r="S17">
        <v>37753.022296590003</v>
      </c>
      <c r="T17">
        <v>37496.121747329998</v>
      </c>
      <c r="U17">
        <v>256.90054925999999</v>
      </c>
      <c r="V17">
        <v>2158.7038084699998</v>
      </c>
      <c r="W17">
        <v>23928.6013934</v>
      </c>
      <c r="X17">
        <v>38988.194723629997</v>
      </c>
      <c r="Y17">
        <v>6.7677544679046999</v>
      </c>
      <c r="Z17">
        <v>58972.226011339997</v>
      </c>
      <c r="AA17">
        <v>51719.825925129997</v>
      </c>
      <c r="AB17">
        <v>51718.017988350002</v>
      </c>
      <c r="AC17">
        <v>1.8079367799999999</v>
      </c>
      <c r="AD17">
        <v>7252.4000862100002</v>
      </c>
      <c r="AE17">
        <v>34843.847131820003</v>
      </c>
      <c r="AF17">
        <v>4800.1958850000001</v>
      </c>
      <c r="AG17">
        <v>0.83324060982585002</v>
      </c>
      <c r="AH17">
        <v>181518.83362657001</v>
      </c>
      <c r="AI17">
        <v>172269.36827246001</v>
      </c>
      <c r="AJ17">
        <v>171517.96779383</v>
      </c>
      <c r="AK17">
        <v>751.40047862999995</v>
      </c>
      <c r="AL17">
        <v>9249.4653541099997</v>
      </c>
      <c r="AM17">
        <v>151426.99530377</v>
      </c>
      <c r="AN17">
        <v>205360.12675267001</v>
      </c>
      <c r="AO17">
        <v>35.647378013055999</v>
      </c>
    </row>
    <row r="18" spans="1:41" x14ac:dyDescent="0.25">
      <c r="A18" s="1">
        <v>39082</v>
      </c>
      <c r="B18">
        <v>56740.682077160003</v>
      </c>
      <c r="C18">
        <v>53659.666455910003</v>
      </c>
      <c r="D18">
        <v>53919.829426960001</v>
      </c>
      <c r="E18">
        <v>-260.16297105000001</v>
      </c>
      <c r="F18">
        <v>3081.0156212500001</v>
      </c>
      <c r="G18" s="1">
        <v>51474.108453239998</v>
      </c>
      <c r="H18">
        <v>120703.53190916999</v>
      </c>
      <c r="I18">
        <v>22.340549950924999</v>
      </c>
      <c r="J18" s="1">
        <v>69095.678722719997</v>
      </c>
      <c r="K18">
        <v>67364.52163807</v>
      </c>
      <c r="L18">
        <v>66555.038373400006</v>
      </c>
      <c r="M18">
        <v>809.48326467000004</v>
      </c>
      <c r="N18">
        <v>1731.1570846499999</v>
      </c>
      <c r="O18">
        <v>36044.33592084</v>
      </c>
      <c r="P18">
        <v>55036.464794970001</v>
      </c>
      <c r="Q18">
        <v>10.186486438520999</v>
      </c>
      <c r="R18">
        <v>38467.945844119997</v>
      </c>
      <c r="S18">
        <v>37436.980709069998</v>
      </c>
      <c r="T18">
        <v>37033.325298310003</v>
      </c>
      <c r="U18">
        <v>403.65541076</v>
      </c>
      <c r="V18">
        <v>1030.9651350500001</v>
      </c>
      <c r="W18">
        <v>22514.261510510001</v>
      </c>
      <c r="X18">
        <v>39899.142582990004</v>
      </c>
      <c r="Y18">
        <v>7.3847780075328</v>
      </c>
      <c r="Z18">
        <v>49357.978786899999</v>
      </c>
      <c r="AA18">
        <v>50581.319334929998</v>
      </c>
      <c r="AB18">
        <v>50581.12104641</v>
      </c>
      <c r="AC18">
        <v>0.19828852</v>
      </c>
      <c r="AD18">
        <v>-1223.34054803</v>
      </c>
      <c r="AE18">
        <v>33248.799106929997</v>
      </c>
      <c r="AF18">
        <v>4800.177694</v>
      </c>
      <c r="AG18">
        <v>0.88844632671412005</v>
      </c>
      <c r="AH18">
        <v>172477.09232977001</v>
      </c>
      <c r="AI18">
        <v>167857.29503685</v>
      </c>
      <c r="AJ18">
        <v>166904.12104395</v>
      </c>
      <c r="AK18">
        <v>953.17399290000003</v>
      </c>
      <c r="AL18">
        <v>4619.7972929199996</v>
      </c>
      <c r="AM18">
        <v>143281.50499151999</v>
      </c>
      <c r="AN18">
        <v>215639.31698112999</v>
      </c>
      <c r="AO18">
        <v>39.911847285674</v>
      </c>
    </row>
    <row r="19" spans="1:41" x14ac:dyDescent="0.25">
      <c r="A19" s="1">
        <v>38717</v>
      </c>
      <c r="B19">
        <v>52860.284747719998</v>
      </c>
      <c r="C19">
        <v>52743.101501520003</v>
      </c>
      <c r="D19">
        <v>52868.171341100002</v>
      </c>
      <c r="E19">
        <v>-125.06983957999999</v>
      </c>
      <c r="F19">
        <v>117.1832462</v>
      </c>
      <c r="G19" s="1">
        <v>48016.883072980003</v>
      </c>
      <c r="H19">
        <v>128203.31444426</v>
      </c>
      <c r="I19">
        <v>25.192241808597998</v>
      </c>
      <c r="J19" s="1">
        <v>66147.491654269994</v>
      </c>
      <c r="K19">
        <v>67132.443013900003</v>
      </c>
      <c r="L19">
        <v>66126.588674190003</v>
      </c>
      <c r="M19">
        <v>1005.85433971</v>
      </c>
      <c r="N19">
        <v>-984.95135963000996</v>
      </c>
      <c r="O19">
        <v>34320.53748934</v>
      </c>
      <c r="P19">
        <v>58203.578490339998</v>
      </c>
      <c r="Q19">
        <v>11.437135067923</v>
      </c>
      <c r="R19">
        <v>36835.96445639</v>
      </c>
      <c r="S19">
        <v>36755.450803400003</v>
      </c>
      <c r="T19">
        <v>36314.301491990002</v>
      </c>
      <c r="U19">
        <v>441.14931141</v>
      </c>
      <c r="V19">
        <v>80.513652989996999</v>
      </c>
      <c r="W19">
        <v>21456.92943298</v>
      </c>
      <c r="X19">
        <v>42974.505903600002</v>
      </c>
      <c r="Y19">
        <v>8.4445877941729002</v>
      </c>
      <c r="Z19">
        <v>48103.770396680004</v>
      </c>
      <c r="AA19">
        <v>50741.379272680002</v>
      </c>
      <c r="AB19">
        <v>50742.229040999999</v>
      </c>
      <c r="AC19">
        <v>-0.84976832000000002</v>
      </c>
      <c r="AD19">
        <v>-2637.6088759999998</v>
      </c>
      <c r="AE19">
        <v>32195.058254970001</v>
      </c>
      <c r="AF19">
        <v>3800.0343509999998</v>
      </c>
      <c r="AG19">
        <v>0.74671536119287996</v>
      </c>
      <c r="AH19">
        <v>163973.79039750999</v>
      </c>
      <c r="AI19">
        <v>167398.65373396</v>
      </c>
      <c r="AJ19">
        <v>166077.56969074</v>
      </c>
      <c r="AK19">
        <v>1321.08404322</v>
      </c>
      <c r="AL19">
        <v>-3424.8633364500001</v>
      </c>
      <c r="AM19">
        <v>135989.40825027</v>
      </c>
      <c r="AN19">
        <v>229381.4331892</v>
      </c>
      <c r="AO19">
        <v>45.073971420743</v>
      </c>
    </row>
    <row r="20" spans="1:41" x14ac:dyDescent="0.25">
      <c r="A20" s="1">
        <v>38352</v>
      </c>
      <c r="B20">
        <v>49876.797643379999</v>
      </c>
      <c r="C20">
        <v>52144.990443980001</v>
      </c>
      <c r="D20">
        <v>52198.342929279999</v>
      </c>
      <c r="E20">
        <v>-53.352485299999998</v>
      </c>
      <c r="F20">
        <v>-2268.1928005999998</v>
      </c>
      <c r="G20" s="1">
        <v>45240.852450040002</v>
      </c>
      <c r="H20">
        <v>124633.58317009</v>
      </c>
      <c r="I20">
        <v>25.428027821461999</v>
      </c>
      <c r="J20" s="1">
        <v>63489.988935360001</v>
      </c>
      <c r="K20">
        <v>65996.849278609996</v>
      </c>
      <c r="L20">
        <v>64684.13608394</v>
      </c>
      <c r="M20">
        <v>1312.7131946699999</v>
      </c>
      <c r="N20">
        <v>-2506.8603432499999</v>
      </c>
      <c r="O20">
        <v>32684.908753020001</v>
      </c>
      <c r="P20">
        <v>64822.071879360003</v>
      </c>
      <c r="Q20">
        <v>13.225146908789</v>
      </c>
      <c r="R20">
        <v>36286.03807522</v>
      </c>
      <c r="S20">
        <v>36006.892270299999</v>
      </c>
      <c r="T20">
        <v>35414.962931050002</v>
      </c>
      <c r="U20">
        <v>591.92933925</v>
      </c>
      <c r="V20">
        <v>279.14580492000999</v>
      </c>
      <c r="W20">
        <v>21248.382018190001</v>
      </c>
      <c r="X20">
        <v>42346.070211389997</v>
      </c>
      <c r="Y20">
        <v>8.6395417998640003</v>
      </c>
      <c r="Z20">
        <v>46992.820617860001</v>
      </c>
      <c r="AA20">
        <v>49472.56252888</v>
      </c>
      <c r="AB20">
        <v>49474.286618339996</v>
      </c>
      <c r="AC20">
        <v>-1.7240894600000001</v>
      </c>
      <c r="AD20">
        <v>-2479.7419110199999</v>
      </c>
      <c r="AE20">
        <v>31621.67714734</v>
      </c>
      <c r="AF20">
        <v>2000.107882</v>
      </c>
      <c r="AG20">
        <v>0.40806657062898999</v>
      </c>
      <c r="AH20">
        <v>157562.50321038</v>
      </c>
      <c r="AI20">
        <v>164538.15246032999</v>
      </c>
      <c r="AJ20">
        <v>162688.58650117001</v>
      </c>
      <c r="AK20">
        <v>1849.5659591599999</v>
      </c>
      <c r="AL20">
        <v>-6975.64924995</v>
      </c>
      <c r="AM20">
        <v>130795.82036858999</v>
      </c>
      <c r="AN20">
        <v>231801.83314284001</v>
      </c>
      <c r="AO20">
        <v>47.292738540446997</v>
      </c>
    </row>
    <row r="21" spans="1:41" x14ac:dyDescent="0.25">
      <c r="A21" s="1">
        <v>37986</v>
      </c>
      <c r="B21">
        <v>48104.216390490001</v>
      </c>
      <c r="C21">
        <v>50937.361361280004</v>
      </c>
      <c r="D21">
        <v>51168.429143150002</v>
      </c>
      <c r="E21">
        <v>-231.06778187</v>
      </c>
      <c r="F21">
        <v>-2833.1449707900001</v>
      </c>
      <c r="G21" s="1">
        <v>43707.90248669</v>
      </c>
      <c r="H21">
        <v>121726.56823262</v>
      </c>
      <c r="I21">
        <v>25.612066524435001</v>
      </c>
      <c r="J21" s="1">
        <v>61954.909279630003</v>
      </c>
      <c r="K21">
        <v>64351.109442890003</v>
      </c>
      <c r="L21">
        <v>62912.550022490002</v>
      </c>
      <c r="M21">
        <v>1438.5594203999999</v>
      </c>
      <c r="N21">
        <v>-2396.20016326</v>
      </c>
      <c r="O21">
        <v>31221.114342199999</v>
      </c>
      <c r="P21">
        <v>64197.194524769999</v>
      </c>
      <c r="Q21">
        <v>13.507509828983</v>
      </c>
      <c r="R21">
        <v>35881.30928329</v>
      </c>
      <c r="S21">
        <v>36179.293878359997</v>
      </c>
      <c r="T21">
        <v>35262.05578871</v>
      </c>
      <c r="U21">
        <v>917.23808965000001</v>
      </c>
      <c r="V21">
        <v>-297.98459507000001</v>
      </c>
      <c r="W21">
        <v>21069.52402348</v>
      </c>
      <c r="X21">
        <v>41947.73930981</v>
      </c>
      <c r="Y21">
        <v>8.8260788532160994</v>
      </c>
      <c r="Z21">
        <v>47205.425902230003</v>
      </c>
      <c r="AA21">
        <v>48267.706177220003</v>
      </c>
      <c r="AB21">
        <v>48268.42281982</v>
      </c>
      <c r="AC21">
        <v>-0.71664260000000002</v>
      </c>
      <c r="AD21">
        <v>-1062.28027499</v>
      </c>
      <c r="AE21">
        <v>32385.530709160001</v>
      </c>
      <c r="AF21">
        <v>0.104757</v>
      </c>
      <c r="AG21">
        <v>2.2041558320883003E-5</v>
      </c>
      <c r="AH21">
        <v>154126.12940338001</v>
      </c>
      <c r="AI21">
        <v>160715.73940749001</v>
      </c>
      <c r="AJ21">
        <v>158591.72632191001</v>
      </c>
      <c r="AK21">
        <v>2124.0130855799998</v>
      </c>
      <c r="AL21">
        <v>-6589.6100041099999</v>
      </c>
      <c r="AM21">
        <v>128384.07156153</v>
      </c>
      <c r="AN21">
        <v>227871.60682419999</v>
      </c>
      <c r="AO21">
        <v>47.945677248191998</v>
      </c>
    </row>
    <row r="22" spans="1:41" x14ac:dyDescent="0.25">
      <c r="A22" s="1">
        <v>37621</v>
      </c>
      <c r="B22">
        <v>47330.773703990002</v>
      </c>
      <c r="C22">
        <v>58031.20853769</v>
      </c>
      <c r="D22">
        <v>58227.518483159998</v>
      </c>
      <c r="E22">
        <v>-196.30994547</v>
      </c>
      <c r="F22">
        <v>-10700.434833699999</v>
      </c>
      <c r="G22" s="1">
        <v>43229.763375590002</v>
      </c>
      <c r="H22">
        <v>120374.82817587</v>
      </c>
      <c r="I22">
        <v>25.623210165214999</v>
      </c>
      <c r="J22" s="1">
        <v>61514.713850779997</v>
      </c>
      <c r="K22">
        <v>62443.594298310003</v>
      </c>
      <c r="L22">
        <v>60875.332184539999</v>
      </c>
      <c r="M22">
        <v>1568.26211377</v>
      </c>
      <c r="N22">
        <v>-928.88044752999997</v>
      </c>
      <c r="O22">
        <v>32316.67748151</v>
      </c>
      <c r="P22">
        <v>59517.967132760001</v>
      </c>
      <c r="Q22">
        <v>12.669105356653001</v>
      </c>
      <c r="R22">
        <v>36146.00498061</v>
      </c>
      <c r="S22">
        <v>35144.468112770002</v>
      </c>
      <c r="T22">
        <v>34438.82070289</v>
      </c>
      <c r="U22">
        <v>705.64740988000005</v>
      </c>
      <c r="V22">
        <v>1001.53686784</v>
      </c>
      <c r="W22">
        <v>21629.214042200001</v>
      </c>
      <c r="X22">
        <v>43686.679244649997</v>
      </c>
      <c r="Y22">
        <v>9.2992279255471999</v>
      </c>
      <c r="Z22">
        <v>47295.290475219997</v>
      </c>
      <c r="AA22">
        <v>45051.003751199998</v>
      </c>
      <c r="AB22">
        <v>45054.1806124</v>
      </c>
      <c r="AC22">
        <v>-3.1768611999999998</v>
      </c>
      <c r="AD22">
        <v>2244.2867240199998</v>
      </c>
      <c r="AE22">
        <v>33078.342247569999</v>
      </c>
      <c r="AF22">
        <v>10.089024999999999</v>
      </c>
      <c r="AG22">
        <v>2.1475686557942001E-3</v>
      </c>
      <c r="AH22">
        <v>154669.70386727</v>
      </c>
      <c r="AI22">
        <v>163053.19555664001</v>
      </c>
      <c r="AJ22">
        <v>160978.77283966</v>
      </c>
      <c r="AK22">
        <v>2074.4227169800001</v>
      </c>
      <c r="AL22">
        <v>-8383.4916893699992</v>
      </c>
      <c r="AM22">
        <v>130253.99714687</v>
      </c>
      <c r="AN22">
        <v>223579.56357828001</v>
      </c>
      <c r="AO22">
        <v>47.591562397441997</v>
      </c>
    </row>
    <row r="23" spans="1:41" x14ac:dyDescent="0.25">
      <c r="A23" s="1">
        <v>37256</v>
      </c>
      <c r="B23">
        <v>47710.267634279997</v>
      </c>
      <c r="C23">
        <v>50523.857410889999</v>
      </c>
      <c r="D23">
        <v>51024.082404339999</v>
      </c>
      <c r="E23">
        <v>-500.22499345</v>
      </c>
      <c r="F23">
        <v>-2813.5897766100002</v>
      </c>
      <c r="G23" s="1">
        <v>43360.571317269998</v>
      </c>
      <c r="H23">
        <v>105018.35194343999</v>
      </c>
      <c r="I23">
        <v>22.333964695913998</v>
      </c>
      <c r="J23" s="1">
        <v>59704.892820000001</v>
      </c>
      <c r="K23">
        <v>60317.078613290003</v>
      </c>
      <c r="L23">
        <v>58876.240877700002</v>
      </c>
      <c r="M23">
        <v>1440.83773559</v>
      </c>
      <c r="N23">
        <v>-612.18579328999999</v>
      </c>
      <c r="O23">
        <v>30527.761107130002</v>
      </c>
      <c r="P23">
        <v>57611.216464249999</v>
      </c>
      <c r="Q23">
        <v>12.252019297485999</v>
      </c>
      <c r="R23">
        <v>36019.248251860001</v>
      </c>
      <c r="S23">
        <v>34897.394283349997</v>
      </c>
      <c r="T23">
        <v>34264.86538671</v>
      </c>
      <c r="U23">
        <v>632.52889663999997</v>
      </c>
      <c r="V23">
        <v>1121.85396851</v>
      </c>
      <c r="W23">
        <v>21445.797653369998</v>
      </c>
      <c r="X23">
        <v>44334.832262819997</v>
      </c>
      <c r="Y23">
        <v>9.4285671050177999</v>
      </c>
      <c r="Z23">
        <v>46453.36436688</v>
      </c>
      <c r="AA23">
        <v>42833.162202879997</v>
      </c>
      <c r="AB23">
        <v>42839.222866440003</v>
      </c>
      <c r="AC23">
        <v>-6.0606635600000001</v>
      </c>
      <c r="AD23">
        <v>3620.2021639999998</v>
      </c>
      <c r="AE23">
        <v>32316.597100660001</v>
      </c>
      <c r="AF23">
        <v>2320.0100000000002</v>
      </c>
      <c r="AG23">
        <v>0.49339015967489003</v>
      </c>
      <c r="AH23">
        <v>152484.85145672999</v>
      </c>
      <c r="AI23">
        <v>151168.57089410999</v>
      </c>
      <c r="AJ23">
        <v>149601.48991889</v>
      </c>
      <c r="AK23">
        <v>1567.08097522</v>
      </c>
      <c r="AL23">
        <v>1316.28056262</v>
      </c>
      <c r="AM23">
        <v>127650.72717843</v>
      </c>
      <c r="AN23">
        <v>206964.41067051</v>
      </c>
      <c r="AO23">
        <v>44.014553225090999</v>
      </c>
    </row>
    <row r="24" spans="1:41" x14ac:dyDescent="0.25">
      <c r="A24" s="1">
        <v>36891</v>
      </c>
      <c r="B24">
        <v>51371.259508989999</v>
      </c>
      <c r="C24">
        <v>54030.424533719997</v>
      </c>
      <c r="D24">
        <v>54863.472838850001</v>
      </c>
      <c r="E24">
        <v>-833.04830513000002</v>
      </c>
      <c r="F24">
        <v>-2659.1650247299999</v>
      </c>
      <c r="G24" s="1">
        <v>46927.808814550001</v>
      </c>
      <c r="H24">
        <v>104542.10015686</v>
      </c>
      <c r="I24">
        <v>22.753881397516999</v>
      </c>
      <c r="J24" s="1">
        <v>57444.739411299997</v>
      </c>
      <c r="K24">
        <v>57312.411902740001</v>
      </c>
      <c r="L24">
        <v>56089.13258369</v>
      </c>
      <c r="M24">
        <v>1223.2793190499999</v>
      </c>
      <c r="N24">
        <v>132.32750856000001</v>
      </c>
      <c r="O24">
        <v>29182.645442509998</v>
      </c>
      <c r="P24">
        <v>58024.23305725</v>
      </c>
      <c r="Q24">
        <v>12.629137114957</v>
      </c>
      <c r="R24">
        <v>35066.501088489997</v>
      </c>
      <c r="S24">
        <v>33896.441389059997</v>
      </c>
      <c r="T24">
        <v>33272.353014649998</v>
      </c>
      <c r="U24">
        <v>624.08837441000003</v>
      </c>
      <c r="V24">
        <v>1170.0596994299999</v>
      </c>
      <c r="W24">
        <v>20599.162214650001</v>
      </c>
      <c r="X24">
        <v>44415.380527039997</v>
      </c>
      <c r="Y24">
        <v>9.6671321814033</v>
      </c>
      <c r="Z24">
        <v>44392.419971160001</v>
      </c>
      <c r="AA24">
        <v>41085.185816160003</v>
      </c>
      <c r="AB24">
        <v>41092.506360779997</v>
      </c>
      <c r="AC24">
        <v>-7.3205446199999997</v>
      </c>
      <c r="AD24">
        <v>3307.2341550000001</v>
      </c>
      <c r="AE24">
        <v>30630.668762969999</v>
      </c>
      <c r="AF24">
        <v>5700</v>
      </c>
      <c r="AG24">
        <v>1.2406209916507001</v>
      </c>
      <c r="AH24">
        <v>151998.9172922</v>
      </c>
      <c r="AI24">
        <v>150048.46095395001</v>
      </c>
      <c r="AJ24">
        <v>149041.46211024001</v>
      </c>
      <c r="AK24">
        <v>1006.99884371</v>
      </c>
      <c r="AL24">
        <v>1950.45633825</v>
      </c>
      <c r="AM24">
        <v>127340.28523468001</v>
      </c>
      <c r="AN24">
        <v>206981.71374114999</v>
      </c>
      <c r="AO24">
        <v>45.050150693878003</v>
      </c>
    </row>
    <row r="25" spans="1:41" x14ac:dyDescent="0.25">
      <c r="A25" s="1">
        <v>36525</v>
      </c>
      <c r="B25">
        <v>43299.903694829998</v>
      </c>
      <c r="C25">
        <v>51863.286931809998</v>
      </c>
      <c r="D25">
        <v>52022.225914930001</v>
      </c>
      <c r="E25">
        <v>-158.93898311999999</v>
      </c>
      <c r="F25">
        <v>-8563.3832369800002</v>
      </c>
      <c r="G25" s="1">
        <v>39446.52641328</v>
      </c>
      <c r="H25">
        <v>100563.27052363</v>
      </c>
      <c r="I25">
        <v>23.091104240947999</v>
      </c>
      <c r="J25" s="1">
        <v>55525.22065227</v>
      </c>
      <c r="K25">
        <v>54996.054917150002</v>
      </c>
      <c r="L25">
        <v>53382.174544649999</v>
      </c>
      <c r="M25">
        <v>1613.8803725</v>
      </c>
      <c r="N25">
        <v>529.16573511999002</v>
      </c>
      <c r="O25">
        <v>27890.414194870002</v>
      </c>
      <c r="P25">
        <v>56785.198992049998</v>
      </c>
      <c r="Q25">
        <v>13.038885295206001</v>
      </c>
      <c r="R25">
        <v>33989.599995160002</v>
      </c>
      <c r="S25">
        <v>33377.899713799998</v>
      </c>
      <c r="T25">
        <v>32302.909266499999</v>
      </c>
      <c r="U25">
        <v>1074.9904472999999</v>
      </c>
      <c r="V25">
        <v>611.70028135999996</v>
      </c>
      <c r="W25">
        <v>19773.397533129999</v>
      </c>
      <c r="X25">
        <v>44086.202079739996</v>
      </c>
      <c r="Y25">
        <v>10.122971165417001</v>
      </c>
      <c r="Z25">
        <v>42159.936632700003</v>
      </c>
      <c r="AA25">
        <v>41726.757149730001</v>
      </c>
      <c r="AB25">
        <v>41734.253908569997</v>
      </c>
      <c r="AC25">
        <v>-7.49675884</v>
      </c>
      <c r="AD25">
        <v>433.17948297000999</v>
      </c>
      <c r="AE25">
        <v>29113.358130789999</v>
      </c>
      <c r="AF25">
        <v>7800</v>
      </c>
      <c r="AG25">
        <v>1.791017855143</v>
      </c>
      <c r="AH25">
        <v>140224.16903101001</v>
      </c>
      <c r="AI25">
        <v>147213.50676854001</v>
      </c>
      <c r="AJ25">
        <v>144691.07169069999</v>
      </c>
      <c r="AK25">
        <v>2522.4350778399998</v>
      </c>
      <c r="AL25">
        <v>-6989.3377375299997</v>
      </c>
      <c r="AM25">
        <v>116223.69627207</v>
      </c>
      <c r="AN25">
        <v>201434.67159541999</v>
      </c>
      <c r="AO25">
        <v>46.252960701572</v>
      </c>
    </row>
    <row r="26" spans="1:41" x14ac:dyDescent="0.25">
      <c r="A26" s="1">
        <v>36160</v>
      </c>
      <c r="B26">
        <v>44177.009946699996</v>
      </c>
      <c r="C26">
        <v>46257.40888635</v>
      </c>
      <c r="D26">
        <v>46377.14607096</v>
      </c>
      <c r="E26">
        <v>-119.73718461</v>
      </c>
      <c r="F26">
        <v>-2080.3989396500001</v>
      </c>
      <c r="G26" s="1">
        <v>40266.235722609999</v>
      </c>
      <c r="H26">
        <v>107003.22477197</v>
      </c>
      <c r="I26">
        <v>25.014987362086</v>
      </c>
      <c r="J26" s="1">
        <v>52324.039444959999</v>
      </c>
      <c r="K26">
        <v>53172.586850270003</v>
      </c>
      <c r="L26">
        <v>51691.238343520003</v>
      </c>
      <c r="M26">
        <v>1481.3485067500001</v>
      </c>
      <c r="N26">
        <v>-848.54740531000004</v>
      </c>
      <c r="O26">
        <v>26269.610792979998</v>
      </c>
      <c r="P26">
        <v>57219.592150080003</v>
      </c>
      <c r="Q26">
        <v>13.376675119354999</v>
      </c>
      <c r="R26">
        <v>32489.234469880001</v>
      </c>
      <c r="S26">
        <v>33178.235670579998</v>
      </c>
      <c r="T26">
        <v>31559.37584588</v>
      </c>
      <c r="U26">
        <v>1618.8598247</v>
      </c>
      <c r="V26">
        <v>-689.00120070000003</v>
      </c>
      <c r="W26">
        <v>18816.0377591</v>
      </c>
      <c r="X26">
        <v>44940.546588179997</v>
      </c>
      <c r="Y26">
        <v>10.506105842550999</v>
      </c>
      <c r="Z26">
        <v>39720.356254279999</v>
      </c>
      <c r="AA26">
        <v>41757.387049270001</v>
      </c>
      <c r="AB26">
        <v>41764.48505512</v>
      </c>
      <c r="AC26">
        <v>-7.0980058499999998</v>
      </c>
      <c r="AD26">
        <v>-2037.03079499</v>
      </c>
      <c r="AE26">
        <v>27982.384869369998</v>
      </c>
      <c r="AF26">
        <v>8800</v>
      </c>
      <c r="AG26">
        <v>2.0572453704593001</v>
      </c>
      <c r="AH26">
        <v>136531.98595142999</v>
      </c>
      <c r="AI26">
        <v>142186.96429208</v>
      </c>
      <c r="AJ26">
        <v>139213.59115108999</v>
      </c>
      <c r="AK26">
        <v>2973.3731409900001</v>
      </c>
      <c r="AL26">
        <v>-5654.9783406500001</v>
      </c>
      <c r="AM26">
        <v>113334.26914406</v>
      </c>
      <c r="AN26">
        <v>209163.36351023</v>
      </c>
      <c r="AO26">
        <v>48.897768323991002</v>
      </c>
    </row>
    <row r="27" spans="1:41" x14ac:dyDescent="0.25">
      <c r="A27" s="1">
        <v>35795</v>
      </c>
      <c r="B27">
        <v>38702.596705509997</v>
      </c>
      <c r="C27">
        <v>42584.433801179999</v>
      </c>
      <c r="D27">
        <v>42741.961312250001</v>
      </c>
      <c r="E27">
        <v>-157.52751107</v>
      </c>
      <c r="F27">
        <v>-3881.8370956700001</v>
      </c>
      <c r="G27" s="1">
        <v>35090.239122200001</v>
      </c>
      <c r="H27">
        <v>95427.303855060003</v>
      </c>
      <c r="I27">
        <v>22.94889751937</v>
      </c>
      <c r="J27" s="1">
        <v>50202.814494519997</v>
      </c>
      <c r="K27">
        <v>52319.38367291</v>
      </c>
      <c r="L27">
        <v>50920.391053150001</v>
      </c>
      <c r="M27">
        <v>1398.99261976</v>
      </c>
      <c r="N27">
        <v>-2116.5691783900002</v>
      </c>
      <c r="O27">
        <v>25236.470062420001</v>
      </c>
      <c r="P27">
        <v>54739.479723550001</v>
      </c>
      <c r="Q27">
        <v>13.164059547856001</v>
      </c>
      <c r="R27">
        <v>31782.173940190001</v>
      </c>
      <c r="S27">
        <v>32516.656200820002</v>
      </c>
      <c r="T27">
        <v>31159.42071989</v>
      </c>
      <c r="U27">
        <v>1357.23548093</v>
      </c>
      <c r="V27">
        <v>-734.48226063000004</v>
      </c>
      <c r="W27">
        <v>18336.25802764</v>
      </c>
      <c r="X27">
        <v>44549.206883769999</v>
      </c>
      <c r="Y27">
        <v>10.713445125702</v>
      </c>
      <c r="Z27">
        <v>39401.270627550002</v>
      </c>
      <c r="AA27">
        <v>42504.30972754</v>
      </c>
      <c r="AB27">
        <v>42511.012835000001</v>
      </c>
      <c r="AC27">
        <v>-6.70310746</v>
      </c>
      <c r="AD27">
        <v>-3103.0390999900001</v>
      </c>
      <c r="AE27">
        <v>28449.346754350001</v>
      </c>
      <c r="AF27">
        <v>8200</v>
      </c>
      <c r="AG27">
        <v>1.9719823578444</v>
      </c>
      <c r="AH27">
        <v>129587.71914019001</v>
      </c>
      <c r="AI27">
        <v>139423.64677486999</v>
      </c>
      <c r="AJ27">
        <v>136831.64929271</v>
      </c>
      <c r="AK27">
        <v>2591.9974821599999</v>
      </c>
      <c r="AL27">
        <v>-9835.9276346799998</v>
      </c>
      <c r="AM27">
        <v>107112.31396661</v>
      </c>
      <c r="AN27">
        <v>194715.99046238</v>
      </c>
      <c r="AO27">
        <v>46.826402192928001</v>
      </c>
    </row>
    <row r="28" spans="1:41" x14ac:dyDescent="0.25">
      <c r="A28" s="1">
        <v>35430</v>
      </c>
      <c r="B28">
        <v>38368.953265939999</v>
      </c>
      <c r="C28">
        <v>43699.48726745</v>
      </c>
      <c r="D28">
        <v>43717.856088660003</v>
      </c>
      <c r="E28">
        <v>-18.36882121</v>
      </c>
      <c r="F28">
        <v>-5330.5340015100001</v>
      </c>
      <c r="G28" s="1">
        <v>34530.791782569999</v>
      </c>
      <c r="H28">
        <v>86918.275536849993</v>
      </c>
      <c r="I28">
        <v>21.303847348447</v>
      </c>
      <c r="J28" s="1">
        <v>49230.058059579998</v>
      </c>
      <c r="K28">
        <v>51295.118148950001</v>
      </c>
      <c r="L28">
        <v>49984.660400859997</v>
      </c>
      <c r="M28">
        <v>1310.45774809</v>
      </c>
      <c r="N28">
        <v>-2065.0600893699998</v>
      </c>
      <c r="O28">
        <v>25499.965205420001</v>
      </c>
      <c r="P28">
        <v>51024.821697879997</v>
      </c>
      <c r="Q28">
        <v>12.506288300353001</v>
      </c>
      <c r="R28">
        <v>32077.693907159999</v>
      </c>
      <c r="S28">
        <v>32611.10171975</v>
      </c>
      <c r="T28">
        <v>31238.540730150002</v>
      </c>
      <c r="U28">
        <v>1372.5609896000001</v>
      </c>
      <c r="V28">
        <v>-533.40781259000005</v>
      </c>
      <c r="W28">
        <v>18536.642166770001</v>
      </c>
      <c r="X28">
        <v>44194.47819306</v>
      </c>
      <c r="Y28">
        <v>10.832157118327</v>
      </c>
      <c r="Z28">
        <v>38830.414311890003</v>
      </c>
      <c r="AA28">
        <v>39270.193327909998</v>
      </c>
      <c r="AB28">
        <v>39273.859565660001</v>
      </c>
      <c r="AC28">
        <v>-3.6662377500000001</v>
      </c>
      <c r="AD28">
        <v>-439.77901601999997</v>
      </c>
      <c r="AE28">
        <v>28118.76346925</v>
      </c>
      <c r="AF28">
        <v>6200</v>
      </c>
      <c r="AG28">
        <v>1.5196326980092001</v>
      </c>
      <c r="AH28">
        <v>128868.39541275</v>
      </c>
      <c r="AI28">
        <v>137237.17633223001</v>
      </c>
      <c r="AJ28">
        <v>134576.19265350001</v>
      </c>
      <c r="AK28">
        <v>2660.9836787300001</v>
      </c>
      <c r="AL28">
        <v>-8368.7809194799993</v>
      </c>
      <c r="AM28">
        <v>106686.16262401</v>
      </c>
      <c r="AN28">
        <v>182137.57542779</v>
      </c>
      <c r="AO28">
        <v>44.642292767127003</v>
      </c>
    </row>
    <row r="29" spans="1:41" x14ac:dyDescent="0.25">
      <c r="A29" s="1">
        <v>35064</v>
      </c>
      <c r="B29">
        <v>36779.873250470002</v>
      </c>
      <c r="C29">
        <v>41521.389202960003</v>
      </c>
      <c r="D29">
        <v>41360.936368189999</v>
      </c>
      <c r="E29">
        <v>160.45283477000001</v>
      </c>
      <c r="F29">
        <v>-4741.51595249</v>
      </c>
      <c r="G29" s="1">
        <v>32524.656334629999</v>
      </c>
      <c r="H29">
        <v>81068.962300130006</v>
      </c>
      <c r="I29">
        <v>20.009882918660001</v>
      </c>
      <c r="J29" s="1">
        <v>47322.514491839996</v>
      </c>
      <c r="K29">
        <v>49267.629629000003</v>
      </c>
      <c r="L29">
        <v>48086.974653520003</v>
      </c>
      <c r="M29">
        <v>1180.6549754800001</v>
      </c>
      <c r="N29">
        <v>-1945.1151371599999</v>
      </c>
      <c r="O29">
        <v>25312.226110719999</v>
      </c>
      <c r="P29">
        <v>48248.696604570003</v>
      </c>
      <c r="Q29">
        <v>11.909006142957001</v>
      </c>
      <c r="R29">
        <v>31796.30566944</v>
      </c>
      <c r="S29">
        <v>32794.08511552</v>
      </c>
      <c r="T29">
        <v>31090.466142559999</v>
      </c>
      <c r="U29">
        <v>1703.6189729600001</v>
      </c>
      <c r="V29">
        <v>-997.77944607999996</v>
      </c>
      <c r="W29">
        <v>18446.925787240001</v>
      </c>
      <c r="X29">
        <v>43723.576727400003</v>
      </c>
      <c r="Y29">
        <v>10.792091403135</v>
      </c>
      <c r="Z29">
        <v>37517.647522929998</v>
      </c>
      <c r="AA29">
        <v>37416.83687395</v>
      </c>
      <c r="AB29">
        <v>37412.859909240004</v>
      </c>
      <c r="AC29">
        <v>3.9769647099999998</v>
      </c>
      <c r="AD29">
        <v>100.81064898001</v>
      </c>
      <c r="AE29">
        <v>27744.329990490001</v>
      </c>
      <c r="AF29">
        <v>5800</v>
      </c>
      <c r="AG29">
        <v>1.4315875969716001</v>
      </c>
      <c r="AH29">
        <v>126399.85370438</v>
      </c>
      <c r="AI29">
        <v>133983.45359113</v>
      </c>
      <c r="AJ29">
        <v>130934.74984321</v>
      </c>
      <c r="AK29">
        <v>3048.7037479199998</v>
      </c>
      <c r="AL29">
        <v>-7583.5998867500002</v>
      </c>
      <c r="AM29">
        <v>104028.13822307999</v>
      </c>
      <c r="AN29">
        <v>173041.2356321</v>
      </c>
      <c r="AO29">
        <v>42.710980464751003</v>
      </c>
    </row>
    <row r="30" spans="1:41" x14ac:dyDescent="0.25">
      <c r="A30" s="1">
        <v>34699</v>
      </c>
      <c r="B30">
        <v>35722.086249779997</v>
      </c>
      <c r="C30">
        <v>41092.988242369996</v>
      </c>
      <c r="D30">
        <v>41152.216202149997</v>
      </c>
      <c r="E30">
        <v>-59.227959779999999</v>
      </c>
      <c r="F30">
        <v>-5370.9019925900002</v>
      </c>
      <c r="G30" s="1">
        <v>31770.29963505</v>
      </c>
      <c r="H30">
        <v>73209.264618290006</v>
      </c>
      <c r="I30">
        <v>18.29075485664</v>
      </c>
      <c r="J30" s="1">
        <v>46467.661809639998</v>
      </c>
      <c r="K30">
        <v>48688.046190350004</v>
      </c>
      <c r="L30">
        <v>47056.131063640001</v>
      </c>
      <c r="M30">
        <v>1631.9151267100001</v>
      </c>
      <c r="N30">
        <v>-2220.3843807100002</v>
      </c>
      <c r="O30">
        <v>24875.44884637</v>
      </c>
      <c r="P30">
        <v>46244.576029969998</v>
      </c>
      <c r="Q30">
        <v>11.553841006649</v>
      </c>
      <c r="R30">
        <v>31121.30810183</v>
      </c>
      <c r="S30">
        <v>32196.92396806</v>
      </c>
      <c r="T30">
        <v>30508.12376473</v>
      </c>
      <c r="U30">
        <v>1688.8002033299999</v>
      </c>
      <c r="V30">
        <v>-1075.6158662299999</v>
      </c>
      <c r="W30">
        <v>18077.500675089999</v>
      </c>
      <c r="X30">
        <v>42690.989745760002</v>
      </c>
      <c r="Y30">
        <v>10.666005622353</v>
      </c>
      <c r="Z30">
        <v>34944.305482780001</v>
      </c>
      <c r="AA30">
        <v>36730.369362789999</v>
      </c>
      <c r="AB30">
        <v>36722.406128629998</v>
      </c>
      <c r="AC30">
        <v>7.9632341599999998</v>
      </c>
      <c r="AD30">
        <v>-1786.06388001</v>
      </c>
      <c r="AE30">
        <v>25581.64549513</v>
      </c>
      <c r="AF30">
        <v>6400</v>
      </c>
      <c r="AG30">
        <v>1.5989893040565999</v>
      </c>
      <c r="AH30">
        <v>121984.58207547</v>
      </c>
      <c r="AI30">
        <v>132437.54819502999</v>
      </c>
      <c r="AJ30">
        <v>129168.09759061001</v>
      </c>
      <c r="AK30">
        <v>3269.4506044200002</v>
      </c>
      <c r="AL30">
        <v>-10452.96611956</v>
      </c>
      <c r="AM30">
        <v>100304.89465164</v>
      </c>
      <c r="AN30">
        <v>162144.83039402001</v>
      </c>
      <c r="AO30">
        <v>40.510601485641999</v>
      </c>
    </row>
    <row r="31" spans="1:41" x14ac:dyDescent="0.25">
      <c r="A31" s="1">
        <v>34334</v>
      </c>
      <c r="B31">
        <v>32466.374023609998</v>
      </c>
      <c r="C31">
        <v>39207.817703009998</v>
      </c>
      <c r="D31">
        <v>39351.938297660003</v>
      </c>
      <c r="E31">
        <v>-144.12059464999999</v>
      </c>
      <c r="F31">
        <v>-6741.4436794000003</v>
      </c>
      <c r="G31" s="1">
        <v>28918.73121853</v>
      </c>
      <c r="H31">
        <v>66695.345076619997</v>
      </c>
      <c r="I31">
        <v>17.074751224829999</v>
      </c>
      <c r="J31" s="1">
        <v>44210.89730217</v>
      </c>
      <c r="K31">
        <v>46882.70974428</v>
      </c>
      <c r="L31">
        <v>45368.398640259999</v>
      </c>
      <c r="M31">
        <v>1514.3111040199999</v>
      </c>
      <c r="N31">
        <v>-2671.8124421100001</v>
      </c>
      <c r="O31">
        <v>24322.757632839999</v>
      </c>
      <c r="P31">
        <v>41866.657627209999</v>
      </c>
      <c r="Q31">
        <v>10.718330683775999</v>
      </c>
      <c r="R31">
        <v>30393.23738844</v>
      </c>
      <c r="S31">
        <v>31709.833603480001</v>
      </c>
      <c r="T31">
        <v>30057.202504919998</v>
      </c>
      <c r="U31">
        <v>1652.6310985600001</v>
      </c>
      <c r="V31">
        <v>-1316.5962150400001</v>
      </c>
      <c r="W31">
        <v>17407.09321961</v>
      </c>
      <c r="X31">
        <v>40907.743145920002</v>
      </c>
      <c r="Y31">
        <v>10.472837895709</v>
      </c>
      <c r="Z31">
        <v>34655.126614469998</v>
      </c>
      <c r="AA31">
        <v>36239.497003470002</v>
      </c>
      <c r="AB31">
        <v>36233.460931250003</v>
      </c>
      <c r="AC31">
        <v>6.0360722200000003</v>
      </c>
      <c r="AD31">
        <v>-1584.3703889999999</v>
      </c>
      <c r="AE31">
        <v>25655.878049970001</v>
      </c>
      <c r="AF31">
        <v>4100</v>
      </c>
      <c r="AG31">
        <v>1.0496456677956001</v>
      </c>
      <c r="AH31">
        <v>116654.24654273</v>
      </c>
      <c r="AI31">
        <v>128968.46926827</v>
      </c>
      <c r="AJ31">
        <v>125939.61158811999</v>
      </c>
      <c r="AK31">
        <v>3028.8576801499999</v>
      </c>
      <c r="AL31">
        <v>-12314.222725539999</v>
      </c>
      <c r="AM31">
        <v>96304.460120949996</v>
      </c>
      <c r="AN31">
        <v>149469.74584975</v>
      </c>
      <c r="AO31">
        <v>38.265919804314997</v>
      </c>
    </row>
    <row r="32" spans="1:41" x14ac:dyDescent="0.25">
      <c r="A32" s="1">
        <v>33969</v>
      </c>
      <c r="B32">
        <v>33797.01042934</v>
      </c>
      <c r="C32">
        <v>38461.438385770001</v>
      </c>
      <c r="D32">
        <v>38241.48203254</v>
      </c>
      <c r="E32">
        <v>219.95635322999999</v>
      </c>
      <c r="F32">
        <v>-4664.4279564300004</v>
      </c>
      <c r="G32" s="1">
        <v>30677.096821629999</v>
      </c>
      <c r="H32">
        <v>53465.649241200001</v>
      </c>
      <c r="I32">
        <v>13.987990979937999</v>
      </c>
      <c r="J32" s="1">
        <v>41733.882123800002</v>
      </c>
      <c r="K32">
        <v>45546.451354620003</v>
      </c>
      <c r="L32">
        <v>44176.209892780003</v>
      </c>
      <c r="M32">
        <v>1370.2414618400001</v>
      </c>
      <c r="N32">
        <v>-3812.56923082</v>
      </c>
      <c r="O32">
        <v>22944.412771790001</v>
      </c>
      <c r="P32">
        <v>35256.595033209996</v>
      </c>
      <c r="Q32">
        <v>9.2240333804424992</v>
      </c>
      <c r="R32">
        <v>28498.415181230001</v>
      </c>
      <c r="S32">
        <v>31115.301939600002</v>
      </c>
      <c r="T32">
        <v>29006.16641224</v>
      </c>
      <c r="U32">
        <v>2109.1355273600002</v>
      </c>
      <c r="V32">
        <v>-2616.8867583699998</v>
      </c>
      <c r="W32">
        <v>16279.100236640001</v>
      </c>
      <c r="X32">
        <v>39866.933184519999</v>
      </c>
      <c r="Y32">
        <v>10.43021659135</v>
      </c>
      <c r="Z32">
        <v>30639.512144380002</v>
      </c>
      <c r="AA32">
        <v>30956.298680370001</v>
      </c>
      <c r="AB32">
        <v>30952.091335720001</v>
      </c>
      <c r="AC32">
        <v>4.2073446499999996</v>
      </c>
      <c r="AD32">
        <v>-316.78653599</v>
      </c>
      <c r="AE32">
        <v>22313.345461659999</v>
      </c>
      <c r="AF32">
        <v>673.98432700000001</v>
      </c>
      <c r="AG32">
        <v>0.17633166005643</v>
      </c>
      <c r="AH32">
        <v>110482.71950299</v>
      </c>
      <c r="AI32">
        <v>121893.38998458</v>
      </c>
      <c r="AJ32">
        <v>118189.8492975</v>
      </c>
      <c r="AK32">
        <v>3703.5406870800002</v>
      </c>
      <c r="AL32">
        <v>-11410.670481589999</v>
      </c>
      <c r="AM32">
        <v>92213.955291720005</v>
      </c>
      <c r="AN32">
        <v>128589.17745893</v>
      </c>
      <c r="AO32">
        <v>33.642240951730003</v>
      </c>
    </row>
    <row r="33" spans="1:41" x14ac:dyDescent="0.25">
      <c r="A33" s="1">
        <v>33603</v>
      </c>
      <c r="B33">
        <v>32353.882779070002</v>
      </c>
      <c r="C33">
        <v>36171.976944729999</v>
      </c>
      <c r="D33">
        <v>35738.406539509997</v>
      </c>
      <c r="E33">
        <v>433.57040522</v>
      </c>
      <c r="F33">
        <v>-3818.0941656599998</v>
      </c>
      <c r="G33" s="1">
        <v>29433.132191190001</v>
      </c>
      <c r="H33">
        <v>42611.146535929998</v>
      </c>
      <c r="I33">
        <v>11.380052469698001</v>
      </c>
      <c r="J33" s="1">
        <v>39906.41529528</v>
      </c>
      <c r="K33">
        <v>43263.687774979997</v>
      </c>
      <c r="L33">
        <v>41849.948607489998</v>
      </c>
      <c r="M33">
        <v>1413.73916749</v>
      </c>
      <c r="N33">
        <v>-3357.2724797000001</v>
      </c>
      <c r="O33">
        <v>22056.1168965</v>
      </c>
      <c r="P33">
        <v>30596.026248490001</v>
      </c>
      <c r="Q33">
        <v>8.1712043063308002</v>
      </c>
      <c r="R33">
        <v>27217.72266417</v>
      </c>
      <c r="S33">
        <v>29340.416663200001</v>
      </c>
      <c r="T33">
        <v>27402.100538930001</v>
      </c>
      <c r="U33">
        <v>1938.31612427</v>
      </c>
      <c r="V33">
        <v>-2122.6939990300002</v>
      </c>
      <c r="W33">
        <v>15699.53219054</v>
      </c>
      <c r="X33">
        <v>35728.405286289999</v>
      </c>
      <c r="Y33">
        <v>9.5418959561152992</v>
      </c>
      <c r="Z33">
        <v>28991.09224514</v>
      </c>
      <c r="AA33">
        <v>26633.650529139999</v>
      </c>
      <c r="AB33">
        <v>26628.759388390001</v>
      </c>
      <c r="AC33">
        <v>4.8911407499999999</v>
      </c>
      <c r="AD33">
        <v>2357.4417159999998</v>
      </c>
      <c r="AE33">
        <v>21442.47529206</v>
      </c>
      <c r="AF33">
        <v>0</v>
      </c>
      <c r="AG33">
        <v>0</v>
      </c>
      <c r="AH33">
        <v>105628.49201397</v>
      </c>
      <c r="AI33">
        <v>112569.11094237</v>
      </c>
      <c r="AJ33">
        <v>108778.59410464</v>
      </c>
      <c r="AK33">
        <v>3790.5168377300001</v>
      </c>
      <c r="AL33">
        <v>-6940.6189284000002</v>
      </c>
      <c r="AM33">
        <v>88631.256570290003</v>
      </c>
      <c r="AN33">
        <v>108935.57807071001</v>
      </c>
      <c r="AO33">
        <v>29.093152732145001</v>
      </c>
    </row>
    <row r="34" spans="1:41" x14ac:dyDescent="0.25">
      <c r="G34" s="1"/>
      <c r="J34" s="1"/>
    </row>
    <row r="35" spans="1:41" x14ac:dyDescent="0.25">
      <c r="G35" s="1"/>
      <c r="J35" s="1"/>
    </row>
    <row r="36" spans="1:41" x14ac:dyDescent="0.25">
      <c r="G36" s="1"/>
      <c r="J36" s="1"/>
    </row>
    <row r="37" spans="1:41" x14ac:dyDescent="0.25">
      <c r="G37" s="1"/>
      <c r="J37" s="1"/>
    </row>
    <row r="38" spans="1:41" x14ac:dyDescent="0.25">
      <c r="G38" s="1"/>
      <c r="J38" s="1"/>
    </row>
    <row r="39" spans="1:41" x14ac:dyDescent="0.25">
      <c r="G39" s="1"/>
      <c r="J39" s="1"/>
    </row>
    <row r="40" spans="1:41" x14ac:dyDescent="0.25">
      <c r="G40" s="1"/>
      <c r="J40" s="1"/>
    </row>
    <row r="41" spans="1:41" x14ac:dyDescent="0.25">
      <c r="G41" s="1"/>
      <c r="J41" s="1"/>
    </row>
    <row r="42" spans="1:41" x14ac:dyDescent="0.25">
      <c r="G42" s="1"/>
      <c r="J42" s="1"/>
    </row>
    <row r="43" spans="1:41" x14ac:dyDescent="0.25">
      <c r="G43" s="1"/>
      <c r="J43" s="1"/>
    </row>
    <row r="44" spans="1:41" x14ac:dyDescent="0.25">
      <c r="G44" s="1"/>
      <c r="J44" s="1"/>
    </row>
    <row r="45" spans="1:41" x14ac:dyDescent="0.25">
      <c r="G45" s="1"/>
      <c r="J45" s="1"/>
    </row>
    <row r="46" spans="1:41" x14ac:dyDescent="0.25">
      <c r="G46" s="1"/>
      <c r="J46" s="1"/>
    </row>
    <row r="47" spans="1:41" x14ac:dyDescent="0.25">
      <c r="G47" s="1"/>
      <c r="J47" s="1"/>
    </row>
    <row r="48" spans="1:41" x14ac:dyDescent="0.25">
      <c r="G48" s="1"/>
      <c r="J48" s="1"/>
    </row>
    <row r="49" spans="7:10" x14ac:dyDescent="0.25">
      <c r="G49" s="1"/>
      <c r="J49" s="1"/>
    </row>
    <row r="50" spans="7:10" x14ac:dyDescent="0.25">
      <c r="G50" s="1"/>
      <c r="J50" s="1"/>
    </row>
    <row r="51" spans="7:10" x14ac:dyDescent="0.25">
      <c r="G51" s="1"/>
      <c r="J51" s="1"/>
    </row>
    <row r="52" spans="7:10" x14ac:dyDescent="0.25">
      <c r="G52" s="1"/>
      <c r="J52" s="1"/>
    </row>
    <row r="53" spans="7:10" x14ac:dyDescent="0.25">
      <c r="G53" s="1"/>
      <c r="J53" s="1"/>
    </row>
    <row r="54" spans="7:10" x14ac:dyDescent="0.25">
      <c r="G54" s="1"/>
      <c r="J54" s="1"/>
    </row>
    <row r="55" spans="7:10" x14ac:dyDescent="0.25">
      <c r="G55" s="1"/>
      <c r="J55" s="1"/>
    </row>
    <row r="56" spans="7:10" x14ac:dyDescent="0.25">
      <c r="G56" s="1"/>
      <c r="J56" s="1"/>
    </row>
    <row r="57" spans="7:10" x14ac:dyDescent="0.25">
      <c r="G57" s="1"/>
      <c r="J57" s="1"/>
    </row>
    <row r="58" spans="7:10" x14ac:dyDescent="0.25">
      <c r="G58" s="1"/>
      <c r="J58" s="1"/>
    </row>
    <row r="59" spans="7:10" x14ac:dyDescent="0.25">
      <c r="G59" s="1"/>
      <c r="J59" s="1"/>
    </row>
    <row r="60" spans="7:10" x14ac:dyDescent="0.25">
      <c r="G60" s="1"/>
      <c r="J60" s="1"/>
    </row>
    <row r="61" spans="7:10" x14ac:dyDescent="0.25">
      <c r="G61" s="1"/>
      <c r="J61" s="1"/>
    </row>
    <row r="62" spans="7:10" x14ac:dyDescent="0.25">
      <c r="G62" s="1"/>
      <c r="J62" s="1"/>
    </row>
    <row r="63" spans="7:10" x14ac:dyDescent="0.25">
      <c r="G63" s="1"/>
      <c r="J63" s="1"/>
    </row>
    <row r="64" spans="7:10" x14ac:dyDescent="0.25">
      <c r="G64" s="1"/>
      <c r="J64" s="1"/>
    </row>
    <row r="65" spans="7:10" x14ac:dyDescent="0.25">
      <c r="G65" s="1"/>
      <c r="J65" s="1"/>
    </row>
    <row r="66" spans="7:10" x14ac:dyDescent="0.25">
      <c r="G66" s="1"/>
      <c r="J66" s="1"/>
    </row>
    <row r="67" spans="7:10" x14ac:dyDescent="0.25">
      <c r="G67" s="1"/>
      <c r="J67" s="1"/>
    </row>
    <row r="68" spans="7:10" x14ac:dyDescent="0.25">
      <c r="G68" s="1"/>
      <c r="J68" s="1"/>
    </row>
    <row r="69" spans="7:10" x14ac:dyDescent="0.25">
      <c r="G69" s="1"/>
      <c r="J69" s="1"/>
    </row>
    <row r="70" spans="7:10" x14ac:dyDescent="0.25">
      <c r="G70" s="1"/>
      <c r="J70" s="1"/>
    </row>
    <row r="71" spans="7:10" x14ac:dyDescent="0.25">
      <c r="G71" s="1"/>
      <c r="J71" s="1"/>
    </row>
    <row r="72" spans="7:10" x14ac:dyDescent="0.25">
      <c r="G72" s="1"/>
      <c r="J72" s="1"/>
    </row>
    <row r="73" spans="7:10" x14ac:dyDescent="0.25">
      <c r="G73" s="1"/>
      <c r="J73" s="1"/>
    </row>
    <row r="74" spans="7:10" x14ac:dyDescent="0.25">
      <c r="G74" s="1"/>
      <c r="J74" s="1"/>
    </row>
    <row r="75" spans="7:10" x14ac:dyDescent="0.25">
      <c r="G75" s="1"/>
      <c r="J75" s="1"/>
    </row>
    <row r="76" spans="7:10" x14ac:dyDescent="0.25">
      <c r="G76" s="1"/>
      <c r="J76" s="1"/>
    </row>
    <row r="77" spans="7:10" x14ac:dyDescent="0.25">
      <c r="G77" s="1"/>
      <c r="J77" s="1"/>
    </row>
    <row r="78" spans="7:10" x14ac:dyDescent="0.25">
      <c r="G78" s="1"/>
      <c r="J78" s="1"/>
    </row>
    <row r="79" spans="7:10" x14ac:dyDescent="0.25">
      <c r="G79" s="1"/>
      <c r="J79" s="1"/>
    </row>
    <row r="80" spans="7:10" x14ac:dyDescent="0.25">
      <c r="G80" s="1"/>
      <c r="J80" s="1"/>
    </row>
    <row r="81" spans="7:10" x14ac:dyDescent="0.25">
      <c r="G81" s="1"/>
      <c r="J81" s="1"/>
    </row>
    <row r="82" spans="7:10" x14ac:dyDescent="0.25">
      <c r="G82" s="1"/>
      <c r="J82" s="1"/>
    </row>
    <row r="83" spans="7:10" x14ac:dyDescent="0.25">
      <c r="G83" s="1"/>
      <c r="J83" s="1"/>
    </row>
    <row r="84" spans="7:10" x14ac:dyDescent="0.25">
      <c r="G84" s="1"/>
      <c r="J84" s="1"/>
    </row>
    <row r="85" spans="7:10" x14ac:dyDescent="0.25">
      <c r="G85" s="1"/>
      <c r="J85" s="1"/>
    </row>
    <row r="86" spans="7:10" x14ac:dyDescent="0.25">
      <c r="G86" s="1"/>
      <c r="J86" s="1"/>
    </row>
    <row r="87" spans="7:10" x14ac:dyDescent="0.25">
      <c r="G87" s="1"/>
      <c r="J87" s="1"/>
    </row>
    <row r="88" spans="7:10" x14ac:dyDescent="0.25">
      <c r="G88" s="1"/>
      <c r="J88" s="1"/>
    </row>
    <row r="89" spans="7:10" x14ac:dyDescent="0.25">
      <c r="G89" s="1"/>
      <c r="J89" s="1"/>
    </row>
    <row r="90" spans="7:10" x14ac:dyDescent="0.25">
      <c r="G90" s="1"/>
      <c r="J90" s="1"/>
    </row>
    <row r="91" spans="7:10" x14ac:dyDescent="0.25">
      <c r="G91" s="1"/>
      <c r="J91" s="1"/>
    </row>
    <row r="92" spans="7:10" x14ac:dyDescent="0.25">
      <c r="G92" s="1"/>
      <c r="J92" s="1"/>
    </row>
    <row r="93" spans="7:10" x14ac:dyDescent="0.25">
      <c r="G93" s="1"/>
      <c r="J93" s="1"/>
    </row>
    <row r="94" spans="7:10" x14ac:dyDescent="0.25">
      <c r="G94" s="1"/>
      <c r="J94" s="1"/>
    </row>
    <row r="95" spans="7:10" x14ac:dyDescent="0.25">
      <c r="G95" s="1"/>
      <c r="J95" s="1"/>
    </row>
    <row r="96" spans="7:10" x14ac:dyDescent="0.25">
      <c r="G96" s="1"/>
      <c r="J96" s="1"/>
    </row>
    <row r="97" spans="7:10" x14ac:dyDescent="0.25">
      <c r="G97" s="1"/>
      <c r="J97" s="1"/>
    </row>
    <row r="98" spans="7:10" x14ac:dyDescent="0.25">
      <c r="G98" s="1"/>
      <c r="J98" s="1"/>
    </row>
    <row r="99" spans="7:10" x14ac:dyDescent="0.25">
      <c r="G99" s="1"/>
      <c r="J99" s="1"/>
    </row>
    <row r="100" spans="7:10" x14ac:dyDescent="0.25">
      <c r="G100" s="1"/>
      <c r="J100" s="1"/>
    </row>
    <row r="101" spans="7:10" x14ac:dyDescent="0.25">
      <c r="G101" s="1"/>
      <c r="J101" s="1"/>
    </row>
    <row r="102" spans="7:10" x14ac:dyDescent="0.25">
      <c r="G102" s="1"/>
      <c r="J102" s="1"/>
    </row>
    <row r="103" spans="7:10" x14ac:dyDescent="0.25">
      <c r="G103" s="1"/>
      <c r="J103" s="1"/>
    </row>
    <row r="104" spans="7:10" x14ac:dyDescent="0.25">
      <c r="G104" s="1"/>
      <c r="J104" s="1"/>
    </row>
    <row r="105" spans="7:10" x14ac:dyDescent="0.25">
      <c r="G105" s="1"/>
      <c r="J105" s="1"/>
    </row>
    <row r="106" spans="7:10" x14ac:dyDescent="0.25">
      <c r="G106" s="1"/>
      <c r="J106" s="1"/>
    </row>
    <row r="107" spans="7:10" x14ac:dyDescent="0.25">
      <c r="G107" s="1"/>
      <c r="J107" s="1"/>
    </row>
    <row r="108" spans="7:10" x14ac:dyDescent="0.25">
      <c r="G108" s="1"/>
      <c r="J108" s="1"/>
    </row>
    <row r="109" spans="7:10" x14ac:dyDescent="0.25">
      <c r="G109" s="1"/>
      <c r="J109" s="1"/>
    </row>
    <row r="110" spans="7:10" x14ac:dyDescent="0.25">
      <c r="G110" s="1"/>
      <c r="J110" s="1"/>
    </row>
    <row r="111" spans="7:10" x14ac:dyDescent="0.25">
      <c r="G111" s="1"/>
      <c r="J111" s="1"/>
    </row>
    <row r="112" spans="7:10" x14ac:dyDescent="0.25">
      <c r="G112" s="1"/>
      <c r="J112" s="1"/>
    </row>
    <row r="113" spans="7:10" x14ac:dyDescent="0.25">
      <c r="G113" s="1"/>
      <c r="J113" s="1"/>
    </row>
    <row r="114" spans="7:10" x14ac:dyDescent="0.25">
      <c r="G114" s="1"/>
      <c r="J114" s="1"/>
    </row>
    <row r="115" spans="7:10" x14ac:dyDescent="0.25">
      <c r="G115" s="1"/>
      <c r="J115" s="1"/>
    </row>
    <row r="116" spans="7:10" x14ac:dyDescent="0.25">
      <c r="G116" s="1"/>
      <c r="J116" s="1"/>
    </row>
    <row r="117" spans="7:10" x14ac:dyDescent="0.25">
      <c r="G117" s="1"/>
      <c r="J117" s="1"/>
    </row>
    <row r="118" spans="7:10" x14ac:dyDescent="0.25">
      <c r="G118" s="1"/>
      <c r="J118" s="1"/>
    </row>
    <row r="119" spans="7:10" x14ac:dyDescent="0.25">
      <c r="G119" s="1"/>
      <c r="J119" s="1"/>
    </row>
    <row r="120" spans="7:10" x14ac:dyDescent="0.25">
      <c r="G120" s="1"/>
      <c r="J120" s="1"/>
    </row>
    <row r="121" spans="7:10" x14ac:dyDescent="0.25">
      <c r="G121" s="1"/>
      <c r="J121" s="1"/>
    </row>
    <row r="122" spans="7:10" x14ac:dyDescent="0.25">
      <c r="G122" s="1"/>
      <c r="J122" s="1"/>
    </row>
    <row r="123" spans="7:10" x14ac:dyDescent="0.25">
      <c r="G123" s="1"/>
      <c r="J123" s="1"/>
    </row>
    <row r="124" spans="7:10" x14ac:dyDescent="0.25">
      <c r="G124" s="1"/>
      <c r="J124" s="1"/>
    </row>
    <row r="125" spans="7:10" x14ac:dyDescent="0.25">
      <c r="G125" s="1"/>
      <c r="J125" s="1"/>
    </row>
    <row r="126" spans="7:10" x14ac:dyDescent="0.25">
      <c r="G126" s="1"/>
      <c r="J126" s="1"/>
    </row>
    <row r="127" spans="7:10" x14ac:dyDescent="0.25">
      <c r="G127" s="1"/>
      <c r="J127" s="1"/>
    </row>
    <row r="128" spans="7:10" x14ac:dyDescent="0.25">
      <c r="G128" s="1"/>
      <c r="J128" s="1"/>
    </row>
    <row r="129" spans="7:10" x14ac:dyDescent="0.25">
      <c r="G129" s="1"/>
      <c r="J129" s="1"/>
    </row>
    <row r="130" spans="7:10" x14ac:dyDescent="0.25">
      <c r="G130" s="1"/>
      <c r="J130" s="1"/>
    </row>
    <row r="131" spans="7:10" x14ac:dyDescent="0.25">
      <c r="G131" s="1"/>
      <c r="J131" s="1"/>
    </row>
    <row r="132" spans="7:10" x14ac:dyDescent="0.25">
      <c r="G132" s="1"/>
      <c r="J132" s="1"/>
    </row>
    <row r="133" spans="7:10" x14ac:dyDescent="0.25">
      <c r="G133" s="1"/>
      <c r="J133" s="1"/>
    </row>
    <row r="134" spans="7:10" x14ac:dyDescent="0.25">
      <c r="G134" s="1"/>
      <c r="J134" s="1"/>
    </row>
    <row r="135" spans="7:10" x14ac:dyDescent="0.25">
      <c r="G135" s="1"/>
      <c r="J135" s="1"/>
    </row>
    <row r="136" spans="7:10" x14ac:dyDescent="0.25">
      <c r="G136" s="1"/>
      <c r="J136" s="1"/>
    </row>
    <row r="137" spans="7:10" x14ac:dyDescent="0.25">
      <c r="G137" s="1"/>
      <c r="J137" s="1"/>
    </row>
    <row r="138" spans="7:10" x14ac:dyDescent="0.25">
      <c r="G138" s="1"/>
      <c r="J138" s="1"/>
    </row>
    <row r="139" spans="7:10" x14ac:dyDescent="0.25">
      <c r="G139" s="1"/>
      <c r="J139" s="1"/>
    </row>
    <row r="140" spans="7:10" x14ac:dyDescent="0.25">
      <c r="G140" s="1"/>
      <c r="J140" s="1"/>
    </row>
    <row r="141" spans="7:10" x14ac:dyDescent="0.25">
      <c r="G141" s="1"/>
      <c r="J141" s="1"/>
    </row>
    <row r="142" spans="7:10" x14ac:dyDescent="0.25">
      <c r="G142" s="1"/>
      <c r="J142" s="1"/>
    </row>
    <row r="143" spans="7:10" x14ac:dyDescent="0.25">
      <c r="G143" s="1"/>
      <c r="J143" s="1"/>
    </row>
    <row r="144" spans="7:10" x14ac:dyDescent="0.25">
      <c r="G144" s="1"/>
      <c r="J144" s="1"/>
    </row>
    <row r="145" spans="7:10" x14ac:dyDescent="0.25">
      <c r="G145" s="1"/>
      <c r="J145" s="1"/>
    </row>
    <row r="146" spans="7:10" x14ac:dyDescent="0.25">
      <c r="G146" s="1"/>
      <c r="J146" s="1"/>
    </row>
    <row r="147" spans="7:10" x14ac:dyDescent="0.25">
      <c r="G147" s="1"/>
      <c r="J147" s="1"/>
    </row>
    <row r="148" spans="7:10" x14ac:dyDescent="0.25">
      <c r="G148" s="1"/>
      <c r="J148" s="1"/>
    </row>
    <row r="149" spans="7:10" x14ac:dyDescent="0.25">
      <c r="G149" s="1"/>
      <c r="J149" s="1"/>
    </row>
    <row r="150" spans="7:10" x14ac:dyDescent="0.25">
      <c r="G150" s="1"/>
      <c r="J150" s="1"/>
    </row>
    <row r="151" spans="7:10" x14ac:dyDescent="0.25">
      <c r="G151" s="1"/>
      <c r="J151" s="1"/>
    </row>
    <row r="152" spans="7:10" x14ac:dyDescent="0.25">
      <c r="G152" s="1"/>
      <c r="J152" s="1"/>
    </row>
    <row r="153" spans="7:10" x14ac:dyDescent="0.25">
      <c r="G153" s="1"/>
      <c r="J153" s="1"/>
    </row>
    <row r="154" spans="7:10" x14ac:dyDescent="0.25">
      <c r="G154" s="1"/>
      <c r="J154" s="1"/>
    </row>
    <row r="155" spans="7:10" x14ac:dyDescent="0.25">
      <c r="G155" s="1"/>
      <c r="J155" s="1"/>
    </row>
    <row r="156" spans="7:10" x14ac:dyDescent="0.25">
      <c r="G156" s="1"/>
      <c r="J156" s="1"/>
    </row>
    <row r="157" spans="7:10" x14ac:dyDescent="0.25">
      <c r="G157" s="1"/>
      <c r="J157" s="1"/>
    </row>
    <row r="158" spans="7:10" x14ac:dyDescent="0.25">
      <c r="G158" s="1"/>
      <c r="J158" s="1"/>
    </row>
    <row r="159" spans="7:10" x14ac:dyDescent="0.25">
      <c r="G159" s="1"/>
      <c r="J159" s="1"/>
    </row>
    <row r="160" spans="7:10" x14ac:dyDescent="0.25">
      <c r="G160" s="1"/>
      <c r="J160" s="1"/>
    </row>
    <row r="161" spans="7:10" x14ac:dyDescent="0.25">
      <c r="G161" s="1"/>
      <c r="J161" s="1"/>
    </row>
    <row r="162" spans="7:10" x14ac:dyDescent="0.25">
      <c r="G162" s="1"/>
      <c r="J162" s="1"/>
    </row>
    <row r="163" spans="7:10" x14ac:dyDescent="0.25">
      <c r="G163" s="1"/>
      <c r="J163" s="1"/>
    </row>
    <row r="164" spans="7:10" x14ac:dyDescent="0.25">
      <c r="G164" s="1"/>
      <c r="J164" s="1"/>
    </row>
    <row r="165" spans="7:10" x14ac:dyDescent="0.25">
      <c r="G165" s="1"/>
      <c r="J165" s="1"/>
    </row>
    <row r="166" spans="7:10" x14ac:dyDescent="0.25">
      <c r="G166" s="1"/>
      <c r="J166" s="1"/>
    </row>
    <row r="167" spans="7:10" x14ac:dyDescent="0.25">
      <c r="G167" s="1"/>
      <c r="J167" s="1"/>
    </row>
    <row r="168" spans="7:10" x14ac:dyDescent="0.25">
      <c r="G168" s="1"/>
      <c r="J168" s="1"/>
    </row>
    <row r="169" spans="7:10" x14ac:dyDescent="0.25">
      <c r="G169" s="1"/>
      <c r="J169" s="1"/>
    </row>
    <row r="170" spans="7:10" x14ac:dyDescent="0.25">
      <c r="G170" s="1"/>
      <c r="J170" s="1"/>
    </row>
    <row r="171" spans="7:10" x14ac:dyDescent="0.25">
      <c r="G171" s="1"/>
      <c r="J171" s="1"/>
    </row>
    <row r="172" spans="7:10" x14ac:dyDescent="0.25">
      <c r="G172" s="1"/>
      <c r="J172" s="1"/>
    </row>
    <row r="173" spans="7:10" x14ac:dyDescent="0.25">
      <c r="G173" s="1"/>
      <c r="J173" s="1"/>
    </row>
    <row r="174" spans="7:10" x14ac:dyDescent="0.25">
      <c r="G174" s="1"/>
      <c r="J174" s="1"/>
    </row>
    <row r="175" spans="7:10" x14ac:dyDescent="0.25">
      <c r="G175" s="1"/>
      <c r="J175" s="1"/>
    </row>
    <row r="176" spans="7:10" x14ac:dyDescent="0.25">
      <c r="G176" s="1"/>
      <c r="J176" s="1"/>
    </row>
    <row r="177" spans="7:10" x14ac:dyDescent="0.25">
      <c r="G177" s="1"/>
      <c r="J177" s="1"/>
    </row>
    <row r="178" spans="7:10" x14ac:dyDescent="0.25">
      <c r="G178" s="1"/>
      <c r="J178" s="1"/>
    </row>
    <row r="179" spans="7:10" x14ac:dyDescent="0.25">
      <c r="G179" s="1"/>
      <c r="J179" s="1"/>
    </row>
    <row r="180" spans="7:10" x14ac:dyDescent="0.25">
      <c r="G180" s="1"/>
      <c r="J180" s="1"/>
    </row>
    <row r="181" spans="7:10" x14ac:dyDescent="0.25">
      <c r="G181" s="1"/>
      <c r="J181" s="1"/>
    </row>
    <row r="182" spans="7:10" x14ac:dyDescent="0.25">
      <c r="G182" s="1"/>
      <c r="J182" s="1"/>
    </row>
    <row r="183" spans="7:10" x14ac:dyDescent="0.25">
      <c r="G183" s="1"/>
      <c r="J183" s="1"/>
    </row>
    <row r="184" spans="7:10" x14ac:dyDescent="0.25">
      <c r="G184" s="1"/>
      <c r="J184" s="1"/>
    </row>
    <row r="185" spans="7:10" x14ac:dyDescent="0.25">
      <c r="G185" s="1"/>
      <c r="J185" s="1"/>
    </row>
    <row r="186" spans="7:10" x14ac:dyDescent="0.25">
      <c r="G186" s="1"/>
      <c r="J186" s="1"/>
    </row>
    <row r="187" spans="7:10" x14ac:dyDescent="0.25">
      <c r="G187" s="1"/>
      <c r="J187" s="1"/>
    </row>
    <row r="188" spans="7:10" x14ac:dyDescent="0.25">
      <c r="G188" s="1"/>
      <c r="J188" s="1"/>
    </row>
    <row r="189" spans="7:10" x14ac:dyDescent="0.25">
      <c r="G189" s="1"/>
      <c r="J189" s="1"/>
    </row>
    <row r="190" spans="7:10" x14ac:dyDescent="0.25">
      <c r="G190" s="1"/>
      <c r="J190" s="1"/>
    </row>
    <row r="191" spans="7:10" x14ac:dyDescent="0.25">
      <c r="G191" s="1"/>
      <c r="J191" s="1"/>
    </row>
    <row r="192" spans="7:10" x14ac:dyDescent="0.25">
      <c r="G192" s="1"/>
      <c r="J192" s="1"/>
    </row>
    <row r="193" spans="7:10" x14ac:dyDescent="0.25">
      <c r="G193" s="1"/>
      <c r="J193" s="1"/>
    </row>
    <row r="194" spans="7:10" x14ac:dyDescent="0.25">
      <c r="G194" s="1"/>
      <c r="J194" s="1"/>
    </row>
    <row r="195" spans="7:10" x14ac:dyDescent="0.25">
      <c r="G195" s="1"/>
      <c r="J195" s="1"/>
    </row>
    <row r="196" spans="7:10" x14ac:dyDescent="0.25">
      <c r="G196" s="1"/>
      <c r="J196" s="1"/>
    </row>
    <row r="197" spans="7:10" x14ac:dyDescent="0.25">
      <c r="G197" s="1"/>
      <c r="J197" s="1"/>
    </row>
    <row r="198" spans="7:10" x14ac:dyDescent="0.25">
      <c r="G198" s="1"/>
      <c r="J198" s="1"/>
    </row>
    <row r="199" spans="7:10" x14ac:dyDescent="0.25">
      <c r="G199" s="1"/>
      <c r="J199" s="1"/>
    </row>
    <row r="200" spans="7:10" x14ac:dyDescent="0.25">
      <c r="G200" s="1"/>
      <c r="J200" s="1"/>
    </row>
    <row r="201" spans="7:10" x14ac:dyDescent="0.25">
      <c r="G201" s="1"/>
      <c r="J201" s="1"/>
    </row>
    <row r="202" spans="7:10" x14ac:dyDescent="0.25">
      <c r="G202" s="1"/>
      <c r="J202" s="1"/>
    </row>
    <row r="203" spans="7:10" x14ac:dyDescent="0.25">
      <c r="G203" s="1"/>
      <c r="J203" s="1"/>
    </row>
    <row r="204" spans="7:10" x14ac:dyDescent="0.25">
      <c r="G204" s="1"/>
      <c r="J204" s="1"/>
    </row>
    <row r="205" spans="7:10" x14ac:dyDescent="0.25">
      <c r="G205" s="1"/>
      <c r="J205" s="1"/>
    </row>
    <row r="206" spans="7:10" x14ac:dyDescent="0.25">
      <c r="G206" s="1"/>
      <c r="J206" s="1"/>
    </row>
    <row r="207" spans="7:10" x14ac:dyDescent="0.25">
      <c r="G207" s="1"/>
      <c r="J207" s="1"/>
    </row>
    <row r="208" spans="7:10" x14ac:dyDescent="0.25">
      <c r="G208" s="1"/>
      <c r="J208" s="1"/>
    </row>
    <row r="209" spans="7:10" x14ac:dyDescent="0.25">
      <c r="G209" s="1"/>
      <c r="J209" s="1"/>
    </row>
    <row r="210" spans="7:10" x14ac:dyDescent="0.25">
      <c r="G210" s="1"/>
      <c r="J210" s="1"/>
    </row>
    <row r="211" spans="7:10" x14ac:dyDescent="0.25">
      <c r="G211" s="1"/>
      <c r="J211" s="1"/>
    </row>
    <row r="212" spans="7:10" x14ac:dyDescent="0.25">
      <c r="G212" s="1"/>
      <c r="J212" s="1"/>
    </row>
    <row r="213" spans="7:10" x14ac:dyDescent="0.25">
      <c r="G213" s="1"/>
      <c r="J213" s="1"/>
    </row>
    <row r="214" spans="7:10" x14ac:dyDescent="0.25">
      <c r="G214" s="1"/>
      <c r="J214" s="1"/>
    </row>
    <row r="215" spans="7:10" x14ac:dyDescent="0.25">
      <c r="G215" s="1"/>
    </row>
    <row r="216" spans="7:10" x14ac:dyDescent="0.25">
      <c r="G216" s="1"/>
    </row>
    <row r="217" spans="7:10" x14ac:dyDescent="0.25">
      <c r="G217" s="1"/>
    </row>
    <row r="218" spans="7:10" x14ac:dyDescent="0.25">
      <c r="G218" s="1"/>
    </row>
    <row r="219" spans="7:10" x14ac:dyDescent="0.25">
      <c r="G219" s="1"/>
    </row>
    <row r="220" spans="7:10" x14ac:dyDescent="0.25">
      <c r="G220" s="1"/>
    </row>
    <row r="221" spans="7:10" x14ac:dyDescent="0.25">
      <c r="G221" s="1"/>
    </row>
    <row r="222" spans="7:10" x14ac:dyDescent="0.25">
      <c r="G222" s="1"/>
    </row>
    <row r="223" spans="7:10" x14ac:dyDescent="0.25">
      <c r="G223" s="1"/>
    </row>
    <row r="224" spans="7:10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7CA6-18E9-40C9-A292-FDAE6CCCA509}">
  <dimension ref="A1:K188"/>
  <sheetViews>
    <sheetView tabSelected="1" workbookViewId="0">
      <selection activeCell="I1" sqref="I1"/>
    </sheetView>
  </sheetViews>
  <sheetFormatPr baseColWidth="10" defaultRowHeight="15" x14ac:dyDescent="0.25"/>
  <sheetData>
    <row r="1" spans="1:11" x14ac:dyDescent="0.25">
      <c r="A1" t="str">
        <f>_xll.QSERIES({"SNB/CONCON/DATE","SNB/CONCON/OUTLOOK FOR THE GENERAL ECONOMIC SITUATION","SNB/CONCON/OUTLOOK FOR PRICES","SNB/CONCON/JOB SECURITY","SNB/CONCON/OUTLOOK FOR UNEMPLOYMENT","SNB/CONCON/EXPECTED FINANCIAL POSITION","SNB/CONCON/CURRENT SAVINGS/DEBT POSITION","SNB/CONCON/LIKELIHOOD OF MAJOR PURCHASES","SNB/CONCON/EXPECTED SAVINGS/DEBT POSITION","SNB/CONCON/OLD CONSUMER CONFIDENCE INDEX","SNB/CONCON/NEW CONSUMER CONFIDENCE INDEX"})</f>
        <v>DATE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25">
      <c r="A2" s="1">
        <v>43646</v>
      </c>
      <c r="B2">
        <v>-3</v>
      </c>
      <c r="C2">
        <v>48</v>
      </c>
      <c r="D2">
        <v>-47</v>
      </c>
      <c r="E2">
        <v>31</v>
      </c>
      <c r="F2">
        <v>-5</v>
      </c>
      <c r="G2">
        <v>39</v>
      </c>
      <c r="H2">
        <v>-11</v>
      </c>
      <c r="I2">
        <v>12</v>
      </c>
      <c r="J2">
        <v>-5</v>
      </c>
      <c r="K2">
        <v>-6</v>
      </c>
    </row>
    <row r="3" spans="1:11" x14ac:dyDescent="0.25">
      <c r="A3" s="1">
        <v>43555</v>
      </c>
      <c r="B3">
        <v>-5</v>
      </c>
      <c r="C3">
        <v>54</v>
      </c>
      <c r="D3">
        <v>-37</v>
      </c>
      <c r="E3">
        <v>32</v>
      </c>
      <c r="F3">
        <v>-1</v>
      </c>
      <c r="G3">
        <v>40</v>
      </c>
      <c r="H3">
        <v>-7</v>
      </c>
      <c r="I3">
        <v>21</v>
      </c>
      <c r="J3">
        <v>-2</v>
      </c>
      <c r="K3">
        <v>-4</v>
      </c>
    </row>
    <row r="4" spans="1:11" x14ac:dyDescent="0.25">
      <c r="A4" s="1">
        <v>43465</v>
      </c>
      <c r="B4">
        <v>9</v>
      </c>
      <c r="C4">
        <v>56</v>
      </c>
      <c r="D4">
        <v>-44</v>
      </c>
      <c r="E4">
        <v>38</v>
      </c>
      <c r="F4">
        <v>-4</v>
      </c>
      <c r="G4">
        <v>35</v>
      </c>
      <c r="H4">
        <v>-11</v>
      </c>
      <c r="I4">
        <v>9</v>
      </c>
      <c r="J4">
        <v>-1</v>
      </c>
      <c r="K4">
        <v>-6</v>
      </c>
    </row>
    <row r="5" spans="1:11" x14ac:dyDescent="0.25">
      <c r="A5" s="1">
        <v>43373</v>
      </c>
      <c r="B5">
        <v>6</v>
      </c>
      <c r="C5">
        <v>59</v>
      </c>
      <c r="D5">
        <v>-45</v>
      </c>
      <c r="E5">
        <v>35</v>
      </c>
      <c r="F5">
        <v>-5</v>
      </c>
      <c r="G5">
        <v>38</v>
      </c>
      <c r="H5">
        <v>-8</v>
      </c>
      <c r="I5">
        <v>6</v>
      </c>
      <c r="J5">
        <v>-4</v>
      </c>
      <c r="K5">
        <v>-7</v>
      </c>
    </row>
    <row r="6" spans="1:11" x14ac:dyDescent="0.25">
      <c r="A6" s="1">
        <v>43281</v>
      </c>
      <c r="B6">
        <v>14</v>
      </c>
      <c r="C6">
        <v>53</v>
      </c>
      <c r="D6">
        <v>-46</v>
      </c>
      <c r="E6">
        <v>28</v>
      </c>
      <c r="F6">
        <v>0</v>
      </c>
      <c r="G6">
        <v>40</v>
      </c>
      <c r="H6">
        <v>-12</v>
      </c>
      <c r="I6">
        <v>21</v>
      </c>
      <c r="J6">
        <v>0</v>
      </c>
      <c r="K6">
        <v>2</v>
      </c>
    </row>
    <row r="7" spans="1:11" x14ac:dyDescent="0.25">
      <c r="A7" s="1">
        <v>43190</v>
      </c>
      <c r="B7">
        <v>32</v>
      </c>
      <c r="C7">
        <v>44</v>
      </c>
      <c r="D7">
        <v>-49</v>
      </c>
      <c r="E7">
        <v>26</v>
      </c>
      <c r="F7">
        <v>-2</v>
      </c>
      <c r="G7">
        <v>38</v>
      </c>
      <c r="H7">
        <v>-6</v>
      </c>
      <c r="I7">
        <v>16</v>
      </c>
      <c r="J7">
        <v>1</v>
      </c>
      <c r="K7">
        <v>5</v>
      </c>
    </row>
    <row r="8" spans="1:11" x14ac:dyDescent="0.25">
      <c r="A8" s="1">
        <v>43100</v>
      </c>
      <c r="B8">
        <v>14</v>
      </c>
      <c r="C8">
        <v>56</v>
      </c>
      <c r="D8">
        <v>-59</v>
      </c>
      <c r="E8">
        <v>39</v>
      </c>
      <c r="F8">
        <v>-6</v>
      </c>
      <c r="G8">
        <v>42</v>
      </c>
      <c r="H8">
        <v>-10</v>
      </c>
      <c r="I8">
        <v>22</v>
      </c>
      <c r="J8">
        <v>-2</v>
      </c>
      <c r="K8">
        <v>-2</v>
      </c>
    </row>
    <row r="9" spans="1:11" x14ac:dyDescent="0.25">
      <c r="A9" s="1">
        <v>43008</v>
      </c>
      <c r="B9">
        <v>16</v>
      </c>
      <c r="C9">
        <v>45</v>
      </c>
      <c r="D9">
        <v>-62</v>
      </c>
      <c r="E9">
        <v>41</v>
      </c>
      <c r="F9">
        <v>-4</v>
      </c>
      <c r="G9">
        <v>47</v>
      </c>
      <c r="H9">
        <v>-4</v>
      </c>
      <c r="I9">
        <v>17</v>
      </c>
      <c r="J9">
        <v>-2</v>
      </c>
      <c r="K9">
        <v>-3</v>
      </c>
    </row>
    <row r="10" spans="1:11" x14ac:dyDescent="0.25">
      <c r="A10" s="1">
        <v>42916</v>
      </c>
      <c r="B10">
        <v>5</v>
      </c>
      <c r="C10">
        <v>38</v>
      </c>
      <c r="D10">
        <v>-63</v>
      </c>
      <c r="E10">
        <v>48</v>
      </c>
      <c r="F10">
        <v>-3</v>
      </c>
      <c r="G10">
        <v>43</v>
      </c>
      <c r="H10">
        <v>-6</v>
      </c>
      <c r="I10">
        <v>15</v>
      </c>
      <c r="J10">
        <v>-7</v>
      </c>
      <c r="K10">
        <v>-8</v>
      </c>
    </row>
    <row r="11" spans="1:11" x14ac:dyDescent="0.25">
      <c r="A11" s="1">
        <v>42825</v>
      </c>
      <c r="B11">
        <v>14</v>
      </c>
      <c r="C11">
        <v>42</v>
      </c>
      <c r="D11">
        <v>-66</v>
      </c>
      <c r="E11">
        <v>48</v>
      </c>
      <c r="F11">
        <v>0</v>
      </c>
      <c r="G11">
        <v>41</v>
      </c>
      <c r="H11">
        <v>4</v>
      </c>
      <c r="I11">
        <v>21</v>
      </c>
      <c r="J11">
        <v>-6</v>
      </c>
      <c r="K11">
        <v>-3</v>
      </c>
    </row>
    <row r="12" spans="1:11" x14ac:dyDescent="0.25">
      <c r="A12" s="1">
        <v>42735</v>
      </c>
      <c r="B12">
        <v>-6</v>
      </c>
      <c r="C12">
        <v>44</v>
      </c>
      <c r="D12">
        <v>-80</v>
      </c>
      <c r="E12">
        <v>58</v>
      </c>
      <c r="F12">
        <v>-6</v>
      </c>
      <c r="G12">
        <v>42</v>
      </c>
      <c r="H12">
        <v>-2</v>
      </c>
      <c r="I12">
        <v>17</v>
      </c>
      <c r="J12">
        <v>-12</v>
      </c>
      <c r="K12">
        <v>-13</v>
      </c>
    </row>
    <row r="13" spans="1:11" x14ac:dyDescent="0.25">
      <c r="A13" s="1">
        <v>42643</v>
      </c>
      <c r="B13">
        <v>-19</v>
      </c>
      <c r="C13">
        <v>32</v>
      </c>
      <c r="D13">
        <v>-76</v>
      </c>
      <c r="E13">
        <v>61</v>
      </c>
      <c r="F13">
        <v>-2</v>
      </c>
      <c r="G13">
        <v>37</v>
      </c>
      <c r="H13">
        <v>0</v>
      </c>
      <c r="I13">
        <v>20</v>
      </c>
      <c r="J13">
        <v>-14</v>
      </c>
      <c r="K13">
        <v>-15</v>
      </c>
    </row>
    <row r="14" spans="1:11" x14ac:dyDescent="0.25">
      <c r="A14" s="1">
        <v>42551</v>
      </c>
      <c r="B14">
        <v>-17</v>
      </c>
      <c r="C14">
        <v>22</v>
      </c>
      <c r="D14">
        <v>-86</v>
      </c>
      <c r="E14">
        <v>70</v>
      </c>
      <c r="F14">
        <v>1</v>
      </c>
      <c r="G14">
        <v>45</v>
      </c>
      <c r="H14">
        <v>1</v>
      </c>
      <c r="I14">
        <v>27</v>
      </c>
      <c r="J14">
        <v>-12</v>
      </c>
      <c r="K14">
        <v>-15</v>
      </c>
    </row>
    <row r="15" spans="1:11" x14ac:dyDescent="0.25">
      <c r="A15" s="1">
        <v>42460</v>
      </c>
      <c r="B15">
        <v>-16</v>
      </c>
      <c r="C15">
        <v>16</v>
      </c>
      <c r="D15">
        <v>-82</v>
      </c>
      <c r="E15">
        <v>68</v>
      </c>
      <c r="F15">
        <v>1</v>
      </c>
      <c r="G15">
        <v>46</v>
      </c>
      <c r="H15">
        <v>3</v>
      </c>
      <c r="I15">
        <v>28</v>
      </c>
      <c r="J15">
        <v>-13</v>
      </c>
      <c r="K15">
        <v>-14</v>
      </c>
    </row>
    <row r="16" spans="1:11" x14ac:dyDescent="0.25">
      <c r="A16" s="1">
        <v>42369</v>
      </c>
      <c r="B16">
        <v>-16</v>
      </c>
      <c r="C16">
        <v>36</v>
      </c>
      <c r="D16">
        <v>-85</v>
      </c>
      <c r="E16">
        <v>74</v>
      </c>
      <c r="F16">
        <v>-4</v>
      </c>
      <c r="G16">
        <v>46</v>
      </c>
      <c r="H16">
        <v>-5</v>
      </c>
      <c r="I16">
        <v>23</v>
      </c>
      <c r="J16">
        <v>-15</v>
      </c>
      <c r="K16">
        <v>-18</v>
      </c>
    </row>
    <row r="17" spans="1:11" x14ac:dyDescent="0.25">
      <c r="A17" s="1">
        <v>42277</v>
      </c>
      <c r="B17">
        <v>-25</v>
      </c>
      <c r="C17">
        <v>18</v>
      </c>
      <c r="D17">
        <v>-76</v>
      </c>
      <c r="E17">
        <v>65</v>
      </c>
      <c r="F17">
        <v>-4</v>
      </c>
      <c r="G17">
        <v>40</v>
      </c>
      <c r="H17">
        <v>6</v>
      </c>
      <c r="I17">
        <v>18</v>
      </c>
      <c r="J17">
        <v>-17</v>
      </c>
      <c r="K17">
        <v>-19</v>
      </c>
    </row>
    <row r="18" spans="1:11" x14ac:dyDescent="0.25">
      <c r="A18" s="1">
        <v>42185</v>
      </c>
      <c r="B18">
        <v>-8</v>
      </c>
      <c r="C18">
        <v>6</v>
      </c>
      <c r="D18">
        <v>-70</v>
      </c>
      <c r="E18">
        <v>51</v>
      </c>
      <c r="F18">
        <v>5</v>
      </c>
      <c r="G18">
        <v>45</v>
      </c>
      <c r="H18">
        <v>15</v>
      </c>
      <c r="I18">
        <v>31</v>
      </c>
      <c r="J18">
        <v>-7</v>
      </c>
      <c r="K18">
        <v>-6</v>
      </c>
    </row>
    <row r="19" spans="1:11" x14ac:dyDescent="0.25">
      <c r="A19" s="1">
        <v>42094</v>
      </c>
      <c r="B19">
        <v>-12</v>
      </c>
      <c r="C19">
        <v>29</v>
      </c>
      <c r="D19">
        <v>-54</v>
      </c>
      <c r="E19">
        <v>52</v>
      </c>
      <c r="F19">
        <v>2</v>
      </c>
      <c r="G19">
        <v>49</v>
      </c>
      <c r="H19">
        <v>7</v>
      </c>
      <c r="I19">
        <v>38</v>
      </c>
      <c r="J19">
        <v>-1</v>
      </c>
      <c r="K19">
        <v>-6</v>
      </c>
    </row>
    <row r="20" spans="1:11" x14ac:dyDescent="0.25">
      <c r="A20" s="1">
        <v>42004</v>
      </c>
      <c r="B20">
        <v>-14</v>
      </c>
      <c r="C20">
        <v>53</v>
      </c>
      <c r="D20">
        <v>-57</v>
      </c>
      <c r="E20">
        <v>51</v>
      </c>
      <c r="F20">
        <v>0</v>
      </c>
      <c r="G20">
        <v>40</v>
      </c>
      <c r="H20">
        <v>-1</v>
      </c>
      <c r="I20">
        <v>19</v>
      </c>
      <c r="J20">
        <v>-5</v>
      </c>
      <c r="K20">
        <v>-11</v>
      </c>
    </row>
    <row r="21" spans="1:11" x14ac:dyDescent="0.25">
      <c r="A21" s="1">
        <v>41912</v>
      </c>
      <c r="B21">
        <v>5</v>
      </c>
      <c r="C21">
        <v>55</v>
      </c>
      <c r="D21">
        <v>-49</v>
      </c>
      <c r="E21">
        <v>33</v>
      </c>
      <c r="F21">
        <v>-2</v>
      </c>
      <c r="G21">
        <v>46</v>
      </c>
      <c r="H21">
        <v>8</v>
      </c>
      <c r="I21">
        <v>28</v>
      </c>
      <c r="J21">
        <v>-1</v>
      </c>
      <c r="K21">
        <v>-1</v>
      </c>
    </row>
    <row r="22" spans="1:11" x14ac:dyDescent="0.25">
      <c r="A22" s="1">
        <v>41820</v>
      </c>
      <c r="B22">
        <v>8</v>
      </c>
      <c r="C22">
        <v>49</v>
      </c>
      <c r="D22">
        <v>-47</v>
      </c>
      <c r="E22">
        <v>30</v>
      </c>
      <c r="F22">
        <v>1</v>
      </c>
      <c r="G22">
        <v>44</v>
      </c>
      <c r="H22">
        <v>1</v>
      </c>
      <c r="I22">
        <v>25</v>
      </c>
      <c r="J22">
        <v>0</v>
      </c>
      <c r="K22">
        <v>1</v>
      </c>
    </row>
    <row r="23" spans="1:11" x14ac:dyDescent="0.25">
      <c r="A23" s="1">
        <v>41729</v>
      </c>
      <c r="B23">
        <v>18</v>
      </c>
      <c r="C23">
        <v>53</v>
      </c>
      <c r="D23">
        <v>-57</v>
      </c>
      <c r="E23">
        <v>40</v>
      </c>
      <c r="F23">
        <v>4</v>
      </c>
      <c r="G23">
        <v>47</v>
      </c>
      <c r="H23">
        <v>8</v>
      </c>
      <c r="I23">
        <v>25</v>
      </c>
      <c r="J23">
        <v>3</v>
      </c>
      <c r="K23">
        <v>2</v>
      </c>
    </row>
    <row r="24" spans="1:11" x14ac:dyDescent="0.25">
      <c r="A24" s="1">
        <v>41639</v>
      </c>
      <c r="B24">
        <v>1</v>
      </c>
      <c r="C24">
        <v>54</v>
      </c>
      <c r="D24">
        <v>-54</v>
      </c>
      <c r="E24">
        <v>45</v>
      </c>
      <c r="F24">
        <v>0</v>
      </c>
      <c r="G24">
        <v>41</v>
      </c>
      <c r="H24">
        <v>-5</v>
      </c>
      <c r="I24">
        <v>25</v>
      </c>
      <c r="J24">
        <v>-1</v>
      </c>
      <c r="K24">
        <v>-5</v>
      </c>
    </row>
    <row r="25" spans="1:11" x14ac:dyDescent="0.25">
      <c r="A25" s="1">
        <v>41547</v>
      </c>
      <c r="B25">
        <v>-6</v>
      </c>
      <c r="C25">
        <v>53</v>
      </c>
      <c r="D25">
        <v>-69</v>
      </c>
      <c r="E25">
        <v>54</v>
      </c>
      <c r="F25">
        <v>-1</v>
      </c>
      <c r="G25">
        <v>45</v>
      </c>
      <c r="H25">
        <v>0</v>
      </c>
      <c r="I25">
        <v>26</v>
      </c>
      <c r="J25">
        <v>-6</v>
      </c>
      <c r="K25">
        <v>-9</v>
      </c>
    </row>
    <row r="26" spans="1:11" x14ac:dyDescent="0.25">
      <c r="A26" s="1">
        <v>41455</v>
      </c>
      <c r="B26">
        <v>3</v>
      </c>
      <c r="C26">
        <v>34</v>
      </c>
      <c r="D26">
        <v>-65</v>
      </c>
      <c r="E26">
        <v>47</v>
      </c>
      <c r="F26">
        <v>2</v>
      </c>
      <c r="G26">
        <v>41</v>
      </c>
      <c r="H26">
        <v>5</v>
      </c>
      <c r="I26">
        <v>23</v>
      </c>
      <c r="J26">
        <v>-5</v>
      </c>
      <c r="K26">
        <v>-5</v>
      </c>
    </row>
    <row r="27" spans="1:11" x14ac:dyDescent="0.25">
      <c r="A27" s="1">
        <v>41364</v>
      </c>
      <c r="B27">
        <v>0</v>
      </c>
      <c r="C27">
        <v>36</v>
      </c>
      <c r="D27">
        <v>-74</v>
      </c>
      <c r="E27">
        <v>62</v>
      </c>
      <c r="F27">
        <v>4</v>
      </c>
      <c r="G27">
        <v>50</v>
      </c>
      <c r="H27">
        <v>9</v>
      </c>
      <c r="I27">
        <v>34</v>
      </c>
      <c r="J27">
        <v>-2</v>
      </c>
      <c r="K27">
        <v>-6</v>
      </c>
    </row>
    <row r="28" spans="1:11" x14ac:dyDescent="0.25">
      <c r="A28" s="1">
        <v>41274</v>
      </c>
      <c r="B28">
        <v>-23</v>
      </c>
      <c r="C28">
        <v>39</v>
      </c>
      <c r="D28">
        <v>-71</v>
      </c>
      <c r="E28">
        <v>67</v>
      </c>
      <c r="F28">
        <v>-2</v>
      </c>
      <c r="G28">
        <v>48</v>
      </c>
      <c r="H28">
        <v>-1</v>
      </c>
      <c r="I28">
        <v>25</v>
      </c>
      <c r="J28">
        <v>-11</v>
      </c>
      <c r="K28">
        <v>-17</v>
      </c>
    </row>
    <row r="29" spans="1:11" x14ac:dyDescent="0.25">
      <c r="A29" s="1">
        <v>41182</v>
      </c>
      <c r="B29">
        <v>-20</v>
      </c>
      <c r="C29">
        <v>32</v>
      </c>
      <c r="D29">
        <v>-72</v>
      </c>
      <c r="E29">
        <v>62</v>
      </c>
      <c r="F29">
        <v>-3</v>
      </c>
      <c r="G29">
        <v>40</v>
      </c>
      <c r="H29">
        <v>-2</v>
      </c>
      <c r="I29">
        <v>15</v>
      </c>
      <c r="J29">
        <v>-13</v>
      </c>
      <c r="K29">
        <v>-17</v>
      </c>
    </row>
    <row r="30" spans="1:11" x14ac:dyDescent="0.25">
      <c r="A30" s="1">
        <v>41090</v>
      </c>
      <c r="B30">
        <v>-2</v>
      </c>
      <c r="C30">
        <v>34</v>
      </c>
      <c r="D30">
        <v>-64</v>
      </c>
      <c r="E30">
        <v>49</v>
      </c>
      <c r="F30">
        <v>0</v>
      </c>
      <c r="G30">
        <v>41</v>
      </c>
      <c r="H30">
        <v>1</v>
      </c>
      <c r="I30">
        <v>20</v>
      </c>
      <c r="J30">
        <v>-9</v>
      </c>
      <c r="K30">
        <v>-8</v>
      </c>
    </row>
    <row r="31" spans="1:11" x14ac:dyDescent="0.25">
      <c r="A31" s="1">
        <v>40999</v>
      </c>
      <c r="B31">
        <v>-29</v>
      </c>
      <c r="C31">
        <v>25</v>
      </c>
      <c r="D31">
        <v>-78</v>
      </c>
      <c r="E31">
        <v>71</v>
      </c>
      <c r="F31">
        <v>1</v>
      </c>
      <c r="G31">
        <v>41</v>
      </c>
      <c r="H31">
        <v>16</v>
      </c>
      <c r="I31">
        <v>22</v>
      </c>
      <c r="J31">
        <v>-18</v>
      </c>
      <c r="K31">
        <v>-19</v>
      </c>
    </row>
    <row r="32" spans="1:11" x14ac:dyDescent="0.25">
      <c r="A32" s="1">
        <v>40908</v>
      </c>
      <c r="B32">
        <v>-38</v>
      </c>
      <c r="C32">
        <v>11</v>
      </c>
      <c r="D32">
        <v>-72</v>
      </c>
      <c r="E32">
        <v>73</v>
      </c>
      <c r="F32">
        <v>-3</v>
      </c>
      <c r="G32">
        <v>41</v>
      </c>
      <c r="H32">
        <v>12</v>
      </c>
      <c r="I32">
        <v>16</v>
      </c>
      <c r="J32">
        <v>-18</v>
      </c>
      <c r="K32">
        <v>-24</v>
      </c>
    </row>
    <row r="33" spans="1:11" x14ac:dyDescent="0.25">
      <c r="A33" s="1">
        <v>40816</v>
      </c>
      <c r="B33">
        <v>-22</v>
      </c>
      <c r="C33">
        <v>38</v>
      </c>
      <c r="D33">
        <v>-54</v>
      </c>
      <c r="E33">
        <v>54</v>
      </c>
      <c r="F33">
        <v>-2</v>
      </c>
      <c r="G33">
        <v>39</v>
      </c>
      <c r="H33">
        <v>-2</v>
      </c>
      <c r="I33">
        <v>9</v>
      </c>
      <c r="J33">
        <v>-6</v>
      </c>
      <c r="K33">
        <v>-17</v>
      </c>
    </row>
    <row r="34" spans="1:11" x14ac:dyDescent="0.25">
      <c r="A34" s="1">
        <v>40724</v>
      </c>
      <c r="B34">
        <v>14</v>
      </c>
      <c r="C34">
        <v>69</v>
      </c>
      <c r="D34">
        <v>-23</v>
      </c>
      <c r="E34">
        <v>16</v>
      </c>
      <c r="F34">
        <v>6</v>
      </c>
      <c r="G34">
        <v>24</v>
      </c>
      <c r="H34">
        <v>-1</v>
      </c>
      <c r="I34">
        <v>-9</v>
      </c>
      <c r="J34">
        <v>5</v>
      </c>
      <c r="K34">
        <v>-1</v>
      </c>
    </row>
    <row r="35" spans="1:11" x14ac:dyDescent="0.25">
      <c r="A35" s="1">
        <v>40633</v>
      </c>
      <c r="B35">
        <v>15</v>
      </c>
      <c r="C35">
        <v>40</v>
      </c>
      <c r="D35">
        <v>-45</v>
      </c>
      <c r="E35">
        <v>12</v>
      </c>
      <c r="F35">
        <v>6</v>
      </c>
      <c r="G35">
        <v>43</v>
      </c>
      <c r="H35">
        <v>6</v>
      </c>
      <c r="I35">
        <v>30</v>
      </c>
      <c r="J35">
        <v>6</v>
      </c>
      <c r="K35">
        <v>10</v>
      </c>
    </row>
    <row r="36" spans="1:11" x14ac:dyDescent="0.25">
      <c r="A36" s="1">
        <v>40543</v>
      </c>
      <c r="B36">
        <v>19</v>
      </c>
      <c r="C36">
        <v>51</v>
      </c>
      <c r="D36">
        <v>-52</v>
      </c>
      <c r="E36">
        <v>17</v>
      </c>
      <c r="F36">
        <v>3</v>
      </c>
      <c r="G36">
        <v>37</v>
      </c>
      <c r="H36">
        <v>3</v>
      </c>
      <c r="I36">
        <v>24</v>
      </c>
      <c r="J36">
        <v>2</v>
      </c>
      <c r="K36">
        <v>7</v>
      </c>
    </row>
    <row r="37" spans="1:11" x14ac:dyDescent="0.25">
      <c r="A37" s="1">
        <v>40451</v>
      </c>
      <c r="B37">
        <v>33</v>
      </c>
      <c r="C37">
        <v>35</v>
      </c>
      <c r="D37">
        <v>-55</v>
      </c>
      <c r="E37">
        <v>6</v>
      </c>
      <c r="F37">
        <v>10</v>
      </c>
      <c r="G37">
        <v>43</v>
      </c>
      <c r="H37">
        <v>1</v>
      </c>
      <c r="I37">
        <v>27</v>
      </c>
      <c r="J37">
        <v>1</v>
      </c>
      <c r="K37">
        <v>16</v>
      </c>
    </row>
    <row r="38" spans="1:11" x14ac:dyDescent="0.25">
      <c r="A38" s="1">
        <v>40359</v>
      </c>
      <c r="B38">
        <v>44</v>
      </c>
      <c r="C38">
        <v>52</v>
      </c>
      <c r="D38">
        <v>-72</v>
      </c>
      <c r="E38">
        <v>8</v>
      </c>
      <c r="F38">
        <v>7</v>
      </c>
      <c r="G38">
        <v>35</v>
      </c>
      <c r="H38">
        <v>-2</v>
      </c>
      <c r="I38">
        <v>15</v>
      </c>
      <c r="J38">
        <v>-4</v>
      </c>
      <c r="K38">
        <v>14</v>
      </c>
    </row>
    <row r="39" spans="1:11" x14ac:dyDescent="0.25">
      <c r="A39" s="1">
        <v>40268</v>
      </c>
      <c r="B39">
        <v>24</v>
      </c>
      <c r="C39">
        <v>37</v>
      </c>
      <c r="D39">
        <v>-107</v>
      </c>
      <c r="E39">
        <v>77</v>
      </c>
      <c r="F39">
        <v>6</v>
      </c>
      <c r="G39">
        <v>38</v>
      </c>
      <c r="H39">
        <v>10</v>
      </c>
      <c r="I39">
        <v>19</v>
      </c>
      <c r="J39">
        <v>-22</v>
      </c>
      <c r="K39">
        <v>-7</v>
      </c>
    </row>
    <row r="40" spans="1:11" x14ac:dyDescent="0.25">
      <c r="A40" s="1">
        <v>40178</v>
      </c>
      <c r="B40">
        <v>18</v>
      </c>
      <c r="C40">
        <v>41</v>
      </c>
      <c r="D40">
        <v>-118</v>
      </c>
      <c r="E40">
        <v>88</v>
      </c>
      <c r="F40">
        <v>0</v>
      </c>
      <c r="G40">
        <v>35</v>
      </c>
      <c r="H40">
        <v>-3</v>
      </c>
      <c r="I40">
        <v>13</v>
      </c>
      <c r="J40">
        <v>-30</v>
      </c>
      <c r="K40">
        <v>-14</v>
      </c>
    </row>
    <row r="41" spans="1:11" x14ac:dyDescent="0.25">
      <c r="A41" s="1">
        <v>40086</v>
      </c>
      <c r="B41">
        <v>-33</v>
      </c>
      <c r="C41">
        <v>26</v>
      </c>
      <c r="D41">
        <v>-125</v>
      </c>
      <c r="E41">
        <v>117</v>
      </c>
      <c r="F41">
        <v>-9</v>
      </c>
      <c r="G41">
        <v>37</v>
      </c>
      <c r="H41">
        <v>0</v>
      </c>
      <c r="I41">
        <v>2</v>
      </c>
      <c r="J41">
        <v>-42</v>
      </c>
      <c r="K41">
        <v>-39</v>
      </c>
    </row>
    <row r="42" spans="1:11" x14ac:dyDescent="0.25">
      <c r="A42" s="1">
        <v>39994</v>
      </c>
      <c r="B42">
        <v>-64</v>
      </c>
      <c r="C42">
        <v>7</v>
      </c>
      <c r="D42">
        <v>-127</v>
      </c>
      <c r="E42">
        <v>130</v>
      </c>
      <c r="F42">
        <v>-6</v>
      </c>
      <c r="G42">
        <v>36</v>
      </c>
      <c r="H42">
        <v>-2</v>
      </c>
      <c r="I42">
        <v>4</v>
      </c>
      <c r="J42">
        <v>-38</v>
      </c>
      <c r="K42">
        <v>-49</v>
      </c>
    </row>
    <row r="43" spans="1:11" x14ac:dyDescent="0.25">
      <c r="A43" s="1">
        <v>39903</v>
      </c>
      <c r="B43">
        <v>-57</v>
      </c>
      <c r="C43">
        <v>-7</v>
      </c>
      <c r="D43">
        <v>-99</v>
      </c>
      <c r="E43">
        <v>111</v>
      </c>
      <c r="F43">
        <v>3</v>
      </c>
      <c r="G43">
        <v>40</v>
      </c>
      <c r="H43">
        <v>-2</v>
      </c>
      <c r="I43">
        <v>14</v>
      </c>
      <c r="J43">
        <v>-23</v>
      </c>
      <c r="K43">
        <v>-38</v>
      </c>
    </row>
    <row r="44" spans="1:11" x14ac:dyDescent="0.25">
      <c r="A44" s="1">
        <v>39813</v>
      </c>
      <c r="B44">
        <v>-61</v>
      </c>
      <c r="C44">
        <v>75</v>
      </c>
      <c r="D44">
        <v>-61</v>
      </c>
      <c r="E44">
        <v>76</v>
      </c>
      <c r="F44">
        <v>-9</v>
      </c>
      <c r="G44">
        <v>37</v>
      </c>
      <c r="H44">
        <v>-25</v>
      </c>
      <c r="I44">
        <v>4</v>
      </c>
      <c r="J44">
        <v>-27</v>
      </c>
      <c r="K44">
        <v>-35</v>
      </c>
    </row>
    <row r="45" spans="1:11" x14ac:dyDescent="0.25">
      <c r="A45" s="1">
        <v>39721</v>
      </c>
      <c r="B45">
        <v>-45</v>
      </c>
      <c r="C45">
        <v>101</v>
      </c>
      <c r="D45">
        <v>-21</v>
      </c>
      <c r="E45">
        <v>34</v>
      </c>
      <c r="F45">
        <v>-9</v>
      </c>
      <c r="G45">
        <v>43</v>
      </c>
      <c r="H45">
        <v>-23</v>
      </c>
      <c r="I45">
        <v>20</v>
      </c>
      <c r="J45">
        <v>-17</v>
      </c>
      <c r="K45">
        <v>-17</v>
      </c>
    </row>
    <row r="46" spans="1:11" x14ac:dyDescent="0.25">
      <c r="A46" s="1">
        <v>39629</v>
      </c>
      <c r="B46">
        <v>-19</v>
      </c>
      <c r="C46">
        <v>80</v>
      </c>
      <c r="D46">
        <v>-27</v>
      </c>
      <c r="E46">
        <v>25</v>
      </c>
      <c r="F46">
        <v>7</v>
      </c>
      <c r="G46">
        <v>50</v>
      </c>
      <c r="H46">
        <v>-5</v>
      </c>
      <c r="I46">
        <v>37</v>
      </c>
      <c r="J46">
        <v>2</v>
      </c>
      <c r="K46">
        <v>0</v>
      </c>
    </row>
    <row r="47" spans="1:11" x14ac:dyDescent="0.25">
      <c r="A47" s="1">
        <v>39538</v>
      </c>
      <c r="B47">
        <v>-9</v>
      </c>
      <c r="C47">
        <v>85</v>
      </c>
      <c r="D47">
        <v>-15</v>
      </c>
      <c r="E47">
        <v>13</v>
      </c>
      <c r="F47">
        <v>7</v>
      </c>
      <c r="G47">
        <v>47</v>
      </c>
      <c r="H47">
        <v>-6</v>
      </c>
      <c r="I47">
        <v>32</v>
      </c>
      <c r="J47">
        <v>14</v>
      </c>
      <c r="K47">
        <v>4</v>
      </c>
    </row>
    <row r="48" spans="1:11" x14ac:dyDescent="0.25">
      <c r="A48" s="1">
        <v>39447</v>
      </c>
      <c r="B48">
        <v>12</v>
      </c>
      <c r="C48">
        <v>84</v>
      </c>
      <c r="D48">
        <v>-14</v>
      </c>
      <c r="E48">
        <v>12</v>
      </c>
      <c r="F48">
        <v>12</v>
      </c>
      <c r="G48">
        <v>46</v>
      </c>
      <c r="H48">
        <v>-15</v>
      </c>
      <c r="I48">
        <v>48</v>
      </c>
      <c r="J48">
        <v>15</v>
      </c>
      <c r="K48">
        <v>15</v>
      </c>
    </row>
    <row r="49" spans="1:11" x14ac:dyDescent="0.25">
      <c r="A49" s="1">
        <v>39355</v>
      </c>
      <c r="B49">
        <v>22</v>
      </c>
      <c r="C49">
        <v>58</v>
      </c>
      <c r="D49">
        <v>-30</v>
      </c>
      <c r="E49">
        <v>3</v>
      </c>
      <c r="F49">
        <v>5</v>
      </c>
      <c r="G49">
        <v>35</v>
      </c>
      <c r="H49">
        <v>-17</v>
      </c>
      <c r="I49">
        <v>9</v>
      </c>
      <c r="J49">
        <v>15</v>
      </c>
      <c r="K49">
        <v>8</v>
      </c>
    </row>
    <row r="50" spans="1:11" x14ac:dyDescent="0.25">
      <c r="A50" s="1">
        <v>39263</v>
      </c>
      <c r="B50">
        <v>31</v>
      </c>
      <c r="C50">
        <v>43</v>
      </c>
      <c r="D50">
        <v>-27</v>
      </c>
      <c r="E50">
        <v>-8</v>
      </c>
      <c r="F50">
        <v>11</v>
      </c>
      <c r="G50">
        <v>44</v>
      </c>
      <c r="H50">
        <v>-14</v>
      </c>
      <c r="I50">
        <v>13</v>
      </c>
      <c r="J50">
        <v>20</v>
      </c>
      <c r="K50">
        <v>16</v>
      </c>
    </row>
    <row r="51" spans="1:11" x14ac:dyDescent="0.25">
      <c r="A51" s="1">
        <v>39172</v>
      </c>
      <c r="B51">
        <v>26</v>
      </c>
      <c r="C51">
        <v>41</v>
      </c>
      <c r="D51">
        <v>-39</v>
      </c>
      <c r="F51">
        <v>8</v>
      </c>
      <c r="G51">
        <v>42</v>
      </c>
      <c r="H51">
        <v>-7</v>
      </c>
      <c r="J51">
        <v>17</v>
      </c>
      <c r="K51">
        <v>12</v>
      </c>
    </row>
    <row r="52" spans="1:11" x14ac:dyDescent="0.25">
      <c r="A52" s="1">
        <v>39082</v>
      </c>
      <c r="B52">
        <v>19</v>
      </c>
      <c r="C52">
        <v>55</v>
      </c>
      <c r="D52">
        <v>-45</v>
      </c>
      <c r="F52">
        <v>5</v>
      </c>
      <c r="G52">
        <v>40</v>
      </c>
      <c r="H52">
        <v>-10</v>
      </c>
      <c r="J52">
        <v>13</v>
      </c>
      <c r="K52">
        <v>7</v>
      </c>
    </row>
    <row r="53" spans="1:11" x14ac:dyDescent="0.25">
      <c r="A53" s="1">
        <v>38990</v>
      </c>
      <c r="B53">
        <v>25</v>
      </c>
      <c r="C53">
        <v>51</v>
      </c>
      <c r="D53">
        <v>-47</v>
      </c>
      <c r="F53">
        <v>10</v>
      </c>
      <c r="G53">
        <v>40</v>
      </c>
      <c r="H53">
        <v>-15</v>
      </c>
      <c r="J53">
        <v>12</v>
      </c>
      <c r="K53">
        <v>12</v>
      </c>
    </row>
    <row r="54" spans="1:11" x14ac:dyDescent="0.25">
      <c r="A54" s="1">
        <v>38898</v>
      </c>
      <c r="B54">
        <v>19</v>
      </c>
      <c r="C54">
        <v>44</v>
      </c>
      <c r="D54">
        <v>-72</v>
      </c>
      <c r="F54">
        <v>7</v>
      </c>
      <c r="G54">
        <v>41</v>
      </c>
      <c r="H54">
        <v>-12</v>
      </c>
      <c r="J54">
        <v>7</v>
      </c>
      <c r="K54">
        <v>8</v>
      </c>
    </row>
    <row r="55" spans="1:11" x14ac:dyDescent="0.25">
      <c r="A55" s="1">
        <v>38807</v>
      </c>
      <c r="B55">
        <v>25</v>
      </c>
      <c r="C55">
        <v>40</v>
      </c>
      <c r="D55">
        <v>-88</v>
      </c>
      <c r="F55">
        <v>7</v>
      </c>
      <c r="G55">
        <v>48</v>
      </c>
      <c r="H55">
        <v>-11</v>
      </c>
      <c r="J55">
        <v>2</v>
      </c>
      <c r="K55">
        <v>11</v>
      </c>
    </row>
    <row r="56" spans="1:11" x14ac:dyDescent="0.25">
      <c r="A56" s="1">
        <v>38717</v>
      </c>
      <c r="B56">
        <v>-12</v>
      </c>
      <c r="C56">
        <v>51</v>
      </c>
      <c r="D56">
        <v>-100</v>
      </c>
      <c r="F56">
        <v>3</v>
      </c>
      <c r="G56">
        <v>47</v>
      </c>
      <c r="H56">
        <v>-20</v>
      </c>
      <c r="J56">
        <v>-15</v>
      </c>
      <c r="K56">
        <v>-10</v>
      </c>
    </row>
    <row r="57" spans="1:11" x14ac:dyDescent="0.25">
      <c r="A57" s="1">
        <v>38625</v>
      </c>
      <c r="B57">
        <v>-12</v>
      </c>
      <c r="C57">
        <v>48</v>
      </c>
      <c r="D57">
        <v>-105</v>
      </c>
      <c r="F57">
        <v>2</v>
      </c>
      <c r="G57">
        <v>39</v>
      </c>
      <c r="H57">
        <v>-18</v>
      </c>
      <c r="J57">
        <v>-15</v>
      </c>
      <c r="K57">
        <v>-10</v>
      </c>
    </row>
    <row r="58" spans="1:11" x14ac:dyDescent="0.25">
      <c r="A58" s="1">
        <v>38533</v>
      </c>
      <c r="B58">
        <v>2</v>
      </c>
      <c r="C58">
        <v>30</v>
      </c>
      <c r="D58">
        <v>-100</v>
      </c>
      <c r="F58">
        <v>5</v>
      </c>
      <c r="G58">
        <v>43</v>
      </c>
      <c r="H58">
        <v>-22</v>
      </c>
      <c r="J58">
        <v>-9</v>
      </c>
      <c r="K58">
        <v>-2</v>
      </c>
    </row>
    <row r="59" spans="1:11" x14ac:dyDescent="0.25">
      <c r="A59" s="1">
        <v>38442</v>
      </c>
      <c r="B59">
        <v>5</v>
      </c>
      <c r="C59">
        <v>42</v>
      </c>
      <c r="D59">
        <v>-100</v>
      </c>
      <c r="F59">
        <v>8</v>
      </c>
      <c r="G59">
        <v>47</v>
      </c>
      <c r="H59">
        <v>-19</v>
      </c>
      <c r="J59">
        <v>-10</v>
      </c>
      <c r="K59">
        <v>1</v>
      </c>
    </row>
    <row r="60" spans="1:11" x14ac:dyDescent="0.25">
      <c r="A60" s="1">
        <v>38352</v>
      </c>
      <c r="B60">
        <v>-4</v>
      </c>
      <c r="C60">
        <v>68</v>
      </c>
      <c r="D60">
        <v>-97</v>
      </c>
      <c r="F60">
        <v>4</v>
      </c>
      <c r="G60">
        <v>45</v>
      </c>
      <c r="H60">
        <v>-28</v>
      </c>
      <c r="J60">
        <v>-13</v>
      </c>
      <c r="K60">
        <v>-5</v>
      </c>
    </row>
    <row r="61" spans="1:11" x14ac:dyDescent="0.25">
      <c r="A61" s="1">
        <v>38260</v>
      </c>
      <c r="B61">
        <v>15</v>
      </c>
      <c r="C61">
        <v>60</v>
      </c>
      <c r="D61">
        <v>-91</v>
      </c>
      <c r="F61">
        <v>2</v>
      </c>
      <c r="G61">
        <v>32</v>
      </c>
      <c r="H61">
        <v>-28</v>
      </c>
      <c r="J61">
        <v>-12</v>
      </c>
      <c r="K61">
        <v>3</v>
      </c>
    </row>
    <row r="62" spans="1:11" x14ac:dyDescent="0.25">
      <c r="A62" s="1">
        <v>38168</v>
      </c>
      <c r="B62">
        <v>24</v>
      </c>
      <c r="C62">
        <v>49</v>
      </c>
      <c r="D62">
        <v>-97</v>
      </c>
      <c r="F62">
        <v>5</v>
      </c>
      <c r="G62">
        <v>37</v>
      </c>
      <c r="H62">
        <v>-14</v>
      </c>
      <c r="J62">
        <v>-13</v>
      </c>
      <c r="K62">
        <v>9</v>
      </c>
    </row>
    <row r="63" spans="1:11" x14ac:dyDescent="0.25">
      <c r="A63" s="1">
        <v>38077</v>
      </c>
      <c r="B63">
        <v>21</v>
      </c>
      <c r="C63">
        <v>58</v>
      </c>
      <c r="D63">
        <v>-110</v>
      </c>
      <c r="F63">
        <v>6</v>
      </c>
      <c r="G63">
        <v>39</v>
      </c>
      <c r="H63">
        <v>-20</v>
      </c>
      <c r="J63">
        <v>-22</v>
      </c>
      <c r="K63">
        <v>8</v>
      </c>
    </row>
    <row r="64" spans="1:11" x14ac:dyDescent="0.25">
      <c r="A64" s="1">
        <v>37986</v>
      </c>
      <c r="B64">
        <v>-4</v>
      </c>
      <c r="C64">
        <v>67</v>
      </c>
      <c r="D64">
        <v>-119</v>
      </c>
      <c r="F64">
        <v>-1</v>
      </c>
      <c r="G64">
        <v>38</v>
      </c>
      <c r="H64">
        <v>-22</v>
      </c>
      <c r="J64">
        <v>-28</v>
      </c>
      <c r="K64">
        <v>-8</v>
      </c>
    </row>
    <row r="65" spans="1:11" x14ac:dyDescent="0.25">
      <c r="A65" s="1">
        <v>37894</v>
      </c>
      <c r="B65">
        <v>-16</v>
      </c>
      <c r="C65">
        <v>39</v>
      </c>
      <c r="D65">
        <v>-124</v>
      </c>
      <c r="F65">
        <v>2</v>
      </c>
      <c r="G65">
        <v>48</v>
      </c>
      <c r="H65">
        <v>-20</v>
      </c>
      <c r="J65">
        <v>-35</v>
      </c>
      <c r="K65">
        <v>-12</v>
      </c>
    </row>
    <row r="66" spans="1:11" x14ac:dyDescent="0.25">
      <c r="A66" s="1">
        <v>37802</v>
      </c>
      <c r="B66">
        <v>-28</v>
      </c>
      <c r="C66">
        <v>49</v>
      </c>
      <c r="D66">
        <v>-118</v>
      </c>
      <c r="F66">
        <v>3</v>
      </c>
      <c r="G66">
        <v>38</v>
      </c>
      <c r="H66">
        <v>-26</v>
      </c>
      <c r="J66">
        <v>-36</v>
      </c>
      <c r="K66">
        <v>-18</v>
      </c>
    </row>
    <row r="67" spans="1:11" x14ac:dyDescent="0.25">
      <c r="A67" s="1">
        <v>37711</v>
      </c>
      <c r="B67">
        <v>-23</v>
      </c>
      <c r="C67">
        <v>51</v>
      </c>
      <c r="D67">
        <v>-114</v>
      </c>
      <c r="F67">
        <v>8</v>
      </c>
      <c r="G67">
        <v>44</v>
      </c>
      <c r="H67">
        <v>-22</v>
      </c>
      <c r="J67">
        <v>-25</v>
      </c>
      <c r="K67">
        <v>-13</v>
      </c>
    </row>
    <row r="68" spans="1:11" x14ac:dyDescent="0.25">
      <c r="A68" s="1">
        <v>37621</v>
      </c>
      <c r="B68">
        <v>-35</v>
      </c>
      <c r="C68">
        <v>59</v>
      </c>
      <c r="D68">
        <v>-112</v>
      </c>
      <c r="F68">
        <v>3</v>
      </c>
      <c r="G68">
        <v>38</v>
      </c>
      <c r="H68">
        <v>-31</v>
      </c>
      <c r="J68">
        <v>-39</v>
      </c>
      <c r="K68">
        <v>-21</v>
      </c>
    </row>
    <row r="69" spans="1:11" x14ac:dyDescent="0.25">
      <c r="A69" s="1">
        <v>37529</v>
      </c>
      <c r="B69">
        <v>-12</v>
      </c>
      <c r="C69">
        <v>67</v>
      </c>
      <c r="D69">
        <v>-75</v>
      </c>
      <c r="F69">
        <v>6</v>
      </c>
      <c r="G69">
        <v>40</v>
      </c>
      <c r="H69">
        <v>-22</v>
      </c>
      <c r="J69">
        <v>-18</v>
      </c>
      <c r="K69">
        <v>-8</v>
      </c>
    </row>
    <row r="70" spans="1:11" x14ac:dyDescent="0.25">
      <c r="A70" s="1">
        <v>37437</v>
      </c>
      <c r="B70">
        <v>5</v>
      </c>
      <c r="C70">
        <v>61</v>
      </c>
      <c r="D70">
        <v>-65</v>
      </c>
      <c r="F70">
        <v>8</v>
      </c>
      <c r="G70">
        <v>47</v>
      </c>
      <c r="H70">
        <v>-16</v>
      </c>
      <c r="J70">
        <v>-9</v>
      </c>
      <c r="K70">
        <v>1</v>
      </c>
    </row>
    <row r="71" spans="1:11" x14ac:dyDescent="0.25">
      <c r="A71" s="1">
        <v>37346</v>
      </c>
      <c r="B71">
        <v>-4</v>
      </c>
      <c r="C71">
        <v>57</v>
      </c>
      <c r="D71">
        <v>-76</v>
      </c>
      <c r="F71">
        <v>14</v>
      </c>
      <c r="G71">
        <v>53</v>
      </c>
      <c r="H71">
        <v>-14</v>
      </c>
      <c r="J71">
        <v>-11</v>
      </c>
      <c r="K71">
        <v>0</v>
      </c>
    </row>
    <row r="72" spans="1:11" x14ac:dyDescent="0.25">
      <c r="A72" s="1">
        <v>37256</v>
      </c>
      <c r="B72">
        <v>-60</v>
      </c>
      <c r="C72">
        <v>68</v>
      </c>
      <c r="D72">
        <v>-71</v>
      </c>
      <c r="F72">
        <v>3</v>
      </c>
      <c r="G72">
        <v>46</v>
      </c>
      <c r="H72">
        <v>-23</v>
      </c>
      <c r="J72">
        <v>-17</v>
      </c>
      <c r="K72">
        <v>-34</v>
      </c>
    </row>
    <row r="73" spans="1:11" x14ac:dyDescent="0.25">
      <c r="A73" s="1">
        <v>37164</v>
      </c>
      <c r="B73">
        <v>10</v>
      </c>
      <c r="C73">
        <v>73</v>
      </c>
      <c r="D73">
        <v>-2</v>
      </c>
      <c r="F73">
        <v>11</v>
      </c>
      <c r="G73">
        <v>47</v>
      </c>
      <c r="H73">
        <v>-14</v>
      </c>
      <c r="J73">
        <v>12</v>
      </c>
      <c r="K73">
        <v>5</v>
      </c>
    </row>
    <row r="74" spans="1:11" x14ac:dyDescent="0.25">
      <c r="A74" s="1">
        <v>37072</v>
      </c>
      <c r="B74">
        <v>12</v>
      </c>
      <c r="C74">
        <v>68</v>
      </c>
      <c r="D74">
        <v>1</v>
      </c>
      <c r="F74">
        <v>19</v>
      </c>
      <c r="G74">
        <v>48</v>
      </c>
      <c r="H74">
        <v>-10</v>
      </c>
      <c r="J74">
        <v>21</v>
      </c>
      <c r="K74">
        <v>10</v>
      </c>
    </row>
    <row r="75" spans="1:11" x14ac:dyDescent="0.25">
      <c r="A75" s="1">
        <v>36981</v>
      </c>
      <c r="B75">
        <v>29</v>
      </c>
      <c r="C75">
        <v>71</v>
      </c>
      <c r="D75">
        <v>20</v>
      </c>
      <c r="F75">
        <v>18</v>
      </c>
      <c r="G75">
        <v>50</v>
      </c>
      <c r="H75">
        <v>-15</v>
      </c>
      <c r="J75">
        <v>25</v>
      </c>
      <c r="K75">
        <v>18</v>
      </c>
    </row>
    <row r="76" spans="1:11" x14ac:dyDescent="0.25">
      <c r="A76" s="1">
        <v>36891</v>
      </c>
      <c r="B76">
        <v>31</v>
      </c>
      <c r="C76">
        <v>76</v>
      </c>
      <c r="D76">
        <v>16</v>
      </c>
      <c r="F76">
        <v>11</v>
      </c>
      <c r="G76">
        <v>36</v>
      </c>
      <c r="H76">
        <v>-18</v>
      </c>
      <c r="J76">
        <v>21</v>
      </c>
      <c r="K76">
        <v>16</v>
      </c>
    </row>
    <row r="77" spans="1:11" x14ac:dyDescent="0.25">
      <c r="A77" s="1">
        <v>36799</v>
      </c>
      <c r="B77">
        <v>45</v>
      </c>
      <c r="C77">
        <v>68</v>
      </c>
      <c r="D77">
        <v>5</v>
      </c>
      <c r="F77">
        <v>11</v>
      </c>
      <c r="G77">
        <v>42</v>
      </c>
      <c r="H77">
        <v>-7</v>
      </c>
      <c r="J77">
        <v>21</v>
      </c>
      <c r="K77">
        <v>22</v>
      </c>
    </row>
    <row r="78" spans="1:11" x14ac:dyDescent="0.25">
      <c r="A78" s="1">
        <v>36707</v>
      </c>
      <c r="B78">
        <v>39</v>
      </c>
      <c r="C78">
        <v>55</v>
      </c>
      <c r="D78">
        <v>-31</v>
      </c>
      <c r="F78">
        <v>14</v>
      </c>
      <c r="G78">
        <v>49</v>
      </c>
      <c r="H78">
        <v>-4</v>
      </c>
      <c r="J78">
        <v>19</v>
      </c>
      <c r="K78">
        <v>21</v>
      </c>
    </row>
    <row r="79" spans="1:11" x14ac:dyDescent="0.25">
      <c r="A79" s="1">
        <v>36616</v>
      </c>
      <c r="B79">
        <v>37</v>
      </c>
      <c r="C79">
        <v>59</v>
      </c>
      <c r="D79">
        <v>-37</v>
      </c>
      <c r="F79">
        <v>16</v>
      </c>
      <c r="G79">
        <v>49</v>
      </c>
      <c r="H79">
        <v>5</v>
      </c>
      <c r="J79">
        <v>18</v>
      </c>
      <c r="K79">
        <v>22</v>
      </c>
    </row>
    <row r="80" spans="1:11" x14ac:dyDescent="0.25">
      <c r="A80" s="1">
        <v>36525</v>
      </c>
      <c r="B80">
        <v>30</v>
      </c>
      <c r="C80">
        <v>50</v>
      </c>
      <c r="D80">
        <v>-36</v>
      </c>
      <c r="F80">
        <v>9</v>
      </c>
      <c r="G80">
        <v>47</v>
      </c>
      <c r="H80">
        <v>-3</v>
      </c>
      <c r="J80">
        <v>8</v>
      </c>
      <c r="K80">
        <v>14</v>
      </c>
    </row>
    <row r="81" spans="1:11" x14ac:dyDescent="0.25">
      <c r="A81" s="1">
        <v>36433</v>
      </c>
      <c r="B81">
        <v>15</v>
      </c>
      <c r="C81">
        <v>39</v>
      </c>
      <c r="D81">
        <v>-55</v>
      </c>
      <c r="F81">
        <v>11</v>
      </c>
      <c r="G81">
        <v>45</v>
      </c>
      <c r="H81">
        <v>-6</v>
      </c>
      <c r="J81">
        <v>4</v>
      </c>
      <c r="K81">
        <v>8</v>
      </c>
    </row>
    <row r="82" spans="1:11" x14ac:dyDescent="0.25">
      <c r="A82" s="1">
        <v>36341</v>
      </c>
      <c r="B82">
        <v>3</v>
      </c>
      <c r="C82">
        <v>40</v>
      </c>
      <c r="D82">
        <v>-67</v>
      </c>
      <c r="F82">
        <v>5</v>
      </c>
      <c r="G82">
        <v>51</v>
      </c>
      <c r="H82">
        <v>4</v>
      </c>
      <c r="J82">
        <v>-2</v>
      </c>
      <c r="K82">
        <v>-2</v>
      </c>
    </row>
    <row r="83" spans="1:11" x14ac:dyDescent="0.25">
      <c r="A83" s="1">
        <v>36250</v>
      </c>
      <c r="B83">
        <v>6</v>
      </c>
      <c r="C83">
        <v>41</v>
      </c>
      <c r="D83">
        <v>-62</v>
      </c>
      <c r="F83">
        <v>9</v>
      </c>
      <c r="G83">
        <v>49</v>
      </c>
      <c r="H83">
        <v>0</v>
      </c>
      <c r="J83">
        <v>2</v>
      </c>
      <c r="K83">
        <v>2</v>
      </c>
    </row>
    <row r="84" spans="1:11" x14ac:dyDescent="0.25">
      <c r="A84" s="1">
        <v>36160</v>
      </c>
      <c r="B84">
        <v>3</v>
      </c>
      <c r="C84">
        <v>38</v>
      </c>
      <c r="D84">
        <v>-62</v>
      </c>
      <c r="F84">
        <v>8</v>
      </c>
      <c r="G84">
        <v>43</v>
      </c>
      <c r="H84">
        <v>6</v>
      </c>
      <c r="J84">
        <v>2</v>
      </c>
      <c r="K84">
        <v>1</v>
      </c>
    </row>
    <row r="85" spans="1:11" x14ac:dyDescent="0.25">
      <c r="A85" s="1">
        <v>36068</v>
      </c>
      <c r="B85">
        <v>29</v>
      </c>
      <c r="C85">
        <v>32</v>
      </c>
      <c r="D85">
        <v>-70</v>
      </c>
      <c r="F85">
        <v>4</v>
      </c>
      <c r="G85">
        <v>38</v>
      </c>
      <c r="H85">
        <v>6</v>
      </c>
      <c r="J85">
        <v>3</v>
      </c>
      <c r="K85">
        <v>11</v>
      </c>
    </row>
    <row r="86" spans="1:11" x14ac:dyDescent="0.25">
      <c r="A86" s="1">
        <v>35976</v>
      </c>
      <c r="B86">
        <v>18</v>
      </c>
      <c r="C86">
        <v>31</v>
      </c>
      <c r="D86">
        <v>-102</v>
      </c>
      <c r="F86">
        <v>5</v>
      </c>
      <c r="G86">
        <v>37</v>
      </c>
      <c r="H86">
        <v>-2</v>
      </c>
      <c r="J86">
        <v>-4</v>
      </c>
      <c r="K86">
        <v>6</v>
      </c>
    </row>
    <row r="87" spans="1:11" x14ac:dyDescent="0.25">
      <c r="A87" s="1">
        <v>35885</v>
      </c>
      <c r="B87">
        <v>2</v>
      </c>
      <c r="C87">
        <v>26</v>
      </c>
      <c r="D87">
        <v>-122</v>
      </c>
      <c r="F87">
        <v>9</v>
      </c>
      <c r="G87">
        <v>43</v>
      </c>
      <c r="H87">
        <v>-11</v>
      </c>
      <c r="J87">
        <v>-12</v>
      </c>
      <c r="K87">
        <v>1</v>
      </c>
    </row>
    <row r="88" spans="1:11" x14ac:dyDescent="0.25">
      <c r="A88" s="1">
        <v>35795</v>
      </c>
      <c r="B88">
        <v>11</v>
      </c>
      <c r="C88">
        <v>36</v>
      </c>
      <c r="D88">
        <v>-91</v>
      </c>
      <c r="F88">
        <v>1</v>
      </c>
      <c r="G88">
        <v>33</v>
      </c>
      <c r="H88">
        <v>-13</v>
      </c>
      <c r="J88">
        <v>-13</v>
      </c>
      <c r="K88">
        <v>1</v>
      </c>
    </row>
    <row r="89" spans="1:11" x14ac:dyDescent="0.25">
      <c r="A89" s="1">
        <v>35703</v>
      </c>
      <c r="B89">
        <v>1</v>
      </c>
      <c r="C89">
        <v>23</v>
      </c>
      <c r="D89">
        <v>-96</v>
      </c>
      <c r="F89">
        <v>5</v>
      </c>
      <c r="G89">
        <v>34</v>
      </c>
      <c r="H89">
        <v>-10</v>
      </c>
      <c r="J89">
        <v>-22</v>
      </c>
      <c r="K89">
        <v>-2</v>
      </c>
    </row>
    <row r="90" spans="1:11" x14ac:dyDescent="0.25">
      <c r="A90" s="1">
        <v>35611</v>
      </c>
      <c r="B90">
        <v>-17</v>
      </c>
      <c r="C90">
        <v>19</v>
      </c>
      <c r="D90">
        <v>-134</v>
      </c>
      <c r="F90">
        <v>-2</v>
      </c>
      <c r="G90">
        <v>32</v>
      </c>
      <c r="H90">
        <v>-15</v>
      </c>
      <c r="J90">
        <v>-31</v>
      </c>
      <c r="K90">
        <v>-15</v>
      </c>
    </row>
    <row r="91" spans="1:11" x14ac:dyDescent="0.25">
      <c r="A91" s="1">
        <v>35520</v>
      </c>
      <c r="B91">
        <v>-36</v>
      </c>
      <c r="C91">
        <v>18</v>
      </c>
      <c r="D91">
        <v>-143</v>
      </c>
      <c r="F91">
        <v>-1</v>
      </c>
      <c r="G91">
        <v>35</v>
      </c>
      <c r="H91">
        <v>-11</v>
      </c>
      <c r="J91">
        <v>-35</v>
      </c>
      <c r="K91">
        <v>-24</v>
      </c>
    </row>
    <row r="92" spans="1:11" x14ac:dyDescent="0.25">
      <c r="A92" s="1">
        <v>35430</v>
      </c>
      <c r="B92">
        <v>-39</v>
      </c>
      <c r="C92">
        <v>32</v>
      </c>
      <c r="D92">
        <v>-145</v>
      </c>
      <c r="F92">
        <v>-10</v>
      </c>
      <c r="G92">
        <v>29</v>
      </c>
      <c r="H92">
        <v>-10</v>
      </c>
      <c r="J92">
        <v>-39</v>
      </c>
      <c r="K92">
        <v>-30</v>
      </c>
    </row>
    <row r="93" spans="1:11" x14ac:dyDescent="0.25">
      <c r="A93" s="1">
        <v>35338</v>
      </c>
      <c r="B93">
        <v>-54</v>
      </c>
      <c r="C93">
        <v>37</v>
      </c>
      <c r="D93">
        <v>-137</v>
      </c>
      <c r="F93">
        <v>-13</v>
      </c>
      <c r="G93">
        <v>29</v>
      </c>
      <c r="H93">
        <v>-17</v>
      </c>
      <c r="J93">
        <v>-41</v>
      </c>
      <c r="K93">
        <v>-39</v>
      </c>
    </row>
    <row r="94" spans="1:11" x14ac:dyDescent="0.25">
      <c r="A94" s="1">
        <v>35246</v>
      </c>
      <c r="B94">
        <v>-39</v>
      </c>
      <c r="C94">
        <v>41</v>
      </c>
      <c r="D94">
        <v>-129</v>
      </c>
      <c r="F94">
        <v>-12</v>
      </c>
      <c r="G94">
        <v>30</v>
      </c>
      <c r="H94">
        <v>-16</v>
      </c>
      <c r="J94">
        <v>-38</v>
      </c>
      <c r="K94">
        <v>-30</v>
      </c>
    </row>
    <row r="95" spans="1:11" x14ac:dyDescent="0.25">
      <c r="A95" s="1">
        <v>35155</v>
      </c>
      <c r="B95">
        <v>-28</v>
      </c>
      <c r="C95">
        <v>49</v>
      </c>
      <c r="D95">
        <v>-97</v>
      </c>
      <c r="F95">
        <v>-14</v>
      </c>
      <c r="G95">
        <v>39</v>
      </c>
      <c r="H95">
        <v>-9</v>
      </c>
      <c r="J95">
        <v>-31</v>
      </c>
      <c r="K95">
        <v>-26</v>
      </c>
    </row>
    <row r="96" spans="1:11" x14ac:dyDescent="0.25">
      <c r="A96" s="1">
        <v>35064</v>
      </c>
      <c r="B96">
        <v>-11</v>
      </c>
      <c r="C96">
        <v>55</v>
      </c>
      <c r="D96">
        <v>-88</v>
      </c>
      <c r="F96">
        <v>-7</v>
      </c>
      <c r="G96">
        <v>36</v>
      </c>
      <c r="H96">
        <v>-10</v>
      </c>
      <c r="J96">
        <v>-20</v>
      </c>
      <c r="K96">
        <v>-14</v>
      </c>
    </row>
    <row r="97" spans="1:11" x14ac:dyDescent="0.25">
      <c r="A97" s="1">
        <v>34972</v>
      </c>
      <c r="B97">
        <v>-7</v>
      </c>
      <c r="C97">
        <v>57</v>
      </c>
      <c r="D97">
        <v>-80</v>
      </c>
      <c r="F97">
        <v>-9</v>
      </c>
      <c r="G97">
        <v>38</v>
      </c>
      <c r="H97">
        <v>-10</v>
      </c>
      <c r="J97">
        <v>-18</v>
      </c>
      <c r="K97">
        <v>-13</v>
      </c>
    </row>
    <row r="98" spans="1:11" x14ac:dyDescent="0.25">
      <c r="A98" s="1">
        <v>34880</v>
      </c>
      <c r="B98">
        <v>4</v>
      </c>
      <c r="C98">
        <v>63</v>
      </c>
      <c r="D98">
        <v>-70</v>
      </c>
      <c r="F98">
        <v>-8</v>
      </c>
      <c r="G98">
        <v>39</v>
      </c>
      <c r="H98">
        <v>-16</v>
      </c>
      <c r="J98">
        <v>-13</v>
      </c>
      <c r="K98">
        <v>-7</v>
      </c>
    </row>
    <row r="99" spans="1:11" x14ac:dyDescent="0.25">
      <c r="A99" s="1">
        <v>34789</v>
      </c>
      <c r="B99">
        <v>3</v>
      </c>
      <c r="C99">
        <v>123</v>
      </c>
      <c r="D99">
        <v>-54</v>
      </c>
      <c r="F99">
        <v>-25</v>
      </c>
      <c r="G99">
        <v>46</v>
      </c>
      <c r="H99">
        <v>-23</v>
      </c>
      <c r="J99">
        <v>-20</v>
      </c>
      <c r="K99">
        <v>-16</v>
      </c>
    </row>
    <row r="100" spans="1:11" x14ac:dyDescent="0.25">
      <c r="A100" s="1">
        <v>34699</v>
      </c>
      <c r="B100">
        <v>17</v>
      </c>
      <c r="C100">
        <v>97</v>
      </c>
      <c r="D100">
        <v>-59</v>
      </c>
      <c r="F100">
        <v>-13</v>
      </c>
      <c r="G100">
        <v>48</v>
      </c>
      <c r="H100">
        <v>-1</v>
      </c>
      <c r="J100">
        <v>-14</v>
      </c>
      <c r="K100">
        <v>-3</v>
      </c>
    </row>
    <row r="101" spans="1:11" x14ac:dyDescent="0.25">
      <c r="A101" s="1">
        <v>34607</v>
      </c>
      <c r="B101">
        <v>22</v>
      </c>
      <c r="C101">
        <v>62</v>
      </c>
      <c r="D101">
        <v>-78</v>
      </c>
      <c r="F101">
        <v>-8</v>
      </c>
      <c r="G101">
        <v>47</v>
      </c>
      <c r="H101">
        <v>-4</v>
      </c>
      <c r="J101">
        <v>-16</v>
      </c>
      <c r="K101">
        <v>2</v>
      </c>
    </row>
    <row r="102" spans="1:11" x14ac:dyDescent="0.25">
      <c r="A102" s="1">
        <v>34515</v>
      </c>
      <c r="B102">
        <v>27</v>
      </c>
      <c r="C102">
        <v>47</v>
      </c>
      <c r="D102">
        <v>-94</v>
      </c>
      <c r="F102">
        <v>-6</v>
      </c>
      <c r="G102">
        <v>41</v>
      </c>
      <c r="H102">
        <v>-6</v>
      </c>
      <c r="J102">
        <v>-20</v>
      </c>
      <c r="K102">
        <v>6</v>
      </c>
    </row>
    <row r="103" spans="1:11" x14ac:dyDescent="0.25">
      <c r="A103" s="1">
        <v>34424</v>
      </c>
      <c r="B103">
        <v>8</v>
      </c>
      <c r="C103">
        <v>51</v>
      </c>
      <c r="D103">
        <v>-127</v>
      </c>
      <c r="F103">
        <v>-7</v>
      </c>
      <c r="G103">
        <v>45</v>
      </c>
      <c r="H103">
        <v>-8</v>
      </c>
      <c r="J103">
        <v>-31</v>
      </c>
      <c r="K103">
        <v>-5</v>
      </c>
    </row>
    <row r="104" spans="1:11" x14ac:dyDescent="0.25">
      <c r="A104" s="1">
        <v>34334</v>
      </c>
      <c r="B104">
        <v>-11</v>
      </c>
      <c r="C104">
        <v>44</v>
      </c>
      <c r="D104">
        <v>-140</v>
      </c>
      <c r="F104">
        <v>-8</v>
      </c>
      <c r="G104">
        <v>37</v>
      </c>
      <c r="H104">
        <v>-17</v>
      </c>
      <c r="J104">
        <v>-41</v>
      </c>
      <c r="K104">
        <v>-15</v>
      </c>
    </row>
    <row r="105" spans="1:11" x14ac:dyDescent="0.25">
      <c r="A105" s="1">
        <v>34242</v>
      </c>
      <c r="B105">
        <v>-38</v>
      </c>
      <c r="C105">
        <v>57</v>
      </c>
      <c r="D105">
        <v>-147</v>
      </c>
      <c r="F105">
        <v>-12</v>
      </c>
      <c r="G105">
        <v>34</v>
      </c>
      <c r="H105">
        <v>-27</v>
      </c>
      <c r="J105">
        <v>-49</v>
      </c>
      <c r="K105">
        <v>-30</v>
      </c>
    </row>
    <row r="106" spans="1:11" x14ac:dyDescent="0.25">
      <c r="A106" s="1">
        <v>34150</v>
      </c>
      <c r="B106">
        <v>-34</v>
      </c>
      <c r="C106">
        <v>55</v>
      </c>
      <c r="D106">
        <v>-147</v>
      </c>
      <c r="F106">
        <v>-10</v>
      </c>
      <c r="G106">
        <v>34</v>
      </c>
      <c r="H106">
        <v>-27</v>
      </c>
      <c r="J106">
        <v>-47</v>
      </c>
      <c r="K106">
        <v>-27</v>
      </c>
    </row>
    <row r="107" spans="1:11" x14ac:dyDescent="0.25">
      <c r="A107" s="1">
        <v>34059</v>
      </c>
      <c r="B107">
        <v>-62</v>
      </c>
      <c r="C107">
        <v>75</v>
      </c>
      <c r="D107">
        <v>-139</v>
      </c>
      <c r="F107">
        <v>-21</v>
      </c>
      <c r="G107">
        <v>42</v>
      </c>
      <c r="H107">
        <v>-25</v>
      </c>
      <c r="J107">
        <v>-48</v>
      </c>
      <c r="K107">
        <v>-46</v>
      </c>
    </row>
    <row r="108" spans="1:11" x14ac:dyDescent="0.25">
      <c r="A108" s="1">
        <v>33969</v>
      </c>
      <c r="B108">
        <v>-68</v>
      </c>
      <c r="C108">
        <v>74</v>
      </c>
      <c r="D108">
        <v>-149</v>
      </c>
      <c r="F108">
        <v>-19</v>
      </c>
      <c r="G108">
        <v>42</v>
      </c>
      <c r="H108">
        <v>-31</v>
      </c>
      <c r="J108">
        <v>-54</v>
      </c>
      <c r="K108">
        <v>-49</v>
      </c>
    </row>
    <row r="109" spans="1:11" x14ac:dyDescent="0.25">
      <c r="A109" s="1">
        <v>33877</v>
      </c>
      <c r="B109">
        <v>-56</v>
      </c>
      <c r="C109">
        <v>98</v>
      </c>
      <c r="D109">
        <v>-136</v>
      </c>
      <c r="F109">
        <v>-21</v>
      </c>
      <c r="G109">
        <v>40</v>
      </c>
      <c r="H109">
        <v>-32</v>
      </c>
      <c r="J109">
        <v>-52</v>
      </c>
      <c r="K109">
        <v>-43</v>
      </c>
    </row>
    <row r="110" spans="1:11" x14ac:dyDescent="0.25">
      <c r="A110" s="1">
        <v>33785</v>
      </c>
      <c r="B110">
        <v>-52</v>
      </c>
      <c r="C110">
        <v>86</v>
      </c>
      <c r="D110">
        <v>-130</v>
      </c>
      <c r="F110">
        <v>-15</v>
      </c>
      <c r="G110">
        <v>31</v>
      </c>
      <c r="H110">
        <v>-32</v>
      </c>
      <c r="J110">
        <v>-46</v>
      </c>
      <c r="K110">
        <v>-39</v>
      </c>
    </row>
    <row r="111" spans="1:11" x14ac:dyDescent="0.25">
      <c r="A111" s="1">
        <v>33694</v>
      </c>
      <c r="B111">
        <v>-71</v>
      </c>
      <c r="C111">
        <v>104</v>
      </c>
      <c r="D111">
        <v>-134</v>
      </c>
      <c r="F111">
        <v>-21</v>
      </c>
      <c r="G111">
        <v>46</v>
      </c>
      <c r="H111">
        <v>-29</v>
      </c>
      <c r="J111">
        <v>-50</v>
      </c>
      <c r="K111">
        <v>-51</v>
      </c>
    </row>
    <row r="112" spans="1:11" x14ac:dyDescent="0.25">
      <c r="A112" s="1">
        <v>33603</v>
      </c>
      <c r="B112">
        <v>-61</v>
      </c>
      <c r="C112">
        <v>111</v>
      </c>
      <c r="D112">
        <v>-113</v>
      </c>
      <c r="F112">
        <v>-19</v>
      </c>
      <c r="G112">
        <v>37</v>
      </c>
      <c r="H112">
        <v>-32</v>
      </c>
      <c r="J112">
        <v>-45</v>
      </c>
      <c r="K112">
        <v>-45</v>
      </c>
    </row>
    <row r="113" spans="1:11" x14ac:dyDescent="0.25">
      <c r="A113" s="1">
        <v>33511</v>
      </c>
      <c r="B113">
        <v>-56</v>
      </c>
      <c r="C113">
        <v>104</v>
      </c>
      <c r="D113">
        <v>-92</v>
      </c>
      <c r="F113">
        <v>-12</v>
      </c>
      <c r="G113">
        <v>42</v>
      </c>
      <c r="H113">
        <v>-24</v>
      </c>
      <c r="J113">
        <v>-31</v>
      </c>
      <c r="K113">
        <v>-39</v>
      </c>
    </row>
    <row r="114" spans="1:11" x14ac:dyDescent="0.25">
      <c r="A114" s="1">
        <v>33419</v>
      </c>
      <c r="B114">
        <v>-32</v>
      </c>
      <c r="C114">
        <v>93</v>
      </c>
      <c r="D114">
        <v>-64</v>
      </c>
      <c r="F114">
        <v>-8</v>
      </c>
      <c r="G114">
        <v>36</v>
      </c>
      <c r="H114">
        <v>-18</v>
      </c>
      <c r="J114">
        <v>-27</v>
      </c>
      <c r="K114">
        <v>-25</v>
      </c>
    </row>
    <row r="115" spans="1:11" x14ac:dyDescent="0.25">
      <c r="A115" s="1">
        <v>33328</v>
      </c>
      <c r="B115">
        <v>-73</v>
      </c>
      <c r="C115">
        <v>125</v>
      </c>
      <c r="D115">
        <v>-50</v>
      </c>
      <c r="F115">
        <v>-19</v>
      </c>
      <c r="G115">
        <v>36</v>
      </c>
      <c r="H115">
        <v>-29</v>
      </c>
      <c r="J115">
        <v>-28</v>
      </c>
      <c r="K115">
        <v>-51</v>
      </c>
    </row>
    <row r="116" spans="1:11" x14ac:dyDescent="0.25">
      <c r="A116" s="1">
        <v>33238</v>
      </c>
      <c r="B116">
        <v>-68</v>
      </c>
      <c r="C116">
        <v>133</v>
      </c>
      <c r="D116">
        <v>-11</v>
      </c>
      <c r="F116">
        <v>-18</v>
      </c>
      <c r="G116">
        <v>29</v>
      </c>
      <c r="H116">
        <v>-23</v>
      </c>
      <c r="J116">
        <v>-28</v>
      </c>
      <c r="K116">
        <v>-48</v>
      </c>
    </row>
    <row r="117" spans="1:11" x14ac:dyDescent="0.25">
      <c r="A117" s="1">
        <v>33146</v>
      </c>
      <c r="B117">
        <v>-15</v>
      </c>
      <c r="C117">
        <v>102</v>
      </c>
      <c r="D117">
        <v>26</v>
      </c>
      <c r="F117">
        <v>3</v>
      </c>
      <c r="G117">
        <v>42</v>
      </c>
      <c r="H117">
        <v>-8</v>
      </c>
      <c r="J117">
        <v>-2</v>
      </c>
      <c r="K117">
        <v>-11</v>
      </c>
    </row>
    <row r="118" spans="1:11" x14ac:dyDescent="0.25">
      <c r="A118" s="1">
        <v>33054</v>
      </c>
      <c r="B118">
        <v>-11</v>
      </c>
      <c r="C118">
        <v>110</v>
      </c>
      <c r="D118">
        <v>29</v>
      </c>
      <c r="F118">
        <v>-1</v>
      </c>
      <c r="G118">
        <v>37</v>
      </c>
      <c r="H118">
        <v>-15</v>
      </c>
      <c r="J118">
        <v>-1</v>
      </c>
      <c r="K118">
        <v>-11</v>
      </c>
    </row>
    <row r="119" spans="1:11" x14ac:dyDescent="0.25">
      <c r="A119" s="1">
        <v>32963</v>
      </c>
      <c r="B119">
        <v>-13</v>
      </c>
      <c r="C119">
        <v>135</v>
      </c>
      <c r="D119">
        <v>28</v>
      </c>
      <c r="F119">
        <v>1</v>
      </c>
      <c r="G119">
        <v>47</v>
      </c>
      <c r="H119">
        <v>-3</v>
      </c>
      <c r="J119">
        <v>1</v>
      </c>
      <c r="K119">
        <v>-11</v>
      </c>
    </row>
    <row r="120" spans="1:11" x14ac:dyDescent="0.25">
      <c r="A120" s="1">
        <v>32873</v>
      </c>
      <c r="B120">
        <v>11</v>
      </c>
      <c r="C120">
        <v>110</v>
      </c>
      <c r="D120">
        <v>41</v>
      </c>
      <c r="F120">
        <v>6</v>
      </c>
      <c r="G120">
        <v>42</v>
      </c>
      <c r="H120">
        <v>-2</v>
      </c>
      <c r="J120">
        <v>11</v>
      </c>
      <c r="K120">
        <v>4</v>
      </c>
    </row>
    <row r="121" spans="1:11" x14ac:dyDescent="0.25">
      <c r="A121" s="1">
        <v>32781</v>
      </c>
      <c r="B121">
        <v>-7</v>
      </c>
      <c r="C121">
        <v>103</v>
      </c>
      <c r="D121">
        <v>38</v>
      </c>
      <c r="F121">
        <v>4</v>
      </c>
      <c r="G121">
        <v>41</v>
      </c>
      <c r="H121">
        <v>-2</v>
      </c>
      <c r="J121">
        <v>6</v>
      </c>
      <c r="K121">
        <v>-7</v>
      </c>
    </row>
    <row r="122" spans="1:11" x14ac:dyDescent="0.25">
      <c r="A122" s="1">
        <v>32689</v>
      </c>
      <c r="B122">
        <v>3</v>
      </c>
      <c r="C122">
        <v>104</v>
      </c>
      <c r="D122">
        <v>34</v>
      </c>
      <c r="F122">
        <v>12</v>
      </c>
      <c r="G122">
        <v>47</v>
      </c>
      <c r="H122">
        <v>12</v>
      </c>
      <c r="J122">
        <v>18</v>
      </c>
      <c r="K122">
        <v>2</v>
      </c>
    </row>
    <row r="123" spans="1:11" x14ac:dyDescent="0.25">
      <c r="A123" s="1">
        <v>32598</v>
      </c>
      <c r="B123">
        <v>18</v>
      </c>
      <c r="C123">
        <v>101</v>
      </c>
      <c r="D123">
        <v>26</v>
      </c>
      <c r="F123">
        <v>19</v>
      </c>
      <c r="G123">
        <v>53</v>
      </c>
      <c r="H123">
        <v>19</v>
      </c>
      <c r="J123">
        <v>25</v>
      </c>
      <c r="K123">
        <v>13</v>
      </c>
    </row>
    <row r="124" spans="1:11" x14ac:dyDescent="0.25">
      <c r="A124" s="1">
        <v>32508</v>
      </c>
      <c r="B124">
        <v>3</v>
      </c>
      <c r="C124">
        <v>86</v>
      </c>
      <c r="D124">
        <v>-12</v>
      </c>
      <c r="F124">
        <v>15</v>
      </c>
      <c r="G124">
        <v>49</v>
      </c>
      <c r="H124">
        <v>5</v>
      </c>
      <c r="J124">
        <v>15</v>
      </c>
      <c r="K124">
        <v>4</v>
      </c>
    </row>
    <row r="125" spans="1:11" x14ac:dyDescent="0.25">
      <c r="A125" s="1">
        <v>32416</v>
      </c>
      <c r="B125">
        <v>3</v>
      </c>
      <c r="C125">
        <v>86</v>
      </c>
      <c r="D125">
        <v>-40</v>
      </c>
      <c r="F125">
        <v>14</v>
      </c>
      <c r="G125">
        <v>45</v>
      </c>
      <c r="H125">
        <v>4</v>
      </c>
      <c r="J125">
        <v>12</v>
      </c>
      <c r="K125">
        <v>3</v>
      </c>
    </row>
    <row r="126" spans="1:11" x14ac:dyDescent="0.25">
      <c r="A126" s="1">
        <v>32324</v>
      </c>
      <c r="B126">
        <v>-22</v>
      </c>
      <c r="C126">
        <v>85</v>
      </c>
      <c r="D126">
        <v>-61</v>
      </c>
      <c r="F126">
        <v>12</v>
      </c>
      <c r="G126">
        <v>43</v>
      </c>
      <c r="H126">
        <v>5</v>
      </c>
      <c r="J126">
        <v>5</v>
      </c>
      <c r="K126">
        <v>-10</v>
      </c>
    </row>
    <row r="127" spans="1:11" x14ac:dyDescent="0.25">
      <c r="A127" s="1">
        <v>32233</v>
      </c>
      <c r="B127">
        <v>-18</v>
      </c>
      <c r="C127">
        <v>87</v>
      </c>
      <c r="D127">
        <v>-33</v>
      </c>
      <c r="F127">
        <v>12</v>
      </c>
      <c r="G127">
        <v>49</v>
      </c>
      <c r="H127">
        <v>6</v>
      </c>
      <c r="J127">
        <v>6</v>
      </c>
      <c r="K127">
        <v>-8</v>
      </c>
    </row>
    <row r="128" spans="1:11" x14ac:dyDescent="0.25">
      <c r="A128" s="1">
        <v>32142</v>
      </c>
      <c r="B128">
        <v>-11</v>
      </c>
      <c r="C128">
        <v>86</v>
      </c>
      <c r="D128">
        <v>-5</v>
      </c>
      <c r="F128">
        <v>11</v>
      </c>
      <c r="G128">
        <v>43</v>
      </c>
      <c r="H128">
        <v>-3</v>
      </c>
      <c r="J128">
        <v>8</v>
      </c>
      <c r="K128">
        <v>-5</v>
      </c>
    </row>
    <row r="129" spans="1:11" x14ac:dyDescent="0.25">
      <c r="A129" s="1">
        <v>32050</v>
      </c>
      <c r="B129">
        <v>-6</v>
      </c>
      <c r="C129">
        <v>82</v>
      </c>
      <c r="D129">
        <v>10</v>
      </c>
      <c r="F129">
        <v>13</v>
      </c>
      <c r="G129">
        <v>44</v>
      </c>
      <c r="H129">
        <v>5</v>
      </c>
      <c r="J129">
        <v>12</v>
      </c>
      <c r="K129">
        <v>-2</v>
      </c>
    </row>
    <row r="130" spans="1:11" x14ac:dyDescent="0.25">
      <c r="A130" s="1">
        <v>31958</v>
      </c>
      <c r="B130">
        <v>-1</v>
      </c>
      <c r="C130">
        <v>65</v>
      </c>
      <c r="D130">
        <v>-9</v>
      </c>
      <c r="F130">
        <v>11</v>
      </c>
      <c r="G130">
        <v>45</v>
      </c>
      <c r="H130">
        <v>10</v>
      </c>
      <c r="J130">
        <v>11</v>
      </c>
      <c r="K130">
        <v>0</v>
      </c>
    </row>
    <row r="131" spans="1:11" x14ac:dyDescent="0.25">
      <c r="A131" s="1">
        <v>31867</v>
      </c>
      <c r="B131">
        <v>1</v>
      </c>
      <c r="C131">
        <v>70</v>
      </c>
      <c r="D131">
        <v>1</v>
      </c>
      <c r="F131">
        <v>13</v>
      </c>
      <c r="G131">
        <v>51</v>
      </c>
      <c r="H131">
        <v>15</v>
      </c>
      <c r="J131">
        <v>13</v>
      </c>
      <c r="K131">
        <v>2</v>
      </c>
    </row>
    <row r="132" spans="1:11" x14ac:dyDescent="0.25">
      <c r="A132" s="1">
        <v>31777</v>
      </c>
      <c r="B132">
        <v>5</v>
      </c>
      <c r="C132">
        <v>77</v>
      </c>
      <c r="D132">
        <v>13</v>
      </c>
      <c r="F132">
        <v>13</v>
      </c>
      <c r="G132">
        <v>43</v>
      </c>
      <c r="H132">
        <v>6</v>
      </c>
      <c r="J132">
        <v>15</v>
      </c>
      <c r="K132">
        <v>4</v>
      </c>
    </row>
    <row r="133" spans="1:11" x14ac:dyDescent="0.25">
      <c r="A133" s="1">
        <v>31685</v>
      </c>
      <c r="B133">
        <v>8</v>
      </c>
      <c r="C133">
        <v>87</v>
      </c>
      <c r="D133">
        <v>17</v>
      </c>
      <c r="F133">
        <v>8</v>
      </c>
      <c r="G133">
        <v>36</v>
      </c>
      <c r="H133">
        <v>2</v>
      </c>
      <c r="J133">
        <v>11</v>
      </c>
      <c r="K133">
        <v>3</v>
      </c>
    </row>
    <row r="134" spans="1:11" x14ac:dyDescent="0.25">
      <c r="A134" s="1">
        <v>31593</v>
      </c>
      <c r="B134">
        <v>16</v>
      </c>
      <c r="C134">
        <v>90</v>
      </c>
      <c r="D134">
        <v>22</v>
      </c>
      <c r="F134">
        <v>12</v>
      </c>
      <c r="G134">
        <v>46</v>
      </c>
      <c r="H134">
        <v>11</v>
      </c>
      <c r="J134">
        <v>18</v>
      </c>
      <c r="K134">
        <v>9</v>
      </c>
    </row>
    <row r="135" spans="1:11" x14ac:dyDescent="0.25">
      <c r="A135" s="1">
        <v>31502</v>
      </c>
      <c r="B135">
        <v>18</v>
      </c>
      <c r="C135">
        <v>93</v>
      </c>
      <c r="D135">
        <v>1</v>
      </c>
      <c r="F135">
        <v>20</v>
      </c>
      <c r="G135">
        <v>51</v>
      </c>
      <c r="H135">
        <v>8</v>
      </c>
      <c r="J135">
        <v>20</v>
      </c>
      <c r="K135">
        <v>14</v>
      </c>
    </row>
    <row r="136" spans="1:11" x14ac:dyDescent="0.25">
      <c r="A136" s="1">
        <v>31412</v>
      </c>
      <c r="B136">
        <v>7</v>
      </c>
      <c r="C136">
        <v>89</v>
      </c>
      <c r="D136">
        <v>2</v>
      </c>
      <c r="F136">
        <v>11</v>
      </c>
      <c r="G136">
        <v>43</v>
      </c>
      <c r="H136">
        <v>6</v>
      </c>
      <c r="J136">
        <v>10</v>
      </c>
      <c r="K136">
        <v>4</v>
      </c>
    </row>
    <row r="137" spans="1:11" x14ac:dyDescent="0.25">
      <c r="A137" s="1">
        <v>31320</v>
      </c>
      <c r="B137">
        <v>5</v>
      </c>
      <c r="C137">
        <v>93</v>
      </c>
      <c r="D137">
        <v>-18</v>
      </c>
      <c r="F137">
        <v>6</v>
      </c>
      <c r="G137">
        <v>39</v>
      </c>
      <c r="H137">
        <v>-3</v>
      </c>
      <c r="J137">
        <v>4</v>
      </c>
      <c r="K137">
        <v>0</v>
      </c>
    </row>
    <row r="138" spans="1:11" x14ac:dyDescent="0.25">
      <c r="A138" s="1">
        <v>31228</v>
      </c>
      <c r="B138">
        <v>6</v>
      </c>
      <c r="C138">
        <v>101</v>
      </c>
      <c r="D138">
        <v>-32</v>
      </c>
      <c r="F138">
        <v>5</v>
      </c>
      <c r="G138">
        <v>46</v>
      </c>
      <c r="H138">
        <v>0</v>
      </c>
      <c r="J138">
        <v>2</v>
      </c>
      <c r="K138">
        <v>0</v>
      </c>
    </row>
    <row r="139" spans="1:11" x14ac:dyDescent="0.25">
      <c r="A139" s="1">
        <v>31137</v>
      </c>
      <c r="B139">
        <v>3</v>
      </c>
      <c r="C139">
        <v>96</v>
      </c>
      <c r="D139">
        <v>-49</v>
      </c>
      <c r="F139">
        <v>8</v>
      </c>
      <c r="G139">
        <v>48</v>
      </c>
      <c r="H139">
        <v>4</v>
      </c>
      <c r="J139">
        <v>4</v>
      </c>
      <c r="K139">
        <v>0</v>
      </c>
    </row>
    <row r="140" spans="1:11" x14ac:dyDescent="0.25">
      <c r="A140" s="1">
        <v>31047</v>
      </c>
      <c r="B140">
        <v>-2</v>
      </c>
      <c r="C140">
        <v>94</v>
      </c>
      <c r="D140">
        <v>-39</v>
      </c>
      <c r="F140">
        <v>5</v>
      </c>
      <c r="G140">
        <v>41</v>
      </c>
      <c r="H140">
        <v>-8</v>
      </c>
      <c r="J140">
        <v>-1</v>
      </c>
      <c r="K140">
        <v>-4</v>
      </c>
    </row>
    <row r="141" spans="1:11" x14ac:dyDescent="0.25">
      <c r="A141" s="1">
        <v>30955</v>
      </c>
      <c r="B141">
        <v>4</v>
      </c>
      <c r="C141">
        <v>91</v>
      </c>
      <c r="D141">
        <v>-61</v>
      </c>
      <c r="F141">
        <v>8</v>
      </c>
      <c r="G141">
        <v>43</v>
      </c>
      <c r="H141">
        <v>-4</v>
      </c>
      <c r="J141">
        <v>-2</v>
      </c>
      <c r="K141">
        <v>1</v>
      </c>
    </row>
    <row r="142" spans="1:11" x14ac:dyDescent="0.25">
      <c r="A142" s="1">
        <v>30863</v>
      </c>
      <c r="B142">
        <v>-5</v>
      </c>
      <c r="C142">
        <v>90</v>
      </c>
      <c r="D142">
        <v>-74</v>
      </c>
      <c r="F142">
        <v>5</v>
      </c>
      <c r="G142">
        <v>42</v>
      </c>
      <c r="H142">
        <v>-6</v>
      </c>
      <c r="J142">
        <v>-8</v>
      </c>
      <c r="K142">
        <v>-5</v>
      </c>
    </row>
    <row r="143" spans="1:11" x14ac:dyDescent="0.25">
      <c r="A143" s="1">
        <v>30772</v>
      </c>
      <c r="B143">
        <v>4</v>
      </c>
      <c r="C143">
        <v>86</v>
      </c>
      <c r="D143">
        <v>-82</v>
      </c>
      <c r="F143">
        <v>5</v>
      </c>
      <c r="G143">
        <v>50</v>
      </c>
      <c r="H143">
        <v>-3</v>
      </c>
      <c r="J143">
        <v>-9</v>
      </c>
      <c r="K143">
        <v>-1</v>
      </c>
    </row>
    <row r="144" spans="1:11" x14ac:dyDescent="0.25">
      <c r="A144" s="1">
        <v>30681</v>
      </c>
      <c r="B144">
        <v>-10</v>
      </c>
      <c r="C144">
        <v>86</v>
      </c>
      <c r="D144">
        <v>-78</v>
      </c>
      <c r="F144">
        <v>1</v>
      </c>
      <c r="G144">
        <v>41</v>
      </c>
      <c r="H144">
        <v>-13</v>
      </c>
      <c r="J144">
        <v>-13</v>
      </c>
      <c r="K144">
        <v>-10</v>
      </c>
    </row>
    <row r="145" spans="1:11" x14ac:dyDescent="0.25">
      <c r="A145" s="1">
        <v>30589</v>
      </c>
      <c r="B145">
        <v>-15</v>
      </c>
      <c r="C145">
        <v>102</v>
      </c>
      <c r="D145">
        <v>-71</v>
      </c>
      <c r="F145">
        <v>-1</v>
      </c>
      <c r="G145">
        <v>42</v>
      </c>
      <c r="H145">
        <v>-5</v>
      </c>
      <c r="J145">
        <v>-18</v>
      </c>
      <c r="K145">
        <v>-13</v>
      </c>
    </row>
    <row r="146" spans="1:11" x14ac:dyDescent="0.25">
      <c r="A146" s="1">
        <v>30497</v>
      </c>
      <c r="B146">
        <v>-5</v>
      </c>
      <c r="C146">
        <v>71</v>
      </c>
      <c r="D146">
        <v>-80</v>
      </c>
      <c r="F146">
        <v>0</v>
      </c>
      <c r="G146">
        <v>42</v>
      </c>
      <c r="H146">
        <v>-6</v>
      </c>
      <c r="J146">
        <v>-16</v>
      </c>
      <c r="K146">
        <v>-8</v>
      </c>
    </row>
    <row r="147" spans="1:11" x14ac:dyDescent="0.25">
      <c r="A147" s="1">
        <v>30406</v>
      </c>
      <c r="B147">
        <v>-45</v>
      </c>
      <c r="C147">
        <v>68</v>
      </c>
      <c r="D147">
        <v>-120</v>
      </c>
      <c r="F147">
        <v>-2</v>
      </c>
      <c r="G147">
        <v>36</v>
      </c>
      <c r="H147">
        <v>-22</v>
      </c>
      <c r="J147">
        <v>-25</v>
      </c>
      <c r="K147">
        <v>-29</v>
      </c>
    </row>
    <row r="148" spans="1:11" x14ac:dyDescent="0.25">
      <c r="A148" s="1">
        <v>30316</v>
      </c>
      <c r="B148">
        <v>-52</v>
      </c>
      <c r="C148">
        <v>92</v>
      </c>
      <c r="D148">
        <v>-118</v>
      </c>
      <c r="F148">
        <v>-4</v>
      </c>
      <c r="G148">
        <v>40</v>
      </c>
      <c r="H148">
        <v>-17</v>
      </c>
      <c r="J148">
        <v>-29</v>
      </c>
      <c r="K148">
        <v>-34</v>
      </c>
    </row>
    <row r="149" spans="1:11" x14ac:dyDescent="0.25">
      <c r="A149" s="1">
        <v>30224</v>
      </c>
      <c r="B149">
        <v>-50</v>
      </c>
      <c r="C149">
        <v>108</v>
      </c>
      <c r="D149">
        <v>-88</v>
      </c>
      <c r="F149">
        <v>-9</v>
      </c>
      <c r="G149">
        <v>43</v>
      </c>
      <c r="H149">
        <v>-15</v>
      </c>
      <c r="J149">
        <v>-25</v>
      </c>
      <c r="K149">
        <v>-34</v>
      </c>
    </row>
    <row r="150" spans="1:11" x14ac:dyDescent="0.25">
      <c r="A150" s="1">
        <v>30132</v>
      </c>
      <c r="B150">
        <v>-32</v>
      </c>
      <c r="C150">
        <v>87</v>
      </c>
      <c r="D150">
        <v>-78</v>
      </c>
      <c r="F150">
        <v>0</v>
      </c>
      <c r="G150">
        <v>43</v>
      </c>
      <c r="H150">
        <v>-18</v>
      </c>
      <c r="J150">
        <v>-15</v>
      </c>
      <c r="K150">
        <v>-21</v>
      </c>
    </row>
    <row r="151" spans="1:11" x14ac:dyDescent="0.25">
      <c r="A151" s="1">
        <v>30041</v>
      </c>
      <c r="B151">
        <v>-44</v>
      </c>
      <c r="C151">
        <v>92</v>
      </c>
      <c r="D151">
        <v>-70</v>
      </c>
      <c r="F151">
        <v>0</v>
      </c>
      <c r="G151">
        <v>41</v>
      </c>
      <c r="H151">
        <v>-11</v>
      </c>
      <c r="J151">
        <v>-16</v>
      </c>
      <c r="K151">
        <v>-27</v>
      </c>
    </row>
    <row r="152" spans="1:11" x14ac:dyDescent="0.25">
      <c r="A152" s="1">
        <v>29951</v>
      </c>
      <c r="B152">
        <v>-49</v>
      </c>
      <c r="C152">
        <v>111</v>
      </c>
      <c r="D152">
        <v>-16</v>
      </c>
      <c r="F152">
        <v>-7</v>
      </c>
      <c r="G152">
        <v>39</v>
      </c>
      <c r="H152">
        <v>-15</v>
      </c>
      <c r="J152">
        <v>-18</v>
      </c>
      <c r="K152">
        <v>-33</v>
      </c>
    </row>
    <row r="153" spans="1:11" x14ac:dyDescent="0.25">
      <c r="A153" s="1">
        <v>29859</v>
      </c>
      <c r="B153">
        <v>-42</v>
      </c>
      <c r="C153">
        <v>127</v>
      </c>
      <c r="D153">
        <v>3</v>
      </c>
      <c r="F153">
        <v>-4</v>
      </c>
      <c r="G153">
        <v>36</v>
      </c>
      <c r="H153">
        <v>-7</v>
      </c>
      <c r="J153">
        <v>-11</v>
      </c>
      <c r="K153">
        <v>-28</v>
      </c>
    </row>
    <row r="154" spans="1:11" x14ac:dyDescent="0.25">
      <c r="A154" s="1">
        <v>29767</v>
      </c>
      <c r="B154">
        <v>-37</v>
      </c>
      <c r="C154">
        <v>110</v>
      </c>
      <c r="D154">
        <v>4</v>
      </c>
      <c r="F154">
        <v>-4</v>
      </c>
      <c r="G154">
        <v>38</v>
      </c>
      <c r="H154">
        <v>-5</v>
      </c>
      <c r="J154">
        <v>-12</v>
      </c>
      <c r="K154">
        <v>-26</v>
      </c>
    </row>
    <row r="155" spans="1:11" x14ac:dyDescent="0.25">
      <c r="A155" s="1">
        <v>29676</v>
      </c>
      <c r="B155">
        <v>-32</v>
      </c>
      <c r="C155">
        <v>109</v>
      </c>
      <c r="D155">
        <v>3</v>
      </c>
      <c r="F155">
        <v>2</v>
      </c>
      <c r="G155">
        <v>45</v>
      </c>
      <c r="H155">
        <v>4</v>
      </c>
      <c r="J155">
        <v>2</v>
      </c>
      <c r="K155">
        <v>-20</v>
      </c>
    </row>
    <row r="156" spans="1:11" x14ac:dyDescent="0.25">
      <c r="A156" s="1">
        <v>29586</v>
      </c>
      <c r="B156">
        <v>-30</v>
      </c>
      <c r="C156">
        <v>101</v>
      </c>
      <c r="D156">
        <v>10</v>
      </c>
      <c r="F156">
        <v>9</v>
      </c>
      <c r="G156">
        <v>45</v>
      </c>
      <c r="H156">
        <v>0</v>
      </c>
      <c r="J156">
        <v>6</v>
      </c>
      <c r="K156">
        <v>-16</v>
      </c>
    </row>
    <row r="157" spans="1:11" x14ac:dyDescent="0.25">
      <c r="A157" s="1">
        <v>29494</v>
      </c>
      <c r="B157">
        <v>-16</v>
      </c>
      <c r="C157">
        <v>90</v>
      </c>
      <c r="D157">
        <v>41</v>
      </c>
      <c r="F157">
        <v>12</v>
      </c>
      <c r="G157">
        <v>46</v>
      </c>
      <c r="H157">
        <v>-6</v>
      </c>
      <c r="J157">
        <v>13</v>
      </c>
      <c r="K157">
        <v>-7</v>
      </c>
    </row>
    <row r="158" spans="1:11" x14ac:dyDescent="0.25">
      <c r="A158" s="1">
        <v>29402</v>
      </c>
      <c r="B158">
        <v>-13</v>
      </c>
      <c r="C158">
        <v>94</v>
      </c>
      <c r="D158">
        <v>31</v>
      </c>
      <c r="F158">
        <v>6</v>
      </c>
      <c r="G158">
        <v>49</v>
      </c>
      <c r="H158">
        <v>2</v>
      </c>
      <c r="J158">
        <v>13</v>
      </c>
      <c r="K158">
        <v>-9</v>
      </c>
    </row>
    <row r="159" spans="1:11" x14ac:dyDescent="0.25">
      <c r="A159" s="1">
        <v>29311</v>
      </c>
      <c r="B159">
        <v>-19</v>
      </c>
      <c r="C159">
        <v>92</v>
      </c>
      <c r="D159">
        <v>25</v>
      </c>
      <c r="F159">
        <v>9</v>
      </c>
      <c r="G159">
        <v>53</v>
      </c>
      <c r="H159">
        <v>1</v>
      </c>
      <c r="J159">
        <v>10</v>
      </c>
      <c r="K159">
        <v>-10</v>
      </c>
    </row>
    <row r="160" spans="1:11" x14ac:dyDescent="0.25">
      <c r="A160" s="1">
        <v>29220</v>
      </c>
      <c r="B160">
        <v>-28</v>
      </c>
      <c r="C160">
        <v>91</v>
      </c>
      <c r="D160">
        <v>10</v>
      </c>
      <c r="F160">
        <v>4</v>
      </c>
      <c r="G160">
        <v>49</v>
      </c>
      <c r="H160">
        <v>4</v>
      </c>
      <c r="J160">
        <v>4</v>
      </c>
      <c r="K160">
        <v>-17</v>
      </c>
    </row>
    <row r="161" spans="1:11" x14ac:dyDescent="0.25">
      <c r="A161" s="1">
        <v>29128</v>
      </c>
      <c r="B161">
        <v>-21</v>
      </c>
      <c r="C161">
        <v>85</v>
      </c>
      <c r="D161">
        <v>5</v>
      </c>
      <c r="F161">
        <v>10</v>
      </c>
      <c r="G161">
        <v>37</v>
      </c>
      <c r="H161">
        <v>0</v>
      </c>
      <c r="J161">
        <v>3</v>
      </c>
      <c r="K161">
        <v>-11</v>
      </c>
    </row>
    <row r="162" spans="1:11" x14ac:dyDescent="0.25">
      <c r="A162" s="1">
        <v>29036</v>
      </c>
      <c r="B162">
        <v>7</v>
      </c>
      <c r="C162">
        <v>79</v>
      </c>
      <c r="D162">
        <v>-10</v>
      </c>
      <c r="F162">
        <v>10</v>
      </c>
      <c r="G162">
        <v>44</v>
      </c>
      <c r="H162">
        <v>15</v>
      </c>
      <c r="J162">
        <v>10</v>
      </c>
      <c r="K162">
        <v>3</v>
      </c>
    </row>
    <row r="163" spans="1:11" x14ac:dyDescent="0.25">
      <c r="A163" s="1">
        <v>28945</v>
      </c>
      <c r="B163">
        <v>-15</v>
      </c>
      <c r="C163">
        <v>65</v>
      </c>
      <c r="D163">
        <v>-57</v>
      </c>
      <c r="F163">
        <v>7</v>
      </c>
      <c r="G163">
        <v>38</v>
      </c>
      <c r="H163">
        <v>11</v>
      </c>
      <c r="J163">
        <v>3</v>
      </c>
      <c r="K163">
        <v>-9</v>
      </c>
    </row>
    <row r="164" spans="1:11" x14ac:dyDescent="0.25">
      <c r="A164" s="1">
        <v>28855</v>
      </c>
      <c r="B164">
        <v>-35</v>
      </c>
      <c r="C164">
        <v>56</v>
      </c>
      <c r="D164">
        <v>-75</v>
      </c>
      <c r="F164">
        <v>4</v>
      </c>
      <c r="G164">
        <v>36</v>
      </c>
      <c r="H164">
        <v>10</v>
      </c>
      <c r="J164">
        <v>-7</v>
      </c>
      <c r="K164">
        <v>-20</v>
      </c>
    </row>
    <row r="165" spans="1:11" x14ac:dyDescent="0.25">
      <c r="A165" s="1">
        <v>28763</v>
      </c>
      <c r="B165">
        <v>-4</v>
      </c>
      <c r="C165">
        <v>47</v>
      </c>
      <c r="D165">
        <v>10</v>
      </c>
      <c r="F165">
        <v>8</v>
      </c>
      <c r="G165">
        <v>43</v>
      </c>
      <c r="H165">
        <v>11</v>
      </c>
      <c r="J165">
        <v>11</v>
      </c>
      <c r="K165">
        <v>-3</v>
      </c>
    </row>
    <row r="166" spans="1:11" x14ac:dyDescent="0.25">
      <c r="A166" s="1">
        <v>28671</v>
      </c>
      <c r="B166">
        <v>6</v>
      </c>
      <c r="C166">
        <v>60</v>
      </c>
      <c r="D166">
        <v>-6</v>
      </c>
      <c r="F166">
        <v>3</v>
      </c>
      <c r="G166">
        <v>38</v>
      </c>
      <c r="H166">
        <v>13</v>
      </c>
      <c r="J166">
        <v>6</v>
      </c>
      <c r="K166">
        <v>-1</v>
      </c>
    </row>
    <row r="167" spans="1:11" x14ac:dyDescent="0.25">
      <c r="A167" s="1">
        <v>28580</v>
      </c>
      <c r="B167">
        <v>7</v>
      </c>
      <c r="C167">
        <v>56</v>
      </c>
      <c r="D167">
        <v>2</v>
      </c>
      <c r="F167">
        <v>7</v>
      </c>
      <c r="G167">
        <v>38</v>
      </c>
      <c r="H167">
        <v>13</v>
      </c>
      <c r="J167">
        <v>7</v>
      </c>
      <c r="K167">
        <v>2</v>
      </c>
    </row>
    <row r="168" spans="1:11" x14ac:dyDescent="0.25">
      <c r="A168" s="1">
        <v>28490</v>
      </c>
      <c r="B168">
        <v>8</v>
      </c>
      <c r="C168">
        <v>69</v>
      </c>
      <c r="D168">
        <v>17</v>
      </c>
      <c r="F168">
        <v>1</v>
      </c>
      <c r="G168">
        <v>29</v>
      </c>
      <c r="H168">
        <v>5</v>
      </c>
      <c r="J168">
        <v>7</v>
      </c>
      <c r="K168">
        <v>-1</v>
      </c>
    </row>
    <row r="169" spans="1:11" x14ac:dyDescent="0.25">
      <c r="A169" s="1">
        <v>28398</v>
      </c>
      <c r="B169">
        <v>18</v>
      </c>
      <c r="C169">
        <v>68</v>
      </c>
      <c r="D169">
        <v>13</v>
      </c>
      <c r="F169">
        <v>7</v>
      </c>
      <c r="G169">
        <v>32</v>
      </c>
      <c r="H169">
        <v>5</v>
      </c>
      <c r="J169">
        <v>10</v>
      </c>
      <c r="K169">
        <v>7</v>
      </c>
    </row>
    <row r="170" spans="1:11" x14ac:dyDescent="0.25">
      <c r="A170" s="1">
        <v>28306</v>
      </c>
      <c r="B170">
        <v>4</v>
      </c>
      <c r="C170">
        <v>63</v>
      </c>
      <c r="D170">
        <v>-24</v>
      </c>
      <c r="F170">
        <v>3</v>
      </c>
      <c r="G170">
        <v>37</v>
      </c>
      <c r="H170">
        <v>14</v>
      </c>
      <c r="J170">
        <v>1</v>
      </c>
      <c r="K170">
        <v>-1</v>
      </c>
    </row>
    <row r="171" spans="1:11" x14ac:dyDescent="0.25">
      <c r="A171" s="1">
        <v>28215</v>
      </c>
      <c r="B171">
        <v>-18</v>
      </c>
      <c r="C171">
        <v>53</v>
      </c>
      <c r="D171">
        <v>-69</v>
      </c>
      <c r="F171">
        <v>-8</v>
      </c>
      <c r="G171">
        <v>39</v>
      </c>
      <c r="H171">
        <v>-9</v>
      </c>
      <c r="J171">
        <v>-19</v>
      </c>
      <c r="K171">
        <v>-18</v>
      </c>
    </row>
    <row r="172" spans="1:11" x14ac:dyDescent="0.25">
      <c r="A172" s="1">
        <v>28125</v>
      </c>
      <c r="B172">
        <v>11</v>
      </c>
      <c r="C172">
        <v>54</v>
      </c>
      <c r="D172">
        <v>-25</v>
      </c>
      <c r="F172">
        <v>4</v>
      </c>
      <c r="G172">
        <v>39</v>
      </c>
      <c r="H172">
        <v>2</v>
      </c>
      <c r="J172">
        <v>-1</v>
      </c>
      <c r="K172">
        <v>3</v>
      </c>
    </row>
    <row r="173" spans="1:11" x14ac:dyDescent="0.25">
      <c r="A173" s="1">
        <v>28033</v>
      </c>
      <c r="B173">
        <v>32</v>
      </c>
      <c r="C173">
        <v>64</v>
      </c>
      <c r="D173">
        <v>-13</v>
      </c>
      <c r="F173">
        <v>5</v>
      </c>
      <c r="G173">
        <v>32</v>
      </c>
      <c r="H173">
        <v>7</v>
      </c>
      <c r="J173">
        <v>1</v>
      </c>
      <c r="K173">
        <v>14</v>
      </c>
    </row>
    <row r="174" spans="1:11" x14ac:dyDescent="0.25">
      <c r="A174" s="1">
        <v>27941</v>
      </c>
      <c r="B174">
        <v>13</v>
      </c>
      <c r="C174">
        <v>41</v>
      </c>
      <c r="D174">
        <v>-49</v>
      </c>
      <c r="F174">
        <v>5</v>
      </c>
      <c r="G174">
        <v>36</v>
      </c>
      <c r="H174">
        <v>-3</v>
      </c>
      <c r="J174">
        <v>-20</v>
      </c>
      <c r="K174">
        <v>4</v>
      </c>
    </row>
    <row r="175" spans="1:11" x14ac:dyDescent="0.25">
      <c r="A175" s="1">
        <v>27850</v>
      </c>
      <c r="B175">
        <v>-37</v>
      </c>
      <c r="C175">
        <v>21</v>
      </c>
      <c r="D175">
        <v>-107</v>
      </c>
      <c r="F175">
        <v>-8</v>
      </c>
      <c r="G175">
        <v>38</v>
      </c>
      <c r="H175">
        <v>-19</v>
      </c>
      <c r="J175">
        <v>-41</v>
      </c>
      <c r="K175">
        <v>-27</v>
      </c>
    </row>
    <row r="176" spans="1:11" x14ac:dyDescent="0.25">
      <c r="A176" s="1">
        <v>27759</v>
      </c>
      <c r="B176">
        <v>-42</v>
      </c>
      <c r="C176">
        <v>34</v>
      </c>
      <c r="D176">
        <v>-94</v>
      </c>
      <c r="F176">
        <v>-3</v>
      </c>
      <c r="G176">
        <v>36</v>
      </c>
      <c r="H176">
        <v>-19</v>
      </c>
      <c r="J176">
        <v>-35</v>
      </c>
      <c r="K176">
        <v>-27</v>
      </c>
    </row>
    <row r="177" spans="1:11" x14ac:dyDescent="0.25">
      <c r="A177" s="1">
        <v>27667</v>
      </c>
      <c r="B177">
        <v>-24</v>
      </c>
      <c r="C177">
        <v>44</v>
      </c>
      <c r="D177">
        <v>-87</v>
      </c>
      <c r="F177">
        <v>-7</v>
      </c>
      <c r="G177">
        <v>35</v>
      </c>
      <c r="H177">
        <v>-38</v>
      </c>
      <c r="J177">
        <v>-32</v>
      </c>
      <c r="K177">
        <v>-21</v>
      </c>
    </row>
    <row r="178" spans="1:11" x14ac:dyDescent="0.25">
      <c r="A178" s="1">
        <v>27575</v>
      </c>
      <c r="B178">
        <v>-39</v>
      </c>
      <c r="C178">
        <v>51</v>
      </c>
      <c r="D178">
        <v>-94</v>
      </c>
      <c r="F178">
        <v>1</v>
      </c>
      <c r="G178">
        <v>45</v>
      </c>
      <c r="H178">
        <v>-25</v>
      </c>
      <c r="J178">
        <v>-34</v>
      </c>
      <c r="K178">
        <v>-24</v>
      </c>
    </row>
    <row r="179" spans="1:11" x14ac:dyDescent="0.25">
      <c r="A179" s="1">
        <v>27484</v>
      </c>
      <c r="B179">
        <v>-52</v>
      </c>
      <c r="C179">
        <v>109</v>
      </c>
      <c r="D179">
        <v>-93</v>
      </c>
      <c r="F179">
        <v>-7</v>
      </c>
      <c r="G179">
        <v>41</v>
      </c>
      <c r="H179">
        <v>-37</v>
      </c>
      <c r="J179">
        <v>-25</v>
      </c>
      <c r="K179">
        <v>-35</v>
      </c>
    </row>
    <row r="180" spans="1:11" x14ac:dyDescent="0.25">
      <c r="A180" s="1">
        <v>27394</v>
      </c>
      <c r="B180">
        <v>-65</v>
      </c>
      <c r="C180">
        <v>136</v>
      </c>
      <c r="D180">
        <v>-69</v>
      </c>
      <c r="F180">
        <v>3</v>
      </c>
      <c r="G180">
        <v>35</v>
      </c>
      <c r="H180">
        <v>-11</v>
      </c>
      <c r="J180">
        <v>-23</v>
      </c>
      <c r="K180">
        <v>-36</v>
      </c>
    </row>
    <row r="181" spans="1:11" x14ac:dyDescent="0.25">
      <c r="A181" s="1">
        <v>27302</v>
      </c>
      <c r="B181">
        <v>-42</v>
      </c>
      <c r="C181">
        <v>139</v>
      </c>
      <c r="D181">
        <v>-34</v>
      </c>
      <c r="F181">
        <v>-3</v>
      </c>
      <c r="G181">
        <v>43</v>
      </c>
      <c r="H181">
        <v>2</v>
      </c>
      <c r="J181">
        <v>-20</v>
      </c>
      <c r="K181">
        <v>-27</v>
      </c>
    </row>
    <row r="182" spans="1:11" x14ac:dyDescent="0.25">
      <c r="A182" s="1">
        <v>27210</v>
      </c>
      <c r="B182">
        <v>-54</v>
      </c>
      <c r="C182">
        <v>143</v>
      </c>
      <c r="D182">
        <v>-24</v>
      </c>
      <c r="F182">
        <v>2</v>
      </c>
      <c r="G182">
        <v>44</v>
      </c>
      <c r="H182">
        <v>5</v>
      </c>
      <c r="J182">
        <v>-18</v>
      </c>
      <c r="K182">
        <v>-31</v>
      </c>
    </row>
    <row r="183" spans="1:11" x14ac:dyDescent="0.25">
      <c r="A183" s="1">
        <v>27119</v>
      </c>
      <c r="B183">
        <v>-36</v>
      </c>
      <c r="C183">
        <v>142</v>
      </c>
      <c r="D183">
        <v>-31</v>
      </c>
      <c r="F183">
        <v>9</v>
      </c>
      <c r="G183">
        <v>39</v>
      </c>
      <c r="H183">
        <v>-2</v>
      </c>
      <c r="J183">
        <v>-3</v>
      </c>
      <c r="K183">
        <v>-18</v>
      </c>
    </row>
    <row r="184" spans="1:11" x14ac:dyDescent="0.25">
      <c r="A184" s="1">
        <v>27029</v>
      </c>
      <c r="B184">
        <v>-37</v>
      </c>
      <c r="C184">
        <v>151</v>
      </c>
      <c r="D184">
        <v>6</v>
      </c>
      <c r="F184">
        <v>6</v>
      </c>
      <c r="G184">
        <v>44</v>
      </c>
      <c r="H184">
        <v>12</v>
      </c>
      <c r="J184">
        <v>-3</v>
      </c>
      <c r="K184">
        <v>-21</v>
      </c>
    </row>
    <row r="185" spans="1:11" x14ac:dyDescent="0.25">
      <c r="A185" s="1">
        <v>26937</v>
      </c>
      <c r="B185">
        <v>-16</v>
      </c>
      <c r="C185">
        <v>121</v>
      </c>
      <c r="D185">
        <v>-3</v>
      </c>
      <c r="F185">
        <v>10</v>
      </c>
      <c r="G185">
        <v>47</v>
      </c>
      <c r="H185">
        <v>19</v>
      </c>
      <c r="J185">
        <v>7</v>
      </c>
      <c r="K185">
        <v>-8</v>
      </c>
    </row>
    <row r="186" spans="1:11" x14ac:dyDescent="0.25">
      <c r="A186" s="1">
        <v>26845</v>
      </c>
      <c r="B186">
        <v>-19</v>
      </c>
      <c r="C186">
        <v>130</v>
      </c>
      <c r="D186">
        <v>-7</v>
      </c>
      <c r="F186">
        <v>16</v>
      </c>
      <c r="G186">
        <v>47</v>
      </c>
      <c r="H186">
        <v>18</v>
      </c>
      <c r="J186">
        <v>13</v>
      </c>
      <c r="K186">
        <v>-7</v>
      </c>
    </row>
    <row r="187" spans="1:11" x14ac:dyDescent="0.25">
      <c r="A187" s="1">
        <v>26754</v>
      </c>
      <c r="B187">
        <v>-16</v>
      </c>
      <c r="C187">
        <v>122</v>
      </c>
      <c r="D187">
        <v>14</v>
      </c>
      <c r="F187">
        <v>15</v>
      </c>
      <c r="G187">
        <v>45</v>
      </c>
      <c r="H187">
        <v>7</v>
      </c>
      <c r="J187">
        <v>13</v>
      </c>
      <c r="K187">
        <v>-6</v>
      </c>
    </row>
    <row r="188" spans="1:11" x14ac:dyDescent="0.25">
      <c r="A188" s="1">
        <v>26664</v>
      </c>
      <c r="B188">
        <v>-9</v>
      </c>
      <c r="C188">
        <v>155</v>
      </c>
      <c r="D188">
        <v>-4</v>
      </c>
      <c r="F188">
        <v>30</v>
      </c>
      <c r="G188">
        <v>42</v>
      </c>
      <c r="H188">
        <v>30</v>
      </c>
      <c r="J188">
        <v>17</v>
      </c>
      <c r="K18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2019-06-03T12:11:33Z</dcterms:created>
  <dcterms:modified xsi:type="dcterms:W3CDTF">2019-06-03T12:38:18Z</dcterms:modified>
</cp:coreProperties>
</file>