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53181C63-62FB-46DF-9EE1-B6066C18016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10" i="1"/>
  <c r="D4" i="1"/>
  <c r="D8" i="1"/>
  <c r="D7" i="1"/>
  <c r="D20" i="1"/>
  <c r="D16" i="1"/>
  <c r="D13" i="1"/>
  <c r="D18" i="1"/>
  <c r="D12" i="1"/>
  <c r="D17" i="1"/>
  <c r="D14" i="1"/>
  <c r="D15" i="1"/>
  <c r="D6" i="1"/>
  <c r="D19" i="1"/>
  <c r="D11" i="1"/>
  <c r="D21" i="1"/>
  <c r="D9" i="1"/>
  <c r="C21" i="1"/>
  <c r="F14" i="1" s="1"/>
  <c r="C11" i="1"/>
  <c r="C19" i="1"/>
  <c r="C6" i="1"/>
  <c r="C15" i="1"/>
  <c r="F16" i="1" s="1"/>
  <c r="C14" i="1"/>
  <c r="C17" i="1"/>
  <c r="C12" i="1"/>
  <c r="C18" i="1"/>
  <c r="C13" i="1"/>
  <c r="C16" i="1"/>
  <c r="C20" i="1"/>
  <c r="C7" i="1"/>
  <c r="C8" i="1"/>
  <c r="C4" i="1"/>
  <c r="C10" i="1"/>
  <c r="C5" i="1"/>
  <c r="C3" i="1"/>
  <c r="C9" i="1"/>
  <c r="F12" i="1" l="1"/>
  <c r="F19" i="1"/>
  <c r="F8" i="1"/>
  <c r="F5" i="1"/>
  <c r="F13" i="1"/>
  <c r="F4" i="1"/>
  <c r="F10" i="1"/>
  <c r="F21" i="1"/>
  <c r="F17" i="1"/>
  <c r="F20" i="1"/>
  <c r="H3" i="1"/>
  <c r="F18" i="1"/>
  <c r="F3" i="1"/>
  <c r="F9" i="1"/>
  <c r="F7" i="1"/>
  <c r="F11" i="1"/>
  <c r="F15" i="1"/>
  <c r="F6" i="1"/>
  <c r="G3" i="1" l="1"/>
  <c r="I3" i="1" s="1"/>
</calcChain>
</file>

<file path=xl/sharedStrings.xml><?xml version="1.0" encoding="utf-8"?>
<sst xmlns="http://schemas.openxmlformats.org/spreadsheetml/2006/main" count="14" uniqueCount="14">
  <si>
    <t>3d</t>
  </si>
  <si>
    <t>12</t>
  </si>
  <si>
    <t>使用一个999mV电压源的进行噪声测试结果, VMCU = 3.28V</t>
  </si>
  <si>
    <t>使用一个999mV电压源的进行噪声测试结果, VMCU = 3.28V</t>
    <phoneticPr fontId="1" type="noConversion"/>
  </si>
  <si>
    <t>5e5</t>
  </si>
  <si>
    <t>4</t>
  </si>
  <si>
    <t>对内部参考电压采样的结果</t>
    <phoneticPr fontId="1" type="noConversion"/>
  </si>
  <si>
    <t>5e6</t>
  </si>
  <si>
    <t>5e7</t>
  </si>
  <si>
    <t>5e8</t>
  </si>
  <si>
    <t>5e4</t>
  </si>
  <si>
    <t>f12</t>
  </si>
  <si>
    <t>423</t>
  </si>
  <si>
    <t>另一组对内部参考电压采样的结果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</si>
</sst>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Sheet1!$R$17:$R$21</c:f>
              <c:numCache>
                <c:formatCode>General</c:formatCode>
                <c:ptCount val="5"/>
                <c:pt idx="0">
                  <c:v>1508</c:v>
                </c:pt>
                <c:pt idx="1">
                  <c:v>1509</c:v>
                </c:pt>
                <c:pt idx="2">
                  <c:v>1510</c:v>
                </c:pt>
                <c:pt idx="3">
                  <c:v>1511</c:v>
                </c:pt>
                <c:pt idx="4">
                  <c:v>1512</c:v>
                </c:pt>
              </c:numCache>
            </c:numRef>
          </c:cat>
          <c:val>
            <c:numRef>
              <c:f>Sheet1!$S$17:$S$21</c:f>
              <c:numCache>
                <c:formatCode>General</c:formatCode>
                <c:ptCount val="5"/>
                <c:pt idx="0">
                  <c:v>4</c:v>
                </c:pt>
                <c:pt idx="1">
                  <c:v>61</c:v>
                </c:pt>
                <c:pt idx="2">
                  <c:v>3858</c:v>
                </c:pt>
                <c:pt idx="3">
                  <c:v>1059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6E3-A9A6-0F530BD8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182576"/>
        <c:axId val="1432988224"/>
      </c:barChart>
      <c:catAx>
        <c:axId val="14501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988224"/>
        <c:crosses val="autoZero"/>
        <c:auto val="1"/>
        <c:lblAlgn val="ctr"/>
        <c:lblOffset val="100"/>
        <c:noMultiLvlLbl val="0"/>
      </c:catAx>
      <c:valAx>
        <c:axId val="1432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176212</xdr:colOff>
      <xdr:row>22</xdr:row>
      <xdr:rowOff>28575</xdr:rowOff>
    </xdr:from>
    <xdr:to>
      <xdr:col>22</xdr:col>
      <xdr:colOff>633412</xdr:colOff>
      <xdr:row>37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817AA6-9BBE-40BC-8C82-0519B42B9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workbookViewId="0">
      <selection activeCell="O23" sqref="O23"/>
    </sheetView>
  </sheetViews>
  <sheetFormatPr defaultRowHeight="14.25" x14ac:dyDescent="0.2"/>
  <sheetData>
    <row r="1" spans="1:19" x14ac:dyDescent="0.2">
      <c r="A1" s="1" t="s">
        <v>3</v>
      </c>
      <c r="B1" s="1"/>
    </row>
    <row r="2" spans="1:19" x14ac:dyDescent="0.2">
      <c r="A2" s="1"/>
      <c r="B2" s="1"/>
      <c r="L2" t="s">
        <v>2</v>
      </c>
      <c r="R2" t="s">
        <v>6</v>
      </c>
    </row>
    <row r="3" spans="1:19" x14ac:dyDescent="0.2">
      <c r="A3" s="1"/>
      <c r="B3" s="1"/>
      <c r="C3">
        <f t="shared" ref="C3:C21" si="0">HEX2DEC(A3)</f>
        <v>0</v>
      </c>
      <c r="D3">
        <f t="shared" ref="D3:D21" si="1">HEX2DEC(B3)</f>
        <v>0</v>
      </c>
      <c r="F3">
        <f>C3*D3</f>
        <v>0</v>
      </c>
      <c r="G3">
        <f>SUM(F3:F21)</f>
        <v>7551026</v>
      </c>
      <c r="H3">
        <f>SUM(D3:D21)</f>
        <v>5000</v>
      </c>
      <c r="I3">
        <f>G3/H3</f>
        <v>1510.2052000000001</v>
      </c>
      <c r="L3">
        <v>1214</v>
      </c>
      <c r="M3">
        <v>1</v>
      </c>
      <c r="R3">
        <v>1505</v>
      </c>
      <c r="S3">
        <v>38</v>
      </c>
    </row>
    <row r="4" spans="1:19" x14ac:dyDescent="0.2">
      <c r="A4" s="1"/>
      <c r="B4" s="1"/>
      <c r="C4">
        <f t="shared" si="0"/>
        <v>0</v>
      </c>
      <c r="D4">
        <f t="shared" si="1"/>
        <v>0</v>
      </c>
      <c r="F4">
        <f t="shared" ref="F4:F21" si="2">C4*D4</f>
        <v>0</v>
      </c>
      <c r="L4">
        <v>1287</v>
      </c>
      <c r="M4">
        <v>1</v>
      </c>
      <c r="R4">
        <v>1506</v>
      </c>
      <c r="S4">
        <v>572</v>
      </c>
    </row>
    <row r="5" spans="1:19" x14ac:dyDescent="0.2">
      <c r="A5" s="1"/>
      <c r="B5" s="1"/>
      <c r="C5">
        <f t="shared" si="0"/>
        <v>0</v>
      </c>
      <c r="D5">
        <f t="shared" si="1"/>
        <v>0</v>
      </c>
      <c r="F5">
        <f t="shared" si="2"/>
        <v>0</v>
      </c>
      <c r="L5">
        <v>1289</v>
      </c>
      <c r="M5">
        <v>2</v>
      </c>
      <c r="R5">
        <v>1507</v>
      </c>
      <c r="S5">
        <v>104</v>
      </c>
    </row>
    <row r="6" spans="1:19" x14ac:dyDescent="0.2">
      <c r="A6" s="1"/>
      <c r="B6" s="1"/>
      <c r="C6">
        <f t="shared" si="0"/>
        <v>0</v>
      </c>
      <c r="D6">
        <f t="shared" si="1"/>
        <v>0</v>
      </c>
      <c r="F6">
        <f t="shared" si="2"/>
        <v>0</v>
      </c>
      <c r="L6">
        <v>1290</v>
      </c>
      <c r="M6">
        <v>3</v>
      </c>
      <c r="R6">
        <v>1508</v>
      </c>
      <c r="S6">
        <v>56</v>
      </c>
    </row>
    <row r="7" spans="1:19" x14ac:dyDescent="0.2">
      <c r="A7" s="1"/>
      <c r="B7" s="1"/>
      <c r="C7">
        <f t="shared" si="0"/>
        <v>0</v>
      </c>
      <c r="D7">
        <f t="shared" si="1"/>
        <v>0</v>
      </c>
      <c r="F7">
        <f t="shared" si="2"/>
        <v>0</v>
      </c>
      <c r="L7">
        <v>1291</v>
      </c>
      <c r="M7">
        <v>8</v>
      </c>
      <c r="R7">
        <v>1509</v>
      </c>
      <c r="S7">
        <v>2285</v>
      </c>
    </row>
    <row r="8" spans="1:19" x14ac:dyDescent="0.2">
      <c r="A8" s="1"/>
      <c r="B8" s="1"/>
      <c r="C8">
        <f t="shared" si="0"/>
        <v>0</v>
      </c>
      <c r="D8">
        <f t="shared" si="1"/>
        <v>0</v>
      </c>
      <c r="F8">
        <f t="shared" si="2"/>
        <v>0</v>
      </c>
      <c r="L8">
        <v>1292</v>
      </c>
      <c r="M8">
        <v>11</v>
      </c>
      <c r="R8">
        <v>1510</v>
      </c>
      <c r="S8">
        <v>1713</v>
      </c>
    </row>
    <row r="9" spans="1:19" x14ac:dyDescent="0.2">
      <c r="A9" s="1"/>
      <c r="B9" s="1"/>
      <c r="C9">
        <f t="shared" si="0"/>
        <v>0</v>
      </c>
      <c r="D9">
        <f t="shared" si="1"/>
        <v>0</v>
      </c>
      <c r="F9">
        <f t="shared" si="2"/>
        <v>0</v>
      </c>
      <c r="L9">
        <v>1293</v>
      </c>
      <c r="M9">
        <v>50</v>
      </c>
      <c r="R9">
        <v>1511</v>
      </c>
      <c r="S9">
        <v>204</v>
      </c>
    </row>
    <row r="10" spans="1:19" x14ac:dyDescent="0.2">
      <c r="A10" s="1"/>
      <c r="B10" s="1"/>
      <c r="C10">
        <f t="shared" si="0"/>
        <v>0</v>
      </c>
      <c r="D10">
        <f t="shared" si="1"/>
        <v>0</v>
      </c>
      <c r="F10">
        <f t="shared" si="2"/>
        <v>0</v>
      </c>
      <c r="L10">
        <v>1294</v>
      </c>
      <c r="M10">
        <v>112</v>
      </c>
      <c r="R10">
        <v>1512</v>
      </c>
      <c r="S10">
        <v>16</v>
      </c>
    </row>
    <row r="11" spans="1:19" x14ac:dyDescent="0.2">
      <c r="A11" s="1"/>
      <c r="B11" s="1"/>
      <c r="C11">
        <f t="shared" si="0"/>
        <v>0</v>
      </c>
      <c r="D11">
        <f t="shared" si="1"/>
        <v>0</v>
      </c>
      <c r="F11">
        <f t="shared" si="2"/>
        <v>0</v>
      </c>
      <c r="L11">
        <v>1295</v>
      </c>
      <c r="M11">
        <v>477</v>
      </c>
      <c r="R11">
        <v>1513</v>
      </c>
      <c r="S11">
        <v>6</v>
      </c>
    </row>
    <row r="12" spans="1:19" x14ac:dyDescent="0.2">
      <c r="A12" s="1"/>
      <c r="B12" s="1"/>
      <c r="C12">
        <f t="shared" si="0"/>
        <v>0</v>
      </c>
      <c r="D12">
        <f t="shared" si="1"/>
        <v>0</v>
      </c>
      <c r="F12">
        <f t="shared" si="2"/>
        <v>0</v>
      </c>
      <c r="L12">
        <v>1296</v>
      </c>
      <c r="M12">
        <v>1621</v>
      </c>
      <c r="R12">
        <v>1514</v>
      </c>
      <c r="S12">
        <v>4</v>
      </c>
    </row>
    <row r="13" spans="1:19" x14ac:dyDescent="0.2">
      <c r="A13" s="1"/>
      <c r="B13" s="1"/>
      <c r="C13">
        <f t="shared" si="0"/>
        <v>0</v>
      </c>
      <c r="D13">
        <f t="shared" si="1"/>
        <v>0</v>
      </c>
      <c r="F13">
        <f t="shared" si="2"/>
        <v>0</v>
      </c>
      <c r="L13">
        <v>1297</v>
      </c>
      <c r="M13">
        <v>1880</v>
      </c>
      <c r="R13">
        <v>1515</v>
      </c>
      <c r="S13">
        <v>2</v>
      </c>
    </row>
    <row r="14" spans="1:19" x14ac:dyDescent="0.2">
      <c r="A14" s="1"/>
      <c r="B14" s="1"/>
      <c r="C14">
        <f t="shared" si="0"/>
        <v>0</v>
      </c>
      <c r="D14">
        <f t="shared" si="1"/>
        <v>0</v>
      </c>
      <c r="F14">
        <f t="shared" si="2"/>
        <v>0</v>
      </c>
      <c r="L14">
        <v>1298</v>
      </c>
      <c r="M14">
        <v>603</v>
      </c>
    </row>
    <row r="15" spans="1:19" x14ac:dyDescent="0.2">
      <c r="A15" s="1"/>
      <c r="B15" s="1"/>
      <c r="C15">
        <f t="shared" si="0"/>
        <v>0</v>
      </c>
      <c r="D15">
        <f t="shared" si="1"/>
        <v>0</v>
      </c>
      <c r="F15">
        <f t="shared" si="2"/>
        <v>0</v>
      </c>
      <c r="L15">
        <v>1299</v>
      </c>
      <c r="M15">
        <v>143</v>
      </c>
    </row>
    <row r="16" spans="1:19" x14ac:dyDescent="0.2">
      <c r="A16" s="1"/>
      <c r="B16" s="1"/>
      <c r="C16">
        <f t="shared" si="0"/>
        <v>0</v>
      </c>
      <c r="D16">
        <f t="shared" si="1"/>
        <v>0</v>
      </c>
      <c r="F16">
        <f t="shared" si="2"/>
        <v>0</v>
      </c>
      <c r="L16">
        <v>1300</v>
      </c>
      <c r="M16">
        <v>49</v>
      </c>
      <c r="R16" t="s">
        <v>13</v>
      </c>
    </row>
    <row r="17" spans="1:19" x14ac:dyDescent="0.2">
      <c r="A17" s="1" t="s">
        <v>10</v>
      </c>
      <c r="B17" s="1" t="s">
        <v>5</v>
      </c>
      <c r="C17">
        <f t="shared" si="0"/>
        <v>1508</v>
      </c>
      <c r="D17">
        <f t="shared" si="1"/>
        <v>4</v>
      </c>
      <c r="F17">
        <f t="shared" si="2"/>
        <v>6032</v>
      </c>
      <c r="L17">
        <v>1301</v>
      </c>
      <c r="M17">
        <v>25</v>
      </c>
      <c r="R17">
        <v>1508</v>
      </c>
      <c r="S17">
        <v>4</v>
      </c>
    </row>
    <row r="18" spans="1:19" x14ac:dyDescent="0.2">
      <c r="A18" s="1" t="s">
        <v>4</v>
      </c>
      <c r="B18" s="1" t="s">
        <v>0</v>
      </c>
      <c r="C18">
        <f t="shared" si="0"/>
        <v>1509</v>
      </c>
      <c r="D18">
        <f t="shared" si="1"/>
        <v>61</v>
      </c>
      <c r="F18">
        <f t="shared" si="2"/>
        <v>92049</v>
      </c>
      <c r="L18">
        <v>1302</v>
      </c>
      <c r="M18">
        <v>10</v>
      </c>
      <c r="R18">
        <v>1509</v>
      </c>
      <c r="S18">
        <v>61</v>
      </c>
    </row>
    <row r="19" spans="1:19" x14ac:dyDescent="0.2">
      <c r="A19" s="1" t="s">
        <v>7</v>
      </c>
      <c r="B19" s="1" t="s">
        <v>11</v>
      </c>
      <c r="C19">
        <f t="shared" si="0"/>
        <v>1510</v>
      </c>
      <c r="D19">
        <f t="shared" si="1"/>
        <v>3858</v>
      </c>
      <c r="F19">
        <f t="shared" si="2"/>
        <v>5825580</v>
      </c>
      <c r="L19">
        <v>1303</v>
      </c>
      <c r="M19">
        <v>2</v>
      </c>
      <c r="R19">
        <v>1510</v>
      </c>
      <c r="S19">
        <v>3858</v>
      </c>
    </row>
    <row r="20" spans="1:19" x14ac:dyDescent="0.2">
      <c r="A20" s="1" t="s">
        <v>8</v>
      </c>
      <c r="B20" s="1" t="s">
        <v>12</v>
      </c>
      <c r="C20">
        <f t="shared" si="0"/>
        <v>1511</v>
      </c>
      <c r="D20">
        <f t="shared" si="1"/>
        <v>1059</v>
      </c>
      <c r="F20">
        <f t="shared" si="2"/>
        <v>1600149</v>
      </c>
      <c r="L20">
        <v>1306</v>
      </c>
      <c r="M20">
        <v>1</v>
      </c>
      <c r="R20">
        <v>1511</v>
      </c>
      <c r="S20">
        <v>1059</v>
      </c>
    </row>
    <row r="21" spans="1:19" x14ac:dyDescent="0.2">
      <c r="A21" s="1" t="s">
        <v>9</v>
      </c>
      <c r="B21" s="1" t="s">
        <v>1</v>
      </c>
      <c r="C21">
        <f t="shared" si="0"/>
        <v>1512</v>
      </c>
      <c r="D21">
        <f t="shared" si="1"/>
        <v>18</v>
      </c>
      <c r="F21">
        <f t="shared" si="2"/>
        <v>27216</v>
      </c>
      <c r="L21">
        <v>1309</v>
      </c>
      <c r="M21">
        <v>1</v>
      </c>
      <c r="R21">
        <v>1512</v>
      </c>
      <c r="S21">
        <v>18</v>
      </c>
    </row>
    <row r="22" spans="1:19" x14ac:dyDescent="0.2">
      <c r="A22" s="1"/>
      <c r="B22" s="1"/>
    </row>
    <row r="23" spans="1:19" x14ac:dyDescent="0.2">
      <c r="A23" s="1"/>
      <c r="B23" s="1"/>
    </row>
    <row r="24" spans="1:19" x14ac:dyDescent="0.2">
      <c r="A24" s="1"/>
      <c r="B24" s="1"/>
    </row>
    <row r="25" spans="1:19" x14ac:dyDescent="0.2">
      <c r="A25" s="1"/>
      <c r="B25" s="1"/>
    </row>
    <row r="26" spans="1:19" x14ac:dyDescent="0.2">
      <c r="A26" s="1"/>
      <c r="B26" s="1"/>
    </row>
    <row r="27" spans="1:19" x14ac:dyDescent="0.2">
      <c r="A27" s="1"/>
      <c r="B27" s="1"/>
    </row>
    <row r="28" spans="1:19" x14ac:dyDescent="0.2">
      <c r="A28" s="1"/>
      <c r="B28" s="1"/>
    </row>
    <row r="29" spans="1:19" x14ac:dyDescent="0.2">
      <c r="A29" s="1"/>
      <c r="B29" s="1"/>
    </row>
    <row r="30" spans="1:19" x14ac:dyDescent="0.2">
      <c r="A30" s="1"/>
      <c r="B30" s="1"/>
    </row>
    <row r="31" spans="1:19" x14ac:dyDescent="0.2">
      <c r="A31" s="1"/>
      <c r="B31" s="1"/>
    </row>
    <row r="32" spans="1:19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</sheetData>
  <sortState ref="A3:D21">
    <sortCondition ref="C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2023-03-19T14:07:32Z</dcterms:modified>
</cp:coreProperties>
</file>