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36" i="1"/>
  <c r="C16" i="1"/>
  <c r="C17" i="1"/>
  <c r="C18" i="1"/>
  <c r="C19" i="1"/>
  <c r="C20" i="1"/>
  <c r="C21" i="1"/>
  <c r="D15" i="1"/>
  <c r="D16" i="1"/>
  <c r="D17" i="1"/>
  <c r="D18" i="1"/>
  <c r="D19" i="1"/>
  <c r="D20" i="1"/>
  <c r="D21" i="1"/>
  <c r="E3" i="1" l="1"/>
  <c r="A4" i="1"/>
  <c r="A5" i="1" s="1"/>
  <c r="A6" i="1" s="1"/>
  <c r="A7" i="1" s="1"/>
  <c r="A8" i="1" s="1"/>
  <c r="A9" i="1" s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<sst xmlns="http://schemas.openxmlformats.org/spreadsheetml/2006/main" count="39" uniqueCount="20">
  <si>
    <t>threadsPerBlock</t>
    <phoneticPr fontId="1" type="noConversion"/>
  </si>
  <si>
    <t>elapse time 01(ms)</t>
    <phoneticPr fontId="1" type="noConversion"/>
  </si>
  <si>
    <t>elapse time 02(ms)</t>
    <phoneticPr fontId="1" type="noConversion"/>
  </si>
  <si>
    <t>elapse time 03(ms)</t>
    <phoneticPr fontId="1" type="noConversion"/>
  </si>
  <si>
    <t>Reduction001</t>
    <phoneticPr fontId="1" type="noConversion"/>
  </si>
  <si>
    <t>Reduction003</t>
    <phoneticPr fontId="1" type="noConversion"/>
  </si>
  <si>
    <t>average time(ms)</t>
    <phoneticPr fontId="1" type="noConversion"/>
  </si>
  <si>
    <t>Reduction002</t>
    <phoneticPr fontId="1" type="noConversion"/>
  </si>
  <si>
    <t>threadsPerBlock = 128</t>
    <phoneticPr fontId="1" type="noConversion"/>
  </si>
  <si>
    <t>Reduction004</t>
    <phoneticPr fontId="1" type="noConversion"/>
  </si>
  <si>
    <t>Reduction005</t>
    <phoneticPr fontId="1" type="noConversion"/>
  </si>
  <si>
    <t>Reduction006</t>
  </si>
  <si>
    <t>Reduction007</t>
  </si>
  <si>
    <t>average elapse time(ms) (int 2^30)</t>
    <phoneticPr fontId="1" type="noConversion"/>
  </si>
  <si>
    <t>bandWidth</t>
    <phoneticPr fontId="1" type="noConversion"/>
  </si>
  <si>
    <t>RTX3070</t>
    <phoneticPr fontId="1" type="noConversion"/>
  </si>
  <si>
    <t>Taiwania02</t>
    <phoneticPr fontId="1" type="noConversion"/>
  </si>
  <si>
    <t>時間減少</t>
    <phoneticPr fontId="1" type="noConversion"/>
  </si>
  <si>
    <t>Reduction001</t>
    <phoneticPr fontId="1" type="noConversion"/>
  </si>
  <si>
    <t>average elapse time(ms) (int 2^30)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</si>
</sst>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1" xfId="0" applyFill="1" applyBorder="1"/>
    <xf numFmtId="176" fontId="0" fillId="0" borderId="0" xfId="0" applyNumberFormat="1"/>
    <xf numFmtId="0" fontId="0" fillId="4" borderId="1" xfId="0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9" workbookViewId="0">
      <selection activeCell="B25" sqref="B25"/>
    </sheetView>
  </sheetViews>
  <sheetFormatPr defaultRowHeight="16.5" x14ac:dyDescent="0.25"/>
  <cols>
    <col min="1" max="1" width="18.375" customWidth="1"/>
    <col min="2" max="3" width="28.5" customWidth="1"/>
    <col min="4" max="4" width="15.375" customWidth="1"/>
    <col min="5" max="5" width="15.875" customWidth="1"/>
    <col min="6" max="6" width="17.375" customWidth="1"/>
  </cols>
  <sheetData>
    <row r="1" spans="1:5" x14ac:dyDescent="0.25">
      <c r="A1" s="5" t="s">
        <v>4</v>
      </c>
    </row>
    <row r="2" spans="1:5" x14ac:dyDescent="0.25">
      <c r="A2" s="6" t="s">
        <v>0</v>
      </c>
      <c r="B2" s="7" t="s">
        <v>1</v>
      </c>
      <c r="C2" s="7" t="s">
        <v>2</v>
      </c>
      <c r="D2" s="7" t="s">
        <v>3</v>
      </c>
      <c r="E2" s="8" t="s">
        <v>6</v>
      </c>
    </row>
    <row r="3" spans="1:5" x14ac:dyDescent="0.25">
      <c r="A3" s="3">
        <v>8</v>
      </c>
      <c r="B3" s="4">
        <v>214.46700000000001</v>
      </c>
      <c r="C3" s="4">
        <v>212.71600000000001</v>
      </c>
      <c r="D3" s="4">
        <v>208.65799999999999</v>
      </c>
      <c r="E3" s="4">
        <f>(B3+C3+D3)/3</f>
        <v>211.947</v>
      </c>
    </row>
    <row r="4" spans="1:5" x14ac:dyDescent="0.25">
      <c r="A4" s="3">
        <f t="shared" ref="A4:A9" si="0">A3*2</f>
        <v>16</v>
      </c>
      <c r="B4" s="4">
        <v>118.04600000000001</v>
      </c>
      <c r="C4" s="4">
        <v>118.30500000000001</v>
      </c>
      <c r="D4" s="4">
        <v>116.84699999999999</v>
      </c>
      <c r="E4" s="4">
        <f t="shared" ref="E4:E9" si="1">(B4+C4+D4)/3</f>
        <v>117.73266666666666</v>
      </c>
    </row>
    <row r="5" spans="1:5" x14ac:dyDescent="0.25">
      <c r="A5" s="3">
        <f t="shared" si="0"/>
        <v>32</v>
      </c>
      <c r="B5" s="4">
        <v>56.7849</v>
      </c>
      <c r="C5" s="4">
        <v>58.332000000000001</v>
      </c>
      <c r="D5" s="4">
        <v>58.771500000000003</v>
      </c>
      <c r="E5" s="4">
        <f t="shared" si="1"/>
        <v>57.962799999999994</v>
      </c>
    </row>
    <row r="6" spans="1:5" x14ac:dyDescent="0.25">
      <c r="A6" s="3">
        <f t="shared" si="0"/>
        <v>64</v>
      </c>
      <c r="B6" s="4">
        <v>33.771599999999999</v>
      </c>
      <c r="C6" s="4">
        <v>33.808199999999999</v>
      </c>
      <c r="D6" s="4">
        <v>33.722499999999997</v>
      </c>
      <c r="E6" s="4">
        <f t="shared" si="1"/>
        <v>33.767433333333337</v>
      </c>
    </row>
    <row r="7" spans="1:5" x14ac:dyDescent="0.25">
      <c r="A7" s="3">
        <f t="shared" si="0"/>
        <v>128</v>
      </c>
      <c r="B7" s="4">
        <v>31.0625</v>
      </c>
      <c r="C7" s="4">
        <v>31.159400000000002</v>
      </c>
      <c r="D7" s="4">
        <v>31.774100000000001</v>
      </c>
      <c r="E7" s="4">
        <f t="shared" si="1"/>
        <v>31.332000000000004</v>
      </c>
    </row>
    <row r="8" spans="1:5" x14ac:dyDescent="0.25">
      <c r="A8" s="3">
        <f t="shared" si="0"/>
        <v>256</v>
      </c>
      <c r="B8" s="4">
        <v>36.282400000000003</v>
      </c>
      <c r="C8" s="4">
        <v>36.382399999999997</v>
      </c>
      <c r="D8" s="4">
        <v>36.608199999999997</v>
      </c>
      <c r="E8" s="4">
        <f t="shared" si="1"/>
        <v>36.42433333333333</v>
      </c>
    </row>
    <row r="9" spans="1:5" x14ac:dyDescent="0.25">
      <c r="A9" s="3">
        <f t="shared" si="0"/>
        <v>512</v>
      </c>
      <c r="B9" s="4">
        <v>44.615499999999997</v>
      </c>
      <c r="C9" s="4">
        <v>45.0548</v>
      </c>
      <c r="D9" s="4">
        <v>44.136099999999999</v>
      </c>
      <c r="E9" s="4">
        <f t="shared" si="1"/>
        <v>44.602133333333335</v>
      </c>
    </row>
    <row r="13" spans="1:5" x14ac:dyDescent="0.25">
      <c r="A13" s="1" t="s">
        <v>8</v>
      </c>
    </row>
    <row r="14" spans="1:5" x14ac:dyDescent="0.25">
      <c r="A14" s="11" t="s">
        <v>15</v>
      </c>
      <c r="B14" s="2" t="s">
        <v>13</v>
      </c>
      <c r="D14" t="s">
        <v>14</v>
      </c>
    </row>
    <row r="15" spans="1:5" x14ac:dyDescent="0.25">
      <c r="A15" s="9" t="s">
        <v>4</v>
      </c>
      <c r="B15" s="4">
        <v>30.092500000000001</v>
      </c>
      <c r="D15">
        <f>2^30*4*2/(1024^3)/(B15/1000)</f>
        <v>265.84697183683642</v>
      </c>
    </row>
    <row r="16" spans="1:5" x14ac:dyDescent="0.25">
      <c r="A16" s="9" t="s">
        <v>7</v>
      </c>
      <c r="B16" s="4">
        <v>21.8414</v>
      </c>
      <c r="C16">
        <f>$B16/$B$15*100</f>
        <v>72.580875633463478</v>
      </c>
      <c r="D16">
        <f t="shared" ref="D16:D21" si="2">2^30*4*2/(1024^3)/(B16/1000)</f>
        <v>366.27688701273729</v>
      </c>
    </row>
    <row r="17" spans="1:4" x14ac:dyDescent="0.25">
      <c r="A17" s="9" t="s">
        <v>5</v>
      </c>
      <c r="B17" s="4">
        <v>20.9574</v>
      </c>
      <c r="C17">
        <f t="shared" ref="C17:C21" si="3">$B17/$B$15*100</f>
        <v>69.643266594666443</v>
      </c>
      <c r="D17">
        <f t="shared" si="2"/>
        <v>381.72674091251776</v>
      </c>
    </row>
    <row r="18" spans="1:4" x14ac:dyDescent="0.25">
      <c r="A18" s="9" t="s">
        <v>9</v>
      </c>
      <c r="B18" s="4">
        <v>20.218499999999999</v>
      </c>
      <c r="C18">
        <f t="shared" si="3"/>
        <v>67.187837501038459</v>
      </c>
      <c r="D18">
        <f t="shared" si="2"/>
        <v>395.67722630264359</v>
      </c>
    </row>
    <row r="19" spans="1:4" x14ac:dyDescent="0.25">
      <c r="A19" s="9" t="s">
        <v>10</v>
      </c>
      <c r="B19" s="4">
        <v>14.3316</v>
      </c>
      <c r="C19">
        <f t="shared" si="3"/>
        <v>47.625155769710062</v>
      </c>
      <c r="D19">
        <f t="shared" si="2"/>
        <v>558.2070389907617</v>
      </c>
    </row>
    <row r="20" spans="1:4" x14ac:dyDescent="0.25">
      <c r="A20" s="9" t="s">
        <v>11</v>
      </c>
      <c r="B20" s="4">
        <v>14.3331</v>
      </c>
      <c r="C20">
        <f t="shared" si="3"/>
        <v>47.630140400431998</v>
      </c>
      <c r="D20">
        <f t="shared" si="2"/>
        <v>558.14862102406323</v>
      </c>
    </row>
    <row r="21" spans="1:4" x14ac:dyDescent="0.25">
      <c r="A21" s="9" t="s">
        <v>12</v>
      </c>
      <c r="B21" s="4">
        <v>14.374599999999999</v>
      </c>
      <c r="C21">
        <f t="shared" si="3"/>
        <v>47.768048517072351</v>
      </c>
      <c r="D21">
        <f t="shared" si="2"/>
        <v>556.53722538366287</v>
      </c>
    </row>
    <row r="24" spans="1:4" x14ac:dyDescent="0.25">
      <c r="A24" s="1" t="s">
        <v>8</v>
      </c>
    </row>
    <row r="25" spans="1:4" x14ac:dyDescent="0.25">
      <c r="A25" s="11" t="s">
        <v>16</v>
      </c>
      <c r="B25" s="2" t="s">
        <v>19</v>
      </c>
    </row>
    <row r="26" spans="1:4" x14ac:dyDescent="0.25">
      <c r="A26" s="9" t="s">
        <v>18</v>
      </c>
      <c r="B26" s="4">
        <v>20.067</v>
      </c>
      <c r="C26" s="10"/>
    </row>
    <row r="27" spans="1:4" x14ac:dyDescent="0.25">
      <c r="A27" s="9" t="s">
        <v>7</v>
      </c>
      <c r="B27" s="4">
        <v>13.0365</v>
      </c>
    </row>
    <row r="28" spans="1:4" x14ac:dyDescent="0.25">
      <c r="A28" s="9" t="s">
        <v>5</v>
      </c>
      <c r="B28" s="4">
        <v>11.8437</v>
      </c>
    </row>
    <row r="29" spans="1:4" x14ac:dyDescent="0.25">
      <c r="A29" s="9" t="s">
        <v>9</v>
      </c>
      <c r="B29" s="4">
        <v>11.9139</v>
      </c>
    </row>
    <row r="30" spans="1:4" x14ac:dyDescent="0.25">
      <c r="A30" s="9" t="s">
        <v>10</v>
      </c>
      <c r="B30" s="4">
        <v>11.8484</v>
      </c>
    </row>
    <row r="31" spans="1:4" x14ac:dyDescent="0.25">
      <c r="A31" s="9" t="s">
        <v>11</v>
      </c>
      <c r="B31" s="4">
        <v>11.847300000000001</v>
      </c>
    </row>
    <row r="32" spans="1:4" x14ac:dyDescent="0.25">
      <c r="A32" s="9" t="s">
        <v>12</v>
      </c>
      <c r="B32" s="4">
        <v>11.8474</v>
      </c>
    </row>
    <row r="34" spans="1:4" x14ac:dyDescent="0.25">
      <c r="A34" s="1"/>
      <c r="B34" s="2" t="s">
        <v>13</v>
      </c>
      <c r="C34" s="2" t="s">
        <v>13</v>
      </c>
    </row>
    <row r="35" spans="1:4" x14ac:dyDescent="0.25">
      <c r="A35" s="2"/>
      <c r="B35" s="11" t="s">
        <v>15</v>
      </c>
      <c r="C35" s="11" t="s">
        <v>16</v>
      </c>
      <c r="D35" t="s">
        <v>17</v>
      </c>
    </row>
    <row r="36" spans="1:4" x14ac:dyDescent="0.25">
      <c r="A36" s="9" t="s">
        <v>4</v>
      </c>
      <c r="B36" s="4">
        <v>30.092500000000001</v>
      </c>
      <c r="C36" s="4">
        <v>20.067</v>
      </c>
      <c r="D36">
        <f>C36/B36*100</f>
        <v>66.684389798122453</v>
      </c>
    </row>
    <row r="37" spans="1:4" x14ac:dyDescent="0.25">
      <c r="A37" s="9" t="s">
        <v>7</v>
      </c>
      <c r="B37" s="4">
        <v>21.8414</v>
      </c>
      <c r="C37" s="4">
        <v>13.0365</v>
      </c>
      <c r="D37">
        <f t="shared" ref="D37:D42" si="4">C37/B37*100</f>
        <v>59.68710796926937</v>
      </c>
    </row>
    <row r="38" spans="1:4" x14ac:dyDescent="0.25">
      <c r="A38" s="9" t="s">
        <v>5</v>
      </c>
      <c r="B38" s="4">
        <v>20.9574</v>
      </c>
      <c r="C38" s="4">
        <v>11.8437</v>
      </c>
      <c r="D38">
        <f t="shared" si="4"/>
        <v>56.513212516819834</v>
      </c>
    </row>
    <row r="39" spans="1:4" x14ac:dyDescent="0.25">
      <c r="A39" s="9" t="s">
        <v>9</v>
      </c>
      <c r="B39" s="4">
        <v>20.218499999999999</v>
      </c>
      <c r="C39" s="4">
        <v>11.9139</v>
      </c>
      <c r="D39">
        <f t="shared" si="4"/>
        <v>58.925736330588329</v>
      </c>
    </row>
    <row r="40" spans="1:4" x14ac:dyDescent="0.25">
      <c r="A40" s="9" t="s">
        <v>10</v>
      </c>
      <c r="B40" s="4">
        <v>14.3316</v>
      </c>
      <c r="C40" s="4">
        <v>11.8484</v>
      </c>
      <c r="D40">
        <f t="shared" si="4"/>
        <v>82.673253509726749</v>
      </c>
    </row>
    <row r="41" spans="1:4" x14ac:dyDescent="0.25">
      <c r="A41" s="9" t="s">
        <v>11</v>
      </c>
      <c r="B41" s="4">
        <v>14.3331</v>
      </c>
      <c r="C41" s="4">
        <v>11.847300000000001</v>
      </c>
      <c r="D41">
        <f t="shared" si="4"/>
        <v>82.656926973229801</v>
      </c>
    </row>
    <row r="42" spans="1:4" x14ac:dyDescent="0.25">
      <c r="A42" s="9" t="s">
        <v>12</v>
      </c>
      <c r="B42" s="4">
        <v>14.374599999999999</v>
      </c>
      <c r="C42" s="4">
        <v>11.8474</v>
      </c>
      <c r="D42">
        <f t="shared" si="4"/>
        <v>82.418989050130094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2021-08-24T04:41:46Z</dcterms:modified>
</cp:coreProperties>
</file>