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EC57A462-9271-4A79-A27B-CFB07CE651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OS" sheetId="3" r:id="rId1"/>
    <sheet name="ORDER" sheetId="4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E9" i="4" l="1"/>
  <c r="I5" i="3"/>
  <c r="I3" i="3"/>
  <c r="I4" i="3"/>
  <c r="I2" i="3"/>
  <c r="C9" i="4"/>
  <c r="D9" i="4"/>
  <c r="B9" i="4"/>
  <c r="A8" i="4"/>
  <c r="A6" i="4"/>
  <c r="A7" i="4"/>
  <c r="H1" i="4"/>
  <c r="F1" i="4"/>
  <c r="G1" i="4"/>
  <c r="A8" i="3"/>
  <c r="A6" i="3"/>
  <c r="A7" i="3"/>
  <c r="H1" i="3"/>
  <c r="F1" i="3"/>
  <c r="G1" i="3"/>
</calcChain>
</file>

<file path=xl/sharedStrings.xml><?xml version="1.0" encoding="utf-8"?>
<sst xmlns="http://schemas.openxmlformats.org/spreadsheetml/2006/main" count="60" uniqueCount="29">
  <si>
    <t>mid1000</t>
  </si>
  <si>
    <t>mid3000</t>
  </si>
  <si>
    <t>mid10000</t>
  </si>
  <si>
    <t>mid15000</t>
  </si>
  <si>
    <t>單因子變異數分析</t>
  </si>
  <si>
    <t>摘要</t>
  </si>
  <si>
    <t>組</t>
  </si>
  <si>
    <t>個數</t>
  </si>
  <si>
    <t>總和</t>
  </si>
  <si>
    <t>平均</t>
  </si>
  <si>
    <t>變異數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</si>
  <si>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</si>
  <si>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</si>
  <si>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</si>
  <si>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</si>
  <si>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</si>
  <si>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</si>
  <si>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</si>
  <si>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</si>
  <si>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</si>
  <si>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</si>
  <si>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欄 1</t>
  </si>
  <si>
    <t>欄 2</t>
  </si>
  <si>
    <t>欄 3</t>
  </si>
  <si>
    <t>欄 4</t>
  </si>
  <si>
    <t>列 1</t>
  </si>
  <si>
    <t>列 2</t>
  </si>
  <si>
    <t>列 3</t>
  </si>
  <si>
    <t>列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</si>
</sst>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D&#24120;&#25976;&#23526;&#39511;&#32080;&#26524;.xlsx" TargetMode="External"/><Relationship Id="rId1" Type="http://schemas.openxmlformats.org/officeDocument/2006/relationships/externalLinkPath" Target="MID&#24120;&#25976;&#23526;&#39511;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OS"/>
      <sheetName val="ORDER"/>
      <sheetName val="CHAOS1"/>
      <sheetName val="ORDER1"/>
      <sheetName val="CHAOS2"/>
      <sheetName val="ORDER2"/>
      <sheetName val="CHAOS3"/>
      <sheetName val="ORDER3"/>
      <sheetName val="CHAOS4"/>
      <sheetName val="ORDER4"/>
      <sheetName val="CHAOS結果"/>
      <sheetName val="ORDER結果"/>
    </sheetNames>
    <sheetDataSet>
      <sheetData sheetId="0">
        <row r="1">
          <cell r="F1" t="str">
            <v>advanced</v>
          </cell>
          <cell r="G1" t="str">
            <v>basic</v>
          </cell>
          <cell r="H1" t="str">
            <v>search</v>
          </cell>
        </row>
        <row r="6">
          <cell r="A6" t="str">
            <v>advanced</v>
          </cell>
        </row>
        <row r="7">
          <cell r="A7" t="str">
            <v>basic</v>
          </cell>
        </row>
        <row r="8">
          <cell r="A8" t="str">
            <v>search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6845-898A-49B4-AB03-3824F8654076}">
  <dimension ref="A1:I28"/>
  <sheetViews>
    <sheetView topLeftCell="A11" workbookViewId="0">
      <selection activeCell="H8" sqref="A1:H8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tr">
        <f>[1]CHAOS!G1</f>
        <v>basic</v>
      </c>
      <c r="G1" s="1" t="str">
        <f>[1]CHAOS!F1</f>
        <v>advanced</v>
      </c>
      <c r="H1" s="1" t="str">
        <f>[1]CHAOS!H1</f>
        <v>search</v>
      </c>
    </row>
    <row r="2" spans="1:9" x14ac:dyDescent="0.35">
      <c r="A2" s="1" t="s">
        <v>0</v>
      </c>
      <c r="F2">
        <v>10428</v>
      </c>
      <c r="G2">
        <v>10261</v>
      </c>
      <c r="H2">
        <v>10425</v>
      </c>
      <c r="I2">
        <f>SUM(F2:H2)</f>
        <v>31114</v>
      </c>
    </row>
    <row r="3" spans="1:9" x14ac:dyDescent="0.35">
      <c r="A3" s="1" t="s">
        <v>1</v>
      </c>
      <c r="F3">
        <v>10275</v>
      </c>
      <c r="G3">
        <v>10342</v>
      </c>
      <c r="H3">
        <v>10145</v>
      </c>
      <c r="I3">
        <f t="shared" ref="I3:I5" si="0">SUM(F3:H3)</f>
        <v>30762</v>
      </c>
    </row>
    <row r="4" spans="1:9" x14ac:dyDescent="0.35">
      <c r="A4" s="1" t="s">
        <v>2</v>
      </c>
      <c r="F4">
        <v>10432</v>
      </c>
      <c r="G4">
        <v>10389</v>
      </c>
      <c r="H4">
        <v>10222</v>
      </c>
      <c r="I4">
        <f t="shared" si="0"/>
        <v>31043</v>
      </c>
    </row>
    <row r="5" spans="1:9" x14ac:dyDescent="0.35">
      <c r="A5" s="1" t="s">
        <v>3</v>
      </c>
      <c r="F5">
        <v>10551</v>
      </c>
      <c r="G5">
        <v>10301</v>
      </c>
      <c r="H5">
        <v>10116</v>
      </c>
      <c r="I5">
        <f t="shared" si="0"/>
        <v>30968</v>
      </c>
    </row>
    <row r="6" spans="1:9" x14ac:dyDescent="0.35">
      <c r="A6" s="1" t="str">
        <f>[1]CHAOS!A7</f>
        <v>basic</v>
      </c>
      <c r="B6">
        <v>10197</v>
      </c>
      <c r="C6">
        <v>10231</v>
      </c>
      <c r="D6">
        <v>10197</v>
      </c>
      <c r="E6">
        <v>10046</v>
      </c>
      <c r="G6">
        <v>10957</v>
      </c>
      <c r="H6">
        <v>11030</v>
      </c>
    </row>
    <row r="7" spans="1:9" x14ac:dyDescent="0.35">
      <c r="A7" s="1" t="str">
        <f>[1]CHAOS!A6</f>
        <v>advanced</v>
      </c>
      <c r="B7">
        <v>10036</v>
      </c>
      <c r="C7">
        <v>9941</v>
      </c>
      <c r="D7">
        <v>10128</v>
      </c>
      <c r="E7">
        <v>9888</v>
      </c>
      <c r="F7">
        <v>10875</v>
      </c>
      <c r="H7">
        <v>10991</v>
      </c>
    </row>
    <row r="8" spans="1:9" x14ac:dyDescent="0.35">
      <c r="A8" s="1" t="str">
        <f>[1]CHAOS!A8</f>
        <v>search</v>
      </c>
      <c r="B8">
        <v>9956</v>
      </c>
      <c r="C8">
        <v>9867</v>
      </c>
      <c r="D8">
        <v>9901</v>
      </c>
      <c r="E8">
        <v>9928</v>
      </c>
      <c r="F8">
        <v>10900</v>
      </c>
      <c r="G8">
        <v>11046</v>
      </c>
    </row>
    <row r="13" spans="1:9" x14ac:dyDescent="0.35">
      <c r="A13" t="s">
        <v>4</v>
      </c>
    </row>
    <row r="15" spans="1:9" ht="15" thickBot="1" x14ac:dyDescent="0.4">
      <c r="A15" t="s">
        <v>5</v>
      </c>
    </row>
    <row r="16" spans="1:9" x14ac:dyDescent="0.35">
      <c r="A16" s="3" t="s">
        <v>6</v>
      </c>
      <c r="B16" s="3" t="s">
        <v>7</v>
      </c>
      <c r="C16" s="3" t="s">
        <v>8</v>
      </c>
      <c r="D16" s="3" t="s">
        <v>9</v>
      </c>
      <c r="E16" s="3" t="s">
        <v>10</v>
      </c>
    </row>
    <row r="17" spans="1:7" x14ac:dyDescent="0.35">
      <c r="A17" t="s">
        <v>25</v>
      </c>
      <c r="B17">
        <v>3</v>
      </c>
      <c r="C17">
        <v>31114</v>
      </c>
      <c r="D17">
        <v>10371.333333333334</v>
      </c>
      <c r="E17">
        <v>9132.3333333333321</v>
      </c>
    </row>
    <row r="18" spans="1:7" x14ac:dyDescent="0.35">
      <c r="A18" t="s">
        <v>26</v>
      </c>
      <c r="B18">
        <v>3</v>
      </c>
      <c r="C18">
        <v>30762</v>
      </c>
      <c r="D18">
        <v>10254</v>
      </c>
      <c r="E18">
        <v>10033</v>
      </c>
    </row>
    <row r="19" spans="1:7" x14ac:dyDescent="0.35">
      <c r="A19" t="s">
        <v>27</v>
      </c>
      <c r="B19">
        <v>3</v>
      </c>
      <c r="C19">
        <v>31043</v>
      </c>
      <c r="D19">
        <v>10347.666666666666</v>
      </c>
      <c r="E19">
        <v>12306.333333333332</v>
      </c>
    </row>
    <row r="20" spans="1:7" ht="15" thickBot="1" x14ac:dyDescent="0.4">
      <c r="A20" s="2" t="s">
        <v>28</v>
      </c>
      <c r="B20" s="2">
        <v>3</v>
      </c>
      <c r="C20" s="2">
        <v>30968</v>
      </c>
      <c r="D20" s="2">
        <v>10322.666666666666</v>
      </c>
      <c r="E20" s="2">
        <v>47658.333333333328</v>
      </c>
    </row>
    <row r="23" spans="1:7" ht="15" thickBot="1" x14ac:dyDescent="0.4">
      <c r="A23" t="s">
        <v>11</v>
      </c>
    </row>
    <row r="24" spans="1:7" x14ac:dyDescent="0.35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</row>
    <row r="25" spans="1:7" x14ac:dyDescent="0.35">
      <c r="A25" t="s">
        <v>19</v>
      </c>
      <c r="B25">
        <v>23106.916666666686</v>
      </c>
      <c r="C25">
        <v>3</v>
      </c>
      <c r="D25">
        <v>7702.305555555562</v>
      </c>
      <c r="E25">
        <v>0.38934945308002333</v>
      </c>
      <c r="F25">
        <v>0.76398439845039223</v>
      </c>
      <c r="G25">
        <v>4.0661805513511613</v>
      </c>
    </row>
    <row r="26" spans="1:7" x14ac:dyDescent="0.35">
      <c r="A26" t="s">
        <v>20</v>
      </c>
      <c r="B26">
        <v>158260</v>
      </c>
      <c r="C26">
        <v>8</v>
      </c>
      <c r="D26">
        <v>19782.5</v>
      </c>
    </row>
    <row r="28" spans="1:7" ht="15" thickBot="1" x14ac:dyDescent="0.4">
      <c r="A28" s="2" t="s">
        <v>8</v>
      </c>
      <c r="B28" s="2">
        <v>181366.91666666669</v>
      </c>
      <c r="C28" s="2">
        <v>11</v>
      </c>
      <c r="D28" s="2"/>
      <c r="E28" s="2"/>
      <c r="F28" s="2"/>
      <c r="G28" s="2"/>
    </row>
  </sheetData>
  <conditionalFormatting sqref="B6:B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5 C6:E8 F3:H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H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D711-DC20-4B0C-A591-7DA99712E8C4}">
  <dimension ref="A1:H28"/>
  <sheetViews>
    <sheetView tabSelected="1" workbookViewId="0">
      <selection activeCell="C9" sqref="C9"/>
    </sheetView>
  </sheetViews>
  <sheetFormatPr defaultRowHeight="14.5" x14ac:dyDescent="0.35"/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tr">
        <f>[1]CHAOS!G1</f>
        <v>basic</v>
      </c>
      <c r="G1" s="1" t="str">
        <f>[1]CHAOS!F1</f>
        <v>advanced</v>
      </c>
      <c r="H1" s="1" t="str">
        <f>[1]CHAOS!H1</f>
        <v>search</v>
      </c>
    </row>
    <row r="2" spans="1:8" x14ac:dyDescent="0.35">
      <c r="A2" s="1" t="s">
        <v>0</v>
      </c>
      <c r="F2">
        <v>9572</v>
      </c>
      <c r="G2">
        <v>9739</v>
      </c>
      <c r="H2">
        <v>9575</v>
      </c>
    </row>
    <row r="3" spans="1:8" x14ac:dyDescent="0.35">
      <c r="A3" s="1" t="s">
        <v>1</v>
      </c>
      <c r="F3">
        <v>9725</v>
      </c>
      <c r="G3">
        <v>9658</v>
      </c>
      <c r="H3">
        <v>9855</v>
      </c>
    </row>
    <row r="4" spans="1:8" x14ac:dyDescent="0.35">
      <c r="A4" s="1" t="s">
        <v>2</v>
      </c>
      <c r="F4">
        <v>9568</v>
      </c>
      <c r="G4">
        <v>9611</v>
      </c>
      <c r="H4">
        <v>9778</v>
      </c>
    </row>
    <row r="5" spans="1:8" x14ac:dyDescent="0.35">
      <c r="A5" s="1" t="s">
        <v>3</v>
      </c>
      <c r="F5">
        <v>9449</v>
      </c>
      <c r="G5">
        <v>9699</v>
      </c>
      <c r="H5">
        <v>9884</v>
      </c>
    </row>
    <row r="6" spans="1:8" x14ac:dyDescent="0.35">
      <c r="A6" s="1" t="str">
        <f>[1]CHAOS!A7</f>
        <v>basic</v>
      </c>
      <c r="B6">
        <v>9803</v>
      </c>
      <c r="C6">
        <v>9769</v>
      </c>
      <c r="D6">
        <v>9803</v>
      </c>
      <c r="E6">
        <v>9954</v>
      </c>
      <c r="G6">
        <v>9043</v>
      </c>
      <c r="H6">
        <v>8970</v>
      </c>
    </row>
    <row r="7" spans="1:8" x14ac:dyDescent="0.35">
      <c r="A7" s="1" t="str">
        <f>[1]CHAOS!A6</f>
        <v>advanced</v>
      </c>
      <c r="B7">
        <v>9964</v>
      </c>
      <c r="C7">
        <v>10059</v>
      </c>
      <c r="D7">
        <v>9872</v>
      </c>
      <c r="E7">
        <v>10112</v>
      </c>
      <c r="F7">
        <v>9125</v>
      </c>
      <c r="H7">
        <v>9009</v>
      </c>
    </row>
    <row r="8" spans="1:8" x14ac:dyDescent="0.35">
      <c r="A8" s="1" t="str">
        <f>[1]CHAOS!A8</f>
        <v>search</v>
      </c>
      <c r="B8">
        <v>10044</v>
      </c>
      <c r="C8">
        <v>10133</v>
      </c>
      <c r="D8">
        <v>10099</v>
      </c>
      <c r="E8">
        <v>10072</v>
      </c>
      <c r="F8">
        <v>9100</v>
      </c>
      <c r="G8">
        <v>8954</v>
      </c>
    </row>
    <row r="9" spans="1:8" x14ac:dyDescent="0.35">
      <c r="B9">
        <f>SUM(B6:B8)</f>
        <v>29811</v>
      </c>
      <c r="C9">
        <f t="shared" ref="C9:E9" si="0">SUM(C6:C8)</f>
        <v>29961</v>
      </c>
      <c r="D9">
        <f t="shared" si="0"/>
        <v>29774</v>
      </c>
      <c r="E9">
        <f t="shared" si="0"/>
        <v>30138</v>
      </c>
    </row>
    <row r="13" spans="1:8" x14ac:dyDescent="0.35">
      <c r="A13" t="s">
        <v>4</v>
      </c>
    </row>
    <row r="15" spans="1:8" ht="15" thickBot="1" x14ac:dyDescent="0.4">
      <c r="A15" t="s">
        <v>5</v>
      </c>
    </row>
    <row r="16" spans="1:8" x14ac:dyDescent="0.35">
      <c r="A16" s="3" t="s">
        <v>6</v>
      </c>
      <c r="B16" s="3" t="s">
        <v>7</v>
      </c>
      <c r="C16" s="3" t="s">
        <v>8</v>
      </c>
      <c r="D16" s="3" t="s">
        <v>9</v>
      </c>
      <c r="E16" s="3" t="s">
        <v>10</v>
      </c>
    </row>
    <row r="17" spans="1:7" x14ac:dyDescent="0.35">
      <c r="A17" t="s">
        <v>21</v>
      </c>
      <c r="B17">
        <v>3</v>
      </c>
      <c r="C17">
        <v>29811</v>
      </c>
      <c r="D17">
        <v>9937</v>
      </c>
      <c r="E17">
        <v>15067</v>
      </c>
    </row>
    <row r="18" spans="1:7" x14ac:dyDescent="0.35">
      <c r="A18" t="s">
        <v>22</v>
      </c>
      <c r="B18">
        <v>3</v>
      </c>
      <c r="C18">
        <v>29961</v>
      </c>
      <c r="D18">
        <v>9987</v>
      </c>
      <c r="E18">
        <v>37012</v>
      </c>
    </row>
    <row r="19" spans="1:7" x14ac:dyDescent="0.35">
      <c r="A19" t="s">
        <v>23</v>
      </c>
      <c r="B19">
        <v>3</v>
      </c>
      <c r="C19">
        <v>29774</v>
      </c>
      <c r="D19">
        <v>9924.6666666666661</v>
      </c>
      <c r="E19">
        <v>23984.333333333336</v>
      </c>
    </row>
    <row r="20" spans="1:7" ht="15" thickBot="1" x14ac:dyDescent="0.4">
      <c r="A20" s="2" t="s">
        <v>24</v>
      </c>
      <c r="B20" s="2">
        <v>3</v>
      </c>
      <c r="C20" s="2">
        <v>30138</v>
      </c>
      <c r="D20" s="2">
        <v>10046</v>
      </c>
      <c r="E20" s="2">
        <v>6748</v>
      </c>
    </row>
    <row r="23" spans="1:7" ht="15" thickBot="1" x14ac:dyDescent="0.4">
      <c r="A23" t="s">
        <v>11</v>
      </c>
    </row>
    <row r="24" spans="1:7" x14ac:dyDescent="0.35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</row>
    <row r="25" spans="1:7" x14ac:dyDescent="0.35">
      <c r="A25" t="s">
        <v>19</v>
      </c>
      <c r="B25">
        <v>27465.999999999971</v>
      </c>
      <c r="C25">
        <v>3</v>
      </c>
      <c r="D25">
        <v>9155.333333333323</v>
      </c>
      <c r="E25">
        <v>0.44222610431744391</v>
      </c>
      <c r="F25">
        <v>0.72925450136086456</v>
      </c>
      <c r="G25">
        <v>4.0661805513511613</v>
      </c>
    </row>
    <row r="26" spans="1:7" x14ac:dyDescent="0.35">
      <c r="A26" t="s">
        <v>20</v>
      </c>
      <c r="B26">
        <v>165622.66666666669</v>
      </c>
      <c r="C26">
        <v>8</v>
      </c>
      <c r="D26">
        <v>20702.833333333336</v>
      </c>
    </row>
    <row r="28" spans="1:7" ht="15" thickBot="1" x14ac:dyDescent="0.4">
      <c r="A28" s="2" t="s">
        <v>8</v>
      </c>
      <c r="B28" s="2">
        <v>193088.66666666666</v>
      </c>
      <c r="C28" s="2">
        <v>11</v>
      </c>
      <c r="D28" s="2"/>
      <c r="E28" s="2"/>
      <c r="F28" s="2"/>
      <c r="G28" s="2"/>
    </row>
  </sheetData>
  <conditionalFormatting sqref="B6:B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H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H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CHAOS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</cp:lastModifiedBy>
  <dcterms:created xsi:type="dcterms:W3CDTF">2023-04-02T01:50:32Z</dcterms:created>
  <dcterms:modified xsi:type="dcterms:W3CDTF">2023-04-04T00:47:12Z</dcterms:modified>
</cp:coreProperties>
</file>