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Documents\GitHub\wumingguozhan\"/>
    </mc:Choice>
  </mc:AlternateContent>
  <xr:revisionPtr revIDLastSave="0" documentId="13_ncr:1_{099DE5E2-8211-47D7-AD39-577C89BBE2D8}" xr6:coauthVersionLast="46" xr6:coauthVersionMax="46" xr10:uidLastSave="{00000000-0000-0000-0000-000000000000}"/>
  <bookViews>
    <workbookView xWindow="-120" yWindow="-120" windowWidth="29040" windowHeight="15840" activeTab="1" xr2:uid="{00000000-000D-0000-FFFF-FFFF00000000}"/>
  </bookViews>
  <sheets>
    <sheet name="武将" sheetId="1" r:id="rId1"/>
    <sheet name="技能" sheetId="3" r:id="rId2"/>
    <sheet name="卡组" sheetId="2"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 i="2"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2" i="2"/>
  <c r="K1" i="2" l="1"/>
  <c r="M1" i="2" s="1"/>
</calcChain>
</file>

<file path=xl/sharedStrings.xml><?xml version="1.0" encoding="utf-8"?>
<sst xmlns="http://schemas.openxmlformats.org/spreadsheetml/2006/main" count="594" uniqueCount="402">
  <si>
    <t>乐进</t>
  </si>
  <si>
    <t>甘夫人</t>
  </si>
  <si>
    <t>丁奉</t>
  </si>
  <si>
    <t>潘凤</t>
  </si>
  <si>
    <t>张郃</t>
  </si>
  <si>
    <t>刘禅</t>
  </si>
  <si>
    <t>张昭张纮</t>
  </si>
  <si>
    <t>马腾</t>
  </si>
  <si>
    <t>曹丕</t>
  </si>
  <si>
    <t>祝融</t>
  </si>
  <si>
    <t>鲁肃</t>
  </si>
  <si>
    <t>邹氏</t>
  </si>
  <si>
    <t>徐晃</t>
  </si>
  <si>
    <t>孟获</t>
  </si>
  <si>
    <t>孙坚</t>
  </si>
  <si>
    <t>纪灵</t>
  </si>
  <si>
    <t>荀彧</t>
  </si>
  <si>
    <t>卧龙</t>
  </si>
  <si>
    <t>太史慈</t>
  </si>
  <si>
    <t>田丰</t>
  </si>
  <si>
    <t>典韦</t>
  </si>
  <si>
    <t>庞统</t>
  </si>
  <si>
    <t>周泰</t>
  </si>
  <si>
    <t>孔融</t>
  </si>
  <si>
    <t>曹仁</t>
  </si>
  <si>
    <t>魏延</t>
  </si>
  <si>
    <t>小乔</t>
  </si>
  <si>
    <t>蔡文姬</t>
  </si>
  <si>
    <t>夏侯渊</t>
  </si>
  <si>
    <t>黄忠</t>
  </si>
  <si>
    <t>孙尚香</t>
  </si>
  <si>
    <t>贾诩</t>
  </si>
  <si>
    <t>甄姬</t>
  </si>
  <si>
    <t>黄月英</t>
  </si>
  <si>
    <t>陆逊</t>
  </si>
  <si>
    <t>庞德</t>
  </si>
  <si>
    <t>郭嘉</t>
  </si>
  <si>
    <t>马超</t>
  </si>
  <si>
    <t>大乔</t>
  </si>
  <si>
    <t>颜良文丑</t>
  </si>
  <si>
    <t>许褚</t>
  </si>
  <si>
    <t>赵云</t>
  </si>
  <si>
    <t>周瑜</t>
  </si>
  <si>
    <t>袁绍</t>
  </si>
  <si>
    <t>张辽</t>
  </si>
  <si>
    <t>丞相</t>
  </si>
  <si>
    <t>黄盖</t>
  </si>
  <si>
    <t>张角</t>
  </si>
  <si>
    <t>夏侯惇</t>
  </si>
  <si>
    <t>张飞</t>
  </si>
  <si>
    <t>吕蒙</t>
  </si>
  <si>
    <t>貂蝉</t>
  </si>
  <si>
    <t>司马懿</t>
  </si>
  <si>
    <t>关羽</t>
  </si>
  <si>
    <t>甘宁</t>
  </si>
  <si>
    <t>吕布</t>
  </si>
  <si>
    <t>曹操</t>
  </si>
  <si>
    <t>刘备</t>
  </si>
  <si>
    <t>孙权</t>
  </si>
  <si>
    <t>华佗</t>
  </si>
  <si>
    <t>邓艾</t>
  </si>
  <si>
    <t>蒋琬费祎</t>
  </si>
  <si>
    <t>徐盛</t>
  </si>
  <si>
    <t>何太后</t>
  </si>
  <si>
    <t>曹洪</t>
  </si>
  <si>
    <t>姜维</t>
  </si>
  <si>
    <t>蒋钦</t>
  </si>
  <si>
    <t>于吉</t>
  </si>
  <si>
    <t>李典</t>
  </si>
  <si>
    <t>马岱</t>
  </si>
  <si>
    <t>孙策</t>
  </si>
  <si>
    <t>董卓</t>
  </si>
  <si>
    <t>臧霸</t>
  </si>
  <si>
    <t>糜夫人</t>
  </si>
  <si>
    <t>陈武董袭</t>
  </si>
  <si>
    <t>张任</t>
  </si>
  <si>
    <t>荀攸</t>
  </si>
  <si>
    <t>马谡</t>
  </si>
  <si>
    <t>吕范</t>
  </si>
  <si>
    <t>左慈</t>
  </si>
  <si>
    <t>卞夫人</t>
  </si>
  <si>
    <t>沙摩柯</t>
  </si>
  <si>
    <t>凌统</t>
  </si>
  <si>
    <t>李傕郭汜</t>
  </si>
  <si>
    <t>于禁</t>
  </si>
  <si>
    <t>王平</t>
  </si>
  <si>
    <t>吴国太</t>
  </si>
  <si>
    <t>袁术</t>
  </si>
  <si>
    <t>崔琰毛玠</t>
  </si>
  <si>
    <t>法正</t>
  </si>
  <si>
    <t>陆抗</t>
  </si>
  <si>
    <t>张绣</t>
  </si>
  <si>
    <t>A</t>
    <phoneticPr fontId="1" type="noConversion"/>
  </si>
  <si>
    <t>J</t>
    <phoneticPr fontId="1" type="noConversion"/>
  </si>
  <si>
    <t>Q</t>
    <phoneticPr fontId="1" type="noConversion"/>
  </si>
  <si>
    <t>K</t>
    <phoneticPr fontId="1" type="noConversion"/>
  </si>
  <si>
    <t>草花</t>
    <phoneticPr fontId="1" type="noConversion"/>
  </si>
  <si>
    <t>黑桃</t>
    <phoneticPr fontId="1" type="noConversion"/>
  </si>
  <si>
    <t>红桃</t>
    <phoneticPr fontId="1" type="noConversion"/>
  </si>
  <si>
    <t>方块</t>
    <phoneticPr fontId="1" type="noConversion"/>
  </si>
  <si>
    <t>决斗</t>
    <phoneticPr fontId="1" type="noConversion"/>
  </si>
  <si>
    <t>闪电</t>
    <phoneticPr fontId="1" type="noConversion"/>
  </si>
  <si>
    <t>万箭齐发</t>
    <phoneticPr fontId="1" type="noConversion"/>
  </si>
  <si>
    <t>桃园结义</t>
    <phoneticPr fontId="1" type="noConversion"/>
  </si>
  <si>
    <t>朱雀羽扇</t>
    <phoneticPr fontId="1" type="noConversion"/>
  </si>
  <si>
    <t>诸葛连弩</t>
    <phoneticPr fontId="1" type="noConversion"/>
  </si>
  <si>
    <t>白银狮子</t>
    <phoneticPr fontId="1" type="noConversion"/>
  </si>
  <si>
    <t>八卦阵</t>
    <phoneticPr fontId="1" type="noConversion"/>
  </si>
  <si>
    <t>雌雄双股剑</t>
    <phoneticPr fontId="1" type="noConversion"/>
  </si>
  <si>
    <t>寒冰剑</t>
    <phoneticPr fontId="1" type="noConversion"/>
  </si>
  <si>
    <t>闪</t>
    <phoneticPr fontId="1" type="noConversion"/>
  </si>
  <si>
    <t>火攻</t>
    <phoneticPr fontId="1" type="noConversion"/>
  </si>
  <si>
    <t>桃</t>
    <phoneticPr fontId="1" type="noConversion"/>
  </si>
  <si>
    <t>杀</t>
    <phoneticPr fontId="1" type="noConversion"/>
  </si>
  <si>
    <t>藤甲</t>
    <phoneticPr fontId="1" type="noConversion"/>
  </si>
  <si>
    <t>仁王盾</t>
    <phoneticPr fontId="1" type="noConversion"/>
  </si>
  <si>
    <t>过河拆桥</t>
    <phoneticPr fontId="1" type="noConversion"/>
  </si>
  <si>
    <t>顺手牵羊</t>
  </si>
  <si>
    <t>顺手牵羊</t>
    <phoneticPr fontId="1" type="noConversion"/>
  </si>
  <si>
    <t>五谷丰登</t>
    <phoneticPr fontId="1" type="noConversion"/>
  </si>
  <si>
    <t>知己知彼</t>
    <phoneticPr fontId="1" type="noConversion"/>
  </si>
  <si>
    <t>火杀</t>
    <phoneticPr fontId="1" type="noConversion"/>
  </si>
  <si>
    <t>以逸待劳</t>
    <phoneticPr fontId="1" type="noConversion"/>
  </si>
  <si>
    <t>绝影</t>
    <phoneticPr fontId="1" type="noConversion"/>
  </si>
  <si>
    <t>麒麟弓</t>
    <phoneticPr fontId="1" type="noConversion"/>
  </si>
  <si>
    <t>赤兔</t>
    <phoneticPr fontId="1" type="noConversion"/>
  </si>
  <si>
    <t>贯石斧</t>
    <phoneticPr fontId="1" type="noConversion"/>
  </si>
  <si>
    <t>的卢</t>
    <phoneticPr fontId="1" type="noConversion"/>
  </si>
  <si>
    <t>乐不思蜀</t>
    <phoneticPr fontId="1" type="noConversion"/>
  </si>
  <si>
    <t>青釭剑</t>
    <phoneticPr fontId="1" type="noConversion"/>
  </si>
  <si>
    <t>吴六剑</t>
    <phoneticPr fontId="1" type="noConversion"/>
  </si>
  <si>
    <t>雷杀</t>
    <phoneticPr fontId="1" type="noConversion"/>
  </si>
  <si>
    <t>无中生有</t>
    <phoneticPr fontId="1" type="noConversion"/>
  </si>
  <si>
    <t>南蛮入侵</t>
    <phoneticPr fontId="1" type="noConversion"/>
  </si>
  <si>
    <t>酒</t>
    <phoneticPr fontId="1" type="noConversion"/>
  </si>
  <si>
    <t>兵粮寸断</t>
    <phoneticPr fontId="1" type="noConversion"/>
  </si>
  <si>
    <t>无懈可击</t>
    <phoneticPr fontId="1" type="noConversion"/>
  </si>
  <si>
    <t>铁索连环</t>
    <phoneticPr fontId="1" type="noConversion"/>
  </si>
  <si>
    <t>丈八蛇矛</t>
    <phoneticPr fontId="1" type="noConversion"/>
  </si>
  <si>
    <t>大宛</t>
    <phoneticPr fontId="1" type="noConversion"/>
  </si>
  <si>
    <t>远交近攻</t>
    <phoneticPr fontId="1" type="noConversion"/>
  </si>
  <si>
    <t>无懈可击国</t>
    <phoneticPr fontId="1" type="noConversion"/>
  </si>
  <si>
    <t>三尖两刃刀</t>
    <phoneticPr fontId="1" type="noConversion"/>
  </si>
  <si>
    <t>借刀杀人</t>
    <phoneticPr fontId="1" type="noConversion"/>
  </si>
  <si>
    <t>酒令</t>
    <phoneticPr fontId="1" type="noConversion"/>
  </si>
  <si>
    <t>战书</t>
    <phoneticPr fontId="1" type="noConversion"/>
  </si>
  <si>
    <t>玉玺</t>
    <phoneticPr fontId="1" type="noConversion"/>
  </si>
  <si>
    <t>檄文</t>
    <phoneticPr fontId="1" type="noConversion"/>
  </si>
  <si>
    <t>殺</t>
    <phoneticPr fontId="1" type="noConversion"/>
  </si>
  <si>
    <t>爪黃飛電</t>
    <phoneticPr fontId="1" type="noConversion"/>
  </si>
  <si>
    <t>紫騂</t>
    <phoneticPr fontId="1" type="noConversion"/>
  </si>
  <si>
    <t>鐵索連環</t>
    <phoneticPr fontId="1" type="noConversion"/>
  </si>
  <si>
    <t>其他角色的结束阶段开始时，你可以弃置一张基本牌，令该角色选择一项：1.弃置一张装备牌，然后你摸一张牌；2.受到你对其造成的1点伤害。</t>
  </si>
  <si>
    <t>骁果</t>
    <phoneticPr fontId="1" type="noConversion"/>
  </si>
  <si>
    <t>巧变</t>
    <phoneticPr fontId="1" type="noConversion"/>
  </si>
  <si>
    <t>你可以弃置一张手牌并跳过自己的一个阶段(准备阶段和结束阶段除外)；若你以此法跳过了摸牌阶段，则你可以获得至多两名其他角色的各一张手牌；若你以此法跳过了出牌阶段，则你可以移动场上的一张牌。</t>
  </si>
  <si>
    <t>当有角色死亡后，你可以获得该角色的所有牌。</t>
  </si>
  <si>
    <t>行殇</t>
    <phoneticPr fontId="1" type="noConversion"/>
  </si>
  <si>
    <t>放逐</t>
    <phoneticPr fontId="1" type="noConversion"/>
  </si>
  <si>
    <t>当你受到伤害后，你可令一名其他角色摸X张牌（X为你已损失的体力值），然后该角色将武将牌翻面。</t>
  </si>
  <si>
    <t>你可以将一张黑色基本牌或黑色装备牌当【兵粮寸断】使用；你可以对距离为2的角色使用【兵粮寸断】</t>
    <phoneticPr fontId="1" type="noConversion"/>
  </si>
  <si>
    <t>断粮</t>
    <phoneticPr fontId="1" type="noConversion"/>
  </si>
  <si>
    <t>截辎</t>
    <phoneticPr fontId="1" type="noConversion"/>
  </si>
  <si>
    <t>锁定技，一名角色跳过摸牌阶段后，你摸一张牌。</t>
  </si>
  <si>
    <t>驱虎</t>
    <phoneticPr fontId="1" type="noConversion"/>
  </si>
  <si>
    <t>节命</t>
    <phoneticPr fontId="1" type="noConversion"/>
  </si>
  <si>
    <t>强袭</t>
    <phoneticPr fontId="1" type="noConversion"/>
  </si>
  <si>
    <t>据守</t>
    <phoneticPr fontId="1" type="noConversion"/>
  </si>
  <si>
    <t>结束阶段，你可以翻面并摸四张牌，然后弃置一张手牌，若以此法弃置的是装备牌，则你改为使用之</t>
  </si>
  <si>
    <t>解围</t>
    <phoneticPr fontId="1" type="noConversion"/>
  </si>
  <si>
    <t>当你的武将牌背面朝上时，可以将装备区里的牌当【无懈可击】使用。</t>
  </si>
  <si>
    <t>出牌阶段限一次，你可以失去一点体力或弃置一张武器牌，然后对你攻击范围内的一名其他角色造成一点伤害。</t>
  </si>
  <si>
    <t>出牌阶段限一次，你可以与一名体力值大于你的角色拼点，若你赢，则该角色对其攻击范围内另一名由你指定的角色造成1点伤害。若你没赢，该角色对你造成一点伤害。</t>
  </si>
  <si>
    <t>当你受到1点伤害后，你可令一名角色将手牌摸至X张（X为其体力上限且至多为5）。</t>
  </si>
  <si>
    <t>神速</t>
    <phoneticPr fontId="1" type="noConversion"/>
  </si>
  <si>
    <t>你可以选择一至三项：1. 跳过判定阶段和摸牌阶段；2. 跳过出牌阶段并弃置一张装备牌；3. 跳过弃牌阶段并失去一点体力。你每选择一项，视为你对一名其他角色使用一张没有距离限制的【杀】</t>
  </si>
  <si>
    <t>洛神</t>
    <phoneticPr fontId="1" type="noConversion"/>
  </si>
  <si>
    <t>倾国</t>
    <phoneticPr fontId="1" type="noConversion"/>
  </si>
  <si>
    <t>你可以将一张黑色手牌当做【闪】使用或打出。</t>
  </si>
  <si>
    <t>准备阶段，你可以进行一次判定。若结果为黑色，则可以继续判定，直到出现红色的判定牌。然后你获得所有黑色的判定牌。（判定结果为黑色的牌在此过程中不会进入弃牌堆）</t>
  </si>
  <si>
    <t>遗计</t>
    <phoneticPr fontId="1" type="noConversion"/>
  </si>
  <si>
    <t>当你受到一点伤害后，你可以观看牌堆顶的两张牌，然后将其分配给任意角色。</t>
  </si>
  <si>
    <t>天妒</t>
    <phoneticPr fontId="1" type="noConversion"/>
  </si>
  <si>
    <t>当你的判定牌生效后，你可以获得之。</t>
  </si>
  <si>
    <t>裸衣</t>
    <phoneticPr fontId="1" type="noConversion"/>
  </si>
  <si>
    <t>摸牌阶段，你可以少摸一张牌。若如此做，直到你的下回合开始，你为伤害来源的【杀】或【决斗】造成伤害时，此伤害+1。</t>
  </si>
  <si>
    <t>突袭</t>
    <phoneticPr fontId="1" type="noConversion"/>
  </si>
  <si>
    <t>摸牌阶段，你可以改为获得至多两名其他角色的各一张手牌。</t>
  </si>
  <si>
    <t>当你受到伤害后，你可以进行判定。若结果不为红桃，则伤害来源须弃置两张手牌，否则受到来自你的一点伤害。</t>
  </si>
  <si>
    <t>刚烈</t>
    <phoneticPr fontId="1" type="noConversion"/>
  </si>
  <si>
    <t>反馈</t>
    <phoneticPr fontId="1" type="noConversion"/>
  </si>
  <si>
    <t>鬼才</t>
    <phoneticPr fontId="1" type="noConversion"/>
  </si>
  <si>
    <t>奸雄</t>
    <phoneticPr fontId="1" type="noConversion"/>
  </si>
  <si>
    <t>当你受到伤害后，你可以获得伤害来源的一张牌。</t>
  </si>
  <si>
    <t>一名角色的判定牌生效前，你可以打出一张手牌代替之。</t>
  </si>
  <si>
    <t>当你受到伤害后，你可以获得对你造成伤害的牌，或另摸一张牌。</t>
  </si>
  <si>
    <t>当你于回合外失去牌时，你可以进行一次判定。若判定结果不为红桃，则你将此牌置于你的武将牌上，称之为【田】。锁定技，你计算与其他角色的距离时-X（X为你武将牌上【田】的数目）</t>
    <phoneticPr fontId="1" type="noConversion"/>
  </si>
  <si>
    <t>屯田</t>
    <phoneticPr fontId="1" type="noConversion"/>
  </si>
  <si>
    <t>资粮</t>
    <phoneticPr fontId="1" type="noConversion"/>
  </si>
  <si>
    <t>副将技，当与你势力相同的一名角色受到伤害后，你可以将一张“田”交给该角色，然后你摸一张牌。</t>
  </si>
  <si>
    <t>急袭</t>
    <phoneticPr fontId="1" type="noConversion"/>
  </si>
  <si>
    <t>主将技，此武将牌减少半个阴阳鱼。你可以将一张“田”当作【顺手牵羊】使用。</t>
  </si>
  <si>
    <t>恂恂</t>
    <phoneticPr fontId="1" type="noConversion"/>
  </si>
  <si>
    <t>摸牌阶段，你可以观看牌堆顶的四张牌，然后将其中的两张牌置于牌堆顶，其余的牌则置于牌堆底。</t>
  </si>
  <si>
    <t>忘隙</t>
    <phoneticPr fontId="1" type="noConversion"/>
  </si>
  <si>
    <t>每当你对其他角色造成1点伤害后，或受到其他角色造成的1点伤害后，你可与该角色各摸一张牌。</t>
  </si>
  <si>
    <t>奇策</t>
    <phoneticPr fontId="1" type="noConversion"/>
  </si>
  <si>
    <t>智愚</t>
    <phoneticPr fontId="1" type="noConversion"/>
  </si>
  <si>
    <t>出牌阶段限一次，你可以将所有手牌当做任意一张普通锦囊牌使用（此牌的目标数不能超过你的手牌数）。</t>
  </si>
  <si>
    <t>当你受到伤害后，你可以摸一张牌，然后展示所有手牌。若颜色均相同，你令伤害来源弃置一张手牌。</t>
  </si>
  <si>
    <t>放权</t>
    <phoneticPr fontId="1" type="noConversion"/>
  </si>
  <si>
    <t>享乐</t>
    <phoneticPr fontId="1" type="noConversion"/>
  </si>
  <si>
    <t>你可跳过你的出牌阶段，若如此做，回合结束时，你可以弃置一张手牌并令一名其他角色进行一个额外的回合。</t>
  </si>
  <si>
    <t>锁定技，当其他角色使用【杀】指定你为目标时，其需弃置一张基本牌，否则此【杀】对你无效。</t>
  </si>
  <si>
    <t>巨象</t>
    <phoneticPr fontId="1" type="noConversion"/>
  </si>
  <si>
    <t>烈刃</t>
    <phoneticPr fontId="1" type="noConversion"/>
  </si>
  <si>
    <t>祸首</t>
    <phoneticPr fontId="1" type="noConversion"/>
  </si>
  <si>
    <t>再起</t>
    <phoneticPr fontId="1" type="noConversion"/>
  </si>
  <si>
    <t>锁定技，【南蛮入侵】对你无效。其他角色使用的【南蛮入侵】结算后进入弃牌堆时，你获得之。</t>
  </si>
  <si>
    <t>当你使用【杀】造成伤害后，可与受到该伤害的角色进行拼点；若你赢，你获得对方的一张牌。</t>
  </si>
  <si>
    <t>锁定技，【南蛮入侵】对你无效；你视为所有【南蛮入侵】的伤害来源。</t>
  </si>
  <si>
    <t>摸牌阶段，若你已受伤，则你可以改为展示牌堆顶的X张牌（X为你已损失的体力值+1），并回复X点体力（X为其中红桃牌的数目）。然后你将这些红桃牌置入弃牌堆，并获得其余的牌。</t>
    <phoneticPr fontId="1" type="noConversion"/>
  </si>
  <si>
    <t>八阵</t>
    <phoneticPr fontId="1" type="noConversion"/>
  </si>
  <si>
    <t>看破</t>
    <phoneticPr fontId="1" type="noConversion"/>
  </si>
  <si>
    <t>火计</t>
    <phoneticPr fontId="1" type="noConversion"/>
  </si>
  <si>
    <t>你可以将你的任意一张黑色手牌当做【无懈可击】使用。</t>
  </si>
  <si>
    <t>出牌阶段，你可以将你的任意一张红色手牌当作【火攻】使用。</t>
  </si>
  <si>
    <t>锁定技，若你的防具栏内没有牌且没有被废除，则你视为装备着【八卦阵】。</t>
  </si>
  <si>
    <t>连环</t>
    <phoneticPr fontId="1" type="noConversion"/>
  </si>
  <si>
    <t>涅盘</t>
    <phoneticPr fontId="1" type="noConversion"/>
  </si>
  <si>
    <t>出牌阶段，你可以将一张梅花手牌当做【铁索连环】使用或重铸。</t>
  </si>
  <si>
    <t>限定技，当你处于濒死状态时，你可以弃置你区域内的所有牌并复原你的武将牌，然后摸三张牌并将体力回复至3点。</t>
  </si>
  <si>
    <t>狂骨</t>
    <phoneticPr fontId="1" type="noConversion"/>
  </si>
  <si>
    <t>烈弓</t>
    <phoneticPr fontId="1" type="noConversion"/>
  </si>
  <si>
    <t>集智</t>
    <phoneticPr fontId="1" type="noConversion"/>
  </si>
  <si>
    <t>奇才</t>
    <phoneticPr fontId="1" type="noConversion"/>
  </si>
  <si>
    <t>当你对距离1以内的一名角色造成1点伤害后，你可以回复1点体力或摸一张牌。</t>
  </si>
  <si>
    <t>当你使用【杀】时，若目标的手牌数大于等于你的体力值，或小于等于你的攻击范围，你可令此【杀】不能被闪避。</t>
  </si>
  <si>
    <t>当你使用非转化的普通锦囊牌时，你可以摸一张牌。</t>
  </si>
  <si>
    <t>锁定技，你使用锦囊牌无距离限制。</t>
  </si>
  <si>
    <t>铁骑</t>
    <phoneticPr fontId="1" type="noConversion"/>
  </si>
  <si>
    <t>马术</t>
    <phoneticPr fontId="1" type="noConversion"/>
  </si>
  <si>
    <t>当你使用【杀】指定目标后，你可以令其一张明置的武将牌上的非锁定技于本回合内失效，然后你进行判定，除非该角色弃置与结果颜色相同的一张牌，否则其不能使用【闪】响应此【杀】。</t>
  </si>
  <si>
    <t>锁定技，你计算与其他角色的距离时-1。</t>
  </si>
  <si>
    <t>你可以将【杀】当做【闪】使用或打出，并可以令一名其他角色摸一张牌，或将【闪】当做【杀】使用或打出，并可以弃置一名其他角色一张手牌。</t>
  </si>
  <si>
    <t>龙胆</t>
    <phoneticPr fontId="1" type="noConversion"/>
  </si>
  <si>
    <t>涯角</t>
    <phoneticPr fontId="1" type="noConversion"/>
  </si>
  <si>
    <t>每当你于回合外使用或打出手牌时，你可以亮出牌堆顶的一张牌，并将其交给一名角色。若此牌与你此次使用或打出的牌类别不同，则你弃置一张手牌。</t>
  </si>
  <si>
    <t>观星</t>
    <phoneticPr fontId="1" type="noConversion"/>
  </si>
  <si>
    <t>空城</t>
    <phoneticPr fontId="1" type="noConversion"/>
  </si>
  <si>
    <t>咆哮</t>
    <phoneticPr fontId="1" type="noConversion"/>
  </si>
  <si>
    <t>武圣</t>
    <phoneticPr fontId="1" type="noConversion"/>
  </si>
  <si>
    <t>仁德</t>
    <phoneticPr fontId="1" type="noConversion"/>
  </si>
  <si>
    <t>准备阶段，你可以观看牌堆顶的X张牌，并将其以任意顺序置于牌堆项或牌堆底。（X为存活角色数且至多为5）</t>
  </si>
  <si>
    <t>锁定技，当你成为【杀】或【决斗】的目标时，若你没有手牌，则取消之</t>
  </si>
  <si>
    <t>锁定技，你使用【杀】无数量限制；当你于一回合内使用第二张【杀】时，摸一张牌。</t>
  </si>
  <si>
    <t>你可以将一张红色牌当做【杀】使用或打出。</t>
  </si>
  <si>
    <t>出牌阶段，你可以将至少一张手牌交给其他角色，然后你于此阶段内不能再以此法交给该角色牌；若你于此阶段内给出的牌首次达到两张，你可以视为使用一张基本牌</t>
  </si>
  <si>
    <t>生息</t>
    <phoneticPr fontId="1" type="noConversion"/>
  </si>
  <si>
    <t>守成</t>
    <phoneticPr fontId="1" type="noConversion"/>
  </si>
  <si>
    <t>当与你势力相同的一名角色于其回合外失去手牌时，若其没有手牌，则你可以令其摸一张牌。</t>
  </si>
  <si>
    <t>弃牌阶段开始时，若你本回合内未造成过伤害，则你可以摸两张牌。</t>
  </si>
  <si>
    <t>挑衅</t>
    <phoneticPr fontId="1" type="noConversion"/>
  </si>
  <si>
    <t>天覆</t>
    <phoneticPr fontId="1" type="noConversion"/>
  </si>
  <si>
    <t>出牌阶段限一次，你可以指定一名攻击范围内包含你的角色，若该角色主将明置，需对你使用一张【杀】，否则你弃置其一张牌。</t>
  </si>
  <si>
    <t>主将技，阵法技，若当前回合角色与你处于同一队列，则你视为拥有技能〖看破〗。</t>
  </si>
  <si>
    <t>遗志</t>
  </si>
  <si>
    <t>副将技，此武将牌减少半个阴阳鱼。若你的主将拥有技能〖观星〗，则将其描述中的X改为5；若你的主将没有技能〖观星〗，则你视为拥有技能〖观星〗。</t>
  </si>
  <si>
    <t>准备阶段开始时，你可以进行判定，然后你选择距离为1的一名角色，直到回合结束，该角色不能使用或打出与结果颜色相同的手牌</t>
  </si>
  <si>
    <t>潜袭</t>
  </si>
  <si>
    <t>眩惑</t>
    <phoneticPr fontId="1" type="noConversion"/>
  </si>
  <si>
    <t>恩怨</t>
    <phoneticPr fontId="1" type="noConversion"/>
  </si>
  <si>
    <t>若此武将牌明置，与你势力相同的其他角色的出牌阶段限一次，该角色可以选择两张牌，交给你第一张弃置第二张，然后获得以下一项场上没有的技能直到回合结束：〖武圣〗、〖咆哮〗、〖龙胆〗、〖铁骑〗、〖烈弓〗、〖狂骨〗。</t>
  </si>
  <si>
    <t>锁定技，当其他角色对你使用【桃】时，该角色摸一张牌；当你受到伤害后，伤害来源须交给你一张手牌或失去1点体力。</t>
  </si>
  <si>
    <t>直谏</t>
  </si>
  <si>
    <t>出牌阶段，你可以将手牌中的一张装备牌置于一名其他角色装备区里（不得替换原装备），然后摸一张牌。</t>
  </si>
  <si>
    <t>固政</t>
  </si>
  <si>
    <t>其他角色的弃牌阶段结束时，你可以令其获得本阶段内进入弃牌堆的牌中的一张，然后你获得其余的牌。</t>
  </si>
  <si>
    <t>摸牌阶段，你可以额外摸两张牌。若此时你的手牌数多于五张，你须将一半(向下取整)的手牌交给场上除你外手牌数最少的一名角色。</t>
  </si>
  <si>
    <t>好施</t>
    <phoneticPr fontId="1" type="noConversion"/>
  </si>
  <si>
    <t>缔盟</t>
    <phoneticPr fontId="1" type="noConversion"/>
  </si>
  <si>
    <t>出牌阶段限一次，你可以选择其他两名角色，你弃置等同于这两名角色手牌数量之差的牌，然后交换他们的手牌。</t>
  </si>
  <si>
    <t>英魂</t>
    <phoneticPr fontId="1" type="noConversion"/>
  </si>
  <si>
    <t>准备阶段开始时，若你已受伤，你可令一名其他角色执行一项：摸X张牌，然后弃置一张牌；或摸一张牌，然后弃置X张牌（X为你已损失的体力值）</t>
  </si>
  <si>
    <t>出牌阶段限一次，你可以和一名其他角色拼点。若你赢，你获得以下技能效果直到回合结束：你使用【杀】没有距离限制；可额外使用一张【杀】；使用【杀】时可额外指定一个目标。若你没赢，你不能使用【杀】直到回合结束。</t>
  </si>
  <si>
    <t>天义</t>
    <phoneticPr fontId="1" type="noConversion"/>
  </si>
  <si>
    <t>不屈</t>
    <phoneticPr fontId="1" type="noConversion"/>
  </si>
  <si>
    <t>锁定技，当你处于濒死状态时，你亮出牌堆顶的一张牌并置于你的武将牌上，称之为“创”。若此牌的点数与你武将牌上已有的“创”点数均不同，则你回复至1体力。若点数相同，则将此牌置入弃牌堆。</t>
  </si>
  <si>
    <t>当你受到伤害时，你可以弃置一张红桃手牌，防止此次伤害并选择一名其他角色，然后你选择一项：1.令其受到伤害来源对其造成的1点伤害，然后摸X张牌（X为其已损失体力值且至多为5）；2.令其失去1点体力，然后获得你弃置的牌。</t>
  </si>
  <si>
    <t>天香</t>
    <phoneticPr fontId="1" type="noConversion"/>
  </si>
  <si>
    <t>红颜</t>
    <phoneticPr fontId="1" type="noConversion"/>
  </si>
  <si>
    <t>锁定技，你区域内的黑桃牌和黑桃判定牌均视为红桃。</t>
  </si>
  <si>
    <t>枭姬</t>
    <phoneticPr fontId="1" type="noConversion"/>
  </si>
  <si>
    <t>结姻</t>
    <phoneticPr fontId="1" type="noConversion"/>
  </si>
  <si>
    <t>当你失去装备区里的牌后，你可以摸两张牌。</t>
  </si>
  <si>
    <t>出牌阶段限一次，你可以弃置两张手牌并选择一名已经受伤的男性角色。你与其各回复一点体力。</t>
  </si>
  <si>
    <t>度势</t>
    <phoneticPr fontId="1" type="noConversion"/>
  </si>
  <si>
    <t>谦逊</t>
    <phoneticPr fontId="1" type="noConversion"/>
  </si>
  <si>
    <t>出牌阶段限四次，你可以将一张红色手牌当做【以逸待劳】使用。</t>
  </si>
  <si>
    <t>锁定技，当你成为【顺手牵羊】或【乐不思蜀】的目标时，取消之。</t>
  </si>
  <si>
    <t>流离</t>
    <phoneticPr fontId="1" type="noConversion"/>
  </si>
  <si>
    <t>国色</t>
    <phoneticPr fontId="1" type="noConversion"/>
  </si>
  <si>
    <t>当你成为【杀】的目标时，你可以弃置一张牌并将此【杀】转移给攻击范围内的一名其他角色（不能是此【杀】的使用者）。</t>
  </si>
  <si>
    <t>你可以将一张方片牌当做【乐不思蜀】使用。</t>
    <phoneticPr fontId="1" type="noConversion"/>
  </si>
  <si>
    <t>反间</t>
    <phoneticPr fontId="1" type="noConversion"/>
  </si>
  <si>
    <t>英姿</t>
    <phoneticPr fontId="1" type="noConversion"/>
  </si>
  <si>
    <t>出牌阶段限一次，你可以展示一张手牌并将此牌交给一名其他角色。然后该角色选择一项：展示其手牌并弃置所有与此牌花色相同的牌，或失去一点体力。</t>
  </si>
  <si>
    <t>锁定技，摸牌阶段摸牌时，你额外摸一张牌；你的手牌上限为你的体力上限。</t>
  </si>
  <si>
    <t>苦肉</t>
    <phoneticPr fontId="1" type="noConversion"/>
  </si>
  <si>
    <t>出牌阶段限四次，你可以先摸X张牌，然后失去一点体力，X为当前体力值。</t>
  </si>
  <si>
    <t>弃牌阶段开始时，若你于本回合的出牌阶段内没有过使用或打出过【杀】，则你可以跳过此阶段。</t>
  </si>
  <si>
    <t>克己</t>
    <phoneticPr fontId="1" type="noConversion"/>
  </si>
  <si>
    <t>谋断</t>
    <phoneticPr fontId="1" type="noConversion"/>
  </si>
  <si>
    <t>奇袭</t>
    <phoneticPr fontId="1" type="noConversion"/>
  </si>
  <si>
    <t>你可以将一张黑色牌当做【过河拆桥】使用。</t>
  </si>
  <si>
    <t>弃牌阶段开始时，若你的手牌数大于体力值，你可以移动场上的一张牌。</t>
  </si>
  <si>
    <t>制衡</t>
    <phoneticPr fontId="1" type="noConversion"/>
  </si>
  <si>
    <t>出牌阶段限一次，你可以弃置至多X张牌（X为你的体力上限），然后摸等量的牌。</t>
  </si>
  <si>
    <t>疑城</t>
    <phoneticPr fontId="1" type="noConversion"/>
  </si>
  <si>
    <t>当与你势力相同的一名角色成为【杀】的目标后，你可以令该角色摸两张牌，弃置一张牌，然后你弃置一张牌。</t>
  </si>
  <si>
    <t>鹰扬</t>
  </si>
  <si>
    <t>主将技，当你的拼点牌亮出后，你可以令此牌的点数+3，至多为K，或点数-3，至少为1，然后双方各摸一张牌。</t>
  </si>
  <si>
    <t>魂殇</t>
  </si>
  <si>
    <t>副将技，此武将牌减少半个阴阳鱼；准备阶段，若你的体力值不大于1，则你本回合获得“英姿”和“英魂”</t>
  </si>
  <si>
    <t>每当你使用（指定目标后）或被使用（成为目标后）一张【决斗】或红色的【杀】时，你可以摸一张牌。</t>
  </si>
  <si>
    <t>激昂</t>
    <phoneticPr fontId="1" type="noConversion"/>
  </si>
  <si>
    <t>调度</t>
    <phoneticPr fontId="1" type="noConversion"/>
  </si>
  <si>
    <t>典财</t>
    <phoneticPr fontId="1" type="noConversion"/>
  </si>
  <si>
    <t>其他角色的出牌阶段结束时，若你于此阶段失去了x张或更多的牌，则你可以将手牌摸至体力上限。（x为你的体力值）。</t>
  </si>
  <si>
    <t>若此武将牌明置，当与你势力相同的角色使用装备牌时，其可以摸一张牌；出牌阶段开始时，你可以获得与你势力相同的一名其他角色装备区内的一张牌，然后你可以将此牌交给另一名与你势力相同的角色。</t>
  </si>
  <si>
    <t>勇进</t>
    <phoneticPr fontId="1" type="noConversion"/>
  </si>
  <si>
    <t>限定技，出牌阶段，你可以依次移动场上的至多三张装备牌。</t>
  </si>
  <si>
    <t>旋略</t>
  </si>
  <si>
    <t>当你失去装备区里的牌后，你可以弃置一名其他角色的一张牌。</t>
  </si>
  <si>
    <t>限定技，出牌阶段，你可以令与你势力相同的所有角色各摸三张牌，然后若你的势力人数是全场最少的(或之一)，则你回复1点体力。</t>
  </si>
  <si>
    <t>雄异</t>
    <phoneticPr fontId="1" type="noConversion"/>
  </si>
  <si>
    <t>倾城</t>
    <phoneticPr fontId="1" type="noConversion"/>
  </si>
  <si>
    <t>祸水</t>
    <phoneticPr fontId="1" type="noConversion"/>
  </si>
  <si>
    <t>出牌阶段，你可以弃置一张黑色牌并选择一名武将牌均明置的其他角色，然后你暗置其一张武将牌。若你以此法弃置的牌为装备牌，则你可以暗置另一名武将牌均明置的角色的一张武将牌。</t>
  </si>
  <si>
    <t>出牌阶段，你可以明置此武将牌：你的回合内，若此武将牌处于明置状态，其他角色不能明置其武将牌。</t>
  </si>
  <si>
    <t>随势</t>
    <phoneticPr fontId="1" type="noConversion"/>
  </si>
  <si>
    <t>死谏</t>
    <phoneticPr fontId="1" type="noConversion"/>
  </si>
  <si>
    <t>锁定技，其他角色进入濒死状态时，若伤害来源与你势力相同，你摸一张牌；其他角色死亡时，若其与你势力相同，你弃置所有手牌或失去1点体力。</t>
  </si>
  <si>
    <t>当你失去最后的手牌时，你可以弃置一名其他角色的一张牌。</t>
  </si>
  <si>
    <t>名士</t>
    <phoneticPr fontId="1" type="noConversion"/>
  </si>
  <si>
    <t>礼让</t>
    <phoneticPr fontId="1" type="noConversion"/>
  </si>
  <si>
    <t>锁定技，当你受到伤害时，若伤害来源有暗置的武将牌，此伤害-1。</t>
  </si>
  <si>
    <t>当你的牌因弃置而置入弃牌堆后，你可以将其中的任意张牌交给其他角色。</t>
  </si>
  <si>
    <t>当有角色受到【杀】造成的伤害后，你可以弃一张牌，并令其进行一次判定，若判定结果为：♥该角色回复1点体力；♦︎该角色摸两张牌；♣伤害来源弃两张牌；♠伤害来源将其武将牌翻面</t>
  </si>
  <si>
    <t>悲歌</t>
    <phoneticPr fontId="1" type="noConversion"/>
  </si>
  <si>
    <t>断肠</t>
    <phoneticPr fontId="1" type="noConversion"/>
  </si>
  <si>
    <t>锁定技，当你死亡时，你令杀死你的角色失去一张武将牌上的所有技能。</t>
  </si>
  <si>
    <t>帷幕</t>
    <phoneticPr fontId="1" type="noConversion"/>
  </si>
  <si>
    <t>完杀</t>
    <phoneticPr fontId="1" type="noConversion"/>
  </si>
  <si>
    <t>乱武</t>
    <phoneticPr fontId="1" type="noConversion"/>
  </si>
  <si>
    <t>锁定技，当你成为黑色锦囊牌的目标时，取消之。</t>
  </si>
  <si>
    <t>锁定技，你的回合内，除你以外，不处于濒死状态的角色不能使用【桃】。</t>
  </si>
  <si>
    <t>限定技，出牌阶段，你可令除你外的所有角色依次对与其距离1以内的另一名角色使用一张【杀】，否则失去1点体力。</t>
  </si>
  <si>
    <t>当你使用【杀】指定一名角色为目标后，你可以弃置其一张牌，若以此法弃置的牌为装备牌，此【杀】不可被【闪】响应，若不为装备牌，该角色获得此【杀】</t>
  </si>
  <si>
    <t>鞬出</t>
  </si>
  <si>
    <t>双雄</t>
    <phoneticPr fontId="1" type="noConversion"/>
  </si>
  <si>
    <t>乱击</t>
  </si>
  <si>
    <t>你可以将两张与你本回合以此法转化的花色均不相同的手牌当【万箭齐发】使用。当一名与你势力相同的角色因响应此牌而打出【闪】时，该角色摸一张牌。</t>
  </si>
  <si>
    <t>摸牌阶段，你可以改为进行一次判定：你获得此判定牌，且于此回合的出牌阶段，你可以将任意一张与此判定牌不同颜色的手牌当做【决斗】使用。</t>
  </si>
  <si>
    <t>雷击</t>
  </si>
  <si>
    <t>当你使用或打出一张【闪】时，你可令任意一名角色进行一次判定。若结果为黑桃，其受到两点雷电伤害</t>
  </si>
  <si>
    <t>一名角色的判定牌生效前，你可以打出一张黑色牌替换之。</t>
  </si>
  <si>
    <t>鬼道</t>
  </si>
  <si>
    <t>离间</t>
    <phoneticPr fontId="1" type="noConversion"/>
  </si>
  <si>
    <t>闭月</t>
    <phoneticPr fontId="1" type="noConversion"/>
  </si>
  <si>
    <t>无双</t>
    <phoneticPr fontId="1" type="noConversion"/>
  </si>
  <si>
    <t>除疠</t>
    <phoneticPr fontId="1" type="noConversion"/>
  </si>
  <si>
    <t>急救</t>
    <phoneticPr fontId="1" type="noConversion"/>
  </si>
  <si>
    <t>鸩毒</t>
    <phoneticPr fontId="1" type="noConversion"/>
  </si>
  <si>
    <t>戚乱</t>
    <phoneticPr fontId="1" type="noConversion"/>
  </si>
  <si>
    <t>千幻</t>
    <phoneticPr fontId="1" type="noConversion"/>
  </si>
  <si>
    <t>出牌阶段限一次，你可以弃置一张牌，视为一名男性角色对另一名男性角色使用一张【决斗】。</t>
  </si>
  <si>
    <t>结束阶段，你可以摸一张牌。</t>
  </si>
  <si>
    <t>锁定技，当你使用【杀】或【决斗】指定目标后，你令此牌需要依次使用或打出两张【闪】或【杀】响应。</t>
  </si>
  <si>
    <t>出牌阶段限一次，若你有牌，你可以选择至多三名势力各不相同的其他角色，你弃置你和这些角色的各一张牌。然后所有以此法弃置过黑桃牌的角色各摸一张牌。</t>
  </si>
  <si>
    <t>你的回合外，你可以将一张红色牌当做【桃】使用。</t>
  </si>
  <si>
    <t>其他角色的出牌阶段开始时，你可以弃置一张手牌，视为该角色使用了一张【酒】。若如此做，你对其造成一点伤害。</t>
  </si>
  <si>
    <t>一名角色的回合结束时，与你同势力角色每击杀一名角色，你可以摸三张牌。</t>
  </si>
  <si>
    <t>当与你势力相同的一名角色受到伤害后，你可以将一张与你武将牌上花色均不同的牌置于你的武将牌上。当一名与你势力相同的角色成为基本牌或锦囊牌使用时的唯一目标时，你可以移去一张“千幻”牌，取消之。</t>
  </si>
  <si>
    <t>摸牌阶段开始时，若你的体力值为1或你没有手牌，则你可以放弃摸牌，改为获得每名其他角色区域内的一张牌。</t>
  </si>
  <si>
    <t>横征</t>
    <phoneticPr fontId="1" type="noConversion"/>
  </si>
  <si>
    <t>主将技，锁定技，出牌阶段结束时，若你有副将，则你移除副将，然后加3点体力上限，回复3点体力，失去技能〖暴凌〗并获得〖崩坏〗</t>
  </si>
  <si>
    <t>暴凌</t>
  </si>
  <si>
    <t>当你使用【杀】或【决斗】对目标角色造成伤害时，若目标角色明置与你不同势力且有副将，你可以防止此伤害。若如此做，该角色选择一项：1.弃置装备区里的所有牌，若如此做，其失去1点体力；2.移除副将。</t>
  </si>
  <si>
    <t>穿心</t>
    <phoneticPr fontId="1" type="noConversion"/>
  </si>
  <si>
    <t>锋矢</t>
    <phoneticPr fontId="1" type="noConversion"/>
  </si>
  <si>
    <t>阵法技，在一个围攻关系中，若你是围攻角色，则你或另一名围攻角色使用【杀】指定被围攻角色为目标后，可令该角色弃置装备区内的一张牌。</t>
  </si>
  <si>
    <t>凶算</t>
    <phoneticPr fontId="1" type="noConversion"/>
  </si>
  <si>
    <t>限定技，出牌阶段，你可以弃置一张手牌并选择一名角色，对其造成1点伤害。若其与你势力相同，你摸三张牌，然后若该角色有已发动的限定技，则你选择其中一个限定技，此回合结束后视为该限定技未发动过。</t>
  </si>
  <si>
    <t>庸肆</t>
    <phoneticPr fontId="1" type="noConversion"/>
  </si>
  <si>
    <t>绝情</t>
    <phoneticPr fontId="1" type="noConversion"/>
  </si>
  <si>
    <t>温酒</t>
    <phoneticPr fontId="1" type="noConversion"/>
  </si>
  <si>
    <t>射戟</t>
    <phoneticPr fontId="1" type="noConversion"/>
  </si>
  <si>
    <t>锁定技，摸牌阶段，你多摸X张牌。弃牌阶段开始时，你弃置X张牌。（X为场上势力数）</t>
  </si>
  <si>
    <t>锁定技，你即将造成的伤害均视为失去体力。</t>
  </si>
  <si>
    <t>装备此牌，其他角色出牌阶段开始前，你可与其拼点。若你赢，视为你对其使用一张【决斗】；若你没赢，视为其对你使用一张【决斗】。</t>
  </si>
  <si>
    <t>装备此牌，你可以将一张【桃】当作【酒】使用。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</si>
</sst>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5">
    <fill>
      <patternFill patternType="none"/>
    </fill>
    <fill>
      <patternFill patternType="gray125"/>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Fill="1" applyAlignment="1">
      <alignment horizontal="center" vertical="center"/>
    </xf>
    <xf numFmtId="0" fontId="0" fillId="2" borderId="0" xfId="0" applyFill="1"/>
    <xf numFmtId="0" fontId="0" fillId="0" borderId="0" xfId="0"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4"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workbookViewId="0">
      <selection activeCell="G21" activeCellId="2" sqref="G2:G3 G5:G19 G21"/>
    </sheetView>
  </sheetViews>
  <sheetFormatPr defaultRowHeight="14.25" x14ac:dyDescent="0.2"/>
  <sheetData>
    <row r="1" spans="1:7" x14ac:dyDescent="0.2">
      <c r="A1" t="s">
        <v>0</v>
      </c>
      <c r="C1" s="4" t="s">
        <v>1</v>
      </c>
      <c r="E1" s="4" t="s">
        <v>2</v>
      </c>
      <c r="G1" s="4" t="s">
        <v>3</v>
      </c>
    </row>
    <row r="2" spans="1:7" x14ac:dyDescent="0.2">
      <c r="A2" t="s">
        <v>4</v>
      </c>
      <c r="C2" t="s">
        <v>5</v>
      </c>
      <c r="E2" t="s">
        <v>6</v>
      </c>
      <c r="G2" t="s">
        <v>7</v>
      </c>
    </row>
    <row r="3" spans="1:7" x14ac:dyDescent="0.2">
      <c r="A3" t="s">
        <v>8</v>
      </c>
      <c r="C3" t="s">
        <v>9</v>
      </c>
      <c r="E3" t="s">
        <v>10</v>
      </c>
      <c r="G3" t="s">
        <v>11</v>
      </c>
    </row>
    <row r="4" spans="1:7" x14ac:dyDescent="0.2">
      <c r="A4" t="s">
        <v>12</v>
      </c>
      <c r="C4" t="s">
        <v>13</v>
      </c>
      <c r="E4" t="s">
        <v>14</v>
      </c>
      <c r="G4" s="4" t="s">
        <v>15</v>
      </c>
    </row>
    <row r="5" spans="1:7" x14ac:dyDescent="0.2">
      <c r="A5" t="s">
        <v>16</v>
      </c>
      <c r="C5" t="s">
        <v>17</v>
      </c>
      <c r="E5" t="s">
        <v>18</v>
      </c>
      <c r="G5" t="s">
        <v>19</v>
      </c>
    </row>
    <row r="6" spans="1:7" x14ac:dyDescent="0.2">
      <c r="A6" t="s">
        <v>20</v>
      </c>
      <c r="C6" t="s">
        <v>21</v>
      </c>
      <c r="E6" t="s">
        <v>22</v>
      </c>
      <c r="G6" t="s">
        <v>23</v>
      </c>
    </row>
    <row r="7" spans="1:7" x14ac:dyDescent="0.2">
      <c r="A7" t="s">
        <v>24</v>
      </c>
      <c r="C7" t="s">
        <v>25</v>
      </c>
      <c r="E7" t="s">
        <v>26</v>
      </c>
      <c r="G7" t="s">
        <v>27</v>
      </c>
    </row>
    <row r="8" spans="1:7" x14ac:dyDescent="0.2">
      <c r="A8" t="s">
        <v>28</v>
      </c>
      <c r="C8" t="s">
        <v>29</v>
      </c>
      <c r="E8" t="s">
        <v>30</v>
      </c>
      <c r="G8" t="s">
        <v>31</v>
      </c>
    </row>
    <row r="9" spans="1:7" x14ac:dyDescent="0.2">
      <c r="A9" t="s">
        <v>32</v>
      </c>
      <c r="C9" t="s">
        <v>33</v>
      </c>
      <c r="E9" t="s">
        <v>34</v>
      </c>
      <c r="G9" t="s">
        <v>35</v>
      </c>
    </row>
    <row r="10" spans="1:7" x14ac:dyDescent="0.2">
      <c r="A10" t="s">
        <v>36</v>
      </c>
      <c r="C10" t="s">
        <v>37</v>
      </c>
      <c r="E10" t="s">
        <v>38</v>
      </c>
      <c r="G10" t="s">
        <v>39</v>
      </c>
    </row>
    <row r="11" spans="1:7" x14ac:dyDescent="0.2">
      <c r="A11" t="s">
        <v>40</v>
      </c>
      <c r="C11" t="s">
        <v>41</v>
      </c>
      <c r="E11" t="s">
        <v>42</v>
      </c>
      <c r="G11" t="s">
        <v>43</v>
      </c>
    </row>
    <row r="12" spans="1:7" x14ac:dyDescent="0.2">
      <c r="A12" t="s">
        <v>44</v>
      </c>
      <c r="C12" t="s">
        <v>45</v>
      </c>
      <c r="E12" t="s">
        <v>46</v>
      </c>
      <c r="G12" t="s">
        <v>47</v>
      </c>
    </row>
    <row r="13" spans="1:7" x14ac:dyDescent="0.2">
      <c r="A13" t="s">
        <v>48</v>
      </c>
      <c r="C13" t="s">
        <v>49</v>
      </c>
      <c r="E13" t="s">
        <v>50</v>
      </c>
      <c r="G13" t="s">
        <v>51</v>
      </c>
    </row>
    <row r="14" spans="1:7" x14ac:dyDescent="0.2">
      <c r="A14" t="s">
        <v>52</v>
      </c>
      <c r="C14" t="s">
        <v>53</v>
      </c>
      <c r="E14" t="s">
        <v>54</v>
      </c>
      <c r="G14" t="s">
        <v>55</v>
      </c>
    </row>
    <row r="15" spans="1:7" x14ac:dyDescent="0.2">
      <c r="A15" t="s">
        <v>56</v>
      </c>
      <c r="C15" t="s">
        <v>57</v>
      </c>
      <c r="E15" t="s">
        <v>58</v>
      </c>
      <c r="G15" t="s">
        <v>59</v>
      </c>
    </row>
    <row r="16" spans="1:7" x14ac:dyDescent="0.2">
      <c r="A16" t="s">
        <v>60</v>
      </c>
      <c r="C16" t="s">
        <v>61</v>
      </c>
      <c r="E16" t="s">
        <v>62</v>
      </c>
      <c r="G16" t="s">
        <v>63</v>
      </c>
    </row>
    <row r="17" spans="1:7" x14ac:dyDescent="0.2">
      <c r="A17" s="4" t="s">
        <v>64</v>
      </c>
      <c r="C17" t="s">
        <v>65</v>
      </c>
      <c r="E17" s="4" t="s">
        <v>66</v>
      </c>
      <c r="G17" t="s">
        <v>67</v>
      </c>
    </row>
    <row r="18" spans="1:7" x14ac:dyDescent="0.2">
      <c r="A18" t="s">
        <v>68</v>
      </c>
      <c r="C18" t="s">
        <v>69</v>
      </c>
      <c r="E18" t="s">
        <v>70</v>
      </c>
      <c r="G18" t="s">
        <v>71</v>
      </c>
    </row>
    <row r="19" spans="1:7" x14ac:dyDescent="0.2">
      <c r="A19" s="4" t="s">
        <v>72</v>
      </c>
      <c r="C19" s="4" t="s">
        <v>73</v>
      </c>
      <c r="E19" s="4" t="s">
        <v>74</v>
      </c>
      <c r="G19" t="s">
        <v>75</v>
      </c>
    </row>
    <row r="20" spans="1:7" x14ac:dyDescent="0.2">
      <c r="A20" t="s">
        <v>76</v>
      </c>
      <c r="C20" s="4" t="s">
        <v>77</v>
      </c>
      <c r="E20" t="s">
        <v>78</v>
      </c>
      <c r="G20" s="4" t="s">
        <v>79</v>
      </c>
    </row>
    <row r="21" spans="1:7" x14ac:dyDescent="0.2">
      <c r="A21" s="4" t="s">
        <v>80</v>
      </c>
      <c r="C21" s="4" t="s">
        <v>81</v>
      </c>
      <c r="E21" t="s">
        <v>82</v>
      </c>
      <c r="G21" t="s">
        <v>83</v>
      </c>
    </row>
    <row r="22" spans="1:7" x14ac:dyDescent="0.2">
      <c r="A22" s="4" t="s">
        <v>84</v>
      </c>
      <c r="C22" s="4" t="s">
        <v>85</v>
      </c>
      <c r="E22" s="4" t="s">
        <v>86</v>
      </c>
      <c r="G22" s="4" t="s">
        <v>87</v>
      </c>
    </row>
    <row r="23" spans="1:7" x14ac:dyDescent="0.2">
      <c r="A23" s="4" t="s">
        <v>88</v>
      </c>
      <c r="C23" t="s">
        <v>89</v>
      </c>
      <c r="E23" s="4" t="s">
        <v>90</v>
      </c>
      <c r="G23" s="4" t="s">
        <v>91</v>
      </c>
    </row>
  </sheetData>
  <phoneticPr fontId="1" type="noConversion"/>
  <pageMargins left="0.7" right="0.7" top="0.75" bottom="0.75" header="0.3" footer="0.3"/>
  <pageSetup paperSize="9" orientation="portrait" horizontalDpi="4294967294"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139-D435-4025-9CC0-10189494C932}">
  <dimension ref="A1:C132"/>
  <sheetViews>
    <sheetView tabSelected="1" topLeftCell="A99" workbookViewId="0">
      <selection activeCell="E126" sqref="E126"/>
    </sheetView>
  </sheetViews>
  <sheetFormatPr defaultRowHeight="14.25" x14ac:dyDescent="0.2"/>
  <sheetData>
    <row r="1" spans="1:3" x14ac:dyDescent="0.2">
      <c r="A1" t="s">
        <v>0</v>
      </c>
      <c r="B1" t="s">
        <v>153</v>
      </c>
      <c r="C1" t="s">
        <v>152</v>
      </c>
    </row>
    <row r="2" spans="1:3" s="8" customFormat="1" x14ac:dyDescent="0.2">
      <c r="A2" s="8" t="s">
        <v>4</v>
      </c>
      <c r="B2" s="8" t="s">
        <v>154</v>
      </c>
      <c r="C2" s="8" t="s">
        <v>155</v>
      </c>
    </row>
    <row r="3" spans="1:3" x14ac:dyDescent="0.2">
      <c r="A3" t="s">
        <v>8</v>
      </c>
      <c r="B3" t="s">
        <v>158</v>
      </c>
      <c r="C3" t="s">
        <v>159</v>
      </c>
    </row>
    <row r="4" spans="1:3" x14ac:dyDescent="0.2">
      <c r="B4" t="s">
        <v>157</v>
      </c>
      <c r="C4" t="s">
        <v>156</v>
      </c>
    </row>
    <row r="5" spans="1:3" s="8" customFormat="1" x14ac:dyDescent="0.2">
      <c r="A5" s="8" t="s">
        <v>12</v>
      </c>
      <c r="B5" s="8" t="s">
        <v>161</v>
      </c>
      <c r="C5" s="8" t="s">
        <v>160</v>
      </c>
    </row>
    <row r="6" spans="1:3" s="8" customFormat="1" x14ac:dyDescent="0.2">
      <c r="B6" s="8" t="s">
        <v>162</v>
      </c>
      <c r="C6" s="8" t="s">
        <v>163</v>
      </c>
    </row>
    <row r="7" spans="1:3" x14ac:dyDescent="0.2">
      <c r="A7" t="s">
        <v>16</v>
      </c>
      <c r="B7" t="s">
        <v>164</v>
      </c>
      <c r="C7" t="s">
        <v>172</v>
      </c>
    </row>
    <row r="8" spans="1:3" x14ac:dyDescent="0.2">
      <c r="B8" t="s">
        <v>165</v>
      </c>
      <c r="C8" t="s">
        <v>173</v>
      </c>
    </row>
    <row r="9" spans="1:3" s="8" customFormat="1" x14ac:dyDescent="0.2">
      <c r="A9" s="8" t="s">
        <v>20</v>
      </c>
      <c r="B9" s="8" t="s">
        <v>166</v>
      </c>
      <c r="C9" s="8" t="s">
        <v>171</v>
      </c>
    </row>
    <row r="10" spans="1:3" x14ac:dyDescent="0.2">
      <c r="A10" t="s">
        <v>24</v>
      </c>
      <c r="B10" t="s">
        <v>167</v>
      </c>
      <c r="C10" t="s">
        <v>168</v>
      </c>
    </row>
    <row r="11" spans="1:3" x14ac:dyDescent="0.2">
      <c r="B11" t="s">
        <v>169</v>
      </c>
      <c r="C11" t="s">
        <v>170</v>
      </c>
    </row>
    <row r="12" spans="1:3" s="8" customFormat="1" x14ac:dyDescent="0.2">
      <c r="A12" s="8" t="s">
        <v>28</v>
      </c>
      <c r="B12" s="8" t="s">
        <v>174</v>
      </c>
      <c r="C12" s="8" t="s">
        <v>175</v>
      </c>
    </row>
    <row r="13" spans="1:3" x14ac:dyDescent="0.2">
      <c r="A13" t="s">
        <v>32</v>
      </c>
      <c r="B13" t="s">
        <v>176</v>
      </c>
      <c r="C13" t="s">
        <v>179</v>
      </c>
    </row>
    <row r="14" spans="1:3" x14ac:dyDescent="0.2">
      <c r="B14" t="s">
        <v>177</v>
      </c>
      <c r="C14" t="s">
        <v>178</v>
      </c>
    </row>
    <row r="15" spans="1:3" s="8" customFormat="1" x14ac:dyDescent="0.2">
      <c r="A15" s="8" t="s">
        <v>36</v>
      </c>
      <c r="B15" s="8" t="s">
        <v>180</v>
      </c>
      <c r="C15" s="8" t="s">
        <v>181</v>
      </c>
    </row>
    <row r="16" spans="1:3" s="8" customFormat="1" x14ac:dyDescent="0.2">
      <c r="B16" s="8" t="s">
        <v>182</v>
      </c>
      <c r="C16" s="8" t="s">
        <v>183</v>
      </c>
    </row>
    <row r="17" spans="1:3" x14ac:dyDescent="0.2">
      <c r="A17" t="s">
        <v>40</v>
      </c>
      <c r="B17" t="s">
        <v>184</v>
      </c>
      <c r="C17" t="s">
        <v>185</v>
      </c>
    </row>
    <row r="18" spans="1:3" s="8" customFormat="1" x14ac:dyDescent="0.2">
      <c r="A18" s="8" t="s">
        <v>44</v>
      </c>
      <c r="B18" s="8" t="s">
        <v>186</v>
      </c>
      <c r="C18" s="8" t="s">
        <v>187</v>
      </c>
    </row>
    <row r="19" spans="1:3" x14ac:dyDescent="0.2">
      <c r="A19" t="s">
        <v>48</v>
      </c>
      <c r="B19" t="s">
        <v>189</v>
      </c>
      <c r="C19" t="s">
        <v>188</v>
      </c>
    </row>
    <row r="20" spans="1:3" s="8" customFormat="1" x14ac:dyDescent="0.2">
      <c r="A20" s="8" t="s">
        <v>52</v>
      </c>
      <c r="B20" s="8" t="s">
        <v>190</v>
      </c>
      <c r="C20" s="8" t="s">
        <v>193</v>
      </c>
    </row>
    <row r="21" spans="1:3" s="8" customFormat="1" x14ac:dyDescent="0.2">
      <c r="B21" s="8" t="s">
        <v>191</v>
      </c>
      <c r="C21" s="8" t="s">
        <v>194</v>
      </c>
    </row>
    <row r="22" spans="1:3" x14ac:dyDescent="0.2">
      <c r="A22" t="s">
        <v>56</v>
      </c>
      <c r="B22" t="s">
        <v>192</v>
      </c>
      <c r="C22" t="s">
        <v>195</v>
      </c>
    </row>
    <row r="23" spans="1:3" s="8" customFormat="1" x14ac:dyDescent="0.2">
      <c r="A23" s="8" t="s">
        <v>60</v>
      </c>
      <c r="B23" s="8" t="s">
        <v>197</v>
      </c>
      <c r="C23" s="8" t="s">
        <v>196</v>
      </c>
    </row>
    <row r="24" spans="1:3" s="8" customFormat="1" x14ac:dyDescent="0.2">
      <c r="B24" s="8" t="s">
        <v>198</v>
      </c>
      <c r="C24" s="8" t="s">
        <v>199</v>
      </c>
    </row>
    <row r="25" spans="1:3" s="8" customFormat="1" x14ac:dyDescent="0.2">
      <c r="B25" s="8" t="s">
        <v>200</v>
      </c>
      <c r="C25" s="8" t="s">
        <v>201</v>
      </c>
    </row>
    <row r="26" spans="1:3" x14ac:dyDescent="0.2">
      <c r="A26" t="s">
        <v>68</v>
      </c>
      <c r="B26" t="s">
        <v>202</v>
      </c>
      <c r="C26" t="s">
        <v>203</v>
      </c>
    </row>
    <row r="27" spans="1:3" x14ac:dyDescent="0.2">
      <c r="B27" t="s">
        <v>204</v>
      </c>
      <c r="C27" t="s">
        <v>205</v>
      </c>
    </row>
    <row r="28" spans="1:3" s="8" customFormat="1" x14ac:dyDescent="0.2">
      <c r="A28" s="8" t="s">
        <v>76</v>
      </c>
      <c r="B28" s="8" t="s">
        <v>206</v>
      </c>
      <c r="C28" s="8" t="s">
        <v>208</v>
      </c>
    </row>
    <row r="29" spans="1:3" s="8" customFormat="1" x14ac:dyDescent="0.2">
      <c r="B29" s="8" t="s">
        <v>207</v>
      </c>
      <c r="C29" s="8" t="s">
        <v>209</v>
      </c>
    </row>
    <row r="31" spans="1:3" x14ac:dyDescent="0.2">
      <c r="A31" t="s">
        <v>5</v>
      </c>
      <c r="B31" t="s">
        <v>210</v>
      </c>
      <c r="C31" t="s">
        <v>212</v>
      </c>
    </row>
    <row r="32" spans="1:3" x14ac:dyDescent="0.2">
      <c r="B32" t="s">
        <v>211</v>
      </c>
      <c r="C32" t="s">
        <v>213</v>
      </c>
    </row>
    <row r="33" spans="1:3" s="8" customFormat="1" x14ac:dyDescent="0.2">
      <c r="A33" s="8" t="s">
        <v>9</v>
      </c>
      <c r="B33" s="8" t="s">
        <v>214</v>
      </c>
      <c r="C33" s="8" t="s">
        <v>218</v>
      </c>
    </row>
    <row r="34" spans="1:3" s="8" customFormat="1" x14ac:dyDescent="0.2">
      <c r="B34" s="8" t="s">
        <v>215</v>
      </c>
      <c r="C34" s="8" t="s">
        <v>219</v>
      </c>
    </row>
    <row r="35" spans="1:3" x14ac:dyDescent="0.2">
      <c r="A35" t="s">
        <v>13</v>
      </c>
      <c r="B35" t="s">
        <v>216</v>
      </c>
      <c r="C35" t="s">
        <v>220</v>
      </c>
    </row>
    <row r="36" spans="1:3" x14ac:dyDescent="0.2">
      <c r="B36" t="s">
        <v>217</v>
      </c>
      <c r="C36" t="s">
        <v>221</v>
      </c>
    </row>
    <row r="37" spans="1:3" s="8" customFormat="1" x14ac:dyDescent="0.2">
      <c r="A37" s="8" t="s">
        <v>17</v>
      </c>
      <c r="B37" s="8" t="s">
        <v>223</v>
      </c>
      <c r="C37" s="8" t="s">
        <v>225</v>
      </c>
    </row>
    <row r="38" spans="1:3" s="8" customFormat="1" x14ac:dyDescent="0.2">
      <c r="B38" s="8" t="s">
        <v>224</v>
      </c>
      <c r="C38" s="8" t="s">
        <v>226</v>
      </c>
    </row>
    <row r="39" spans="1:3" s="8" customFormat="1" x14ac:dyDescent="0.2">
      <c r="B39" s="8" t="s">
        <v>222</v>
      </c>
      <c r="C39" s="8" t="s">
        <v>227</v>
      </c>
    </row>
    <row r="40" spans="1:3" x14ac:dyDescent="0.2">
      <c r="A40" t="s">
        <v>21</v>
      </c>
      <c r="B40" t="s">
        <v>228</v>
      </c>
      <c r="C40" t="s">
        <v>230</v>
      </c>
    </row>
    <row r="41" spans="1:3" x14ac:dyDescent="0.2">
      <c r="B41" t="s">
        <v>229</v>
      </c>
      <c r="C41" t="s">
        <v>231</v>
      </c>
    </row>
    <row r="42" spans="1:3" s="8" customFormat="1" x14ac:dyDescent="0.2">
      <c r="A42" s="8" t="s">
        <v>25</v>
      </c>
      <c r="B42" s="8" t="s">
        <v>232</v>
      </c>
      <c r="C42" s="8" t="s">
        <v>236</v>
      </c>
    </row>
    <row r="43" spans="1:3" x14ac:dyDescent="0.2">
      <c r="A43" t="s">
        <v>29</v>
      </c>
      <c r="B43" t="s">
        <v>233</v>
      </c>
      <c r="C43" t="s">
        <v>237</v>
      </c>
    </row>
    <row r="44" spans="1:3" s="8" customFormat="1" x14ac:dyDescent="0.2">
      <c r="A44" s="8" t="s">
        <v>33</v>
      </c>
      <c r="B44" s="8" t="s">
        <v>234</v>
      </c>
      <c r="C44" s="8" t="s">
        <v>238</v>
      </c>
    </row>
    <row r="45" spans="1:3" s="8" customFormat="1" x14ac:dyDescent="0.2">
      <c r="B45" s="8" t="s">
        <v>235</v>
      </c>
      <c r="C45" s="8" t="s">
        <v>239</v>
      </c>
    </row>
    <row r="46" spans="1:3" x14ac:dyDescent="0.2">
      <c r="A46" t="s">
        <v>37</v>
      </c>
      <c r="B46" t="s">
        <v>240</v>
      </c>
      <c r="C46" t="s">
        <v>242</v>
      </c>
    </row>
    <row r="47" spans="1:3" x14ac:dyDescent="0.2">
      <c r="B47" t="s">
        <v>241</v>
      </c>
      <c r="C47" t="s">
        <v>243</v>
      </c>
    </row>
    <row r="48" spans="1:3" s="8" customFormat="1" x14ac:dyDescent="0.2">
      <c r="A48" s="8" t="s">
        <v>41</v>
      </c>
      <c r="B48" s="8" t="s">
        <v>245</v>
      </c>
      <c r="C48" s="8" t="s">
        <v>244</v>
      </c>
    </row>
    <row r="49" spans="1:3" s="8" customFormat="1" x14ac:dyDescent="0.2">
      <c r="B49" s="8" t="s">
        <v>246</v>
      </c>
      <c r="C49" s="8" t="s">
        <v>247</v>
      </c>
    </row>
    <row r="50" spans="1:3" x14ac:dyDescent="0.2">
      <c r="A50" t="s">
        <v>45</v>
      </c>
      <c r="B50" t="s">
        <v>248</v>
      </c>
      <c r="C50" t="s">
        <v>253</v>
      </c>
    </row>
    <row r="51" spans="1:3" x14ac:dyDescent="0.2">
      <c r="B51" t="s">
        <v>249</v>
      </c>
      <c r="C51" t="s">
        <v>254</v>
      </c>
    </row>
    <row r="52" spans="1:3" s="8" customFormat="1" x14ac:dyDescent="0.2">
      <c r="A52" s="8" t="s">
        <v>49</v>
      </c>
      <c r="B52" s="8" t="s">
        <v>250</v>
      </c>
      <c r="C52" s="8" t="s">
        <v>255</v>
      </c>
    </row>
    <row r="53" spans="1:3" x14ac:dyDescent="0.2">
      <c r="A53" t="s">
        <v>53</v>
      </c>
      <c r="B53" t="s">
        <v>251</v>
      </c>
      <c r="C53" t="s">
        <v>256</v>
      </c>
    </row>
    <row r="54" spans="1:3" s="8" customFormat="1" x14ac:dyDescent="0.2">
      <c r="A54" s="8" t="s">
        <v>57</v>
      </c>
      <c r="B54" s="8" t="s">
        <v>252</v>
      </c>
      <c r="C54" s="8" t="s">
        <v>257</v>
      </c>
    </row>
    <row r="55" spans="1:3" x14ac:dyDescent="0.2">
      <c r="A55" t="s">
        <v>61</v>
      </c>
      <c r="B55" t="s">
        <v>259</v>
      </c>
      <c r="C55" t="s">
        <v>260</v>
      </c>
    </row>
    <row r="56" spans="1:3" x14ac:dyDescent="0.2">
      <c r="B56" t="s">
        <v>258</v>
      </c>
      <c r="C56" t="s">
        <v>261</v>
      </c>
    </row>
    <row r="57" spans="1:3" s="8" customFormat="1" x14ac:dyDescent="0.2">
      <c r="A57" s="8" t="s">
        <v>65</v>
      </c>
      <c r="B57" s="8" t="s">
        <v>262</v>
      </c>
      <c r="C57" s="8" t="s">
        <v>264</v>
      </c>
    </row>
    <row r="58" spans="1:3" s="8" customFormat="1" x14ac:dyDescent="0.2">
      <c r="B58" s="8" t="s">
        <v>263</v>
      </c>
      <c r="C58" s="8" t="s">
        <v>265</v>
      </c>
    </row>
    <row r="59" spans="1:3" s="8" customFormat="1" x14ac:dyDescent="0.2">
      <c r="B59" s="8" t="s">
        <v>266</v>
      </c>
      <c r="C59" s="8" t="s">
        <v>267</v>
      </c>
    </row>
    <row r="60" spans="1:3" x14ac:dyDescent="0.2">
      <c r="A60" t="s">
        <v>69</v>
      </c>
      <c r="B60" t="s">
        <v>269</v>
      </c>
      <c r="C60" t="s">
        <v>268</v>
      </c>
    </row>
    <row r="61" spans="1:3" x14ac:dyDescent="0.2">
      <c r="B61" t="s">
        <v>241</v>
      </c>
      <c r="C61" t="s">
        <v>243</v>
      </c>
    </row>
    <row r="62" spans="1:3" s="8" customFormat="1" x14ac:dyDescent="0.2">
      <c r="A62" s="8" t="s">
        <v>89</v>
      </c>
      <c r="B62" s="8" t="s">
        <v>270</v>
      </c>
      <c r="C62" s="8" t="s">
        <v>272</v>
      </c>
    </row>
    <row r="63" spans="1:3" s="8" customFormat="1" x14ac:dyDescent="0.2">
      <c r="B63" s="8" t="s">
        <v>271</v>
      </c>
      <c r="C63" s="8" t="s">
        <v>273</v>
      </c>
    </row>
    <row r="65" spans="1:3" x14ac:dyDescent="0.2">
      <c r="A65" t="s">
        <v>6</v>
      </c>
      <c r="B65" t="s">
        <v>274</v>
      </c>
      <c r="C65" t="s">
        <v>275</v>
      </c>
    </row>
    <row r="66" spans="1:3" x14ac:dyDescent="0.2">
      <c r="B66" t="s">
        <v>276</v>
      </c>
      <c r="C66" t="s">
        <v>277</v>
      </c>
    </row>
    <row r="67" spans="1:3" s="8" customFormat="1" x14ac:dyDescent="0.2">
      <c r="A67" s="8" t="s">
        <v>10</v>
      </c>
      <c r="B67" s="8" t="s">
        <v>279</v>
      </c>
      <c r="C67" s="8" t="s">
        <v>278</v>
      </c>
    </row>
    <row r="68" spans="1:3" s="8" customFormat="1" x14ac:dyDescent="0.2">
      <c r="B68" s="8" t="s">
        <v>280</v>
      </c>
      <c r="C68" s="8" t="s">
        <v>281</v>
      </c>
    </row>
    <row r="69" spans="1:3" x14ac:dyDescent="0.2">
      <c r="A69" t="s">
        <v>14</v>
      </c>
      <c r="B69" t="s">
        <v>282</v>
      </c>
      <c r="C69" t="s">
        <v>283</v>
      </c>
    </row>
    <row r="70" spans="1:3" s="8" customFormat="1" x14ac:dyDescent="0.2">
      <c r="A70" s="8" t="s">
        <v>18</v>
      </c>
      <c r="B70" s="8" t="s">
        <v>285</v>
      </c>
      <c r="C70" s="8" t="s">
        <v>284</v>
      </c>
    </row>
    <row r="71" spans="1:3" x14ac:dyDescent="0.2">
      <c r="A71" t="s">
        <v>22</v>
      </c>
      <c r="B71" t="s">
        <v>286</v>
      </c>
      <c r="C71" t="s">
        <v>287</v>
      </c>
    </row>
    <row r="72" spans="1:3" s="8" customFormat="1" x14ac:dyDescent="0.2">
      <c r="A72" s="8" t="s">
        <v>26</v>
      </c>
      <c r="B72" s="8" t="s">
        <v>289</v>
      </c>
      <c r="C72" s="8" t="s">
        <v>288</v>
      </c>
    </row>
    <row r="73" spans="1:3" s="8" customFormat="1" x14ac:dyDescent="0.2">
      <c r="B73" s="8" t="s">
        <v>290</v>
      </c>
      <c r="C73" s="8" t="s">
        <v>291</v>
      </c>
    </row>
    <row r="74" spans="1:3" x14ac:dyDescent="0.2">
      <c r="A74" t="s">
        <v>30</v>
      </c>
      <c r="B74" t="s">
        <v>292</v>
      </c>
      <c r="C74" t="s">
        <v>294</v>
      </c>
    </row>
    <row r="75" spans="1:3" x14ac:dyDescent="0.2">
      <c r="B75" t="s">
        <v>293</v>
      </c>
      <c r="C75" t="s">
        <v>295</v>
      </c>
    </row>
    <row r="76" spans="1:3" s="8" customFormat="1" x14ac:dyDescent="0.2">
      <c r="A76" s="8" t="s">
        <v>34</v>
      </c>
      <c r="B76" s="8" t="s">
        <v>296</v>
      </c>
      <c r="C76" s="8" t="s">
        <v>298</v>
      </c>
    </row>
    <row r="77" spans="1:3" s="8" customFormat="1" x14ac:dyDescent="0.2">
      <c r="B77" s="8" t="s">
        <v>297</v>
      </c>
      <c r="C77" s="8" t="s">
        <v>299</v>
      </c>
    </row>
    <row r="78" spans="1:3" x14ac:dyDescent="0.2">
      <c r="A78" t="s">
        <v>38</v>
      </c>
      <c r="B78" t="s">
        <v>300</v>
      </c>
      <c r="C78" t="s">
        <v>302</v>
      </c>
    </row>
    <row r="79" spans="1:3" x14ac:dyDescent="0.2">
      <c r="B79" t="s">
        <v>301</v>
      </c>
      <c r="C79" t="s">
        <v>303</v>
      </c>
    </row>
    <row r="80" spans="1:3" s="8" customFormat="1" x14ac:dyDescent="0.2">
      <c r="A80" s="8" t="s">
        <v>42</v>
      </c>
      <c r="B80" s="8" t="s">
        <v>304</v>
      </c>
      <c r="C80" s="8" t="s">
        <v>306</v>
      </c>
    </row>
    <row r="81" spans="1:3" s="8" customFormat="1" x14ac:dyDescent="0.2">
      <c r="B81" s="8" t="s">
        <v>305</v>
      </c>
      <c r="C81" s="8" t="s">
        <v>307</v>
      </c>
    </row>
    <row r="82" spans="1:3" x14ac:dyDescent="0.2">
      <c r="A82" t="s">
        <v>46</v>
      </c>
      <c r="B82" t="s">
        <v>308</v>
      </c>
      <c r="C82" t="s">
        <v>309</v>
      </c>
    </row>
    <row r="83" spans="1:3" s="8" customFormat="1" x14ac:dyDescent="0.2">
      <c r="A83" s="8" t="s">
        <v>50</v>
      </c>
      <c r="B83" s="8" t="s">
        <v>311</v>
      </c>
      <c r="C83" s="8" t="s">
        <v>310</v>
      </c>
    </row>
    <row r="84" spans="1:3" s="8" customFormat="1" x14ac:dyDescent="0.2">
      <c r="B84" s="8" t="s">
        <v>312</v>
      </c>
      <c r="C84" s="8" t="s">
        <v>315</v>
      </c>
    </row>
    <row r="85" spans="1:3" x14ac:dyDescent="0.2">
      <c r="A85" t="s">
        <v>54</v>
      </c>
      <c r="B85" t="s">
        <v>313</v>
      </c>
      <c r="C85" t="s">
        <v>314</v>
      </c>
    </row>
    <row r="86" spans="1:3" s="8" customFormat="1" x14ac:dyDescent="0.2">
      <c r="A86" s="8" t="s">
        <v>58</v>
      </c>
      <c r="B86" s="8" t="s">
        <v>316</v>
      </c>
      <c r="C86" s="8" t="s">
        <v>317</v>
      </c>
    </row>
    <row r="87" spans="1:3" x14ac:dyDescent="0.2">
      <c r="A87" t="s">
        <v>62</v>
      </c>
      <c r="B87" t="s">
        <v>318</v>
      </c>
      <c r="C87" t="s">
        <v>319</v>
      </c>
    </row>
    <row r="88" spans="1:3" s="8" customFormat="1" x14ac:dyDescent="0.2">
      <c r="A88" s="8" t="s">
        <v>70</v>
      </c>
      <c r="B88" s="8" t="s">
        <v>325</v>
      </c>
      <c r="C88" s="8" t="s">
        <v>324</v>
      </c>
    </row>
    <row r="89" spans="1:3" s="8" customFormat="1" x14ac:dyDescent="0.2">
      <c r="B89" s="8" t="s">
        <v>320</v>
      </c>
      <c r="C89" s="8" t="s">
        <v>321</v>
      </c>
    </row>
    <row r="90" spans="1:3" s="8" customFormat="1" x14ac:dyDescent="0.2">
      <c r="B90" s="8" t="s">
        <v>322</v>
      </c>
      <c r="C90" s="8" t="s">
        <v>323</v>
      </c>
    </row>
    <row r="91" spans="1:3" x14ac:dyDescent="0.2">
      <c r="A91" t="s">
        <v>78</v>
      </c>
      <c r="B91" t="s">
        <v>326</v>
      </c>
      <c r="C91" t="s">
        <v>329</v>
      </c>
    </row>
    <row r="92" spans="1:3" x14ac:dyDescent="0.2">
      <c r="B92" t="s">
        <v>327</v>
      </c>
      <c r="C92" t="s">
        <v>328</v>
      </c>
    </row>
    <row r="93" spans="1:3" s="8" customFormat="1" x14ac:dyDescent="0.2">
      <c r="A93" s="8" t="s">
        <v>82</v>
      </c>
      <c r="B93" s="8" t="s">
        <v>330</v>
      </c>
      <c r="C93" s="8" t="s">
        <v>331</v>
      </c>
    </row>
    <row r="94" spans="1:3" s="8" customFormat="1" x14ac:dyDescent="0.2">
      <c r="B94" s="8" t="s">
        <v>332</v>
      </c>
      <c r="C94" s="8" t="s">
        <v>333</v>
      </c>
    </row>
    <row r="96" spans="1:3" x14ac:dyDescent="0.2">
      <c r="A96" t="s">
        <v>7</v>
      </c>
      <c r="B96" t="s">
        <v>335</v>
      </c>
      <c r="C96" t="s">
        <v>334</v>
      </c>
    </row>
    <row r="97" spans="1:3" x14ac:dyDescent="0.2">
      <c r="B97" t="s">
        <v>241</v>
      </c>
      <c r="C97" t="s">
        <v>243</v>
      </c>
    </row>
    <row r="98" spans="1:3" s="8" customFormat="1" x14ac:dyDescent="0.2">
      <c r="A98" s="8" t="s">
        <v>11</v>
      </c>
      <c r="B98" s="8" t="s">
        <v>336</v>
      </c>
      <c r="C98" s="8" t="s">
        <v>338</v>
      </c>
    </row>
    <row r="99" spans="1:3" s="8" customFormat="1" x14ac:dyDescent="0.2">
      <c r="B99" s="8" t="s">
        <v>337</v>
      </c>
      <c r="C99" s="8" t="s">
        <v>339</v>
      </c>
    </row>
    <row r="100" spans="1:3" x14ac:dyDescent="0.2">
      <c r="A100" t="s">
        <v>19</v>
      </c>
      <c r="B100" t="s">
        <v>340</v>
      </c>
      <c r="C100" t="s">
        <v>342</v>
      </c>
    </row>
    <row r="101" spans="1:3" x14ac:dyDescent="0.2">
      <c r="B101" t="s">
        <v>341</v>
      </c>
      <c r="C101" t="s">
        <v>343</v>
      </c>
    </row>
    <row r="102" spans="1:3" s="8" customFormat="1" x14ac:dyDescent="0.2">
      <c r="A102" s="8" t="s">
        <v>23</v>
      </c>
      <c r="B102" s="8" t="s">
        <v>344</v>
      </c>
      <c r="C102" s="8" t="s">
        <v>346</v>
      </c>
    </row>
    <row r="103" spans="1:3" s="8" customFormat="1" x14ac:dyDescent="0.2">
      <c r="B103" s="8" t="s">
        <v>345</v>
      </c>
      <c r="C103" s="8" t="s">
        <v>347</v>
      </c>
    </row>
    <row r="104" spans="1:3" x14ac:dyDescent="0.2">
      <c r="A104" t="s">
        <v>27</v>
      </c>
      <c r="B104" t="s">
        <v>349</v>
      </c>
      <c r="C104" t="s">
        <v>348</v>
      </c>
    </row>
    <row r="105" spans="1:3" x14ac:dyDescent="0.2">
      <c r="B105" t="s">
        <v>350</v>
      </c>
      <c r="C105" t="s">
        <v>351</v>
      </c>
    </row>
    <row r="106" spans="1:3" s="8" customFormat="1" x14ac:dyDescent="0.2">
      <c r="A106" s="8" t="s">
        <v>31</v>
      </c>
      <c r="B106" s="8" t="s">
        <v>352</v>
      </c>
      <c r="C106" s="8" t="s">
        <v>355</v>
      </c>
    </row>
    <row r="107" spans="1:3" s="8" customFormat="1" x14ac:dyDescent="0.2">
      <c r="B107" s="8" t="s">
        <v>353</v>
      </c>
      <c r="C107" s="8" t="s">
        <v>356</v>
      </c>
    </row>
    <row r="108" spans="1:3" s="8" customFormat="1" x14ac:dyDescent="0.2">
      <c r="B108" s="8" t="s">
        <v>354</v>
      </c>
      <c r="C108" s="8" t="s">
        <v>357</v>
      </c>
    </row>
    <row r="109" spans="1:3" x14ac:dyDescent="0.2">
      <c r="A109" t="s">
        <v>35</v>
      </c>
      <c r="B109" t="s">
        <v>359</v>
      </c>
      <c r="C109" t="s">
        <v>358</v>
      </c>
    </row>
    <row r="110" spans="1:3" x14ac:dyDescent="0.2">
      <c r="B110" t="s">
        <v>241</v>
      </c>
      <c r="C110" t="s">
        <v>243</v>
      </c>
    </row>
    <row r="111" spans="1:3" s="8" customFormat="1" x14ac:dyDescent="0.2">
      <c r="A111" s="8" t="s">
        <v>39</v>
      </c>
      <c r="B111" s="8" t="s">
        <v>360</v>
      </c>
      <c r="C111" s="8" t="s">
        <v>363</v>
      </c>
    </row>
    <row r="112" spans="1:3" x14ac:dyDescent="0.2">
      <c r="A112" t="s">
        <v>43</v>
      </c>
      <c r="B112" t="s">
        <v>361</v>
      </c>
      <c r="C112" t="s">
        <v>362</v>
      </c>
    </row>
    <row r="113" spans="1:3" s="8" customFormat="1" x14ac:dyDescent="0.2">
      <c r="A113" s="8" t="s">
        <v>47</v>
      </c>
      <c r="B113" s="8" t="s">
        <v>364</v>
      </c>
      <c r="C113" s="8" t="s">
        <v>365</v>
      </c>
    </row>
    <row r="114" spans="1:3" s="8" customFormat="1" x14ac:dyDescent="0.2">
      <c r="B114" s="8" t="s">
        <v>367</v>
      </c>
      <c r="C114" s="8" t="s">
        <v>366</v>
      </c>
    </row>
    <row r="115" spans="1:3" x14ac:dyDescent="0.2">
      <c r="A115" t="s">
        <v>51</v>
      </c>
      <c r="B115" t="s">
        <v>368</v>
      </c>
      <c r="C115" t="s">
        <v>376</v>
      </c>
    </row>
    <row r="116" spans="1:3" x14ac:dyDescent="0.2">
      <c r="B116" t="s">
        <v>369</v>
      </c>
      <c r="C116" t="s">
        <v>377</v>
      </c>
    </row>
    <row r="117" spans="1:3" s="8" customFormat="1" x14ac:dyDescent="0.2">
      <c r="A117" s="8" t="s">
        <v>55</v>
      </c>
      <c r="B117" s="8" t="s">
        <v>370</v>
      </c>
      <c r="C117" s="8" t="s">
        <v>378</v>
      </c>
    </row>
    <row r="118" spans="1:3" x14ac:dyDescent="0.2">
      <c r="A118" t="s">
        <v>59</v>
      </c>
      <c r="B118" t="s">
        <v>371</v>
      </c>
      <c r="C118" t="s">
        <v>379</v>
      </c>
    </row>
    <row r="119" spans="1:3" x14ac:dyDescent="0.2">
      <c r="B119" t="s">
        <v>372</v>
      </c>
      <c r="C119" t="s">
        <v>380</v>
      </c>
    </row>
    <row r="120" spans="1:3" s="8" customFormat="1" x14ac:dyDescent="0.2">
      <c r="A120" s="8" t="s">
        <v>63</v>
      </c>
      <c r="B120" s="8" t="s">
        <v>373</v>
      </c>
      <c r="C120" s="8" t="s">
        <v>381</v>
      </c>
    </row>
    <row r="121" spans="1:3" s="8" customFormat="1" x14ac:dyDescent="0.2">
      <c r="B121" s="8" t="s">
        <v>374</v>
      </c>
      <c r="C121" s="8" t="s">
        <v>382</v>
      </c>
    </row>
    <row r="122" spans="1:3" x14ac:dyDescent="0.2">
      <c r="A122" t="s">
        <v>67</v>
      </c>
      <c r="B122" t="s">
        <v>375</v>
      </c>
      <c r="C122" t="s">
        <v>383</v>
      </c>
    </row>
    <row r="123" spans="1:3" s="8" customFormat="1" x14ac:dyDescent="0.2">
      <c r="A123" s="8" t="s">
        <v>71</v>
      </c>
      <c r="B123" s="8" t="s">
        <v>385</v>
      </c>
      <c r="C123" s="8" t="s">
        <v>384</v>
      </c>
    </row>
    <row r="124" spans="1:3" s="8" customFormat="1" x14ac:dyDescent="0.2">
      <c r="B124" s="8" t="s">
        <v>387</v>
      </c>
      <c r="C124" s="8" t="s">
        <v>386</v>
      </c>
    </row>
    <row r="125" spans="1:3" x14ac:dyDescent="0.2">
      <c r="A125" t="s">
        <v>75</v>
      </c>
      <c r="B125" t="s">
        <v>389</v>
      </c>
      <c r="C125" t="s">
        <v>388</v>
      </c>
    </row>
    <row r="126" spans="1:3" x14ac:dyDescent="0.2">
      <c r="B126" t="s">
        <v>390</v>
      </c>
      <c r="C126" t="s">
        <v>391</v>
      </c>
    </row>
    <row r="127" spans="1:3" s="8" customFormat="1" x14ac:dyDescent="0.2">
      <c r="A127" s="8" t="s">
        <v>83</v>
      </c>
      <c r="B127" s="8" t="s">
        <v>392</v>
      </c>
      <c r="C127" s="8" t="s">
        <v>393</v>
      </c>
    </row>
    <row r="129" spans="1:3" x14ac:dyDescent="0.2">
      <c r="A129" t="s">
        <v>146</v>
      </c>
      <c r="B129" t="s">
        <v>394</v>
      </c>
      <c r="C129" t="s">
        <v>398</v>
      </c>
    </row>
    <row r="130" spans="1:3" s="8" customFormat="1" x14ac:dyDescent="0.2">
      <c r="A130" s="8" t="s">
        <v>147</v>
      </c>
      <c r="B130" s="8" t="s">
        <v>395</v>
      </c>
      <c r="C130" s="8" t="s">
        <v>399</v>
      </c>
    </row>
    <row r="131" spans="1:3" x14ac:dyDescent="0.2">
      <c r="A131" t="s">
        <v>145</v>
      </c>
      <c r="B131" t="s">
        <v>397</v>
      </c>
      <c r="C131" t="s">
        <v>400</v>
      </c>
    </row>
    <row r="132" spans="1:3" s="8" customFormat="1" x14ac:dyDescent="0.2">
      <c r="A132" s="8" t="s">
        <v>144</v>
      </c>
      <c r="B132" s="8" t="s">
        <v>396</v>
      </c>
      <c r="C132" s="8" t="s">
        <v>401</v>
      </c>
    </row>
  </sheetData>
  <phoneticPr fontId="1" type="noConversion"/>
  <pageMargins left="0.7" right="0.7" top="0.75" bottom="0.75" header="0.3" footer="0.3"/>
  <pageSetup paperSize="9" orientation="portrait" horizontalDpi="4294967294"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96DCC-886E-4E81-B37F-19B75F9E480D}">
  <dimension ref="A1:M48"/>
  <sheetViews>
    <sheetView workbookViewId="0">
      <selection activeCell="L21" sqref="L21"/>
    </sheetView>
  </sheetViews>
  <sheetFormatPr defaultRowHeight="14.25" x14ac:dyDescent="0.2"/>
  <cols>
    <col min="1" max="16384" width="9" style="1"/>
  </cols>
  <sheetData>
    <row r="1" spans="1:13" x14ac:dyDescent="0.2">
      <c r="B1" s="1" t="s">
        <v>97</v>
      </c>
      <c r="D1" s="1" t="s">
        <v>98</v>
      </c>
      <c r="F1" s="1" t="s">
        <v>99</v>
      </c>
      <c r="H1" s="1" t="s">
        <v>96</v>
      </c>
      <c r="J1" s="1">
        <f>COUNTA($B$2:$I$29)</f>
        <v>115</v>
      </c>
      <c r="K1" s="1">
        <f>SUM(L:L)</f>
        <v>108</v>
      </c>
      <c r="M1" s="6">
        <f>J1-K1</f>
        <v>7</v>
      </c>
    </row>
    <row r="2" spans="1:13" x14ac:dyDescent="0.2">
      <c r="A2" s="7" t="s">
        <v>92</v>
      </c>
      <c r="B2" s="1" t="s">
        <v>100</v>
      </c>
      <c r="D2" s="1" t="s">
        <v>102</v>
      </c>
      <c r="F2" s="1" t="s">
        <v>104</v>
      </c>
      <c r="H2" s="1" t="s">
        <v>100</v>
      </c>
      <c r="K2" s="1" t="s">
        <v>113</v>
      </c>
      <c r="L2" s="1">
        <f>COUNTIF($B$2:$I$29,K2)</f>
        <v>17</v>
      </c>
    </row>
    <row r="3" spans="1:13" x14ac:dyDescent="0.2">
      <c r="A3" s="7"/>
      <c r="B3" s="1" t="s">
        <v>101</v>
      </c>
      <c r="D3" s="1" t="s">
        <v>103</v>
      </c>
      <c r="F3" s="1" t="s">
        <v>105</v>
      </c>
      <c r="H3" s="1" t="s">
        <v>106</v>
      </c>
      <c r="K3" s="1" t="s">
        <v>131</v>
      </c>
      <c r="L3" s="5">
        <f t="shared" ref="L3:L48" si="0">COUNTIF($B$2:$I$29,K3)</f>
        <v>5</v>
      </c>
    </row>
    <row r="4" spans="1:13" x14ac:dyDescent="0.2">
      <c r="A4" s="7">
        <v>2</v>
      </c>
      <c r="B4" s="1" t="s">
        <v>107</v>
      </c>
      <c r="D4" s="1" t="s">
        <v>110</v>
      </c>
      <c r="F4" s="1" t="s">
        <v>110</v>
      </c>
      <c r="H4" s="1" t="s">
        <v>113</v>
      </c>
      <c r="K4" s="1" t="s">
        <v>121</v>
      </c>
      <c r="L4" s="5">
        <f t="shared" si="0"/>
        <v>3</v>
      </c>
    </row>
    <row r="5" spans="1:13" x14ac:dyDescent="0.2">
      <c r="A5" s="7"/>
      <c r="B5" s="1" t="s">
        <v>108</v>
      </c>
      <c r="D5" s="1" t="s">
        <v>111</v>
      </c>
      <c r="F5" s="1" t="s">
        <v>112</v>
      </c>
      <c r="H5" s="1" t="s">
        <v>114</v>
      </c>
      <c r="K5" s="1" t="s">
        <v>110</v>
      </c>
      <c r="L5" s="5">
        <f t="shared" si="0"/>
        <v>14</v>
      </c>
    </row>
    <row r="6" spans="1:13" x14ac:dyDescent="0.2">
      <c r="A6" s="7"/>
      <c r="B6" s="1" t="s">
        <v>109</v>
      </c>
      <c r="H6" s="1" t="s">
        <v>115</v>
      </c>
      <c r="K6" s="1" t="s">
        <v>112</v>
      </c>
      <c r="L6" s="5">
        <f t="shared" si="0"/>
        <v>8</v>
      </c>
    </row>
    <row r="7" spans="1:13" x14ac:dyDescent="0.2">
      <c r="A7" s="7">
        <v>3</v>
      </c>
      <c r="B7" s="1" t="s">
        <v>116</v>
      </c>
      <c r="D7" s="1" t="s">
        <v>111</v>
      </c>
      <c r="F7" s="1" t="s">
        <v>110</v>
      </c>
      <c r="H7" s="1" t="s">
        <v>113</v>
      </c>
      <c r="K7" s="1" t="s">
        <v>134</v>
      </c>
      <c r="L7" s="5">
        <f t="shared" si="0"/>
        <v>3</v>
      </c>
    </row>
    <row r="8" spans="1:13" x14ac:dyDescent="0.2">
      <c r="A8" s="7"/>
      <c r="B8" s="1" t="s">
        <v>118</v>
      </c>
      <c r="D8" s="1" t="s">
        <v>119</v>
      </c>
      <c r="F8" s="1" t="s">
        <v>118</v>
      </c>
      <c r="H8" s="1" t="s">
        <v>120</v>
      </c>
      <c r="K8" s="1" t="s">
        <v>100</v>
      </c>
      <c r="L8" s="5">
        <f t="shared" si="0"/>
        <v>2</v>
      </c>
    </row>
    <row r="9" spans="1:13" x14ac:dyDescent="0.2">
      <c r="A9" s="7">
        <v>4</v>
      </c>
      <c r="B9" s="1" t="s">
        <v>116</v>
      </c>
      <c r="D9" s="1" t="s">
        <v>112</v>
      </c>
      <c r="F9" s="1" t="s">
        <v>121</v>
      </c>
      <c r="H9" s="1" t="s">
        <v>113</v>
      </c>
      <c r="K9" s="1" t="s">
        <v>116</v>
      </c>
      <c r="L9" s="5">
        <f t="shared" si="0"/>
        <v>3</v>
      </c>
    </row>
    <row r="10" spans="1:13" x14ac:dyDescent="0.2">
      <c r="A10" s="7"/>
      <c r="B10" s="1" t="s">
        <v>118</v>
      </c>
      <c r="D10" s="1" t="s">
        <v>121</v>
      </c>
      <c r="F10" s="1" t="s">
        <v>122</v>
      </c>
      <c r="H10" s="1" t="s">
        <v>120</v>
      </c>
      <c r="K10" s="1" t="s">
        <v>117</v>
      </c>
      <c r="L10" s="5">
        <f t="shared" si="0"/>
        <v>3</v>
      </c>
    </row>
    <row r="11" spans="1:13" x14ac:dyDescent="0.2">
      <c r="A11" s="7">
        <v>5</v>
      </c>
      <c r="B11" s="2" t="s">
        <v>148</v>
      </c>
      <c r="C11" s="6" t="s">
        <v>144</v>
      </c>
      <c r="D11" s="1" t="s">
        <v>124</v>
      </c>
      <c r="F11" s="1" t="s">
        <v>121</v>
      </c>
      <c r="H11" s="1" t="s">
        <v>113</v>
      </c>
      <c r="K11" s="1" t="s">
        <v>137</v>
      </c>
      <c r="L11" s="5">
        <f t="shared" si="0"/>
        <v>3</v>
      </c>
    </row>
    <row r="12" spans="1:13" x14ac:dyDescent="0.2">
      <c r="A12" s="7"/>
      <c r="B12" s="3" t="s">
        <v>123</v>
      </c>
      <c r="D12" s="1" t="s">
        <v>125</v>
      </c>
      <c r="F12" s="1" t="s">
        <v>126</v>
      </c>
      <c r="H12" s="1" t="s">
        <v>127</v>
      </c>
      <c r="K12" s="1" t="s">
        <v>133</v>
      </c>
      <c r="L12" s="5">
        <f t="shared" si="0"/>
        <v>3</v>
      </c>
    </row>
    <row r="13" spans="1:13" x14ac:dyDescent="0.2">
      <c r="A13" s="7">
        <v>6</v>
      </c>
      <c r="B13" s="1" t="s">
        <v>131</v>
      </c>
      <c r="D13" s="1" t="s">
        <v>112</v>
      </c>
      <c r="F13" s="1" t="s">
        <v>130</v>
      </c>
      <c r="H13" s="1" t="s">
        <v>131</v>
      </c>
      <c r="K13" s="1" t="s">
        <v>102</v>
      </c>
      <c r="L13" s="5">
        <f t="shared" si="0"/>
        <v>1</v>
      </c>
    </row>
    <row r="14" spans="1:13" x14ac:dyDescent="0.2">
      <c r="A14" s="7"/>
      <c r="B14" s="1" t="s">
        <v>129</v>
      </c>
      <c r="D14" s="1" t="s">
        <v>128</v>
      </c>
      <c r="F14" s="1" t="s">
        <v>110</v>
      </c>
      <c r="H14" s="1" t="s">
        <v>128</v>
      </c>
      <c r="K14" s="1" t="s">
        <v>103</v>
      </c>
      <c r="L14" s="5">
        <f t="shared" si="0"/>
        <v>1</v>
      </c>
    </row>
    <row r="15" spans="1:13" x14ac:dyDescent="0.2">
      <c r="A15" s="7">
        <v>7</v>
      </c>
      <c r="B15" s="2" t="s">
        <v>148</v>
      </c>
      <c r="C15" s="6" t="s">
        <v>133</v>
      </c>
      <c r="D15" s="1" t="s">
        <v>112</v>
      </c>
      <c r="F15" s="1" t="s">
        <v>110</v>
      </c>
      <c r="H15" s="3" t="s">
        <v>131</v>
      </c>
      <c r="K15" s="1" t="s">
        <v>119</v>
      </c>
      <c r="L15" s="5">
        <f t="shared" si="0"/>
        <v>1</v>
      </c>
    </row>
    <row r="16" spans="1:13" x14ac:dyDescent="0.2">
      <c r="A16" s="7"/>
      <c r="B16" s="1" t="s">
        <v>131</v>
      </c>
      <c r="D16" s="1" t="s">
        <v>132</v>
      </c>
      <c r="F16" s="1" t="s">
        <v>110</v>
      </c>
      <c r="H16" s="1" t="s">
        <v>133</v>
      </c>
      <c r="K16" s="1" t="s">
        <v>111</v>
      </c>
      <c r="L16" s="5">
        <f t="shared" si="0"/>
        <v>2</v>
      </c>
    </row>
    <row r="17" spans="1:12" x14ac:dyDescent="0.2">
      <c r="A17" s="7">
        <v>8</v>
      </c>
      <c r="B17" s="1" t="s">
        <v>113</v>
      </c>
      <c r="D17" s="1" t="s">
        <v>112</v>
      </c>
      <c r="F17" s="1" t="s">
        <v>110</v>
      </c>
      <c r="H17" s="1" t="s">
        <v>131</v>
      </c>
      <c r="K17" s="1" t="s">
        <v>132</v>
      </c>
      <c r="L17" s="5">
        <f t="shared" si="0"/>
        <v>2</v>
      </c>
    </row>
    <row r="18" spans="1:12" x14ac:dyDescent="0.2">
      <c r="A18" s="7"/>
      <c r="B18" s="1" t="s">
        <v>113</v>
      </c>
      <c r="D18" s="1" t="s">
        <v>132</v>
      </c>
      <c r="F18" s="1" t="s">
        <v>110</v>
      </c>
      <c r="H18" s="1" t="s">
        <v>113</v>
      </c>
      <c r="K18" s="1" t="s">
        <v>140</v>
      </c>
      <c r="L18" s="5">
        <f t="shared" si="0"/>
        <v>1</v>
      </c>
    </row>
    <row r="19" spans="1:12" x14ac:dyDescent="0.2">
      <c r="A19" s="7">
        <v>9</v>
      </c>
      <c r="B19" s="1" t="s">
        <v>113</v>
      </c>
      <c r="D19" s="1" t="s">
        <v>112</v>
      </c>
      <c r="F19" s="1" t="s">
        <v>134</v>
      </c>
      <c r="H19" s="1" t="s">
        <v>134</v>
      </c>
      <c r="K19" s="1" t="s">
        <v>122</v>
      </c>
      <c r="L19" s="5">
        <f t="shared" si="0"/>
        <v>2</v>
      </c>
    </row>
    <row r="20" spans="1:12" x14ac:dyDescent="0.2">
      <c r="A20" s="7"/>
      <c r="B20" s="1" t="s">
        <v>134</v>
      </c>
      <c r="D20" s="1" t="s">
        <v>140</v>
      </c>
      <c r="F20" s="1" t="s">
        <v>110</v>
      </c>
      <c r="H20" s="1" t="s">
        <v>113</v>
      </c>
      <c r="K20" s="1" t="s">
        <v>143</v>
      </c>
      <c r="L20" s="5">
        <f t="shared" si="0"/>
        <v>2</v>
      </c>
    </row>
    <row r="21" spans="1:12" x14ac:dyDescent="0.2">
      <c r="A21" s="7">
        <v>10</v>
      </c>
      <c r="B21" s="1" t="s">
        <v>113</v>
      </c>
      <c r="D21" s="1" t="s">
        <v>113</v>
      </c>
      <c r="F21" s="1" t="s">
        <v>113</v>
      </c>
      <c r="H21" s="1" t="s">
        <v>135</v>
      </c>
      <c r="K21" s="1" t="s">
        <v>120</v>
      </c>
      <c r="L21" s="5">
        <f t="shared" si="0"/>
        <v>2</v>
      </c>
    </row>
    <row r="22" spans="1:12" x14ac:dyDescent="0.2">
      <c r="A22" s="7"/>
      <c r="B22" s="1" t="s">
        <v>135</v>
      </c>
      <c r="D22" s="1" t="s">
        <v>112</v>
      </c>
      <c r="F22" s="1" t="s">
        <v>110</v>
      </c>
      <c r="H22" s="1" t="s">
        <v>113</v>
      </c>
      <c r="K22" s="1" t="s">
        <v>136</v>
      </c>
      <c r="L22" s="5">
        <f t="shared" si="0"/>
        <v>1</v>
      </c>
    </row>
    <row r="23" spans="1:12" x14ac:dyDescent="0.2">
      <c r="A23" s="7" t="s">
        <v>93</v>
      </c>
      <c r="B23" s="1" t="s">
        <v>113</v>
      </c>
      <c r="D23" s="1" t="s">
        <v>110</v>
      </c>
      <c r="F23" s="1" t="s">
        <v>113</v>
      </c>
      <c r="H23" s="2" t="s">
        <v>148</v>
      </c>
      <c r="I23" s="6" t="s">
        <v>137</v>
      </c>
      <c r="K23" s="1" t="s">
        <v>141</v>
      </c>
      <c r="L23" s="5">
        <f t="shared" si="0"/>
        <v>2</v>
      </c>
    </row>
    <row r="24" spans="1:12" x14ac:dyDescent="0.2">
      <c r="A24" s="7"/>
      <c r="B24" s="1" t="s">
        <v>136</v>
      </c>
      <c r="D24" s="1" t="s">
        <v>122</v>
      </c>
      <c r="F24" s="1" t="s">
        <v>110</v>
      </c>
      <c r="H24" s="1" t="s">
        <v>113</v>
      </c>
      <c r="K24" s="1" t="s">
        <v>135</v>
      </c>
      <c r="L24" s="5">
        <f t="shared" si="0"/>
        <v>2</v>
      </c>
    </row>
    <row r="25" spans="1:12" x14ac:dyDescent="0.2">
      <c r="A25" s="7" t="s">
        <v>94</v>
      </c>
      <c r="B25" s="1" t="s">
        <v>137</v>
      </c>
      <c r="D25" s="1" t="s">
        <v>112</v>
      </c>
      <c r="F25" s="2" t="s">
        <v>148</v>
      </c>
      <c r="G25" s="6" t="s">
        <v>145</v>
      </c>
      <c r="H25" s="1" t="s">
        <v>143</v>
      </c>
      <c r="K25" s="1" t="s">
        <v>128</v>
      </c>
      <c r="L25" s="5">
        <f t="shared" si="0"/>
        <v>2</v>
      </c>
    </row>
    <row r="26" spans="1:12" x14ac:dyDescent="0.2">
      <c r="A26" s="7"/>
      <c r="B26" s="1" t="s">
        <v>138</v>
      </c>
      <c r="D26" s="1" t="s">
        <v>113</v>
      </c>
      <c r="F26" s="1" t="s">
        <v>142</v>
      </c>
      <c r="H26" s="1" t="s">
        <v>137</v>
      </c>
      <c r="K26" s="1" t="s">
        <v>101</v>
      </c>
      <c r="L26" s="5">
        <f t="shared" si="0"/>
        <v>1</v>
      </c>
    </row>
    <row r="27" spans="1:12" x14ac:dyDescent="0.2">
      <c r="A27" s="7"/>
      <c r="D27" s="1" t="s">
        <v>116</v>
      </c>
      <c r="F27" s="1" t="s">
        <v>141</v>
      </c>
      <c r="K27" s="1" t="s">
        <v>108</v>
      </c>
      <c r="L27" s="5">
        <f t="shared" si="0"/>
        <v>1</v>
      </c>
    </row>
    <row r="28" spans="1:12" x14ac:dyDescent="0.2">
      <c r="A28" s="7" t="s">
        <v>95</v>
      </c>
      <c r="B28" s="1" t="s">
        <v>133</v>
      </c>
      <c r="D28" s="1" t="s">
        <v>110</v>
      </c>
      <c r="F28" s="1" t="s">
        <v>110</v>
      </c>
      <c r="H28" s="2" t="s">
        <v>151</v>
      </c>
      <c r="I28" s="6" t="s">
        <v>143</v>
      </c>
      <c r="K28" s="1" t="s">
        <v>109</v>
      </c>
      <c r="L28" s="5">
        <f t="shared" si="0"/>
        <v>1</v>
      </c>
    </row>
    <row r="29" spans="1:12" x14ac:dyDescent="0.2">
      <c r="A29" s="7"/>
      <c r="B29" s="1" t="s">
        <v>139</v>
      </c>
      <c r="D29" s="2" t="s">
        <v>149</v>
      </c>
      <c r="E29" s="6" t="s">
        <v>147</v>
      </c>
      <c r="F29" s="2" t="s">
        <v>150</v>
      </c>
      <c r="G29" s="6" t="s">
        <v>146</v>
      </c>
      <c r="H29" s="1" t="s">
        <v>141</v>
      </c>
      <c r="K29" s="1" t="s">
        <v>129</v>
      </c>
      <c r="L29" s="5">
        <f t="shared" si="0"/>
        <v>1</v>
      </c>
    </row>
    <row r="30" spans="1:12" x14ac:dyDescent="0.2">
      <c r="K30" s="1" t="s">
        <v>138</v>
      </c>
      <c r="L30" s="5">
        <f t="shared" si="0"/>
        <v>1</v>
      </c>
    </row>
    <row r="31" spans="1:12" x14ac:dyDescent="0.2">
      <c r="K31" s="1" t="s">
        <v>124</v>
      </c>
      <c r="L31" s="5">
        <f t="shared" si="0"/>
        <v>1</v>
      </c>
    </row>
    <row r="32" spans="1:12" x14ac:dyDescent="0.2">
      <c r="K32" s="1" t="s">
        <v>104</v>
      </c>
      <c r="L32" s="5">
        <f t="shared" si="0"/>
        <v>1</v>
      </c>
    </row>
    <row r="33" spans="11:12" x14ac:dyDescent="0.2">
      <c r="K33" s="1" t="s">
        <v>105</v>
      </c>
      <c r="L33" s="5">
        <f t="shared" si="0"/>
        <v>1</v>
      </c>
    </row>
    <row r="34" spans="11:12" x14ac:dyDescent="0.2">
      <c r="K34" s="1" t="s">
        <v>126</v>
      </c>
      <c r="L34" s="5">
        <f t="shared" si="0"/>
        <v>1</v>
      </c>
    </row>
    <row r="35" spans="11:12" x14ac:dyDescent="0.2">
      <c r="K35" s="1" t="s">
        <v>130</v>
      </c>
      <c r="L35" s="5">
        <f t="shared" si="0"/>
        <v>1</v>
      </c>
    </row>
    <row r="36" spans="11:12" x14ac:dyDescent="0.2">
      <c r="K36" s="1" t="s">
        <v>142</v>
      </c>
      <c r="L36" s="5">
        <f t="shared" si="0"/>
        <v>1</v>
      </c>
    </row>
    <row r="37" spans="11:12" x14ac:dyDescent="0.2">
      <c r="K37" s="1" t="s">
        <v>107</v>
      </c>
      <c r="L37" s="5">
        <f t="shared" si="0"/>
        <v>1</v>
      </c>
    </row>
    <row r="38" spans="11:12" x14ac:dyDescent="0.2">
      <c r="K38" s="1" t="s">
        <v>106</v>
      </c>
      <c r="L38" s="5">
        <f t="shared" si="0"/>
        <v>1</v>
      </c>
    </row>
    <row r="39" spans="11:12" x14ac:dyDescent="0.2">
      <c r="K39" s="1" t="s">
        <v>114</v>
      </c>
      <c r="L39" s="5">
        <f t="shared" si="0"/>
        <v>1</v>
      </c>
    </row>
    <row r="40" spans="11:12" x14ac:dyDescent="0.2">
      <c r="K40" s="1" t="s">
        <v>115</v>
      </c>
      <c r="L40" s="5">
        <f t="shared" si="0"/>
        <v>1</v>
      </c>
    </row>
    <row r="41" spans="11:12" x14ac:dyDescent="0.2">
      <c r="K41" s="3" t="s">
        <v>123</v>
      </c>
      <c r="L41" s="5">
        <f t="shared" si="0"/>
        <v>1</v>
      </c>
    </row>
    <row r="42" spans="11:12" x14ac:dyDescent="0.2">
      <c r="K42" s="1" t="s">
        <v>127</v>
      </c>
      <c r="L42" s="5">
        <f t="shared" si="0"/>
        <v>1</v>
      </c>
    </row>
    <row r="43" spans="11:12" x14ac:dyDescent="0.2">
      <c r="K43" s="1" t="s">
        <v>139</v>
      </c>
      <c r="L43" s="5">
        <f t="shared" si="0"/>
        <v>1</v>
      </c>
    </row>
    <row r="44" spans="11:12" x14ac:dyDescent="0.2">
      <c r="K44" s="1" t="s">
        <v>125</v>
      </c>
      <c r="L44" s="5">
        <f t="shared" si="0"/>
        <v>1</v>
      </c>
    </row>
    <row r="45" spans="11:12" x14ac:dyDescent="0.2">
      <c r="K45" s="3" t="s">
        <v>144</v>
      </c>
      <c r="L45" s="5">
        <f t="shared" si="0"/>
        <v>1</v>
      </c>
    </row>
    <row r="46" spans="11:12" x14ac:dyDescent="0.2">
      <c r="K46" s="1" t="s">
        <v>147</v>
      </c>
      <c r="L46" s="5">
        <f t="shared" si="0"/>
        <v>1</v>
      </c>
    </row>
    <row r="47" spans="11:12" x14ac:dyDescent="0.2">
      <c r="K47" s="1" t="s">
        <v>145</v>
      </c>
      <c r="L47" s="5">
        <f t="shared" si="0"/>
        <v>1</v>
      </c>
    </row>
    <row r="48" spans="11:12" x14ac:dyDescent="0.2">
      <c r="K48" s="3" t="s">
        <v>146</v>
      </c>
      <c r="L48" s="5">
        <f t="shared" si="0"/>
        <v>1</v>
      </c>
    </row>
  </sheetData>
  <mergeCells count="13">
    <mergeCell ref="A28:A29"/>
    <mergeCell ref="A15:A16"/>
    <mergeCell ref="A17:A18"/>
    <mergeCell ref="A19:A20"/>
    <mergeCell ref="A21:A22"/>
    <mergeCell ref="A23:A24"/>
    <mergeCell ref="A25:A27"/>
    <mergeCell ref="A13:A14"/>
    <mergeCell ref="A2:A3"/>
    <mergeCell ref="A4:A6"/>
    <mergeCell ref="A7:A8"/>
    <mergeCell ref="A9:A10"/>
    <mergeCell ref="A11:A12"/>
  </mergeCells>
  <phoneticPr fontId="1" type="noConversion"/>
  <pageMargins left="0.7" right="0.7" top="0.75" bottom="0.75" header="0.3" footer="0.3"/>
  <pageSetup paperSize="9" orientation="portrait" horizontalDpi="4294967294"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武将</vt:lpstr>
      <vt:lpstr>技能</vt:lpstr>
      <vt:lpstr>卡组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pwrd</cp:lastModifiedBy>
  <dcterms:created xsi:type="dcterms:W3CDTF">2015-06-05T18:19:34Z</dcterms:created>
  <dcterms:modified xsi:type="dcterms:W3CDTF">2021-05-10T05:00:16Z</dcterms:modified>
</cp:coreProperties>
</file>