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DC-DC_Converter_Tester\Dokumentacja_projektu\Kosztorys\Zamowione_elementy\"/>
    </mc:Choice>
  </mc:AlternateContent>
  <xr:revisionPtr revIDLastSave="0" documentId="13_ncr:1_{DBD97D5A-2F17-4564-A914-629C1195E26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3" i="1"/>
  <c r="D14" i="1"/>
  <c r="H4" i="1" l="1"/>
</calcChain>
</file>

<file path=xl/sharedStrings.xml><?xml version="1.0" encoding="utf-8"?>
<sst xmlns="http://schemas.openxmlformats.org/spreadsheetml/2006/main" count="37" uniqueCount="27">
  <si>
    <t>SKLEP</t>
  </si>
  <si>
    <t>Przyjęty kurs dolara</t>
  </si>
  <si>
    <t>KWOTA PLN</t>
  </si>
  <si>
    <t>OPIS</t>
  </si>
  <si>
    <t>BOTLAND</t>
  </si>
  <si>
    <t>SUMA WYDATKÓW</t>
  </si>
  <si>
    <t>Taśmy IDC, gniazda IDC</t>
  </si>
  <si>
    <t>Złącza + MAX3485</t>
  </si>
  <si>
    <t>TME</t>
  </si>
  <si>
    <t>Dławiki do testów</t>
  </si>
  <si>
    <t>Złącza + mikrokontrolery</t>
  </si>
  <si>
    <t>Enkoder + kondensatory</t>
  </si>
  <si>
    <t>DIGIKEY</t>
  </si>
  <si>
    <t>Książki + przetwornice + mikrokontrolery</t>
  </si>
  <si>
    <t>Profile aluminiowe</t>
  </si>
  <si>
    <t>HOBBY-STORE</t>
  </si>
  <si>
    <t>Nakrętki do profili</t>
  </si>
  <si>
    <t>Wyświeltacz SSD1963</t>
  </si>
  <si>
    <t>ALIEXPRESS</t>
  </si>
  <si>
    <t>PCB Mainboard</t>
  </si>
  <si>
    <t>JLCPCB</t>
  </si>
  <si>
    <t>PCB Panele frontowe</t>
  </si>
  <si>
    <t>AV-Elektronika</t>
  </si>
  <si>
    <t>Części do mainboard'a</t>
  </si>
  <si>
    <t>MOUSER</t>
  </si>
  <si>
    <t>Brakujące cześci mainboard + dc/dc</t>
  </si>
  <si>
    <t>PCB dc/dc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</si>
</sst>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3" xfId="0" applyNumberFormat="1" applyBorder="1"/>
    <xf numFmtId="2" fontId="0" fillId="0" borderId="9" xfId="0" applyNumberFormat="1" applyBorder="1"/>
    <xf numFmtId="0" fontId="2" fillId="3" borderId="1" xfId="2" applyBorder="1"/>
    <xf numFmtId="0" fontId="1" fillId="2" borderId="1" xfId="1" applyBorder="1"/>
    <xf numFmtId="2" fontId="1" fillId="2" borderId="1" xfId="1" applyNumberFormat="1" applyBorder="1"/>
  </cellXfs>
  <cellStyles count="3">
    <cellStyle name="Dobry" xfId="1" builtinId="26"/>
    <cellStyle name="Normalny" xfId="0" builtinId="0"/>
    <cellStyle name="Zły" xfId="2" builtinId="27"/>
  </cellStyles>
  <dxfs count="6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71C8B-F6E5-4223-87F2-612BE4736AEF}" name="Tabela1" displayName="Tabela1" ref="B2:D45" totalsRowShown="0" headerRowBorderDxfId="5" tableBorderDxfId="4" totalsRowBorderDxfId="3">
  <autoFilter ref="B2:D45" xr:uid="{58B71C8B-F6E5-4223-87F2-612BE4736AEF}"/>
  <tableColumns count="3">
    <tableColumn id="1" xr3:uid="{22E1A9CB-8528-4AE0-AF96-775700D0DA31}" name="OPIS" dataDxfId="2"/>
    <tableColumn id="2" xr3:uid="{35B5FB91-FA73-4AC6-96A7-56681FED41B4}" name="SKLEP" dataDxfId="1"/>
    <tableColumn id="3" xr3:uid="{8A9EFF6B-067A-416E-9C06-DAF0ED6E1A44}" name="KWOTA PL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5"/>
  <sheetViews>
    <sheetView tabSelected="1" workbookViewId="0">
      <selection activeCell="E12" sqref="E12"/>
    </sheetView>
  </sheetViews>
  <sheetFormatPr defaultRowHeight="15" x14ac:dyDescent="0.25"/>
  <cols>
    <col min="2" max="2" width="39.7109375" customWidth="1"/>
    <col min="3" max="3" width="25.5703125" customWidth="1"/>
    <col min="4" max="4" width="14.42578125" customWidth="1"/>
    <col min="7" max="7" width="18.42578125" bestFit="1" customWidth="1"/>
  </cols>
  <sheetData>
    <row r="2" spans="2:8" x14ac:dyDescent="0.25">
      <c r="B2" s="3" t="s">
        <v>3</v>
      </c>
      <c r="C2" s="4" t="s">
        <v>0</v>
      </c>
      <c r="D2" s="5" t="s">
        <v>2</v>
      </c>
      <c r="G2" s="10" t="s">
        <v>1</v>
      </c>
      <c r="H2" s="11">
        <v>4</v>
      </c>
    </row>
    <row r="3" spans="2:8" x14ac:dyDescent="0.25">
      <c r="B3" s="2" t="s">
        <v>6</v>
      </c>
      <c r="C3" s="1" t="s">
        <v>4</v>
      </c>
      <c r="D3" s="8">
        <v>83.79</v>
      </c>
      <c r="G3" s="1"/>
      <c r="H3" s="1"/>
    </row>
    <row r="4" spans="2:8" x14ac:dyDescent="0.25">
      <c r="B4" s="2" t="s">
        <v>7</v>
      </c>
      <c r="C4" s="1" t="s">
        <v>8</v>
      </c>
      <c r="D4" s="8">
        <v>195.45</v>
      </c>
      <c r="G4" s="10" t="s">
        <v>5</v>
      </c>
      <c r="H4" s="12">
        <f>SUM(Tabela1[KWOTA PLN])</f>
        <v>2484.89</v>
      </c>
    </row>
    <row r="5" spans="2:8" x14ac:dyDescent="0.25">
      <c r="B5" s="2" t="s">
        <v>9</v>
      </c>
      <c r="C5" s="1" t="s">
        <v>8</v>
      </c>
      <c r="D5" s="8">
        <v>99.26</v>
      </c>
    </row>
    <row r="6" spans="2:8" x14ac:dyDescent="0.25">
      <c r="B6" s="2" t="s">
        <v>10</v>
      </c>
      <c r="C6" s="1" t="s">
        <v>8</v>
      </c>
      <c r="D6" s="8">
        <v>261.24</v>
      </c>
    </row>
    <row r="7" spans="2:8" x14ac:dyDescent="0.25">
      <c r="B7" s="2" t="s">
        <v>11</v>
      </c>
      <c r="C7" s="1" t="s">
        <v>8</v>
      </c>
      <c r="D7" s="8">
        <v>109.5</v>
      </c>
    </row>
    <row r="8" spans="2:8" x14ac:dyDescent="0.25">
      <c r="B8" s="2" t="s">
        <v>13</v>
      </c>
      <c r="C8" s="1" t="s">
        <v>12</v>
      </c>
      <c r="D8" s="8">
        <v>345.53</v>
      </c>
    </row>
    <row r="9" spans="2:8" x14ac:dyDescent="0.25">
      <c r="B9" s="2" t="s">
        <v>14</v>
      </c>
      <c r="C9" s="1" t="s">
        <v>15</v>
      </c>
      <c r="D9" s="8">
        <v>47.5</v>
      </c>
    </row>
    <row r="10" spans="2:8" x14ac:dyDescent="0.25">
      <c r="B10" s="2" t="s">
        <v>16</v>
      </c>
      <c r="C10" s="1" t="s">
        <v>15</v>
      </c>
      <c r="D10" s="8">
        <v>16.25</v>
      </c>
    </row>
    <row r="11" spans="2:8" x14ac:dyDescent="0.25">
      <c r="B11" s="2" t="s">
        <v>14</v>
      </c>
      <c r="C11" s="1" t="s">
        <v>15</v>
      </c>
      <c r="D11" s="8">
        <v>90.1</v>
      </c>
    </row>
    <row r="12" spans="2:8" x14ac:dyDescent="0.25">
      <c r="B12" s="2" t="s">
        <v>17</v>
      </c>
      <c r="C12" s="1" t="s">
        <v>18</v>
      </c>
      <c r="D12" s="8">
        <v>147.63999999999999</v>
      </c>
    </row>
    <row r="13" spans="2:8" x14ac:dyDescent="0.25">
      <c r="B13" s="2" t="s">
        <v>19</v>
      </c>
      <c r="C13" s="1" t="s">
        <v>20</v>
      </c>
      <c r="D13" s="8">
        <f>47.2*$H$2</f>
        <v>188.8</v>
      </c>
    </row>
    <row r="14" spans="2:8" x14ac:dyDescent="0.25">
      <c r="B14" s="2" t="s">
        <v>21</v>
      </c>
      <c r="C14" s="1" t="s">
        <v>20</v>
      </c>
      <c r="D14" s="8">
        <f>23.67*$H$2</f>
        <v>94.68</v>
      </c>
    </row>
    <row r="15" spans="2:8" x14ac:dyDescent="0.25">
      <c r="B15" s="2" t="s">
        <v>16</v>
      </c>
      <c r="C15" s="1" t="s">
        <v>22</v>
      </c>
      <c r="D15" s="8">
        <v>24.5</v>
      </c>
    </row>
    <row r="16" spans="2:8" x14ac:dyDescent="0.25">
      <c r="B16" s="2" t="s">
        <v>23</v>
      </c>
      <c r="C16" s="1" t="s">
        <v>8</v>
      </c>
      <c r="D16" s="8">
        <v>277.74</v>
      </c>
    </row>
    <row r="17" spans="2:4" x14ac:dyDescent="0.25">
      <c r="B17" s="2" t="s">
        <v>25</v>
      </c>
      <c r="C17" s="1" t="s">
        <v>24</v>
      </c>
      <c r="D17" s="8">
        <v>313.11</v>
      </c>
    </row>
    <row r="18" spans="2:4" x14ac:dyDescent="0.25">
      <c r="B18" s="2" t="s">
        <v>26</v>
      </c>
      <c r="C18" s="1" t="s">
        <v>20</v>
      </c>
      <c r="D18" s="8">
        <f>47.45*H2</f>
        <v>189.8</v>
      </c>
    </row>
    <row r="19" spans="2:4" x14ac:dyDescent="0.25">
      <c r="B19" s="2"/>
      <c r="C19" s="1"/>
      <c r="D19" s="8"/>
    </row>
    <row r="20" spans="2:4" x14ac:dyDescent="0.25">
      <c r="B20" s="2"/>
      <c r="C20" s="1"/>
      <c r="D20" s="8"/>
    </row>
    <row r="21" spans="2:4" x14ac:dyDescent="0.25">
      <c r="B21" s="2"/>
      <c r="C21" s="1"/>
      <c r="D21" s="8"/>
    </row>
    <row r="22" spans="2:4" x14ac:dyDescent="0.25">
      <c r="B22" s="2"/>
      <c r="C22" s="1"/>
      <c r="D22" s="8"/>
    </row>
    <row r="23" spans="2:4" x14ac:dyDescent="0.25">
      <c r="B23" s="2"/>
      <c r="C23" s="1"/>
      <c r="D23" s="8"/>
    </row>
    <row r="24" spans="2:4" x14ac:dyDescent="0.25">
      <c r="B24" s="2"/>
      <c r="C24" s="1"/>
      <c r="D24" s="8"/>
    </row>
    <row r="25" spans="2:4" x14ac:dyDescent="0.25">
      <c r="B25" s="2"/>
      <c r="C25" s="1"/>
      <c r="D25" s="8"/>
    </row>
    <row r="26" spans="2:4" x14ac:dyDescent="0.25">
      <c r="B26" s="2"/>
      <c r="C26" s="1"/>
      <c r="D26" s="8"/>
    </row>
    <row r="27" spans="2:4" x14ac:dyDescent="0.25">
      <c r="B27" s="2"/>
      <c r="C27" s="1"/>
      <c r="D27" s="8"/>
    </row>
    <row r="28" spans="2:4" x14ac:dyDescent="0.25">
      <c r="B28" s="2"/>
      <c r="C28" s="1"/>
      <c r="D28" s="8"/>
    </row>
    <row r="29" spans="2:4" x14ac:dyDescent="0.25">
      <c r="B29" s="2"/>
      <c r="C29" s="1"/>
      <c r="D29" s="8"/>
    </row>
    <row r="30" spans="2:4" x14ac:dyDescent="0.25">
      <c r="B30" s="2"/>
      <c r="C30" s="1"/>
      <c r="D30" s="8"/>
    </row>
    <row r="31" spans="2:4" x14ac:dyDescent="0.25">
      <c r="B31" s="2"/>
      <c r="C31" s="1"/>
      <c r="D31" s="8"/>
    </row>
    <row r="32" spans="2:4" x14ac:dyDescent="0.25">
      <c r="B32" s="2"/>
      <c r="C32" s="1"/>
      <c r="D32" s="8"/>
    </row>
    <row r="33" spans="2:4" x14ac:dyDescent="0.25">
      <c r="B33" s="2"/>
      <c r="C33" s="1"/>
      <c r="D33" s="8"/>
    </row>
    <row r="34" spans="2:4" x14ac:dyDescent="0.25">
      <c r="B34" s="2"/>
      <c r="C34" s="1"/>
      <c r="D34" s="8"/>
    </row>
    <row r="35" spans="2:4" x14ac:dyDescent="0.25">
      <c r="B35" s="2"/>
      <c r="C35" s="1"/>
      <c r="D35" s="8"/>
    </row>
    <row r="36" spans="2:4" x14ac:dyDescent="0.25">
      <c r="B36" s="2"/>
      <c r="C36" s="1"/>
      <c r="D36" s="8"/>
    </row>
    <row r="37" spans="2:4" x14ac:dyDescent="0.25">
      <c r="B37" s="2"/>
      <c r="C37" s="1"/>
      <c r="D37" s="8"/>
    </row>
    <row r="38" spans="2:4" x14ac:dyDescent="0.25">
      <c r="B38" s="2"/>
      <c r="C38" s="1"/>
      <c r="D38" s="8"/>
    </row>
    <row r="39" spans="2:4" x14ac:dyDescent="0.25">
      <c r="B39" s="2"/>
      <c r="C39" s="1"/>
      <c r="D39" s="8"/>
    </row>
    <row r="40" spans="2:4" x14ac:dyDescent="0.25">
      <c r="B40" s="2"/>
      <c r="C40" s="1"/>
      <c r="D40" s="8"/>
    </row>
    <row r="41" spans="2:4" x14ac:dyDescent="0.25">
      <c r="B41" s="2"/>
      <c r="C41" s="1"/>
      <c r="D41" s="8"/>
    </row>
    <row r="42" spans="2:4" x14ac:dyDescent="0.25">
      <c r="B42" s="2"/>
      <c r="C42" s="1"/>
      <c r="D42" s="8"/>
    </row>
    <row r="43" spans="2:4" x14ac:dyDescent="0.25">
      <c r="B43" s="2"/>
      <c r="C43" s="1"/>
      <c r="D43" s="8"/>
    </row>
    <row r="44" spans="2:4" x14ac:dyDescent="0.25">
      <c r="B44" s="2"/>
      <c r="C44" s="1"/>
      <c r="D44" s="8"/>
    </row>
    <row r="45" spans="2:4" x14ac:dyDescent="0.25">
      <c r="B45" s="6"/>
      <c r="C45" s="7"/>
      <c r="D45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Krzysztof Sikora</cp:lastModifiedBy>
  <dcterms:created xsi:type="dcterms:W3CDTF">2015-06-05T18:19:34Z</dcterms:created>
  <dcterms:modified xsi:type="dcterms:W3CDTF">2024-09-15T13:35:28Z</dcterms:modified>
</cp:coreProperties>
</file>