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hristmas tree AGH\PCB_Christmas_Tree_AGH\Materials\"/>
    </mc:Choice>
  </mc:AlternateContent>
  <xr:revisionPtr revIDLastSave="0" documentId="8_{50A7D3E9-9C29-4A0F-9DD4-3E25ED9DCA8E}" xr6:coauthVersionLast="47" xr6:coauthVersionMax="47" xr10:uidLastSave="{00000000-0000-0000-0000-000000000000}"/>
  <bookViews>
    <workbookView xWindow="-120" yWindow="-120" windowWidth="29040" windowHeight="18240" xr2:uid="{AC102F0A-CAB9-4BFD-8228-C46C31FD2513}"/>
  </bookViews>
  <sheets>
    <sheet name="Wersja_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<sst xmlns="http://schemas.openxmlformats.org/spreadsheetml/2006/main" count="49" uniqueCount="43">
  <si>
    <t>Element</t>
  </si>
  <si>
    <t>Cena jednostkowa NETTO</t>
  </si>
  <si>
    <t>Ilość</t>
  </si>
  <si>
    <t>Cena łącznie</t>
  </si>
  <si>
    <t>Link TME</t>
  </si>
  <si>
    <t>NOTATKI</t>
  </si>
  <si>
    <t>Attiny402</t>
  </si>
  <si>
    <t>https://www.tme.eu/pl/details/attiny402-ssn/rodzina-avr-8-bit/microchip-technology/</t>
  </si>
  <si>
    <t>Cena jednostkowa przy 100 sztukach</t>
  </si>
  <si>
    <t>MMFTP84W</t>
  </si>
  <si>
    <t>https://www.tme.eu/pl/details/mmftp84w-dio/tranzystory-z-kanalem-p-smd/diotec-semiconductor/mmftp84w/</t>
  </si>
  <si>
    <t>Cena przy 500 sztukach</t>
  </si>
  <si>
    <t>BC846-QR</t>
  </si>
  <si>
    <t>https://www.tme.eu/pl/details/bc846-qr/tranzystory-npn-smd/nexperia/</t>
  </si>
  <si>
    <t>Cena przy 250 sztukach</t>
  </si>
  <si>
    <t>BAS70-5</t>
  </si>
  <si>
    <t>https://www.tme.eu/pl/details/bas70-05-dio/diody-schottky-smd/diotec-semiconductor/bas70-5/</t>
  </si>
  <si>
    <t>Cena przy 100 sztukach</t>
  </si>
  <si>
    <t>0603WAJ0103T5E</t>
  </si>
  <si>
    <t>https://www.tme.eu/pl/details/smd0603-10k/rezystory-smd/royal-ohm/0603saj0103t5e/</t>
  </si>
  <si>
    <t>Cena przy 1000 sztuk</t>
  </si>
  <si>
    <t>0603WAJ0104T5E</t>
  </si>
  <si>
    <t>https://www.tme.eu/pl/details/0603waj0104t5e/rezystory-smd/royal-ohm/</t>
  </si>
  <si>
    <t>Cena przy 5000 sztuk</t>
  </si>
  <si>
    <t>TACTM-64N-F</t>
  </si>
  <si>
    <t>https://www.tme.eu/pl/details/tactm-64n-f/mikroprzelaczniki-tact/ninigi/</t>
  </si>
  <si>
    <t>AKTUALNIE BRAK</t>
  </si>
  <si>
    <t>FYLS-0805URC (czerwone)</t>
  </si>
  <si>
    <t>https://www.tme.eu/pl/details/fyls-0805urc/diody-led-smd-kolorowe/foryard/</t>
  </si>
  <si>
    <t>Cena przy 1000 sztukach</t>
  </si>
  <si>
    <t>LL-S170UYC-Y2-1B (żółte)</t>
  </si>
  <si>
    <t>https://www.tme.eu/pl/details/ll-s170uyc-y2-1b/diody-led-smd-kolorowe/luckylight/</t>
  </si>
  <si>
    <t>LTST-C170KFKT (pomarańczowe)</t>
  </si>
  <si>
    <t>https://www.tme.eu/pl/details/ltst-c170kfkt/diody-led-smd-kolorowe/liteon/</t>
  </si>
  <si>
    <t>RF-GSB170TS-BC (żółto-zielone)</t>
  </si>
  <si>
    <t>https://www.tme.eu/pl/details/rf-gsb170ts-bc/diody-led-smd-kolorowe/refond/</t>
  </si>
  <si>
    <t>0603SAF1000T5E</t>
  </si>
  <si>
    <t>https://www.tme.eu/pl/details/0603saf1000t5e/rezystory-smd/royal-ohm/</t>
  </si>
  <si>
    <t>BC-2002</t>
  </si>
  <si>
    <t>https://www.tme.eu/pl/details/bc-2002/baterie-pojemniki-i-uchwyty/comf/</t>
  </si>
  <si>
    <t>Bateria CR2032</t>
  </si>
  <si>
    <t>https://www.tme.eu/pl/details/bat-cr2032_a/baterie/akyga-battery/aky1075/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</si>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</sst>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467886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rgb="FF000000"/>
      <name val="Liberation Serif"/>
    </font>
    <font>
      <b/>
      <sz val="10"/>
      <color rgb="FFFF0000"/>
      <name val="Liberation Sans"/>
    </font>
    <font>
      <sz val="10"/>
      <color rgb="FFC9211E"/>
      <name val="Liberation Sans"/>
    </font>
    <font>
      <sz val="15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29FC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Fill="0" applyBorder="0" applyAlignment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1">
    <xf numFmtId="0" fontId="0" fillId="0" borderId="0" xfId="0"/>
    <xf numFmtId="0" fontId="0" fillId="9" borderId="2" xfId="0" applyFill="1" applyBorder="1"/>
    <xf numFmtId="0" fontId="0" fillId="0" borderId="2" xfId="0" applyBorder="1"/>
    <xf numFmtId="0" fontId="15" fillId="0" borderId="2" xfId="0" applyFont="1" applyBorder="1" applyAlignment="1">
      <alignment wrapText="1"/>
    </xf>
    <xf numFmtId="0" fontId="10" fillId="0" borderId="2" xfId="12" applyFont="1" applyBorder="1" applyAlignment="1">
      <alignment wrapText="1"/>
    </xf>
    <xf numFmtId="0" fontId="16" fillId="0" borderId="2" xfId="0" applyFont="1" applyBorder="1"/>
    <xf numFmtId="0" fontId="17" fillId="0" borderId="0" xfId="0" applyFont="1"/>
    <xf numFmtId="0" fontId="15" fillId="0" borderId="2" xfId="0" applyFont="1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18" fillId="10" borderId="0" xfId="0" applyFont="1" applyFill="1"/>
  </cellXfs>
  <cellStyles count="20">
    <cellStyle name="Accent" xfId="1" xr:uid="{E60D531A-E7CB-40B6-A7CB-73CF5ACA76DE}"/>
    <cellStyle name="Accent 1" xfId="2" xr:uid="{C54FCFC9-3F98-4FBD-93E0-C1522ADF7334}"/>
    <cellStyle name="Accent 2" xfId="3" xr:uid="{081733CA-D32F-4934-A7A0-858972C1B317}"/>
    <cellStyle name="Accent 3" xfId="4" xr:uid="{7DF7E9D1-8A60-4BCC-8E93-01E44A0ED20A}"/>
    <cellStyle name="Bad" xfId="5" xr:uid="{FEEE97C3-6580-42F8-B515-A77FA1D2586D}"/>
    <cellStyle name="Error" xfId="6" xr:uid="{45600A51-6746-4A5E-9B0C-1133A241E881}"/>
    <cellStyle name="Footnote" xfId="7" xr:uid="{768B889B-3DF0-49BD-A292-14BE8798FA3E}"/>
    <cellStyle name="Good" xfId="8" xr:uid="{740E5819-A383-46AB-818D-B64FFD9B77CF}"/>
    <cellStyle name="Heading" xfId="9" xr:uid="{4712CD71-4530-4A3F-AA27-BA7C3FDBCE15}"/>
    <cellStyle name="Heading 1" xfId="10" xr:uid="{470E3BF8-631B-49A5-A64E-97106ED8469A}"/>
    <cellStyle name="Heading 2" xfId="11" xr:uid="{ED3DF265-8BCA-4AE9-8DDA-E725E72C333D}"/>
    <cellStyle name="Hiperłącze" xfId="12" xr:uid="{8D7E9713-165D-404F-AEE2-13A6ED774322}"/>
    <cellStyle name="Hyperlink" xfId="13" xr:uid="{33095767-7EEF-464C-9FBA-5DCB6F893E16}"/>
    <cellStyle name="Neutral" xfId="14" xr:uid="{BCA7F682-FBF5-4E56-9E0E-716C6390EC6F}"/>
    <cellStyle name="Normalny" xfId="0" builtinId="0" customBuiltin="1"/>
    <cellStyle name="Note" xfId="15" xr:uid="{92BE2D02-B772-46B6-B2C2-3DF08698E0EE}"/>
    <cellStyle name="Result" xfId="16" xr:uid="{E6599DB2-C422-4818-90D3-E82F42167970}"/>
    <cellStyle name="Status" xfId="17" xr:uid="{C620A666-FCD2-496F-ABC3-ACD1462E14F6}"/>
    <cellStyle name="Text" xfId="18" xr:uid="{5EECCEB1-865F-4179-93A6-595D535B701D}"/>
    <cellStyle name="Warning" xfId="19" xr:uid="{FE9E4A9E-72ED-4025-8133-6A7B6A517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fyls-0805urc/diody-led-smd-kolorowe/foryard/" TargetMode="External"/><Relationship Id="rId3" Type="http://schemas.openxmlformats.org/officeDocument/2006/relationships/hyperlink" Target="https://www.tme.eu/pl/details/bc846-qr/tranzystory-npn-smd/nexperia/" TargetMode="External"/><Relationship Id="rId7" Type="http://schemas.openxmlformats.org/officeDocument/2006/relationships/hyperlink" Target="https://www.tme.eu/pl/details/tactm-64n-f/mikroprzelaczniki-tact/ninigi/" TargetMode="External"/><Relationship Id="rId2" Type="http://schemas.openxmlformats.org/officeDocument/2006/relationships/hyperlink" Target="https://www.tme.eu/pl/details/mmftp84w-dio/tranzystory-z-kanalem-p-smd/diotec-semiconductor/mmftp84w/" TargetMode="External"/><Relationship Id="rId1" Type="http://schemas.openxmlformats.org/officeDocument/2006/relationships/hyperlink" Target="https://www.tme.eu/pl/details/attiny402-ssn/rodzina-avr-8-bit/microchip-technology/" TargetMode="External"/><Relationship Id="rId6" Type="http://schemas.openxmlformats.org/officeDocument/2006/relationships/hyperlink" Target="https://www.tme.eu/pl/details/0603waj0104t5e/rezystory-smd/royal-ohm/" TargetMode="External"/><Relationship Id="rId5" Type="http://schemas.openxmlformats.org/officeDocument/2006/relationships/hyperlink" Target="https://www.tme.eu/pl/details/smd0603-10k/rezystory-smd/royal-ohm/0603saj0103t5e/" TargetMode="External"/><Relationship Id="rId10" Type="http://schemas.openxmlformats.org/officeDocument/2006/relationships/hyperlink" Target="https://www.tme.eu/pl/details/bc-2002/baterie-pojemniki-i-uchwyty/comf/" TargetMode="External"/><Relationship Id="rId4" Type="http://schemas.openxmlformats.org/officeDocument/2006/relationships/hyperlink" Target="https://www.tme.eu/pl/details/bas70-05-dio/diody-schottky-smd/diotec-semiconductor/bas70-5/" TargetMode="External"/><Relationship Id="rId9" Type="http://schemas.openxmlformats.org/officeDocument/2006/relationships/hyperlink" Target="https://www.tme.eu/pl/details/rf-gsb170ts-bc/diody-led-smd-kolorowe/refo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AB26-85BE-4307-8C56-0F5FE5676DED}">
  <dimension ref="B2:I19"/>
  <sheetViews>
    <sheetView tabSelected="1" workbookViewId="0"/>
  </sheetViews>
  <sheetFormatPr defaultRowHeight="12.75"/>
  <cols>
    <col min="1" max="1" width="12.140625" customWidth="1"/>
    <col min="2" max="2" width="31.42578125" customWidth="1"/>
    <col min="3" max="3" width="23.42578125" customWidth="1"/>
    <col min="4" max="4" width="11" customWidth="1"/>
    <col min="5" max="5" width="31.28515625" customWidth="1"/>
    <col min="6" max="6" width="40.5703125" customWidth="1"/>
    <col min="7" max="7" width="32.5703125" customWidth="1"/>
    <col min="8" max="8" width="12.140625" customWidth="1"/>
    <col min="9" max="9" width="89.85546875" customWidth="1"/>
    <col min="10" max="10" width="9.140625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9" ht="25.5">
      <c r="B3" s="2" t="s">
        <v>6</v>
      </c>
      <c r="C3" s="2">
        <v>1.778</v>
      </c>
      <c r="D3" s="3">
        <v>1</v>
      </c>
      <c r="E3" s="3">
        <f t="shared" ref="E3:E16" si="0">D3*C3</f>
        <v>1.778</v>
      </c>
      <c r="F3" s="4" t="s">
        <v>7</v>
      </c>
      <c r="G3" s="2" t="s">
        <v>8</v>
      </c>
    </row>
    <row r="4" spans="2:9" ht="38.25">
      <c r="B4" s="3" t="s">
        <v>9</v>
      </c>
      <c r="C4" s="2">
        <v>0.1074</v>
      </c>
      <c r="D4" s="2">
        <v>4</v>
      </c>
      <c r="E4" s="3">
        <f t="shared" si="0"/>
        <v>0.42959999999999998</v>
      </c>
      <c r="F4" s="4" t="s">
        <v>10</v>
      </c>
      <c r="G4" s="2" t="s">
        <v>11</v>
      </c>
    </row>
    <row r="5" spans="2:9" ht="25.5">
      <c r="B5" s="3" t="s">
        <v>12</v>
      </c>
      <c r="C5" s="2">
        <v>5.9499999999999997E-2</v>
      </c>
      <c r="D5" s="2">
        <v>1</v>
      </c>
      <c r="E5" s="3">
        <f t="shared" si="0"/>
        <v>5.9499999999999997E-2</v>
      </c>
      <c r="F5" s="4" t="s">
        <v>13</v>
      </c>
      <c r="G5" s="2" t="s">
        <v>14</v>
      </c>
    </row>
    <row r="6" spans="2:9" ht="38.25">
      <c r="B6" s="3" t="s">
        <v>15</v>
      </c>
      <c r="C6" s="2">
        <v>9.8000000000000004E-2</v>
      </c>
      <c r="D6" s="2">
        <v>1</v>
      </c>
      <c r="E6" s="3">
        <f t="shared" si="0"/>
        <v>9.8000000000000004E-2</v>
      </c>
      <c r="F6" s="4" t="s">
        <v>16</v>
      </c>
      <c r="G6" s="2" t="s">
        <v>17</v>
      </c>
    </row>
    <row r="7" spans="2:9" ht="25.5">
      <c r="B7" s="3" t="s">
        <v>18</v>
      </c>
      <c r="C7" s="2">
        <v>7.11E-3</v>
      </c>
      <c r="D7" s="3">
        <v>1</v>
      </c>
      <c r="E7" s="3">
        <f t="shared" si="0"/>
        <v>7.11E-3</v>
      </c>
      <c r="F7" s="4" t="s">
        <v>19</v>
      </c>
      <c r="G7" s="2" t="s">
        <v>20</v>
      </c>
    </row>
    <row r="8" spans="2:9" ht="25.5">
      <c r="B8" s="3" t="s">
        <v>21</v>
      </c>
      <c r="C8" s="2">
        <v>3.2799999999999999E-3</v>
      </c>
      <c r="D8" s="3">
        <v>1</v>
      </c>
      <c r="E8" s="3">
        <f t="shared" si="0"/>
        <v>3.2799999999999999E-3</v>
      </c>
      <c r="F8" s="4" t="s">
        <v>22</v>
      </c>
      <c r="G8" s="2" t="s">
        <v>23</v>
      </c>
    </row>
    <row r="9" spans="2:9" ht="25.5">
      <c r="B9" s="3" t="s">
        <v>24</v>
      </c>
      <c r="C9" s="3">
        <v>0.69699999999999995</v>
      </c>
      <c r="D9" s="3">
        <v>1</v>
      </c>
      <c r="E9" s="3">
        <f t="shared" si="0"/>
        <v>0.69699999999999995</v>
      </c>
      <c r="F9" s="4" t="s">
        <v>25</v>
      </c>
      <c r="G9" s="5" t="s">
        <v>26</v>
      </c>
    </row>
    <row r="10" spans="2:9" ht="25.5">
      <c r="B10" s="3" t="s">
        <v>27</v>
      </c>
      <c r="C10" s="2">
        <v>0.1086</v>
      </c>
      <c r="D10" s="3">
        <v>6</v>
      </c>
      <c r="E10" s="3">
        <f t="shared" si="0"/>
        <v>0.65159999999999996</v>
      </c>
      <c r="F10" s="4" t="s">
        <v>28</v>
      </c>
      <c r="G10" s="2" t="s">
        <v>29</v>
      </c>
      <c r="I10" s="6"/>
    </row>
    <row r="11" spans="2:9" ht="25.5">
      <c r="B11" s="3" t="s">
        <v>30</v>
      </c>
      <c r="C11" s="2">
        <v>6.5299999999999997E-2</v>
      </c>
      <c r="D11" s="3">
        <v>6</v>
      </c>
      <c r="E11" s="3">
        <f t="shared" si="0"/>
        <v>0.39179999999999998</v>
      </c>
      <c r="F11" s="4" t="s">
        <v>31</v>
      </c>
      <c r="G11" s="2" t="s">
        <v>29</v>
      </c>
      <c r="I11" s="6"/>
    </row>
    <row r="12" spans="2:9" ht="25.5">
      <c r="B12" s="3" t="s">
        <v>32</v>
      </c>
      <c r="C12" s="2">
        <v>0.1368</v>
      </c>
      <c r="D12" s="3">
        <v>6</v>
      </c>
      <c r="E12" s="3">
        <f t="shared" si="0"/>
        <v>0.82079999999999997</v>
      </c>
      <c r="F12" s="4" t="s">
        <v>33</v>
      </c>
      <c r="G12" s="2" t="s">
        <v>29</v>
      </c>
      <c r="I12" s="6"/>
    </row>
    <row r="13" spans="2:9" ht="25.5">
      <c r="B13" s="3" t="s">
        <v>34</v>
      </c>
      <c r="C13" s="2">
        <v>9.74E-2</v>
      </c>
      <c r="D13" s="2">
        <v>6</v>
      </c>
      <c r="E13" s="3">
        <f t="shared" si="0"/>
        <v>0.58440000000000003</v>
      </c>
      <c r="F13" s="4" t="s">
        <v>35</v>
      </c>
      <c r="G13" s="2" t="s">
        <v>29</v>
      </c>
    </row>
    <row r="14" spans="2:9" ht="25.5">
      <c r="B14" s="3" t="s">
        <v>36</v>
      </c>
      <c r="C14" s="2">
        <v>4.0200000000000001E-3</v>
      </c>
      <c r="D14" s="2">
        <v>24</v>
      </c>
      <c r="E14" s="3">
        <f t="shared" si="0"/>
        <v>9.648000000000001E-2</v>
      </c>
      <c r="F14" s="4" t="s">
        <v>37</v>
      </c>
      <c r="G14" s="2" t="s">
        <v>23</v>
      </c>
      <c r="I14" s="6"/>
    </row>
    <row r="15" spans="2:9" ht="25.5">
      <c r="B15" s="3" t="s">
        <v>38</v>
      </c>
      <c r="C15" s="2">
        <v>0.73</v>
      </c>
      <c r="D15" s="2">
        <v>1</v>
      </c>
      <c r="E15" s="3">
        <f t="shared" si="0"/>
        <v>0.73</v>
      </c>
      <c r="F15" s="4" t="s">
        <v>39</v>
      </c>
      <c r="G15" s="2" t="s">
        <v>29</v>
      </c>
    </row>
    <row r="16" spans="2:9" ht="25.5">
      <c r="B16" s="7" t="s">
        <v>40</v>
      </c>
      <c r="C16" s="2">
        <v>0.63400000000000001</v>
      </c>
      <c r="D16" s="8">
        <v>1</v>
      </c>
      <c r="E16" s="3">
        <f t="shared" si="0"/>
        <v>0.63400000000000001</v>
      </c>
      <c r="F16" s="9" t="s">
        <v>41</v>
      </c>
      <c r="G16" s="8" t="s">
        <v>17</v>
      </c>
    </row>
    <row r="19" spans="2:3" ht="18.75">
      <c r="B19" s="10" t="s">
        <v>42</v>
      </c>
      <c r="C19" s="10">
        <f>SUM(E3:E16)</f>
        <v>6.9815700000000014</v>
      </c>
    </row>
  </sheetData>
  <hyperlinks>
    <hyperlink ref="F3" r:id="rId1" xr:uid="{0EC1E213-15AC-4B86-A456-4AA39BCC1FDC}"/>
    <hyperlink ref="F4" r:id="rId2" xr:uid="{8D4CB3C1-485C-4542-AABB-91111755CF2B}"/>
    <hyperlink ref="F5" r:id="rId3" xr:uid="{FB1DC121-BEA1-496F-8ACC-ED119995ABAB}"/>
    <hyperlink ref="F6" r:id="rId4" xr:uid="{7377C3C7-9F39-4F83-9EB6-BAF7F43AB40B}"/>
    <hyperlink ref="F7" r:id="rId5" xr:uid="{4C6F9BF3-1807-4D87-8124-AA33817440FE}"/>
    <hyperlink ref="F8" r:id="rId6" xr:uid="{EBCA7ED7-600E-420C-927C-30AF1511F097}"/>
    <hyperlink ref="F9" r:id="rId7" xr:uid="{CBFD2B84-E573-4914-9B8F-ECA1263B5629}"/>
    <hyperlink ref="F10" r:id="rId8" xr:uid="{98774245-2BFD-4EA9-813B-3A4EB755F102}"/>
    <hyperlink ref="F13" r:id="rId9" xr:uid="{E4ABD431-BD9B-4700-B3FE-60F6875EE9DB}"/>
    <hyperlink ref="F15" r:id="rId10" xr:uid="{DC62B3D1-B5D7-4522-B65D-9146389CB3B6}"/>
  </hyperlink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Wersja_1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Sikora</cp:lastModifiedBy>
  <cp:revision>22</cp:revision>
  <dcterms:created xsi:type="dcterms:W3CDTF">2024-03-09T20:29:26Z</dcterms:created>
  <dcterms:modified xsi:type="dcterms:W3CDTF">2024-09-02T17:22:58Z</dcterms:modified>
</cp:coreProperties>
</file>