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OnboardingTools\loadsheet\"/>
    </mc:Choice>
  </mc:AlternateContent>
  <xr:revisionPtr revIDLastSave="0" documentId="13_ncr:1_{C1CD65A8-1E98-4BA3-93C7-E39B7B7A2D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ADSHEET" sheetId="1" r:id="rId1"/>
  </sheets>
  <definedNames>
    <definedName name="_xlnm._FilterDatabase" localSheetId="0" hidden="1">LOADSHEET!$A$1:$R$57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57" i="1" l="1"/>
  <c r="Q56" i="1"/>
  <c r="Q51" i="1"/>
  <c r="Q53" i="1"/>
  <c r="Q48" i="1"/>
  <c r="Q37" i="1"/>
  <c r="Q36" i="1"/>
  <c r="Q34" i="1"/>
  <c r="Q38" i="1"/>
  <c r="Q35" i="1"/>
  <c r="Q41" i="1"/>
  <c r="Q33" i="1"/>
  <c r="Q40" i="1"/>
  <c r="Q39" i="1"/>
  <c r="Q43" i="1"/>
  <c r="Q42" i="1"/>
  <c r="Q44" i="1"/>
  <c r="Q47" i="1"/>
  <c r="Q46" i="1"/>
  <c r="Q45" i="1"/>
  <c r="Q21" i="1"/>
  <c r="Q14" i="1"/>
  <c r="Q25" i="1"/>
  <c r="Q20" i="1"/>
  <c r="Q19" i="1"/>
  <c r="Q17" i="1"/>
  <c r="Q16" i="1"/>
  <c r="Q15" i="1"/>
  <c r="Q24" i="1"/>
  <c r="Q23" i="1"/>
  <c r="Q18" i="1"/>
  <c r="Q22" i="1"/>
  <c r="Q9" i="1"/>
  <c r="Q2" i="1"/>
  <c r="Q13" i="1"/>
  <c r="Q8" i="1"/>
  <c r="Q7" i="1"/>
  <c r="Q5" i="1"/>
  <c r="Q4" i="1"/>
  <c r="Q12" i="1"/>
  <c r="Q11" i="1"/>
  <c r="Q6" i="1"/>
  <c r="Q10" i="1"/>
  <c r="Q55" i="1"/>
  <c r="Q50" i="1"/>
  <c r="Q52" i="1"/>
  <c r="Q54" i="1"/>
  <c r="Q49" i="1"/>
  <c r="Q31" i="1"/>
  <c r="Q32" i="1"/>
  <c r="Q28" i="1"/>
  <c r="Q27" i="1"/>
  <c r="Q29" i="1"/>
  <c r="Q26" i="1"/>
  <c r="Q30" i="1"/>
</calcChain>
</file>

<file path=xl/sharedStrings.xml><?xml version="1.0" encoding="utf-8"?>
<sst xmlns="http://schemas.openxmlformats.org/spreadsheetml/2006/main" count="858" uniqueCount="279">
  <si>
    <t>location</t>
  </si>
  <si>
    <t>controlProgram</t>
  </si>
  <si>
    <t>name</t>
  </si>
  <si>
    <t>type</t>
  </si>
  <si>
    <t>path</t>
  </si>
  <si>
    <t>deviceId</t>
  </si>
  <si>
    <t>objectType</t>
  </si>
  <si>
    <t>objectId</t>
  </si>
  <si>
    <t>objectName</t>
  </si>
  <si>
    <t>units</t>
  </si>
  <si>
    <t>required</t>
  </si>
  <si>
    <t>manuallyMapped</t>
  </si>
  <si>
    <t>building</t>
  </si>
  <si>
    <t>generalType</t>
  </si>
  <si>
    <t>typeName</t>
  </si>
  <si>
    <t>assetName</t>
  </si>
  <si>
    <t>fullAssetPath</t>
  </si>
  <si>
    <t>standardFieldName</t>
  </si>
  <si>
    <t>/WebCTRL - FRIGG/Site 3 - Frigg/Quad Campus/B142 - 464 Ellis(1)/Roof</t>
  </si>
  <si>
    <t>BAV</t>
  </si>
  <si>
    <t>DEV:2910207</t>
  </si>
  <si>
    <t>AV</t>
  </si>
  <si>
    <t>7</t>
  </si>
  <si>
    <t>NO</t>
  </si>
  <si>
    <t>US-MTV-QD1</t>
  </si>
  <si>
    <t>AHU</t>
  </si>
  <si>
    <t>10</t>
  </si>
  <si>
    <t>1</t>
  </si>
  <si>
    <t>2</t>
  </si>
  <si>
    <t>3</t>
  </si>
  <si>
    <t>YES</t>
  </si>
  <si>
    <t>4</t>
  </si>
  <si>
    <t>6</t>
  </si>
  <si>
    <t>8</t>
  </si>
  <si>
    <t>9</t>
  </si>
  <si>
    <t>11</t>
  </si>
  <si>
    <t>OA Temp (Trane)</t>
  </si>
  <si>
    <t>outside_air_temperature_sensor</t>
  </si>
  <si>
    <t>22</t>
  </si>
  <si>
    <t>SA Temp</t>
  </si>
  <si>
    <t>supply_air_temperature_sensor</t>
  </si>
  <si>
    <t>BBV</t>
  </si>
  <si>
    <t>BV</t>
  </si>
  <si>
    <t>12</t>
  </si>
  <si>
    <t>125</t>
  </si>
  <si>
    <t>135</t>
  </si>
  <si>
    <t>136</t>
  </si>
  <si>
    <t>14</t>
  </si>
  <si>
    <t>SF Status</t>
  </si>
  <si>
    <t>34</t>
  </si>
  <si>
    <t>35</t>
  </si>
  <si>
    <t>OA Humidity</t>
  </si>
  <si>
    <t>OA Temperature</t>
  </si>
  <si>
    <t>39</t>
  </si>
  <si>
    <t>40</t>
  </si>
  <si>
    <t>44</t>
  </si>
  <si>
    <t>144</t>
  </si>
  <si>
    <t>156</t>
  </si>
  <si>
    <t>81</t>
  </si>
  <si>
    <t>134</t>
  </si>
  <si>
    <t>175</t>
  </si>
  <si>
    <t>121</t>
  </si>
  <si>
    <t>165</t>
  </si>
  <si>
    <t>122</t>
  </si>
  <si>
    <t>123</t>
  </si>
  <si>
    <t>129</t>
  </si>
  <si>
    <t>BAI</t>
  </si>
  <si>
    <t>AI</t>
  </si>
  <si>
    <t>mixed_air_temperature_sensor</t>
  </si>
  <si>
    <t>BBI</t>
  </si>
  <si>
    <t>BI</t>
  </si>
  <si>
    <t>BAO</t>
  </si>
  <si>
    <t>AO</t>
  </si>
  <si>
    <t>outside_air_damper_percentage_command</t>
  </si>
  <si>
    <t>BBO</t>
  </si>
  <si>
    <t>BO</t>
  </si>
  <si>
    <t>HW System / 464 Ellis Q1</t>
  </si>
  <si>
    <t>B1 HWS Temp</t>
  </si>
  <si>
    <t>#gquad_1_hw_system/b1_hws_temp</t>
  </si>
  <si>
    <t>DEV:2910208</t>
  </si>
  <si>
    <t>b1_hws_temp_1</t>
  </si>
  <si>
    <t>BLR</t>
  </si>
  <si>
    <t>BLR-1</t>
  </si>
  <si>
    <t>supply_water_temperature_sensor</t>
  </si>
  <si>
    <t>B1 Circ Pump Status</t>
  </si>
  <si>
    <t>#gquad_1_hw_system/circp1_status</t>
  </si>
  <si>
    <t>circp1_status_1</t>
  </si>
  <si>
    <t>circulation_pump_run_status</t>
  </si>
  <si>
    <t>Boiler 1 Status</t>
  </si>
  <si>
    <t>#gquad_1_hw_system/blr1_status</t>
  </si>
  <si>
    <t>blr1_status_1</t>
  </si>
  <si>
    <t>run_status</t>
  </si>
  <si>
    <t>B1 Stage 1</t>
  </si>
  <si>
    <t>#gquad_1_hw_system/blr1_htg_stg1</t>
  </si>
  <si>
    <t>blr1_htg_stg1_1</t>
  </si>
  <si>
    <t>heater_run_command_1</t>
  </si>
  <si>
    <t>B1 Stage 2</t>
  </si>
  <si>
    <t>#gquad_1_hw_system/blr1_htg_stg2</t>
  </si>
  <si>
    <t>blr1_htg_stg2_1</t>
  </si>
  <si>
    <t>heater_run_command_2</t>
  </si>
  <si>
    <t>run_command</t>
  </si>
  <si>
    <t>EF-1</t>
  </si>
  <si>
    <t>Fan Status</t>
  </si>
  <si>
    <t>#gquad_1_ef-1/ef_status</t>
  </si>
  <si>
    <t>ef_status_3</t>
  </si>
  <si>
    <t>FAN</t>
  </si>
  <si>
    <t>Exh Fan S/S</t>
  </si>
  <si>
    <t>#gquad_1_ef-1/efan</t>
  </si>
  <si>
    <t>efan_3</t>
  </si>
  <si>
    <t>zone_air_temperature_sensor</t>
  </si>
  <si>
    <t>OA Conditions B142</t>
  </si>
  <si>
    <t>OAH Sensor</t>
  </si>
  <si>
    <t>#gquad_1_oa_conditions/oa_humidity</t>
  </si>
  <si>
    <t>oa_humidity_2</t>
  </si>
  <si>
    <t>WEATHER</t>
  </si>
  <si>
    <t>outside_air_relative_humidity_sensor</t>
  </si>
  <si>
    <t>OSA Sensor</t>
  </si>
  <si>
    <t>#gquad_1_oa_conditions/oa_temperature</t>
  </si>
  <si>
    <t>oa_temperature_2</t>
  </si>
  <si>
    <t>OA Enthalpy</t>
  </si>
  <si>
    <t>#gquad_1_oa_conditions/enthalpy</t>
  </si>
  <si>
    <t>257</t>
  </si>
  <si>
    <t>enthalpy_2</t>
  </si>
  <si>
    <t>outside_air_specificenthalpy_sensor</t>
  </si>
  <si>
    <t>#gquad_1_oa_conditions/humidity</t>
  </si>
  <si>
    <t>259</t>
  </si>
  <si>
    <t>humidity_2</t>
  </si>
  <si>
    <t>#gquad_1_oa_conditions/temperature</t>
  </si>
  <si>
    <t>261</t>
  </si>
  <si>
    <t>temperature_2</t>
  </si>
  <si>
    <t>/WebCTRL - FRIGG/Site 3 - Frigg/Quad Campus/B142 - 464 Ellis(1)/Second Floor</t>
  </si>
  <si>
    <t>AC 1-5 IDF 2P9 / 464 Ellis Q1</t>
  </si>
  <si>
    <t>AC 1-5</t>
  </si>
  <si>
    <t>Cooling Setpoint Out</t>
  </si>
  <si>
    <t>#gquad_1_ac_1-5_idf_room/net_cool_setpt</t>
  </si>
  <si>
    <t>82</t>
  </si>
  <si>
    <t>net_cool_setpt_5</t>
  </si>
  <si>
    <t>zone_air_cooling_temperature_setpoint</t>
  </si>
  <si>
    <t>DA Temp</t>
  </si>
  <si>
    <t>#gquad_1_ac_1-5_idf_room/dat</t>
  </si>
  <si>
    <t>dat_5</t>
  </si>
  <si>
    <t>Heating Setpoint Out</t>
  </si>
  <si>
    <t>#gquad_1_ac_1-5_idf_room/net_heat_setpt</t>
  </si>
  <si>
    <t>net_heat_setpt_5</t>
  </si>
  <si>
    <t>zone_air_heating_temperature_setpoint</t>
  </si>
  <si>
    <t>Heat Setpoint LAN</t>
  </si>
  <si>
    <t>#gquad_1_ac_1-5_idf_room/heat_sp_lan</t>
  </si>
  <si>
    <t>heat_sp_lan_5</t>
  </si>
  <si>
    <t>MA Temp</t>
  </si>
  <si>
    <t>#gquad_1_ac_1-5_idf_room/mat</t>
  </si>
  <si>
    <t>mat_5</t>
  </si>
  <si>
    <t>OA Damper Position</t>
  </si>
  <si>
    <t>#gquad_1_ac_1-5_idf_room/oad</t>
  </si>
  <si>
    <t>oad_5</t>
  </si>
  <si>
    <t>#gquad_1_ac_1-5_idf_room/oat_trane</t>
  </si>
  <si>
    <t>138</t>
  </si>
  <si>
    <t>oat_trane_5</t>
  </si>
  <si>
    <t>139</t>
  </si>
  <si>
    <t>#gquad_1_ac_1-5_idf_room/sat</t>
  </si>
  <si>
    <t>sat_5</t>
  </si>
  <si>
    <t>Zone EI Time Satisfied</t>
  </si>
  <si>
    <t>#gquad_1_ac_1-5_idf_room/zn_ei_time_sat</t>
  </si>
  <si>
    <t>149</t>
  </si>
  <si>
    <t>zn_ei_time_sat_5</t>
  </si>
  <si>
    <t>Zone Temp LAN</t>
  </si>
  <si>
    <t>#gquad_1_ac_1-5_idf_room/zone_temp_lan</t>
  </si>
  <si>
    <t>zone_temp_lan_5</t>
  </si>
  <si>
    <t>155</t>
  </si>
  <si>
    <t>Cool Output 1</t>
  </si>
  <si>
    <t>#gquad_1_ac_1-5_idf_room/cl1</t>
  </si>
  <si>
    <t>cl1_5</t>
  </si>
  <si>
    <t>compressor_run_command</t>
  </si>
  <si>
    <t>160</t>
  </si>
  <si>
    <t>#gquad_1_ac_1-5_idf_room/sfst</t>
  </si>
  <si>
    <t>sfst_5</t>
  </si>
  <si>
    <t>AC 1-6 IDF 2P9 / 464 Ellis Q1</t>
  </si>
  <si>
    <t>AC 1-6</t>
  </si>
  <si>
    <t>#gquad_1_ac_1-6_idf_room/net_cool_setpt</t>
  </si>
  <si>
    <t>net_cool_setpt_6</t>
  </si>
  <si>
    <t>#gquad_1_ac_1-6_idf_room/dat</t>
  </si>
  <si>
    <t>dat_6</t>
  </si>
  <si>
    <t>#gquad_1_ac_1-6_idf_room/net_heat_setpt</t>
  </si>
  <si>
    <t>net_heat_setpt_6</t>
  </si>
  <si>
    <t>#gquad_1_ac_1-6_idf_room/heat_sp_lan</t>
  </si>
  <si>
    <t>heat_sp_lan_6</t>
  </si>
  <si>
    <t>#gquad_1_ac_1-6_idf_room/mat</t>
  </si>
  <si>
    <t>mat_6</t>
  </si>
  <si>
    <t>#gquad_1_ac_1-6_idf_room/oad</t>
  </si>
  <si>
    <t>oad_6</t>
  </si>
  <si>
    <t>#gquad_1_ac_1-6_idf_room/oat_trane</t>
  </si>
  <si>
    <t>oat_trane_6</t>
  </si>
  <si>
    <t>#gquad_1_ac_1-6_idf_room/sat</t>
  </si>
  <si>
    <t>sat_6</t>
  </si>
  <si>
    <t>#gquad_1_ac_1-6_idf_room/zn_ei_time_sat</t>
  </si>
  <si>
    <t>zn_ei_time_sat_6</t>
  </si>
  <si>
    <t>#gquad_1_ac_1-6_idf_room/zone_temp_lan</t>
  </si>
  <si>
    <t>168</t>
  </si>
  <si>
    <t>zone_temp_lan_6</t>
  </si>
  <si>
    <t>#gquad_1_ac_1-6_idf_room/cl1</t>
  </si>
  <si>
    <t>cl1_6</t>
  </si>
  <si>
    <t>#gquad_1_ac_1-6_idf_room/sfst</t>
  </si>
  <si>
    <t>sfst_6</t>
  </si>
  <si>
    <t>VAV</t>
  </si>
  <si>
    <t>Setpoint / Effective Cooling Setpoint</t>
  </si>
  <si>
    <t>effective_cool_setpoint_1</t>
  </si>
  <si>
    <t>Setpoint / Effective Heating Setpoint</t>
  </si>
  <si>
    <t>effective_heat_setpoint_1</t>
  </si>
  <si>
    <t>Discharge Air Temperature ai</t>
  </si>
  <si>
    <t>discharge_air_temperature_ai_1</t>
  </si>
  <si>
    <t>discharge_air_temperature_sensor</t>
  </si>
  <si>
    <t>Zone Temp asvi</t>
  </si>
  <si>
    <t>ASVI</t>
  </si>
  <si>
    <t>zone_temp_asvi_1</t>
  </si>
  <si>
    <t>Hot Water Valve Command ao</t>
  </si>
  <si>
    <t>hot_water_valve_command_ao_1</t>
  </si>
  <si>
    <t>heating_water_valve_percentage_command</t>
  </si>
  <si>
    <t>Airflow Setpoint  bavo</t>
  </si>
  <si>
    <t>flow_setpt_1</t>
  </si>
  <si>
    <t>supply_air_flowrate_setpoint</t>
  </si>
  <si>
    <t>Discharge Air Temp Setpoint bavo</t>
  </si>
  <si>
    <t>discharge_air_temp_setpoint_bavo_1</t>
  </si>
  <si>
    <t>discharge_air_temperature_setpoint</t>
  </si>
  <si>
    <t>VAV Damper Position  bavo</t>
  </si>
  <si>
    <t>vav_damper_position_bavo_1</t>
  </si>
  <si>
    <t>supply_air_damper_percentage_command</t>
  </si>
  <si>
    <t>VAV Flow bavo</t>
  </si>
  <si>
    <t>flow_1</t>
  </si>
  <si>
    <t>supply_air_flowrate_sensor</t>
  </si>
  <si>
    <t>CO 2-3-38</t>
  </si>
  <si>
    <t>DEV:2910629</t>
  </si>
  <si>
    <t>VAV-2-3-38</t>
  </si>
  <si>
    <t>#gquad_1_co_2_3_38/setpt/effective_cool_setpoint</t>
  </si>
  <si>
    <t>#gquad_1_co_2_3_38/setpt/effective_heat_setpoint</t>
  </si>
  <si>
    <t>#gquad_1_co_2_3_38/zone_temp_asvi</t>
  </si>
  <si>
    <t>#gquad_1_co_2_3_38/flow_setpt</t>
  </si>
  <si>
    <t>#gquad_1_co_2_3_38/vav_damper_position_bavo</t>
  </si>
  <si>
    <t>#gquad_1_co_2_3_38/flow</t>
  </si>
  <si>
    <t>/WebCTRL - FRIGG/Site 3 - Frigg/Quad Campus/B142 - 464 Ellis(1)/First Floor</t>
  </si>
  <si>
    <t>discharge_fan_run_status</t>
  </si>
  <si>
    <t>RH 1-1-20</t>
  </si>
  <si>
    <t>DEV:2910512</t>
  </si>
  <si>
    <t>VAV-1-1-20</t>
  </si>
  <si>
    <t>#gquad_1_rh_1_1_20/setpt/effective_cool_setpoint</t>
  </si>
  <si>
    <t>#gquad_1_rh_1_1_20/setpt/effective_heat_setpoint</t>
  </si>
  <si>
    <t>#gquad_1_rh_1_1_20/discharge_air_temperature_ai</t>
  </si>
  <si>
    <t>#gquad_1_rh_1_1_20/zone_temp_asvi</t>
  </si>
  <si>
    <t>#gquad_1_rh_1_1_20/hot_water_valve_command_ao</t>
  </si>
  <si>
    <t>#gquad_1_rh_1_1_20/flow_setpt</t>
  </si>
  <si>
    <t>#gquad_1_rh_1_1_20/discharge_air_temp_setpoint_bavo</t>
  </si>
  <si>
    <t>#gquad_1_rh_1_1_20/vav_damper_position_bavo</t>
  </si>
  <si>
    <t>#gquad_1_rh_1_1_20/flow</t>
  </si>
  <si>
    <t>/WebCTRL - FRIGG/Site 3 - Frigg/Quad Campus/B142 - 464 Ellis(1)</t>
  </si>
  <si>
    <t>DEV:2900018</t>
  </si>
  <si>
    <t>OA Conditions - Bldg Broadcast</t>
  </si>
  <si>
    <t>OA Dew Point</t>
  </si>
  <si>
    <t>#gquad_1_oa_bldg_broadcast/dewpoint_avo</t>
  </si>
  <si>
    <t>1304</t>
  </si>
  <si>
    <t>dewpoint_avo_8</t>
  </si>
  <si>
    <t>outside_air_dewpoint_temperature_sensor</t>
  </si>
  <si>
    <t>#gquad_1_oa_bldg_broadcast/enthalpy_avo</t>
  </si>
  <si>
    <t>1303</t>
  </si>
  <si>
    <t>enthalpy_avo_8</t>
  </si>
  <si>
    <t>#gquad_1_oa_bldg_broadcast/humidity_avo</t>
  </si>
  <si>
    <t>1302</t>
  </si>
  <si>
    <t>humidity_avo_8</t>
  </si>
  <si>
    <t>#gquad_1_oa_bldg_broadcast/temperature_avo</t>
  </si>
  <si>
    <t>1301</t>
  </si>
  <si>
    <t>temperature_avo_8</t>
  </si>
  <si>
    <t>OA Wet Bulb</t>
  </si>
  <si>
    <t>#gquad_1_oa_bldg_broadcast/wet_bulb_avo</t>
  </si>
  <si>
    <t>1305</t>
  </si>
  <si>
    <t>wet_bulb_avo_8</t>
  </si>
  <si>
    <t>outside_air_wetbulb_temperature_sensor</t>
  </si>
  <si>
    <t>no-units</t>
  </si>
  <si>
    <t>percent</t>
  </si>
  <si>
    <t>degrees-fahrenheit</t>
  </si>
  <si>
    <t>cubic-feet-per-minute</t>
  </si>
  <si>
    <t>btus-per-pound-dry-air</t>
  </si>
  <si>
    <t>parts-per-million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</si>
</sst>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topLeftCell="G1" workbookViewId="0">
      <selection activeCell="O12" sqref="O12"/>
    </sheetView>
  </sheetViews>
  <sheetFormatPr defaultColWidth="11" defaultRowHeight="15.75" x14ac:dyDescent="0.25"/>
  <cols>
    <col min="1" max="1" width="67.5" style="5" bestFit="1" customWidth="1"/>
    <col min="2" max="2" width="35.125" style="5" bestFit="1" customWidth="1"/>
    <col min="3" max="3" width="48.875" style="5" bestFit="1" customWidth="1"/>
    <col min="4" max="4" width="8.75" style="5" bestFit="1" customWidth="1"/>
    <col min="5" max="5" width="61" style="5" bestFit="1" customWidth="1"/>
    <col min="6" max="6" width="11.75" style="5" bestFit="1" customWidth="1"/>
    <col min="7" max="7" width="10.375" bestFit="1" customWidth="1"/>
    <col min="8" max="8" width="7.875" style="5" bestFit="1" customWidth="1"/>
    <col min="9" max="9" width="39.125" style="5" bestFit="1" customWidth="1"/>
    <col min="10" max="10" width="19.375" style="5" bestFit="1" customWidth="1"/>
    <col min="11" max="11" width="8.25" bestFit="1" customWidth="1"/>
    <col min="12" max="12" width="16" bestFit="1" customWidth="1"/>
    <col min="13" max="13" width="11.625" style="5" bestFit="1" customWidth="1"/>
    <col min="14" max="14" width="11.375" style="5" bestFit="1" customWidth="1"/>
    <col min="15" max="15" width="9.75" style="5" bestFit="1" customWidth="1"/>
    <col min="16" max="16" width="10.125" style="4" bestFit="1" customWidth="1"/>
    <col min="17" max="17" width="29.75" style="5" bestFit="1" customWidth="1"/>
    <col min="18" max="18" width="37.75" style="4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3" t="s">
        <v>17</v>
      </c>
    </row>
    <row r="2" spans="1:18" x14ac:dyDescent="0.25">
      <c r="A2" t="s">
        <v>130</v>
      </c>
      <c r="B2" t="s">
        <v>131</v>
      </c>
      <c r="C2" t="s">
        <v>168</v>
      </c>
      <c r="D2" t="s">
        <v>41</v>
      </c>
      <c r="E2" t="s">
        <v>169</v>
      </c>
      <c r="F2" t="s">
        <v>20</v>
      </c>
      <c r="G2" t="s">
        <v>42</v>
      </c>
      <c r="H2" t="s">
        <v>57</v>
      </c>
      <c r="I2" t="s">
        <v>170</v>
      </c>
      <c r="J2" s="8" t="s">
        <v>273</v>
      </c>
      <c r="K2" s="2" t="s">
        <v>30</v>
      </c>
      <c r="L2" s="2"/>
      <c r="M2" s="2" t="s">
        <v>24</v>
      </c>
      <c r="N2" s="2" t="s">
        <v>25</v>
      </c>
      <c r="O2" s="2"/>
      <c r="P2" t="s">
        <v>132</v>
      </c>
      <c r="Q2" s="5" t="str">
        <f t="shared" ref="Q2:Q33" si="0">M2&amp;":"&amp;N2&amp;":"&amp;P2</f>
        <v>US-MTV-QD1:AHU:AC 1-5</v>
      </c>
      <c r="R2" s="4" t="s">
        <v>171</v>
      </c>
    </row>
    <row r="3" spans="1:18" x14ac:dyDescent="0.25">
      <c r="A3" t="s">
        <v>130</v>
      </c>
      <c r="B3" t="s">
        <v>131</v>
      </c>
      <c r="C3" t="s">
        <v>148</v>
      </c>
      <c r="D3" t="s">
        <v>19</v>
      </c>
      <c r="E3" t="s">
        <v>149</v>
      </c>
      <c r="F3" t="s">
        <v>20</v>
      </c>
      <c r="G3" t="s">
        <v>21</v>
      </c>
      <c r="H3" t="s">
        <v>45</v>
      </c>
      <c r="I3" t="s">
        <v>150</v>
      </c>
      <c r="J3" s="5" t="s">
        <v>275</v>
      </c>
      <c r="K3" s="2" t="s">
        <v>30</v>
      </c>
      <c r="L3" s="2"/>
      <c r="M3" s="2" t="s">
        <v>24</v>
      </c>
      <c r="N3" s="2" t="s">
        <v>25</v>
      </c>
      <c r="O3" s="2"/>
      <c r="P3" t="s">
        <v>132</v>
      </c>
      <c r="Q3" s="5" t="str">
        <f t="shared" si="0"/>
        <v>US-MTV-QD1:AHU:AC 1-5</v>
      </c>
      <c r="R3" s="4" t="s">
        <v>68</v>
      </c>
    </row>
    <row r="4" spans="1:18" x14ac:dyDescent="0.25">
      <c r="A4" t="s">
        <v>130</v>
      </c>
      <c r="B4" t="s">
        <v>131</v>
      </c>
      <c r="C4" t="s">
        <v>151</v>
      </c>
      <c r="D4" t="s">
        <v>19</v>
      </c>
      <c r="E4" t="s">
        <v>152</v>
      </c>
      <c r="F4" t="s">
        <v>20</v>
      </c>
      <c r="G4" t="s">
        <v>21</v>
      </c>
      <c r="H4" t="s">
        <v>46</v>
      </c>
      <c r="I4" t="s">
        <v>153</v>
      </c>
      <c r="J4" s="5" t="s">
        <v>274</v>
      </c>
      <c r="K4" s="2" t="s">
        <v>30</v>
      </c>
      <c r="L4" s="2"/>
      <c r="M4" s="2" t="s">
        <v>24</v>
      </c>
      <c r="N4" s="2" t="s">
        <v>25</v>
      </c>
      <c r="O4" s="2"/>
      <c r="P4" t="s">
        <v>132</v>
      </c>
      <c r="Q4" s="5" t="str">
        <f t="shared" si="0"/>
        <v>US-MTV-QD1:AHU:AC 1-5</v>
      </c>
      <c r="R4" s="4" t="s">
        <v>73</v>
      </c>
    </row>
    <row r="5" spans="1:18" x14ac:dyDescent="0.25">
      <c r="A5" t="s">
        <v>130</v>
      </c>
      <c r="B5" t="s">
        <v>131</v>
      </c>
      <c r="C5" t="s">
        <v>36</v>
      </c>
      <c r="D5" t="s">
        <v>19</v>
      </c>
      <c r="E5" t="s">
        <v>154</v>
      </c>
      <c r="F5" t="s">
        <v>20</v>
      </c>
      <c r="G5" t="s">
        <v>21</v>
      </c>
      <c r="H5" t="s">
        <v>155</v>
      </c>
      <c r="I5" t="s">
        <v>156</v>
      </c>
      <c r="J5" s="6" t="s">
        <v>275</v>
      </c>
      <c r="K5" s="2" t="s">
        <v>30</v>
      </c>
      <c r="L5" s="2"/>
      <c r="M5" s="2" t="s">
        <v>24</v>
      </c>
      <c r="N5" s="2" t="s">
        <v>25</v>
      </c>
      <c r="O5" s="2"/>
      <c r="P5" t="s">
        <v>132</v>
      </c>
      <c r="Q5" s="5" t="str">
        <f t="shared" si="0"/>
        <v>US-MTV-QD1:AHU:AC 1-5</v>
      </c>
      <c r="R5" s="4" t="s">
        <v>37</v>
      </c>
    </row>
    <row r="6" spans="1:18" x14ac:dyDescent="0.25">
      <c r="A6" t="s">
        <v>130</v>
      </c>
      <c r="B6" t="s">
        <v>131</v>
      </c>
      <c r="C6" t="s">
        <v>138</v>
      </c>
      <c r="D6" t="s">
        <v>19</v>
      </c>
      <c r="E6" t="s">
        <v>139</v>
      </c>
      <c r="F6" t="s">
        <v>20</v>
      </c>
      <c r="G6" t="s">
        <v>21</v>
      </c>
      <c r="H6" t="s">
        <v>65</v>
      </c>
      <c r="I6" t="s">
        <v>140</v>
      </c>
      <c r="J6" s="6" t="s">
        <v>275</v>
      </c>
      <c r="K6" s="2" t="s">
        <v>30</v>
      </c>
      <c r="L6" s="2"/>
      <c r="M6" s="2" t="s">
        <v>24</v>
      </c>
      <c r="N6" s="2" t="s">
        <v>25</v>
      </c>
      <c r="O6" s="2"/>
      <c r="P6" t="s">
        <v>132</v>
      </c>
      <c r="Q6" s="5" t="str">
        <f t="shared" si="0"/>
        <v>US-MTV-QD1:AHU:AC 1-5</v>
      </c>
      <c r="R6" s="4" t="s">
        <v>209</v>
      </c>
    </row>
    <row r="7" spans="1:18" x14ac:dyDescent="0.25">
      <c r="A7" t="s">
        <v>130</v>
      </c>
      <c r="B7" t="s">
        <v>131</v>
      </c>
      <c r="C7" t="s">
        <v>39</v>
      </c>
      <c r="D7" t="s">
        <v>19</v>
      </c>
      <c r="E7" t="s">
        <v>158</v>
      </c>
      <c r="F7" t="s">
        <v>20</v>
      </c>
      <c r="G7" t="s">
        <v>21</v>
      </c>
      <c r="H7" t="s">
        <v>56</v>
      </c>
      <c r="I7" t="s">
        <v>159</v>
      </c>
      <c r="J7" s="6" t="s">
        <v>275</v>
      </c>
      <c r="K7" s="2" t="s">
        <v>23</v>
      </c>
      <c r="L7" s="2"/>
      <c r="M7" s="2" t="s">
        <v>24</v>
      </c>
      <c r="N7" s="2" t="s">
        <v>25</v>
      </c>
      <c r="O7" s="2"/>
      <c r="P7" t="s">
        <v>132</v>
      </c>
      <c r="Q7" s="5" t="str">
        <f t="shared" si="0"/>
        <v>US-MTV-QD1:AHU:AC 1-5</v>
      </c>
      <c r="R7" s="4" t="s">
        <v>40</v>
      </c>
    </row>
    <row r="8" spans="1:18" x14ac:dyDescent="0.25">
      <c r="A8" t="s">
        <v>130</v>
      </c>
      <c r="B8" t="s">
        <v>131</v>
      </c>
      <c r="C8" t="s">
        <v>160</v>
      </c>
      <c r="D8" t="s">
        <v>19</v>
      </c>
      <c r="E8" t="s">
        <v>161</v>
      </c>
      <c r="F8" t="s">
        <v>20</v>
      </c>
      <c r="G8" t="s">
        <v>21</v>
      </c>
      <c r="H8" t="s">
        <v>162</v>
      </c>
      <c r="I8" t="s">
        <v>163</v>
      </c>
      <c r="J8" s="6" t="s">
        <v>275</v>
      </c>
      <c r="K8" s="2" t="s">
        <v>23</v>
      </c>
      <c r="L8" s="2"/>
      <c r="M8" s="2" t="s">
        <v>24</v>
      </c>
      <c r="N8" s="2" t="s">
        <v>25</v>
      </c>
      <c r="O8" s="2"/>
      <c r="P8" t="s">
        <v>132</v>
      </c>
      <c r="Q8" s="5" t="str">
        <f t="shared" si="0"/>
        <v>US-MTV-QD1:AHU:AC 1-5</v>
      </c>
      <c r="R8" s="4" t="s">
        <v>40</v>
      </c>
    </row>
    <row r="9" spans="1:18" x14ac:dyDescent="0.25">
      <c r="A9" t="s">
        <v>130</v>
      </c>
      <c r="B9" t="s">
        <v>131</v>
      </c>
      <c r="C9" t="s">
        <v>48</v>
      </c>
      <c r="D9" t="s">
        <v>41</v>
      </c>
      <c r="E9" t="s">
        <v>173</v>
      </c>
      <c r="F9" t="s">
        <v>20</v>
      </c>
      <c r="G9" t="s">
        <v>42</v>
      </c>
      <c r="H9" t="s">
        <v>60</v>
      </c>
      <c r="I9" t="s">
        <v>174</v>
      </c>
      <c r="J9" s="6" t="s">
        <v>273</v>
      </c>
      <c r="K9" s="2" t="s">
        <v>30</v>
      </c>
      <c r="L9" s="2"/>
      <c r="M9" s="2" t="s">
        <v>24</v>
      </c>
      <c r="N9" s="2" t="s">
        <v>25</v>
      </c>
      <c r="O9" s="2"/>
      <c r="P9" t="s">
        <v>132</v>
      </c>
      <c r="Q9" s="5" t="str">
        <f t="shared" si="0"/>
        <v>US-MTV-QD1:AHU:AC 1-5</v>
      </c>
      <c r="R9" s="4" t="s">
        <v>238</v>
      </c>
    </row>
    <row r="10" spans="1:18" x14ac:dyDescent="0.25">
      <c r="A10" t="s">
        <v>130</v>
      </c>
      <c r="B10" t="s">
        <v>131</v>
      </c>
      <c r="C10" t="s">
        <v>133</v>
      </c>
      <c r="D10" t="s">
        <v>19</v>
      </c>
      <c r="E10" t="s">
        <v>134</v>
      </c>
      <c r="F10" t="s">
        <v>20</v>
      </c>
      <c r="G10" t="s">
        <v>21</v>
      </c>
      <c r="H10" t="s">
        <v>135</v>
      </c>
      <c r="I10" t="s">
        <v>136</v>
      </c>
      <c r="J10" s="6" t="s">
        <v>275</v>
      </c>
      <c r="K10" s="2" t="s">
        <v>30</v>
      </c>
      <c r="L10" s="2"/>
      <c r="M10" s="2" t="s">
        <v>24</v>
      </c>
      <c r="N10" s="2" t="s">
        <v>25</v>
      </c>
      <c r="O10" s="2"/>
      <c r="P10" t="s">
        <v>132</v>
      </c>
      <c r="Q10" s="5" t="str">
        <f t="shared" si="0"/>
        <v>US-MTV-QD1:AHU:AC 1-5</v>
      </c>
      <c r="R10" s="4" t="s">
        <v>137</v>
      </c>
    </row>
    <row r="11" spans="1:18" x14ac:dyDescent="0.25">
      <c r="A11" t="s">
        <v>130</v>
      </c>
      <c r="B11" t="s">
        <v>131</v>
      </c>
      <c r="C11" t="s">
        <v>141</v>
      </c>
      <c r="D11" t="s">
        <v>19</v>
      </c>
      <c r="E11" t="s">
        <v>142</v>
      </c>
      <c r="F11" t="s">
        <v>20</v>
      </c>
      <c r="G11" t="s">
        <v>21</v>
      </c>
      <c r="H11" t="s">
        <v>58</v>
      </c>
      <c r="I11" t="s">
        <v>143</v>
      </c>
      <c r="J11" s="6" t="s">
        <v>275</v>
      </c>
      <c r="K11" s="2" t="s">
        <v>30</v>
      </c>
      <c r="L11" s="2"/>
      <c r="M11" s="2" t="s">
        <v>24</v>
      </c>
      <c r="N11" s="2" t="s">
        <v>25</v>
      </c>
      <c r="O11" s="2"/>
      <c r="P11" t="s">
        <v>132</v>
      </c>
      <c r="Q11" s="5" t="str">
        <f t="shared" si="0"/>
        <v>US-MTV-QD1:AHU:AC 1-5</v>
      </c>
      <c r="R11" s="4" t="s">
        <v>144</v>
      </c>
    </row>
    <row r="12" spans="1:18" x14ac:dyDescent="0.25">
      <c r="A12" t="s">
        <v>130</v>
      </c>
      <c r="B12" t="s">
        <v>131</v>
      </c>
      <c r="C12" t="s">
        <v>145</v>
      </c>
      <c r="D12" t="s">
        <v>19</v>
      </c>
      <c r="E12" t="s">
        <v>146</v>
      </c>
      <c r="F12" t="s">
        <v>20</v>
      </c>
      <c r="G12" t="s">
        <v>21</v>
      </c>
      <c r="H12" t="s">
        <v>59</v>
      </c>
      <c r="I12" t="s">
        <v>147</v>
      </c>
      <c r="J12" s="6" t="s">
        <v>275</v>
      </c>
      <c r="K12" s="2" t="s">
        <v>23</v>
      </c>
      <c r="L12" s="2"/>
      <c r="M12" s="2" t="s">
        <v>24</v>
      </c>
      <c r="N12" s="2" t="s">
        <v>25</v>
      </c>
      <c r="O12" s="2"/>
      <c r="P12" t="s">
        <v>132</v>
      </c>
      <c r="Q12" s="5" t="str">
        <f t="shared" si="0"/>
        <v>US-MTV-QD1:AHU:AC 1-5</v>
      </c>
      <c r="R12" s="4" t="s">
        <v>144</v>
      </c>
    </row>
    <row r="13" spans="1:18" x14ac:dyDescent="0.25">
      <c r="A13" t="s">
        <v>130</v>
      </c>
      <c r="B13" t="s">
        <v>131</v>
      </c>
      <c r="C13" t="s">
        <v>164</v>
      </c>
      <c r="D13" t="s">
        <v>19</v>
      </c>
      <c r="E13" t="s">
        <v>165</v>
      </c>
      <c r="F13" t="s">
        <v>20</v>
      </c>
      <c r="G13" t="s">
        <v>21</v>
      </c>
      <c r="H13" t="s">
        <v>62</v>
      </c>
      <c r="I13" t="s">
        <v>166</v>
      </c>
      <c r="J13" s="5" t="s">
        <v>275</v>
      </c>
      <c r="K13" s="2" t="s">
        <v>30</v>
      </c>
      <c r="L13" s="2"/>
      <c r="M13" s="2" t="s">
        <v>24</v>
      </c>
      <c r="N13" s="2" t="s">
        <v>25</v>
      </c>
      <c r="O13" s="2"/>
      <c r="P13" t="s">
        <v>132</v>
      </c>
      <c r="Q13" s="5" t="str">
        <f t="shared" si="0"/>
        <v>US-MTV-QD1:AHU:AC 1-5</v>
      </c>
      <c r="R13" s="4" t="s">
        <v>109</v>
      </c>
    </row>
    <row r="14" spans="1:18" x14ac:dyDescent="0.25">
      <c r="A14" t="s">
        <v>130</v>
      </c>
      <c r="B14" t="s">
        <v>175</v>
      </c>
      <c r="C14" t="s">
        <v>168</v>
      </c>
      <c r="D14" t="s">
        <v>41</v>
      </c>
      <c r="E14" t="s">
        <v>198</v>
      </c>
      <c r="F14" t="s">
        <v>20</v>
      </c>
      <c r="G14" t="s">
        <v>42</v>
      </c>
      <c r="H14" t="s">
        <v>28</v>
      </c>
      <c r="I14" t="s">
        <v>199</v>
      </c>
      <c r="J14" s="6" t="s">
        <v>273</v>
      </c>
      <c r="K14" s="2" t="s">
        <v>30</v>
      </c>
      <c r="L14" s="2"/>
      <c r="M14" s="2" t="s">
        <v>24</v>
      </c>
      <c r="N14" s="2" t="s">
        <v>25</v>
      </c>
      <c r="O14" s="2"/>
      <c r="P14" t="s">
        <v>176</v>
      </c>
      <c r="Q14" s="5" t="str">
        <f t="shared" si="0"/>
        <v>US-MTV-QD1:AHU:AC 1-6</v>
      </c>
      <c r="R14" s="4" t="s">
        <v>171</v>
      </c>
    </row>
    <row r="15" spans="1:18" x14ac:dyDescent="0.25">
      <c r="A15" t="s">
        <v>130</v>
      </c>
      <c r="B15" t="s">
        <v>175</v>
      </c>
      <c r="C15" t="s">
        <v>148</v>
      </c>
      <c r="D15" t="s">
        <v>19</v>
      </c>
      <c r="E15" t="s">
        <v>185</v>
      </c>
      <c r="F15" t="s">
        <v>20</v>
      </c>
      <c r="G15" t="s">
        <v>21</v>
      </c>
      <c r="H15" t="s">
        <v>63</v>
      </c>
      <c r="I15" t="s">
        <v>186</v>
      </c>
      <c r="J15" s="6" t="s">
        <v>275</v>
      </c>
      <c r="K15" s="2" t="s">
        <v>30</v>
      </c>
      <c r="L15" s="2"/>
      <c r="M15" s="2" t="s">
        <v>24</v>
      </c>
      <c r="N15" s="2" t="s">
        <v>25</v>
      </c>
      <c r="O15" s="2"/>
      <c r="P15" t="s">
        <v>176</v>
      </c>
      <c r="Q15" s="5" t="str">
        <f t="shared" si="0"/>
        <v>US-MTV-QD1:AHU:AC 1-6</v>
      </c>
      <c r="R15" s="4" t="s">
        <v>68</v>
      </c>
    </row>
    <row r="16" spans="1:18" x14ac:dyDescent="0.25">
      <c r="A16" t="s">
        <v>130</v>
      </c>
      <c r="B16" t="s">
        <v>175</v>
      </c>
      <c r="C16" t="s">
        <v>151</v>
      </c>
      <c r="D16" t="s">
        <v>19</v>
      </c>
      <c r="E16" t="s">
        <v>187</v>
      </c>
      <c r="F16" t="s">
        <v>20</v>
      </c>
      <c r="G16" t="s">
        <v>21</v>
      </c>
      <c r="H16" t="s">
        <v>64</v>
      </c>
      <c r="I16" t="s">
        <v>188</v>
      </c>
      <c r="J16" s="6" t="s">
        <v>274</v>
      </c>
      <c r="K16" s="2" t="s">
        <v>30</v>
      </c>
      <c r="L16" s="2"/>
      <c r="M16" s="2" t="s">
        <v>24</v>
      </c>
      <c r="N16" s="2" t="s">
        <v>25</v>
      </c>
      <c r="O16" s="2"/>
      <c r="P16" t="s">
        <v>176</v>
      </c>
      <c r="Q16" s="5" t="str">
        <f t="shared" si="0"/>
        <v>US-MTV-QD1:AHU:AC 1-6</v>
      </c>
      <c r="R16" s="4" t="s">
        <v>73</v>
      </c>
    </row>
    <row r="17" spans="1:18" x14ac:dyDescent="0.25">
      <c r="A17" t="s">
        <v>130</v>
      </c>
      <c r="B17" t="s">
        <v>175</v>
      </c>
      <c r="C17" t="s">
        <v>36</v>
      </c>
      <c r="D17" t="s">
        <v>19</v>
      </c>
      <c r="E17" t="s">
        <v>189</v>
      </c>
      <c r="F17" t="s">
        <v>20</v>
      </c>
      <c r="G17" t="s">
        <v>21</v>
      </c>
      <c r="H17" t="s">
        <v>44</v>
      </c>
      <c r="I17" t="s">
        <v>190</v>
      </c>
      <c r="J17" s="6" t="s">
        <v>275</v>
      </c>
      <c r="K17" s="2" t="s">
        <v>30</v>
      </c>
      <c r="L17" s="2"/>
      <c r="M17" s="2" t="s">
        <v>24</v>
      </c>
      <c r="N17" s="2" t="s">
        <v>25</v>
      </c>
      <c r="O17" s="2"/>
      <c r="P17" t="s">
        <v>176</v>
      </c>
      <c r="Q17" s="5" t="str">
        <f t="shared" si="0"/>
        <v>US-MTV-QD1:AHU:AC 1-6</v>
      </c>
      <c r="R17" s="4" t="s">
        <v>37</v>
      </c>
    </row>
    <row r="18" spans="1:18" x14ac:dyDescent="0.25">
      <c r="A18" t="s">
        <v>130</v>
      </c>
      <c r="B18" t="s">
        <v>175</v>
      </c>
      <c r="C18" t="s">
        <v>138</v>
      </c>
      <c r="D18" t="s">
        <v>19</v>
      </c>
      <c r="E18" t="s">
        <v>179</v>
      </c>
      <c r="F18" t="s">
        <v>20</v>
      </c>
      <c r="G18" t="s">
        <v>21</v>
      </c>
      <c r="H18" t="s">
        <v>55</v>
      </c>
      <c r="I18" t="s">
        <v>180</v>
      </c>
      <c r="J18" s="6" t="s">
        <v>275</v>
      </c>
      <c r="K18" s="2" t="s">
        <v>30</v>
      </c>
      <c r="L18" s="2"/>
      <c r="M18" s="2" t="s">
        <v>24</v>
      </c>
      <c r="N18" s="2" t="s">
        <v>25</v>
      </c>
      <c r="O18" s="2"/>
      <c r="P18" t="s">
        <v>176</v>
      </c>
      <c r="Q18" s="5" t="str">
        <f t="shared" si="0"/>
        <v>US-MTV-QD1:AHU:AC 1-6</v>
      </c>
      <c r="R18" s="4" t="s">
        <v>209</v>
      </c>
    </row>
    <row r="19" spans="1:18" x14ac:dyDescent="0.25">
      <c r="A19" t="s">
        <v>130</v>
      </c>
      <c r="B19" t="s">
        <v>175</v>
      </c>
      <c r="C19" t="s">
        <v>39</v>
      </c>
      <c r="D19" t="s">
        <v>19</v>
      </c>
      <c r="E19" t="s">
        <v>191</v>
      </c>
      <c r="F19" t="s">
        <v>20</v>
      </c>
      <c r="G19" t="s">
        <v>21</v>
      </c>
      <c r="H19" t="s">
        <v>167</v>
      </c>
      <c r="I19" t="s">
        <v>192</v>
      </c>
      <c r="J19" s="6" t="s">
        <v>275</v>
      </c>
      <c r="K19" s="2" t="s">
        <v>23</v>
      </c>
      <c r="L19" s="2"/>
      <c r="M19" s="2" t="s">
        <v>24</v>
      </c>
      <c r="N19" s="2" t="s">
        <v>25</v>
      </c>
      <c r="O19" s="2"/>
      <c r="P19" t="s">
        <v>176</v>
      </c>
      <c r="Q19" s="5" t="str">
        <f t="shared" si="0"/>
        <v>US-MTV-QD1:AHU:AC 1-6</v>
      </c>
      <c r="R19" s="4" t="s">
        <v>209</v>
      </c>
    </row>
    <row r="20" spans="1:18" x14ac:dyDescent="0.25">
      <c r="A20" t="s">
        <v>130</v>
      </c>
      <c r="B20" t="s">
        <v>175</v>
      </c>
      <c r="C20" t="s">
        <v>160</v>
      </c>
      <c r="D20" t="s">
        <v>19</v>
      </c>
      <c r="E20" t="s">
        <v>193</v>
      </c>
      <c r="F20" t="s">
        <v>20</v>
      </c>
      <c r="G20" t="s">
        <v>21</v>
      </c>
      <c r="H20" t="s">
        <v>172</v>
      </c>
      <c r="I20" t="s">
        <v>194</v>
      </c>
      <c r="J20" s="6" t="s">
        <v>275</v>
      </c>
      <c r="K20" s="2" t="s">
        <v>23</v>
      </c>
      <c r="L20" s="2"/>
      <c r="M20" s="2" t="s">
        <v>24</v>
      </c>
      <c r="N20" s="2" t="s">
        <v>25</v>
      </c>
      <c r="O20" s="2"/>
      <c r="P20" t="s">
        <v>176</v>
      </c>
      <c r="Q20" s="5" t="str">
        <f t="shared" si="0"/>
        <v>US-MTV-QD1:AHU:AC 1-6</v>
      </c>
      <c r="R20" s="4" t="s">
        <v>40</v>
      </c>
    </row>
    <row r="21" spans="1:18" x14ac:dyDescent="0.25">
      <c r="A21" t="s">
        <v>130</v>
      </c>
      <c r="B21" t="s">
        <v>175</v>
      </c>
      <c r="C21" t="s">
        <v>48</v>
      </c>
      <c r="D21" t="s">
        <v>41</v>
      </c>
      <c r="E21" t="s">
        <v>200</v>
      </c>
      <c r="F21" t="s">
        <v>20</v>
      </c>
      <c r="G21" t="s">
        <v>42</v>
      </c>
      <c r="H21" t="s">
        <v>157</v>
      </c>
      <c r="I21" t="s">
        <v>201</v>
      </c>
      <c r="J21" s="6" t="s">
        <v>273</v>
      </c>
      <c r="K21" s="2" t="s">
        <v>30</v>
      </c>
      <c r="L21" s="2"/>
      <c r="M21" s="2" t="s">
        <v>24</v>
      </c>
      <c r="N21" s="2" t="s">
        <v>25</v>
      </c>
      <c r="O21" s="2"/>
      <c r="P21" t="s">
        <v>176</v>
      </c>
      <c r="Q21" s="5" t="str">
        <f t="shared" si="0"/>
        <v>US-MTV-QD1:AHU:AC 1-6</v>
      </c>
      <c r="R21" s="4" t="s">
        <v>238</v>
      </c>
    </row>
    <row r="22" spans="1:18" x14ac:dyDescent="0.25">
      <c r="A22" t="s">
        <v>130</v>
      </c>
      <c r="B22" t="s">
        <v>175</v>
      </c>
      <c r="C22" t="s">
        <v>133</v>
      </c>
      <c r="D22" t="s">
        <v>19</v>
      </c>
      <c r="E22" t="s">
        <v>177</v>
      </c>
      <c r="F22" t="s">
        <v>20</v>
      </c>
      <c r="G22" t="s">
        <v>21</v>
      </c>
      <c r="H22" t="s">
        <v>135</v>
      </c>
      <c r="I22" t="s">
        <v>178</v>
      </c>
      <c r="J22" s="6" t="s">
        <v>275</v>
      </c>
      <c r="K22" s="2" t="s">
        <v>30</v>
      </c>
      <c r="L22" s="2"/>
      <c r="M22" s="2" t="s">
        <v>24</v>
      </c>
      <c r="N22" s="2" t="s">
        <v>25</v>
      </c>
      <c r="O22" s="2"/>
      <c r="P22" t="s">
        <v>176</v>
      </c>
      <c r="Q22" s="5" t="str">
        <f t="shared" si="0"/>
        <v>US-MTV-QD1:AHU:AC 1-6</v>
      </c>
      <c r="R22" s="4" t="s">
        <v>137</v>
      </c>
    </row>
    <row r="23" spans="1:18" x14ac:dyDescent="0.25">
      <c r="A23" t="s">
        <v>130</v>
      </c>
      <c r="B23" t="s">
        <v>175</v>
      </c>
      <c r="C23" t="s">
        <v>141</v>
      </c>
      <c r="D23" t="s">
        <v>19</v>
      </c>
      <c r="E23" t="s">
        <v>181</v>
      </c>
      <c r="F23" t="s">
        <v>20</v>
      </c>
      <c r="G23" t="s">
        <v>21</v>
      </c>
      <c r="H23" t="s">
        <v>58</v>
      </c>
      <c r="I23" t="s">
        <v>182</v>
      </c>
      <c r="J23" s="6" t="s">
        <v>275</v>
      </c>
      <c r="K23" s="2" t="s">
        <v>30</v>
      </c>
      <c r="L23" s="2"/>
      <c r="M23" s="2" t="s">
        <v>24</v>
      </c>
      <c r="N23" s="2" t="s">
        <v>25</v>
      </c>
      <c r="O23" s="2"/>
      <c r="P23" t="s">
        <v>176</v>
      </c>
      <c r="Q23" s="5" t="str">
        <f t="shared" si="0"/>
        <v>US-MTV-QD1:AHU:AC 1-6</v>
      </c>
      <c r="R23" s="4" t="s">
        <v>144</v>
      </c>
    </row>
    <row r="24" spans="1:18" x14ac:dyDescent="0.25">
      <c r="A24" t="s">
        <v>130</v>
      </c>
      <c r="B24" t="s">
        <v>175</v>
      </c>
      <c r="C24" t="s">
        <v>145</v>
      </c>
      <c r="D24" t="s">
        <v>19</v>
      </c>
      <c r="E24" t="s">
        <v>183</v>
      </c>
      <c r="F24" t="s">
        <v>20</v>
      </c>
      <c r="G24" t="s">
        <v>21</v>
      </c>
      <c r="H24" t="s">
        <v>61</v>
      </c>
      <c r="I24" t="s">
        <v>184</v>
      </c>
      <c r="J24" s="6" t="s">
        <v>275</v>
      </c>
      <c r="K24" s="2" t="s">
        <v>23</v>
      </c>
      <c r="L24" s="2"/>
      <c r="M24" s="2" t="s">
        <v>24</v>
      </c>
      <c r="N24" s="2" t="s">
        <v>25</v>
      </c>
      <c r="O24" s="2"/>
      <c r="P24" t="s">
        <v>176</v>
      </c>
      <c r="Q24" s="5" t="str">
        <f t="shared" si="0"/>
        <v>US-MTV-QD1:AHU:AC 1-6</v>
      </c>
      <c r="R24" s="7" t="s">
        <v>144</v>
      </c>
    </row>
    <row r="25" spans="1:18" x14ac:dyDescent="0.25">
      <c r="A25" t="s">
        <v>130</v>
      </c>
      <c r="B25" t="s">
        <v>175</v>
      </c>
      <c r="C25" t="s">
        <v>164</v>
      </c>
      <c r="D25" t="s">
        <v>19</v>
      </c>
      <c r="E25" t="s">
        <v>195</v>
      </c>
      <c r="F25" t="s">
        <v>20</v>
      </c>
      <c r="G25" t="s">
        <v>21</v>
      </c>
      <c r="H25" t="s">
        <v>196</v>
      </c>
      <c r="I25" t="s">
        <v>197</v>
      </c>
      <c r="J25" s="6" t="s">
        <v>275</v>
      </c>
      <c r="K25" s="2" t="s">
        <v>30</v>
      </c>
      <c r="L25" s="2"/>
      <c r="M25" s="2" t="s">
        <v>24</v>
      </c>
      <c r="N25" s="2" t="s">
        <v>25</v>
      </c>
      <c r="O25" s="2"/>
      <c r="P25" t="s">
        <v>176</v>
      </c>
      <c r="Q25" s="5" t="str">
        <f t="shared" si="0"/>
        <v>US-MTV-QD1:AHU:AC 1-6</v>
      </c>
      <c r="R25" s="4" t="s">
        <v>109</v>
      </c>
    </row>
    <row r="26" spans="1:18" x14ac:dyDescent="0.25">
      <c r="A26" t="s">
        <v>18</v>
      </c>
      <c r="B26" t="s">
        <v>76</v>
      </c>
      <c r="C26" t="s">
        <v>84</v>
      </c>
      <c r="D26" t="s">
        <v>69</v>
      </c>
      <c r="E26" t="s">
        <v>85</v>
      </c>
      <c r="F26" t="s">
        <v>79</v>
      </c>
      <c r="G26" t="s">
        <v>70</v>
      </c>
      <c r="H26" t="s">
        <v>32</v>
      </c>
      <c r="I26" t="s">
        <v>86</v>
      </c>
      <c r="J26" s="6" t="s">
        <v>273</v>
      </c>
      <c r="K26" s="2" t="s">
        <v>30</v>
      </c>
      <c r="L26" s="2"/>
      <c r="M26" s="2" t="s">
        <v>24</v>
      </c>
      <c r="N26" s="2" t="s">
        <v>81</v>
      </c>
      <c r="O26" s="2"/>
      <c r="P26" t="s">
        <v>82</v>
      </c>
      <c r="Q26" s="5" t="str">
        <f t="shared" si="0"/>
        <v>US-MTV-QD1:BLR:BLR-1</v>
      </c>
      <c r="R26" s="4" t="s">
        <v>87</v>
      </c>
    </row>
    <row r="27" spans="1:18" x14ac:dyDescent="0.25">
      <c r="A27" t="s">
        <v>18</v>
      </c>
      <c r="B27" t="s">
        <v>76</v>
      </c>
      <c r="C27" t="s">
        <v>92</v>
      </c>
      <c r="D27" t="s">
        <v>74</v>
      </c>
      <c r="E27" t="s">
        <v>93</v>
      </c>
      <c r="F27" t="s">
        <v>79</v>
      </c>
      <c r="G27" t="s">
        <v>75</v>
      </c>
      <c r="H27" t="s">
        <v>32</v>
      </c>
      <c r="I27" t="s">
        <v>94</v>
      </c>
      <c r="J27" s="6" t="s">
        <v>273</v>
      </c>
      <c r="K27" s="2" t="s">
        <v>30</v>
      </c>
      <c r="L27" s="2"/>
      <c r="M27" s="2" t="s">
        <v>24</v>
      </c>
      <c r="N27" s="2" t="s">
        <v>81</v>
      </c>
      <c r="O27" s="2"/>
      <c r="P27" t="s">
        <v>82</v>
      </c>
      <c r="Q27" s="5" t="str">
        <f t="shared" si="0"/>
        <v>US-MTV-QD1:BLR:BLR-1</v>
      </c>
      <c r="R27" s="4" t="s">
        <v>95</v>
      </c>
    </row>
    <row r="28" spans="1:18" x14ac:dyDescent="0.25">
      <c r="A28" t="s">
        <v>18</v>
      </c>
      <c r="B28" t="s">
        <v>76</v>
      </c>
      <c r="C28" t="s">
        <v>96</v>
      </c>
      <c r="D28" t="s">
        <v>74</v>
      </c>
      <c r="E28" t="s">
        <v>97</v>
      </c>
      <c r="F28" t="s">
        <v>79</v>
      </c>
      <c r="G28" t="s">
        <v>75</v>
      </c>
      <c r="H28" t="s">
        <v>22</v>
      </c>
      <c r="I28" t="s">
        <v>98</v>
      </c>
      <c r="J28" s="6" t="s">
        <v>273</v>
      </c>
      <c r="K28" s="2" t="s">
        <v>30</v>
      </c>
      <c r="L28" s="2"/>
      <c r="M28" s="2" t="s">
        <v>24</v>
      </c>
      <c r="N28" s="2" t="s">
        <v>81</v>
      </c>
      <c r="O28" s="2"/>
      <c r="P28" t="s">
        <v>82</v>
      </c>
      <c r="Q28" s="5" t="str">
        <f t="shared" si="0"/>
        <v>US-MTV-QD1:BLR:BLR-1</v>
      </c>
      <c r="R28" s="4" t="s">
        <v>99</v>
      </c>
    </row>
    <row r="29" spans="1:18" x14ac:dyDescent="0.25">
      <c r="A29" t="s">
        <v>18</v>
      </c>
      <c r="B29" t="s">
        <v>76</v>
      </c>
      <c r="C29" t="s">
        <v>88</v>
      </c>
      <c r="D29" t="s">
        <v>69</v>
      </c>
      <c r="E29" t="s">
        <v>89</v>
      </c>
      <c r="F29" t="s">
        <v>79</v>
      </c>
      <c r="G29" t="s">
        <v>70</v>
      </c>
      <c r="H29" t="s">
        <v>34</v>
      </c>
      <c r="I29" t="s">
        <v>90</v>
      </c>
      <c r="J29" s="6" t="s">
        <v>273</v>
      </c>
      <c r="K29" s="2" t="s">
        <v>30</v>
      </c>
      <c r="L29" s="2"/>
      <c r="M29" s="2" t="s">
        <v>24</v>
      </c>
      <c r="N29" s="2" t="s">
        <v>81</v>
      </c>
      <c r="O29" s="2"/>
      <c r="P29" t="s">
        <v>82</v>
      </c>
      <c r="Q29" s="5" t="str">
        <f t="shared" si="0"/>
        <v>US-MTV-QD1:BLR:BLR-1</v>
      </c>
      <c r="R29" s="4" t="s">
        <v>91</v>
      </c>
    </row>
    <row r="30" spans="1:18" x14ac:dyDescent="0.25">
      <c r="A30" t="s">
        <v>18</v>
      </c>
      <c r="B30" t="s">
        <v>76</v>
      </c>
      <c r="C30" t="s">
        <v>77</v>
      </c>
      <c r="D30" t="s">
        <v>66</v>
      </c>
      <c r="E30" t="s">
        <v>78</v>
      </c>
      <c r="F30" t="s">
        <v>79</v>
      </c>
      <c r="G30" t="s">
        <v>67</v>
      </c>
      <c r="H30" t="s">
        <v>28</v>
      </c>
      <c r="I30" t="s">
        <v>80</v>
      </c>
      <c r="J30" s="6" t="s">
        <v>275</v>
      </c>
      <c r="K30" s="2" t="s">
        <v>30</v>
      </c>
      <c r="L30" s="2"/>
      <c r="M30" s="2" t="s">
        <v>24</v>
      </c>
      <c r="N30" s="2" t="s">
        <v>81</v>
      </c>
      <c r="O30" s="2"/>
      <c r="P30" t="s">
        <v>82</v>
      </c>
      <c r="Q30" s="5" t="str">
        <f t="shared" si="0"/>
        <v>US-MTV-QD1:BLR:BLR-1</v>
      </c>
      <c r="R30" s="4" t="s">
        <v>83</v>
      </c>
    </row>
    <row r="31" spans="1:18" x14ac:dyDescent="0.25">
      <c r="A31" t="s">
        <v>18</v>
      </c>
      <c r="B31" t="s">
        <v>101</v>
      </c>
      <c r="C31" t="s">
        <v>106</v>
      </c>
      <c r="D31" t="s">
        <v>74</v>
      </c>
      <c r="E31" t="s">
        <v>107</v>
      </c>
      <c r="F31" t="s">
        <v>79</v>
      </c>
      <c r="G31" t="s">
        <v>75</v>
      </c>
      <c r="H31" t="s">
        <v>27</v>
      </c>
      <c r="I31" t="s">
        <v>108</v>
      </c>
      <c r="J31" s="6" t="s">
        <v>273</v>
      </c>
      <c r="K31" s="2" t="s">
        <v>30</v>
      </c>
      <c r="L31" s="2"/>
      <c r="M31" s="2" t="s">
        <v>24</v>
      </c>
      <c r="N31" s="2" t="s">
        <v>105</v>
      </c>
      <c r="O31" s="2"/>
      <c r="P31" t="s">
        <v>101</v>
      </c>
      <c r="Q31" s="5" t="str">
        <f t="shared" si="0"/>
        <v>US-MTV-QD1:FAN:EF-1</v>
      </c>
      <c r="R31" s="4" t="s">
        <v>100</v>
      </c>
    </row>
    <row r="32" spans="1:18" x14ac:dyDescent="0.25">
      <c r="A32" t="s">
        <v>18</v>
      </c>
      <c r="B32" t="s">
        <v>101</v>
      </c>
      <c r="C32" t="s">
        <v>102</v>
      </c>
      <c r="D32" t="s">
        <v>69</v>
      </c>
      <c r="E32" t="s">
        <v>103</v>
      </c>
      <c r="F32" t="s">
        <v>79</v>
      </c>
      <c r="G32" t="s">
        <v>70</v>
      </c>
      <c r="H32" t="s">
        <v>27</v>
      </c>
      <c r="I32" t="s">
        <v>104</v>
      </c>
      <c r="J32" s="6" t="s">
        <v>273</v>
      </c>
      <c r="K32" s="2" t="s">
        <v>30</v>
      </c>
      <c r="L32" s="2"/>
      <c r="M32" s="2" t="s">
        <v>24</v>
      </c>
      <c r="N32" s="2" t="s">
        <v>105</v>
      </c>
      <c r="O32" s="2"/>
      <c r="P32" t="s">
        <v>101</v>
      </c>
      <c r="Q32" s="5" t="str">
        <f t="shared" si="0"/>
        <v>US-MTV-QD1:FAN:EF-1</v>
      </c>
      <c r="R32" s="4" t="s">
        <v>91</v>
      </c>
    </row>
    <row r="33" spans="1:18" x14ac:dyDescent="0.25">
      <c r="A33" t="s">
        <v>237</v>
      </c>
      <c r="B33" t="s">
        <v>239</v>
      </c>
      <c r="C33" t="s">
        <v>207</v>
      </c>
      <c r="D33" t="s">
        <v>66</v>
      </c>
      <c r="E33" t="s">
        <v>244</v>
      </c>
      <c r="F33" t="s">
        <v>240</v>
      </c>
      <c r="G33" t="s">
        <v>67</v>
      </c>
      <c r="H33" t="s">
        <v>28</v>
      </c>
      <c r="I33" t="s">
        <v>208</v>
      </c>
      <c r="J33" s="6" t="s">
        <v>275</v>
      </c>
      <c r="K33" s="2" t="s">
        <v>30</v>
      </c>
      <c r="L33" s="2"/>
      <c r="M33" s="2" t="s">
        <v>24</v>
      </c>
      <c r="N33" s="2" t="s">
        <v>202</v>
      </c>
      <c r="O33" s="2"/>
      <c r="P33" t="s">
        <v>241</v>
      </c>
      <c r="Q33" s="5" t="str">
        <f t="shared" si="0"/>
        <v>US-MTV-QD1:VAV:VAV-1-1-20</v>
      </c>
      <c r="R33" s="4" t="s">
        <v>209</v>
      </c>
    </row>
    <row r="34" spans="1:18" x14ac:dyDescent="0.25">
      <c r="A34" t="s">
        <v>237</v>
      </c>
      <c r="B34" t="s">
        <v>239</v>
      </c>
      <c r="C34" t="s">
        <v>219</v>
      </c>
      <c r="D34" t="s">
        <v>19</v>
      </c>
      <c r="E34" t="s">
        <v>248</v>
      </c>
      <c r="F34" t="s">
        <v>240</v>
      </c>
      <c r="G34" t="s">
        <v>21</v>
      </c>
      <c r="H34" t="s">
        <v>38</v>
      </c>
      <c r="I34" t="s">
        <v>220</v>
      </c>
      <c r="J34" s="6" t="s">
        <v>275</v>
      </c>
      <c r="K34" s="2" t="s">
        <v>30</v>
      </c>
      <c r="L34" s="2"/>
      <c r="M34" s="2" t="s">
        <v>24</v>
      </c>
      <c r="N34" s="2" t="s">
        <v>202</v>
      </c>
      <c r="O34" s="2"/>
      <c r="P34" t="s">
        <v>241</v>
      </c>
      <c r="Q34" s="5" t="str">
        <f t="shared" ref="Q34:Q65" si="1">M34&amp;":"&amp;N34&amp;":"&amp;P34</f>
        <v>US-MTV-QD1:VAV:VAV-1-1-20</v>
      </c>
      <c r="R34" s="4" t="s">
        <v>221</v>
      </c>
    </row>
    <row r="35" spans="1:18" x14ac:dyDescent="0.25">
      <c r="A35" t="s">
        <v>237</v>
      </c>
      <c r="B35" t="s">
        <v>239</v>
      </c>
      <c r="C35" t="s">
        <v>213</v>
      </c>
      <c r="D35" t="s">
        <v>71</v>
      </c>
      <c r="E35" t="s">
        <v>246</v>
      </c>
      <c r="F35" t="s">
        <v>240</v>
      </c>
      <c r="G35" t="s">
        <v>72</v>
      </c>
      <c r="H35" t="s">
        <v>27</v>
      </c>
      <c r="I35" t="s">
        <v>214</v>
      </c>
      <c r="J35" s="6" t="s">
        <v>274</v>
      </c>
      <c r="K35" s="2" t="s">
        <v>30</v>
      </c>
      <c r="L35" s="2"/>
      <c r="M35" s="2" t="s">
        <v>24</v>
      </c>
      <c r="N35" s="2" t="s">
        <v>202</v>
      </c>
      <c r="O35" s="2"/>
      <c r="P35" t="s">
        <v>241</v>
      </c>
      <c r="Q35" s="5" t="str">
        <f t="shared" si="1"/>
        <v>US-MTV-QD1:VAV:VAV-1-1-20</v>
      </c>
      <c r="R35" s="4" t="s">
        <v>215</v>
      </c>
    </row>
    <row r="36" spans="1:18" x14ac:dyDescent="0.25">
      <c r="A36" t="s">
        <v>237</v>
      </c>
      <c r="B36" t="s">
        <v>239</v>
      </c>
      <c r="C36" t="s">
        <v>222</v>
      </c>
      <c r="D36" t="s">
        <v>19</v>
      </c>
      <c r="E36" t="s">
        <v>249</v>
      </c>
      <c r="F36" t="s">
        <v>240</v>
      </c>
      <c r="G36" t="s">
        <v>21</v>
      </c>
      <c r="H36" t="s">
        <v>53</v>
      </c>
      <c r="I36" t="s">
        <v>223</v>
      </c>
      <c r="J36" s="6" t="s">
        <v>274</v>
      </c>
      <c r="K36" s="2" t="s">
        <v>30</v>
      </c>
      <c r="L36" s="2"/>
      <c r="M36" s="2" t="s">
        <v>24</v>
      </c>
      <c r="N36" s="2" t="s">
        <v>202</v>
      </c>
      <c r="O36" s="2"/>
      <c r="P36" t="s">
        <v>241</v>
      </c>
      <c r="Q36" s="5" t="str">
        <f t="shared" si="1"/>
        <v>US-MTV-QD1:VAV:VAV-1-1-20</v>
      </c>
      <c r="R36" s="4" t="s">
        <v>224</v>
      </c>
    </row>
    <row r="37" spans="1:18" x14ac:dyDescent="0.25">
      <c r="A37" t="s">
        <v>237</v>
      </c>
      <c r="B37" t="s">
        <v>239</v>
      </c>
      <c r="C37" t="s">
        <v>225</v>
      </c>
      <c r="D37" t="s">
        <v>19</v>
      </c>
      <c r="E37" t="s">
        <v>250</v>
      </c>
      <c r="F37" t="s">
        <v>240</v>
      </c>
      <c r="G37" t="s">
        <v>21</v>
      </c>
      <c r="H37" t="s">
        <v>54</v>
      </c>
      <c r="I37" t="s">
        <v>226</v>
      </c>
      <c r="J37" s="6" t="s">
        <v>276</v>
      </c>
      <c r="K37" s="2" t="s">
        <v>30</v>
      </c>
      <c r="L37" s="2"/>
      <c r="M37" s="2" t="s">
        <v>24</v>
      </c>
      <c r="N37" s="2" t="s">
        <v>202</v>
      </c>
      <c r="O37" s="2"/>
      <c r="P37" t="s">
        <v>241</v>
      </c>
      <c r="Q37" s="5" t="str">
        <f t="shared" si="1"/>
        <v>US-MTV-QD1:VAV:VAV-1-1-20</v>
      </c>
      <c r="R37" s="4" t="s">
        <v>227</v>
      </c>
    </row>
    <row r="38" spans="1:18" x14ac:dyDescent="0.25">
      <c r="A38" t="s">
        <v>237</v>
      </c>
      <c r="B38" t="s">
        <v>239</v>
      </c>
      <c r="C38" t="s">
        <v>216</v>
      </c>
      <c r="D38" t="s">
        <v>19</v>
      </c>
      <c r="E38" t="s">
        <v>247</v>
      </c>
      <c r="F38" t="s">
        <v>240</v>
      </c>
      <c r="G38" t="s">
        <v>21</v>
      </c>
      <c r="H38" t="s">
        <v>47</v>
      </c>
      <c r="I38" t="s">
        <v>217</v>
      </c>
      <c r="J38" s="6" t="s">
        <v>276</v>
      </c>
      <c r="K38" s="2" t="s">
        <v>30</v>
      </c>
      <c r="L38" s="2"/>
      <c r="M38" s="2" t="s">
        <v>24</v>
      </c>
      <c r="N38" s="2" t="s">
        <v>202</v>
      </c>
      <c r="O38" s="2"/>
      <c r="P38" t="s">
        <v>241</v>
      </c>
      <c r="Q38" s="5" t="str">
        <f t="shared" si="1"/>
        <v>US-MTV-QD1:VAV:VAV-1-1-20</v>
      </c>
      <c r="R38" s="4" t="s">
        <v>218</v>
      </c>
    </row>
    <row r="39" spans="1:18" x14ac:dyDescent="0.25">
      <c r="A39" t="s">
        <v>237</v>
      </c>
      <c r="B39" t="s">
        <v>239</v>
      </c>
      <c r="C39" t="s">
        <v>203</v>
      </c>
      <c r="D39" t="s">
        <v>19</v>
      </c>
      <c r="E39" t="s">
        <v>242</v>
      </c>
      <c r="F39" t="s">
        <v>240</v>
      </c>
      <c r="G39" t="s">
        <v>21</v>
      </c>
      <c r="H39" t="s">
        <v>26</v>
      </c>
      <c r="I39" t="s">
        <v>204</v>
      </c>
      <c r="J39" s="6" t="s">
        <v>275</v>
      </c>
      <c r="K39" s="2" t="s">
        <v>30</v>
      </c>
      <c r="L39" s="2"/>
      <c r="M39" s="2" t="s">
        <v>24</v>
      </c>
      <c r="N39" s="2" t="s">
        <v>202</v>
      </c>
      <c r="O39" s="2"/>
      <c r="P39" t="s">
        <v>241</v>
      </c>
      <c r="Q39" s="5" t="str">
        <f t="shared" si="1"/>
        <v>US-MTV-QD1:VAV:VAV-1-1-20</v>
      </c>
      <c r="R39" s="4" t="s">
        <v>137</v>
      </c>
    </row>
    <row r="40" spans="1:18" x14ac:dyDescent="0.25">
      <c r="A40" t="s">
        <v>237</v>
      </c>
      <c r="B40" t="s">
        <v>239</v>
      </c>
      <c r="C40" t="s">
        <v>205</v>
      </c>
      <c r="D40" t="s">
        <v>19</v>
      </c>
      <c r="E40" t="s">
        <v>243</v>
      </c>
      <c r="F40" t="s">
        <v>240</v>
      </c>
      <c r="G40" t="s">
        <v>21</v>
      </c>
      <c r="H40" t="s">
        <v>43</v>
      </c>
      <c r="I40" t="s">
        <v>206</v>
      </c>
      <c r="J40" s="6" t="s">
        <v>275</v>
      </c>
      <c r="K40" s="2" t="s">
        <v>30</v>
      </c>
      <c r="L40" s="2"/>
      <c r="M40" s="2" t="s">
        <v>24</v>
      </c>
      <c r="N40" s="2" t="s">
        <v>202</v>
      </c>
      <c r="O40" s="2"/>
      <c r="P40" t="s">
        <v>241</v>
      </c>
      <c r="Q40" s="5" t="str">
        <f t="shared" si="1"/>
        <v>US-MTV-QD1:VAV:VAV-1-1-20</v>
      </c>
      <c r="R40" s="4" t="s">
        <v>144</v>
      </c>
    </row>
    <row r="41" spans="1:18" x14ac:dyDescent="0.25">
      <c r="A41" t="s">
        <v>237</v>
      </c>
      <c r="B41" t="s">
        <v>239</v>
      </c>
      <c r="C41" t="s">
        <v>210</v>
      </c>
      <c r="D41" t="s">
        <v>211</v>
      </c>
      <c r="E41" t="s">
        <v>245</v>
      </c>
      <c r="F41" t="s">
        <v>240</v>
      </c>
      <c r="G41" t="s">
        <v>67</v>
      </c>
      <c r="H41" t="s">
        <v>31</v>
      </c>
      <c r="I41" t="s">
        <v>212</v>
      </c>
      <c r="J41" s="6" t="s">
        <v>275</v>
      </c>
      <c r="K41" s="2" t="s">
        <v>30</v>
      </c>
      <c r="L41" s="2"/>
      <c r="M41" s="2" t="s">
        <v>24</v>
      </c>
      <c r="N41" s="2" t="s">
        <v>202</v>
      </c>
      <c r="O41" s="2"/>
      <c r="P41" t="s">
        <v>241</v>
      </c>
      <c r="Q41" s="5" t="str">
        <f t="shared" si="1"/>
        <v>US-MTV-QD1:VAV:VAV-1-1-20</v>
      </c>
      <c r="R41" s="4" t="s">
        <v>109</v>
      </c>
    </row>
    <row r="42" spans="1:18" x14ac:dyDescent="0.25">
      <c r="A42" t="s">
        <v>130</v>
      </c>
      <c r="B42" t="s">
        <v>228</v>
      </c>
      <c r="C42" t="s">
        <v>222</v>
      </c>
      <c r="D42" t="s">
        <v>19</v>
      </c>
      <c r="E42" t="s">
        <v>235</v>
      </c>
      <c r="F42" t="s">
        <v>229</v>
      </c>
      <c r="G42" t="s">
        <v>21</v>
      </c>
      <c r="H42" t="s">
        <v>49</v>
      </c>
      <c r="I42" t="s">
        <v>223</v>
      </c>
      <c r="J42" s="6" t="s">
        <v>274</v>
      </c>
      <c r="K42" s="2" t="s">
        <v>30</v>
      </c>
      <c r="L42" s="2"/>
      <c r="M42" s="2" t="s">
        <v>24</v>
      </c>
      <c r="N42" s="2" t="s">
        <v>202</v>
      </c>
      <c r="O42" s="2"/>
      <c r="P42" t="s">
        <v>230</v>
      </c>
      <c r="Q42" s="5" t="str">
        <f t="shared" si="1"/>
        <v>US-MTV-QD1:VAV:VAV-2-3-38</v>
      </c>
      <c r="R42" s="4" t="s">
        <v>224</v>
      </c>
    </row>
    <row r="43" spans="1:18" x14ac:dyDescent="0.25">
      <c r="A43" t="s">
        <v>130</v>
      </c>
      <c r="B43" t="s">
        <v>228</v>
      </c>
      <c r="C43" t="s">
        <v>225</v>
      </c>
      <c r="D43" t="s">
        <v>19</v>
      </c>
      <c r="E43" t="s">
        <v>236</v>
      </c>
      <c r="F43" t="s">
        <v>229</v>
      </c>
      <c r="G43" t="s">
        <v>21</v>
      </c>
      <c r="H43" t="s">
        <v>50</v>
      </c>
      <c r="I43" t="s">
        <v>226</v>
      </c>
      <c r="J43" s="6" t="s">
        <v>276</v>
      </c>
      <c r="K43" s="2" t="s">
        <v>30</v>
      </c>
      <c r="L43" s="2"/>
      <c r="M43" s="2" t="s">
        <v>24</v>
      </c>
      <c r="N43" s="2" t="s">
        <v>202</v>
      </c>
      <c r="O43" s="2"/>
      <c r="P43" t="s">
        <v>230</v>
      </c>
      <c r="Q43" s="5" t="str">
        <f t="shared" si="1"/>
        <v>US-MTV-QD1:VAV:VAV-2-3-38</v>
      </c>
      <c r="R43" s="4" t="s">
        <v>227</v>
      </c>
    </row>
    <row r="44" spans="1:18" x14ac:dyDescent="0.25">
      <c r="A44" t="s">
        <v>130</v>
      </c>
      <c r="B44" t="s">
        <v>228</v>
      </c>
      <c r="C44" t="s">
        <v>216</v>
      </c>
      <c r="D44" t="s">
        <v>19</v>
      </c>
      <c r="E44" t="s">
        <v>234</v>
      </c>
      <c r="F44" t="s">
        <v>229</v>
      </c>
      <c r="G44" t="s">
        <v>21</v>
      </c>
      <c r="H44" t="s">
        <v>47</v>
      </c>
      <c r="I44" t="s">
        <v>217</v>
      </c>
      <c r="J44" s="6" t="s">
        <v>276</v>
      </c>
      <c r="K44" s="2" t="s">
        <v>30</v>
      </c>
      <c r="L44" s="2"/>
      <c r="M44" s="2" t="s">
        <v>24</v>
      </c>
      <c r="N44" s="2" t="s">
        <v>202</v>
      </c>
      <c r="O44" s="2"/>
      <c r="P44" t="s">
        <v>230</v>
      </c>
      <c r="Q44" s="5" t="str">
        <f t="shared" si="1"/>
        <v>US-MTV-QD1:VAV:VAV-2-3-38</v>
      </c>
      <c r="R44" s="4" t="s">
        <v>218</v>
      </c>
    </row>
    <row r="45" spans="1:18" x14ac:dyDescent="0.25">
      <c r="A45" t="s">
        <v>130</v>
      </c>
      <c r="B45" t="s">
        <v>228</v>
      </c>
      <c r="C45" t="s">
        <v>203</v>
      </c>
      <c r="D45" t="s">
        <v>19</v>
      </c>
      <c r="E45" t="s">
        <v>231</v>
      </c>
      <c r="F45" t="s">
        <v>229</v>
      </c>
      <c r="G45" t="s">
        <v>21</v>
      </c>
      <c r="H45" t="s">
        <v>35</v>
      </c>
      <c r="I45" t="s">
        <v>204</v>
      </c>
      <c r="J45" s="6" t="s">
        <v>275</v>
      </c>
      <c r="K45" s="2" t="s">
        <v>30</v>
      </c>
      <c r="L45" s="2"/>
      <c r="M45" s="2" t="s">
        <v>24</v>
      </c>
      <c r="N45" s="2" t="s">
        <v>202</v>
      </c>
      <c r="O45" s="2"/>
      <c r="P45" t="s">
        <v>230</v>
      </c>
      <c r="Q45" s="5" t="str">
        <f t="shared" si="1"/>
        <v>US-MTV-QD1:VAV:VAV-2-3-38</v>
      </c>
      <c r="R45" s="4" t="s">
        <v>137</v>
      </c>
    </row>
    <row r="46" spans="1:18" x14ac:dyDescent="0.25">
      <c r="A46" t="s">
        <v>130</v>
      </c>
      <c r="B46" t="s">
        <v>228</v>
      </c>
      <c r="C46" t="s">
        <v>205</v>
      </c>
      <c r="D46" t="s">
        <v>19</v>
      </c>
      <c r="E46" t="s">
        <v>232</v>
      </c>
      <c r="F46" t="s">
        <v>229</v>
      </c>
      <c r="G46" t="s">
        <v>21</v>
      </c>
      <c r="H46" t="s">
        <v>43</v>
      </c>
      <c r="I46" t="s">
        <v>206</v>
      </c>
      <c r="J46" s="6" t="s">
        <v>275</v>
      </c>
      <c r="K46" s="2" t="s">
        <v>30</v>
      </c>
      <c r="L46" s="2"/>
      <c r="M46" s="2" t="s">
        <v>24</v>
      </c>
      <c r="N46" s="2" t="s">
        <v>202</v>
      </c>
      <c r="O46" s="2"/>
      <c r="P46" t="s">
        <v>230</v>
      </c>
      <c r="Q46" s="5" t="str">
        <f t="shared" si="1"/>
        <v>US-MTV-QD1:VAV:VAV-2-3-38</v>
      </c>
      <c r="R46" s="4" t="s">
        <v>144</v>
      </c>
    </row>
    <row r="47" spans="1:18" x14ac:dyDescent="0.25">
      <c r="A47" t="s">
        <v>130</v>
      </c>
      <c r="B47" t="s">
        <v>228</v>
      </c>
      <c r="C47" t="s">
        <v>210</v>
      </c>
      <c r="D47" t="s">
        <v>211</v>
      </c>
      <c r="E47" t="s">
        <v>233</v>
      </c>
      <c r="F47" t="s">
        <v>229</v>
      </c>
      <c r="G47" t="s">
        <v>67</v>
      </c>
      <c r="H47" t="s">
        <v>28</v>
      </c>
      <c r="I47" t="s">
        <v>212</v>
      </c>
      <c r="J47" s="6" t="s">
        <v>275</v>
      </c>
      <c r="K47" s="2" t="s">
        <v>30</v>
      </c>
      <c r="L47" s="2"/>
      <c r="M47" s="2" t="s">
        <v>24</v>
      </c>
      <c r="N47" s="2" t="s">
        <v>202</v>
      </c>
      <c r="O47" s="2"/>
      <c r="P47" t="s">
        <v>230</v>
      </c>
      <c r="Q47" s="5" t="str">
        <f t="shared" si="1"/>
        <v>US-MTV-QD1:VAV:VAV-2-3-38</v>
      </c>
      <c r="R47" s="4" t="s">
        <v>109</v>
      </c>
    </row>
    <row r="48" spans="1:18" x14ac:dyDescent="0.25">
      <c r="A48" t="s">
        <v>251</v>
      </c>
      <c r="B48" t="s">
        <v>253</v>
      </c>
      <c r="C48" t="s">
        <v>254</v>
      </c>
      <c r="D48" t="s">
        <v>19</v>
      </c>
      <c r="E48" t="s">
        <v>255</v>
      </c>
      <c r="F48" t="s">
        <v>252</v>
      </c>
      <c r="G48" t="s">
        <v>21</v>
      </c>
      <c r="H48" t="s">
        <v>256</v>
      </c>
      <c r="I48" t="s">
        <v>257</v>
      </c>
      <c r="J48" s="6" t="s">
        <v>275</v>
      </c>
      <c r="K48" s="2" t="s">
        <v>30</v>
      </c>
      <c r="L48" s="2"/>
      <c r="M48" s="2" t="s">
        <v>24</v>
      </c>
      <c r="N48" s="2" t="s">
        <v>114</v>
      </c>
      <c r="O48" s="2"/>
      <c r="P48" t="s">
        <v>114</v>
      </c>
      <c r="Q48" s="5" t="str">
        <f t="shared" si="1"/>
        <v>US-MTV-QD1:WEATHER:WEATHER</v>
      </c>
      <c r="R48" s="4" t="s">
        <v>258</v>
      </c>
    </row>
    <row r="49" spans="1:18" x14ac:dyDescent="0.25">
      <c r="A49" t="s">
        <v>18</v>
      </c>
      <c r="B49" t="s">
        <v>110</v>
      </c>
      <c r="C49" t="s">
        <v>111</v>
      </c>
      <c r="D49" t="s">
        <v>66</v>
      </c>
      <c r="E49" t="s">
        <v>112</v>
      </c>
      <c r="F49" t="s">
        <v>79</v>
      </c>
      <c r="G49" t="s">
        <v>67</v>
      </c>
      <c r="H49" t="s">
        <v>29</v>
      </c>
      <c r="I49" t="s">
        <v>113</v>
      </c>
      <c r="J49" s="6" t="s">
        <v>274</v>
      </c>
      <c r="K49" s="2" t="s">
        <v>30</v>
      </c>
      <c r="L49" s="2"/>
      <c r="M49" s="2" t="s">
        <v>24</v>
      </c>
      <c r="N49" s="2" t="s">
        <v>114</v>
      </c>
      <c r="O49" s="2"/>
      <c r="P49" t="s">
        <v>114</v>
      </c>
      <c r="Q49" s="5" t="str">
        <f t="shared" si="1"/>
        <v>US-MTV-QD1:WEATHER:WEATHER</v>
      </c>
      <c r="R49" s="4" t="s">
        <v>115</v>
      </c>
    </row>
    <row r="50" spans="1:18" x14ac:dyDescent="0.25">
      <c r="A50" t="s">
        <v>18</v>
      </c>
      <c r="B50" t="s">
        <v>110</v>
      </c>
      <c r="C50" t="s">
        <v>51</v>
      </c>
      <c r="D50" t="s">
        <v>19</v>
      </c>
      <c r="E50" t="s">
        <v>124</v>
      </c>
      <c r="F50" t="s">
        <v>79</v>
      </c>
      <c r="G50" t="s">
        <v>21</v>
      </c>
      <c r="H50" t="s">
        <v>125</v>
      </c>
      <c r="I50" t="s">
        <v>126</v>
      </c>
      <c r="J50" s="6" t="s">
        <v>274</v>
      </c>
      <c r="K50" s="2" t="s">
        <v>23</v>
      </c>
      <c r="L50" s="2"/>
      <c r="M50" s="2" t="s">
        <v>24</v>
      </c>
      <c r="N50" s="2" t="s">
        <v>114</v>
      </c>
      <c r="O50" s="2"/>
      <c r="P50" t="s">
        <v>114</v>
      </c>
      <c r="Q50" s="5" t="str">
        <f t="shared" si="1"/>
        <v>US-MTV-QD1:WEATHER:WEATHER</v>
      </c>
      <c r="R50" s="4" t="s">
        <v>115</v>
      </c>
    </row>
    <row r="51" spans="1:18" x14ac:dyDescent="0.25">
      <c r="A51" t="s">
        <v>251</v>
      </c>
      <c r="B51" t="s">
        <v>253</v>
      </c>
      <c r="C51" t="s">
        <v>51</v>
      </c>
      <c r="D51" t="s">
        <v>19</v>
      </c>
      <c r="E51" t="s">
        <v>262</v>
      </c>
      <c r="F51" t="s">
        <v>252</v>
      </c>
      <c r="G51" t="s">
        <v>21</v>
      </c>
      <c r="H51" t="s">
        <v>263</v>
      </c>
      <c r="I51" t="s">
        <v>264</v>
      </c>
      <c r="J51" s="6" t="s">
        <v>278</v>
      </c>
      <c r="K51" s="2" t="s">
        <v>23</v>
      </c>
      <c r="L51" s="2"/>
      <c r="M51" s="2" t="s">
        <v>24</v>
      </c>
      <c r="N51" s="2" t="s">
        <v>114</v>
      </c>
      <c r="O51" s="2"/>
      <c r="P51" t="s">
        <v>114</v>
      </c>
      <c r="Q51" s="5" t="str">
        <f t="shared" si="1"/>
        <v>US-MTV-QD1:WEATHER:WEATHER</v>
      </c>
      <c r="R51" s="4" t="s">
        <v>115</v>
      </c>
    </row>
    <row r="52" spans="1:18" x14ac:dyDescent="0.25">
      <c r="A52" t="s">
        <v>18</v>
      </c>
      <c r="B52" t="s">
        <v>110</v>
      </c>
      <c r="C52" t="s">
        <v>119</v>
      </c>
      <c r="D52" t="s">
        <v>19</v>
      </c>
      <c r="E52" t="s">
        <v>120</v>
      </c>
      <c r="F52" t="s">
        <v>79</v>
      </c>
      <c r="G52" t="s">
        <v>21</v>
      </c>
      <c r="H52" t="s">
        <v>121</v>
      </c>
      <c r="I52" t="s">
        <v>122</v>
      </c>
      <c r="J52" s="6" t="s">
        <v>277</v>
      </c>
      <c r="K52" s="2" t="s">
        <v>30</v>
      </c>
      <c r="L52" s="2"/>
      <c r="M52" s="2" t="s">
        <v>24</v>
      </c>
      <c r="N52" s="2" t="s">
        <v>114</v>
      </c>
      <c r="O52" s="2"/>
      <c r="P52" t="s">
        <v>114</v>
      </c>
      <c r="Q52" s="5" t="str">
        <f t="shared" si="1"/>
        <v>US-MTV-QD1:WEATHER:WEATHER</v>
      </c>
      <c r="R52" s="4" t="s">
        <v>123</v>
      </c>
    </row>
    <row r="53" spans="1:18" x14ac:dyDescent="0.25">
      <c r="A53" t="s">
        <v>251</v>
      </c>
      <c r="B53" t="s">
        <v>253</v>
      </c>
      <c r="C53" t="s">
        <v>119</v>
      </c>
      <c r="D53" t="s">
        <v>19</v>
      </c>
      <c r="E53" t="s">
        <v>259</v>
      </c>
      <c r="F53" t="s">
        <v>252</v>
      </c>
      <c r="G53" t="s">
        <v>21</v>
      </c>
      <c r="H53" t="s">
        <v>260</v>
      </c>
      <c r="I53" t="s">
        <v>261</v>
      </c>
      <c r="J53" s="6" t="s">
        <v>278</v>
      </c>
      <c r="K53" s="2" t="s">
        <v>23</v>
      </c>
      <c r="L53" s="2"/>
      <c r="M53" s="2" t="s">
        <v>24</v>
      </c>
      <c r="N53" s="2" t="s">
        <v>114</v>
      </c>
      <c r="O53" s="2"/>
      <c r="P53" t="s">
        <v>114</v>
      </c>
      <c r="Q53" s="5" t="str">
        <f t="shared" si="1"/>
        <v>US-MTV-QD1:WEATHER:WEATHER</v>
      </c>
      <c r="R53" s="4" t="s">
        <v>123</v>
      </c>
    </row>
    <row r="54" spans="1:18" x14ac:dyDescent="0.25">
      <c r="A54" t="s">
        <v>18</v>
      </c>
      <c r="B54" t="s">
        <v>110</v>
      </c>
      <c r="C54" t="s">
        <v>116</v>
      </c>
      <c r="D54" t="s">
        <v>66</v>
      </c>
      <c r="E54" t="s">
        <v>117</v>
      </c>
      <c r="F54" t="s">
        <v>79</v>
      </c>
      <c r="G54" t="s">
        <v>67</v>
      </c>
      <c r="H54" t="s">
        <v>33</v>
      </c>
      <c r="I54" t="s">
        <v>118</v>
      </c>
      <c r="J54" s="6" t="s">
        <v>275</v>
      </c>
      <c r="K54" s="2" t="s">
        <v>23</v>
      </c>
      <c r="L54" s="2"/>
      <c r="M54" s="2" t="s">
        <v>24</v>
      </c>
      <c r="N54" s="2" t="s">
        <v>114</v>
      </c>
      <c r="O54" s="2"/>
      <c r="P54" t="s">
        <v>114</v>
      </c>
      <c r="Q54" s="5" t="str">
        <f t="shared" si="1"/>
        <v>US-MTV-QD1:WEATHER:WEATHER</v>
      </c>
      <c r="R54" s="4" t="s">
        <v>37</v>
      </c>
    </row>
    <row r="55" spans="1:18" x14ac:dyDescent="0.25">
      <c r="A55" t="s">
        <v>18</v>
      </c>
      <c r="B55" t="s">
        <v>110</v>
      </c>
      <c r="C55" t="s">
        <v>52</v>
      </c>
      <c r="D55" t="s">
        <v>19</v>
      </c>
      <c r="E55" t="s">
        <v>127</v>
      </c>
      <c r="F55" t="s">
        <v>79</v>
      </c>
      <c r="G55" t="s">
        <v>21</v>
      </c>
      <c r="H55" t="s">
        <v>128</v>
      </c>
      <c r="I55" t="s">
        <v>129</v>
      </c>
      <c r="J55" s="6" t="s">
        <v>275</v>
      </c>
      <c r="K55" s="2" t="s">
        <v>23</v>
      </c>
      <c r="L55" s="2"/>
      <c r="M55" s="2" t="s">
        <v>24</v>
      </c>
      <c r="N55" s="2" t="s">
        <v>114</v>
      </c>
      <c r="O55" s="2"/>
      <c r="P55" t="s">
        <v>114</v>
      </c>
      <c r="Q55" s="5" t="str">
        <f t="shared" si="1"/>
        <v>US-MTV-QD1:WEATHER:WEATHER</v>
      </c>
      <c r="R55" s="4" t="s">
        <v>37</v>
      </c>
    </row>
    <row r="56" spans="1:18" x14ac:dyDescent="0.25">
      <c r="A56" t="s">
        <v>251</v>
      </c>
      <c r="B56" t="s">
        <v>253</v>
      </c>
      <c r="C56" t="s">
        <v>52</v>
      </c>
      <c r="D56" t="s">
        <v>19</v>
      </c>
      <c r="E56" t="s">
        <v>265</v>
      </c>
      <c r="F56" t="s">
        <v>252</v>
      </c>
      <c r="G56" t="s">
        <v>21</v>
      </c>
      <c r="H56" t="s">
        <v>266</v>
      </c>
      <c r="I56" t="s">
        <v>267</v>
      </c>
      <c r="J56" s="6" t="s">
        <v>275</v>
      </c>
      <c r="K56" s="2" t="s">
        <v>30</v>
      </c>
      <c r="L56" s="2"/>
      <c r="M56" s="2" t="s">
        <v>24</v>
      </c>
      <c r="N56" s="2" t="s">
        <v>114</v>
      </c>
      <c r="O56" s="2"/>
      <c r="P56" t="s">
        <v>114</v>
      </c>
      <c r="Q56" s="5" t="str">
        <f t="shared" si="1"/>
        <v>US-MTV-QD1:WEATHER:WEATHER</v>
      </c>
      <c r="R56" s="4" t="s">
        <v>37</v>
      </c>
    </row>
    <row r="57" spans="1:18" x14ac:dyDescent="0.25">
      <c r="A57" t="s">
        <v>251</v>
      </c>
      <c r="B57" t="s">
        <v>253</v>
      </c>
      <c r="C57" t="s">
        <v>268</v>
      </c>
      <c r="D57" t="s">
        <v>19</v>
      </c>
      <c r="E57" t="s">
        <v>269</v>
      </c>
      <c r="F57" t="s">
        <v>252</v>
      </c>
      <c r="G57" t="s">
        <v>21</v>
      </c>
      <c r="H57" t="s">
        <v>270</v>
      </c>
      <c r="I57" t="s">
        <v>271</v>
      </c>
      <c r="J57" s="6" t="s">
        <v>275</v>
      </c>
      <c r="K57" s="2" t="s">
        <v>30</v>
      </c>
      <c r="L57" s="2"/>
      <c r="M57" s="2" t="s">
        <v>24</v>
      </c>
      <c r="N57" s="2" t="s">
        <v>114</v>
      </c>
      <c r="O57" s="2"/>
      <c r="P57" t="s">
        <v>114</v>
      </c>
      <c r="Q57" s="5" t="str">
        <f t="shared" si="1"/>
        <v>US-MTV-QD1:WEATHER:WEATHER</v>
      </c>
      <c r="R57" s="4" t="s">
        <v>272</v>
      </c>
    </row>
  </sheetData>
  <autoFilter ref="A1:R57" xr:uid="{0B3FBD90-D74D-4BDF-9980-78CB7216E85F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Sodorff</dc:creator>
  <cp:lastModifiedBy>Andrew</cp:lastModifiedBy>
  <dcterms:created xsi:type="dcterms:W3CDTF">2020-02-01T07:18:28Z</dcterms:created>
  <dcterms:modified xsi:type="dcterms:W3CDTF">2020-07-14T23:36:43Z</dcterms:modified>
</cp:coreProperties>
</file>