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an\Desktop\Robotiklubi\Droon\Elektroonika REV3\"/>
    </mc:Choice>
  </mc:AlternateContent>
  <xr:revisionPtr revIDLastSave="0" documentId="13_ncr:1_{C740CFBC-0DD3-4AD4-B803-1FDECBC738CB}" xr6:coauthVersionLast="44" xr6:coauthVersionMax="44" xr10:uidLastSave="{00000000-0000-0000-0000-000000000000}"/>
  <bookViews>
    <workbookView xWindow="-120" yWindow="-120" windowWidth="27870" windowHeight="16440" activeTab="1" xr2:uid="{638BB5AF-FA3B-49E8-BD63-FDF1593F9BC1}"/>
  </bookViews>
  <sheets>
    <sheet name="Droon_REV3" sheetId="1" r:id="rId1"/>
    <sheet name="Order_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K3" i="1"/>
  <c r="K4" i="1"/>
  <c r="K5" i="1"/>
  <c r="K6" i="1"/>
  <c r="K7" i="1"/>
  <c r="K8" i="1"/>
  <c r="K9" i="1"/>
  <c r="K10" i="1"/>
  <c r="K11" i="1"/>
  <c r="K13" i="1"/>
  <c r="K14" i="1"/>
  <c r="K15" i="1"/>
  <c r="J28" i="1"/>
  <c r="J29" i="1"/>
  <c r="J32" i="1"/>
  <c r="J33" i="1"/>
  <c r="J34" i="1"/>
  <c r="J3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J18" i="1"/>
  <c r="J19" i="1"/>
  <c r="J22" i="1"/>
  <c r="J24" i="1"/>
  <c r="J25" i="1"/>
  <c r="J26" i="1"/>
  <c r="J27" i="1"/>
  <c r="J30" i="1"/>
</calcChain>
</file>

<file path=xl/sharedStrings.xml><?xml version="1.0" encoding="utf-8"?>
<sst xmlns="http://schemas.openxmlformats.org/spreadsheetml/2006/main" count="284" uniqueCount="119">
  <si>
    <t>Comment</t>
  </si>
  <si>
    <t>Description</t>
  </si>
  <si>
    <t>Designator</t>
  </si>
  <si>
    <t>Footprint</t>
  </si>
  <si>
    <t>LibRef</t>
  </si>
  <si>
    <t>1k</t>
  </si>
  <si>
    <t>Resistor</t>
  </si>
  <si>
    <t>R 0603</t>
  </si>
  <si>
    <t>Res</t>
  </si>
  <si>
    <t>Capacitor Ceramic</t>
  </si>
  <si>
    <t>C0603</t>
  </si>
  <si>
    <t>Capacitor</t>
  </si>
  <si>
    <t>OVS-3309</t>
  </si>
  <si>
    <t>LED RGB</t>
  </si>
  <si>
    <t>D1, D2, D3, D4</t>
  </si>
  <si>
    <t>LED Tripple</t>
  </si>
  <si>
    <t>Header 6p</t>
  </si>
  <si>
    <t>J2, J7, J8</t>
  </si>
  <si>
    <t>JST-SH 6pin 1mm pitch</t>
  </si>
  <si>
    <t>2x1 Header</t>
  </si>
  <si>
    <t>J9, J10</t>
  </si>
  <si>
    <t>Header 1x2 2.54mm</t>
  </si>
  <si>
    <t>2x1 Header (power)</t>
  </si>
  <si>
    <t>Inductor</t>
  </si>
  <si>
    <t>L2, L3</t>
  </si>
  <si>
    <t>Inductor 12.5x12.5x6mm</t>
  </si>
  <si>
    <t>LED Single</t>
  </si>
  <si>
    <t>LED</t>
  </si>
  <si>
    <t>D5, D7</t>
  </si>
  <si>
    <t>LED 0603</t>
  </si>
  <si>
    <t>Diode Schottky</t>
  </si>
  <si>
    <t>D6</t>
  </si>
  <si>
    <t>Schottky Rectifier diode</t>
  </si>
  <si>
    <t>10uF</t>
  </si>
  <si>
    <t>C9</t>
  </si>
  <si>
    <t>Capacitor Through Hole 5x11</t>
  </si>
  <si>
    <t>Capacitor Polarized</t>
  </si>
  <si>
    <t>C10</t>
  </si>
  <si>
    <t>Through hole Capacitor 16V 470uF</t>
  </si>
  <si>
    <t>16MHz</t>
  </si>
  <si>
    <t>Quarz crystal</t>
  </si>
  <si>
    <t>Q1</t>
  </si>
  <si>
    <t>Clock 2012"(5032)</t>
  </si>
  <si>
    <t>Crystal</t>
  </si>
  <si>
    <t>JST-SH 4pin 1mm pitch</t>
  </si>
  <si>
    <t>Header 4p</t>
  </si>
  <si>
    <t>J6</t>
  </si>
  <si>
    <t>HEADER 6x1 2.54</t>
  </si>
  <si>
    <t>L1</t>
  </si>
  <si>
    <t>C1206</t>
  </si>
  <si>
    <t>LM2576-5.0WU</t>
  </si>
  <si>
    <t>IC REG BUCK 5V 3A TO263-5</t>
  </si>
  <si>
    <t>U3</t>
  </si>
  <si>
    <t>5V 3A REG</t>
  </si>
  <si>
    <t>Power Switch</t>
  </si>
  <si>
    <t>J11</t>
  </si>
  <si>
    <t>POWER SWITCH</t>
  </si>
  <si>
    <t>RPi_PWR+UART</t>
  </si>
  <si>
    <t>J5</t>
  </si>
  <si>
    <t>Header 2x20 2.54mm</t>
  </si>
  <si>
    <t>S1</t>
  </si>
  <si>
    <t>IMU-ICM-20689</t>
  </si>
  <si>
    <t>IMU_ICM-20689</t>
  </si>
  <si>
    <t>STM32F303RDT6</t>
  </si>
  <si>
    <t>ARM Cortex-M4 32-bit MCU, 384 KB Flash, 80 KB Internal RAM, 51 I/Os, 64-Pin LQFP, -40 to 85 degC, Tray</t>
  </si>
  <si>
    <t>U1</t>
  </si>
  <si>
    <t>LQFP64-STM32F303</t>
  </si>
  <si>
    <t>TSOT-5 3V3 REG</t>
  </si>
  <si>
    <t>ANALOG DEVICES         ADP2108AUJZ-3.3-R7            STEP-DOWN DC/DC CONVERTER, TSOT-5</t>
  </si>
  <si>
    <t>U2</t>
  </si>
  <si>
    <t>SOT-5 3V3 REG</t>
  </si>
  <si>
    <t>IMU</t>
  </si>
  <si>
    <t>Farnell product code</t>
  </si>
  <si>
    <t>J1, J3, J4</t>
  </si>
  <si>
    <t>Header 6p 2.54mm</t>
  </si>
  <si>
    <t>2k</t>
  </si>
  <si>
    <t>10R</t>
  </si>
  <si>
    <t>R2, R3, R5, R6, R10, R11, R13, R14</t>
  </si>
  <si>
    <t>65R</t>
  </si>
  <si>
    <t>150R</t>
  </si>
  <si>
    <t>R17</t>
  </si>
  <si>
    <t>R7</t>
  </si>
  <si>
    <t>R9</t>
  </si>
  <si>
    <t>R1, R4, R8, R12, R15</t>
  </si>
  <si>
    <t>2V 20mA Green LED</t>
  </si>
  <si>
    <t>Bluetooth HC-05</t>
  </si>
  <si>
    <t>Power Switch 1A</t>
  </si>
  <si>
    <t>150uH</t>
  </si>
  <si>
    <t>OK</t>
  </si>
  <si>
    <t>SS34</t>
  </si>
  <si>
    <t>13pF</t>
  </si>
  <si>
    <t>C5, C6</t>
  </si>
  <si>
    <t>Inductor 1uH</t>
  </si>
  <si>
    <t>470uF</t>
  </si>
  <si>
    <t>100uF</t>
  </si>
  <si>
    <t>C8</t>
  </si>
  <si>
    <t>C7</t>
  </si>
  <si>
    <t>C1</t>
  </si>
  <si>
    <t>C2</t>
  </si>
  <si>
    <t>C3</t>
  </si>
  <si>
    <t>C4</t>
  </si>
  <si>
    <t>10nF</t>
  </si>
  <si>
    <t>0.47uF</t>
  </si>
  <si>
    <t>0.1uF</t>
  </si>
  <si>
    <t>2.2uF</t>
  </si>
  <si>
    <t>Raspberry Pi 3 A+</t>
  </si>
  <si>
    <t>None</t>
  </si>
  <si>
    <t>Crimp tool</t>
  </si>
  <si>
    <t>HT-225D - Crimp Tool, Ratchet, 30-18AWG D-Sub Contacts</t>
  </si>
  <si>
    <t>Order Quantity</t>
  </si>
  <si>
    <t>Quantity already available</t>
  </si>
  <si>
    <t>JST-SH 1mm crimp</t>
  </si>
  <si>
    <t>Quantity Required</t>
  </si>
  <si>
    <t>JST-SH 1mm 6-pin</t>
  </si>
  <si>
    <t>SHR-06V-S-B -  Connector Housing, SH Series, Receptacle, 6 Ways, 1 mm, SSH-003T-P0.2-H Contacts</t>
  </si>
  <si>
    <t>SSH-003T-P0.2 - Contact, SH Series, Socket, Crimp, 28 AWG, Tin Plated Contacts, JST SH Series Housings </t>
  </si>
  <si>
    <t>RPI3-MODAP - Single Board Computer, Raspberry Pi 3 Model A+, BCM2837B0 SoC, Dual-Band WiFi, IoT</t>
  </si>
  <si>
    <t>Piisavalt</t>
  </si>
  <si>
    <t>4.7uF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</si>
</sst>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rgb="FF333333"/>
      <name val="Verdana"/>
      <family val="2"/>
    </font>
    <font>
      <sz val="8"/>
      <color rgb="FF333333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F7F7F7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quotePrefix="1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5EEB-1896-48F2-9863-9384FFFFB187}">
  <dimension ref="A1:K40"/>
  <sheetViews>
    <sheetView topLeftCell="A7" zoomScale="130" zoomScaleNormal="130" workbookViewId="0">
      <selection activeCell="H31" sqref="H31"/>
    </sheetView>
  </sheetViews>
  <sheetFormatPr defaultRowHeight="15" x14ac:dyDescent="0.25"/>
  <cols>
    <col min="1" max="1" width="15" customWidth="1"/>
    <col min="2" max="2" width="14.42578125" customWidth="1"/>
    <col min="3" max="3" width="24.140625" customWidth="1"/>
    <col min="4" max="6" width="14.42578125" customWidth="1"/>
    <col min="7" max="7" width="13.85546875" style="10" customWidth="1"/>
    <col min="8" max="8" width="10.28515625" style="10" customWidth="1"/>
    <col min="9" max="9" width="13" style="10" customWidth="1"/>
  </cols>
  <sheetData>
    <row r="1" spans="1:11" ht="36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112</v>
      </c>
      <c r="G1" s="2" t="s">
        <v>72</v>
      </c>
      <c r="H1" s="16" t="s">
        <v>110</v>
      </c>
      <c r="I1" s="7" t="s">
        <v>109</v>
      </c>
    </row>
    <row r="2" spans="1:11" x14ac:dyDescent="0.25">
      <c r="A2" s="3" t="s">
        <v>78</v>
      </c>
      <c r="B2" s="3" t="s">
        <v>6</v>
      </c>
      <c r="C2" s="3" t="s">
        <v>83</v>
      </c>
      <c r="D2" s="3" t="s">
        <v>7</v>
      </c>
      <c r="E2" s="3" t="s">
        <v>8</v>
      </c>
      <c r="F2" s="4">
        <v>5</v>
      </c>
      <c r="G2" s="15">
        <v>2331324</v>
      </c>
      <c r="H2" s="8">
        <v>4</v>
      </c>
      <c r="I2" s="8">
        <v>1</v>
      </c>
      <c r="J2">
        <f>H2-F2</f>
        <v>-1</v>
      </c>
    </row>
    <row r="3" spans="1:11" x14ac:dyDescent="0.25">
      <c r="A3" s="3" t="s">
        <v>79</v>
      </c>
      <c r="B3" s="3" t="s">
        <v>6</v>
      </c>
      <c r="C3" s="3" t="s">
        <v>80</v>
      </c>
      <c r="D3" s="3" t="s">
        <v>7</v>
      </c>
      <c r="E3" s="3" t="s">
        <v>8</v>
      </c>
      <c r="F3" s="4">
        <v>1</v>
      </c>
      <c r="G3" s="15">
        <v>2447255</v>
      </c>
      <c r="H3" s="8">
        <v>8</v>
      </c>
      <c r="I3" s="8">
        <v>0</v>
      </c>
      <c r="J3">
        <f t="shared" ref="J3:J35" si="0">H3-F3</f>
        <v>7</v>
      </c>
      <c r="K3">
        <f t="shared" ref="K3:K35" si="1">I3-F3</f>
        <v>-1</v>
      </c>
    </row>
    <row r="4" spans="1:11" x14ac:dyDescent="0.25">
      <c r="A4" s="3" t="s">
        <v>76</v>
      </c>
      <c r="B4" s="3" t="s">
        <v>6</v>
      </c>
      <c r="C4" s="3" t="s">
        <v>77</v>
      </c>
      <c r="D4" s="3" t="s">
        <v>7</v>
      </c>
      <c r="E4" s="3" t="s">
        <v>8</v>
      </c>
      <c r="F4" s="4">
        <v>8</v>
      </c>
      <c r="G4" s="15">
        <v>2861437</v>
      </c>
      <c r="H4" s="8">
        <v>0</v>
      </c>
      <c r="I4" s="8">
        <v>10</v>
      </c>
      <c r="J4">
        <f t="shared" si="0"/>
        <v>-8</v>
      </c>
      <c r="K4">
        <f t="shared" si="1"/>
        <v>2</v>
      </c>
    </row>
    <row r="5" spans="1:11" x14ac:dyDescent="0.25">
      <c r="A5" s="3" t="s">
        <v>5</v>
      </c>
      <c r="B5" s="3" t="s">
        <v>6</v>
      </c>
      <c r="C5" s="3" t="s">
        <v>81</v>
      </c>
      <c r="D5" s="3" t="s">
        <v>7</v>
      </c>
      <c r="E5" s="3" t="s">
        <v>8</v>
      </c>
      <c r="F5" s="4">
        <v>1</v>
      </c>
      <c r="G5" s="15">
        <v>1469740</v>
      </c>
      <c r="H5" s="8">
        <v>0</v>
      </c>
      <c r="I5" s="8">
        <v>10</v>
      </c>
      <c r="J5">
        <f t="shared" si="0"/>
        <v>-1</v>
      </c>
      <c r="K5">
        <f t="shared" si="1"/>
        <v>9</v>
      </c>
    </row>
    <row r="6" spans="1:11" x14ac:dyDescent="0.25">
      <c r="A6" s="3" t="s">
        <v>75</v>
      </c>
      <c r="B6" s="3" t="s">
        <v>6</v>
      </c>
      <c r="C6" s="3" t="s">
        <v>82</v>
      </c>
      <c r="D6" s="3" t="s">
        <v>7</v>
      </c>
      <c r="E6" s="3" t="s">
        <v>8</v>
      </c>
      <c r="F6" s="4">
        <v>1</v>
      </c>
      <c r="G6" s="15">
        <v>1469764</v>
      </c>
      <c r="H6" s="8">
        <v>0</v>
      </c>
      <c r="I6" s="8">
        <v>10</v>
      </c>
      <c r="J6">
        <f t="shared" si="0"/>
        <v>-1</v>
      </c>
      <c r="K6">
        <f t="shared" si="1"/>
        <v>9</v>
      </c>
    </row>
    <row r="7" spans="1:11" x14ac:dyDescent="0.25">
      <c r="A7" s="3" t="s">
        <v>90</v>
      </c>
      <c r="B7" s="3" t="s">
        <v>9</v>
      </c>
      <c r="C7" s="3" t="s">
        <v>91</v>
      </c>
      <c r="D7" s="3" t="s">
        <v>10</v>
      </c>
      <c r="E7" s="3" t="s">
        <v>11</v>
      </c>
      <c r="F7" s="4">
        <v>2</v>
      </c>
      <c r="G7" s="15">
        <v>1865473</v>
      </c>
      <c r="H7" s="8">
        <v>18</v>
      </c>
      <c r="I7" s="8">
        <v>0</v>
      </c>
      <c r="J7">
        <f t="shared" si="0"/>
        <v>16</v>
      </c>
      <c r="K7">
        <f t="shared" si="1"/>
        <v>-2</v>
      </c>
    </row>
    <row r="8" spans="1:11" x14ac:dyDescent="0.25">
      <c r="A8" s="3" t="s">
        <v>103</v>
      </c>
      <c r="B8" s="3" t="s">
        <v>9</v>
      </c>
      <c r="C8" s="3" t="s">
        <v>97</v>
      </c>
      <c r="D8" s="3" t="s">
        <v>10</v>
      </c>
      <c r="E8" s="3" t="s">
        <v>11</v>
      </c>
      <c r="F8" s="4">
        <v>1</v>
      </c>
      <c r="G8" s="15">
        <v>2429362</v>
      </c>
      <c r="H8" s="8">
        <v>0</v>
      </c>
      <c r="I8" s="8">
        <v>5</v>
      </c>
      <c r="J8">
        <f t="shared" si="0"/>
        <v>-1</v>
      </c>
      <c r="K8">
        <f t="shared" si="1"/>
        <v>4</v>
      </c>
    </row>
    <row r="9" spans="1:11" x14ac:dyDescent="0.25">
      <c r="A9" s="3" t="s">
        <v>104</v>
      </c>
      <c r="B9" s="3" t="s">
        <v>9</v>
      </c>
      <c r="C9" s="3" t="s">
        <v>98</v>
      </c>
      <c r="D9" s="3" t="s">
        <v>10</v>
      </c>
      <c r="E9" s="3" t="s">
        <v>11</v>
      </c>
      <c r="F9" s="4">
        <v>1</v>
      </c>
      <c r="G9" s="15">
        <v>3013394</v>
      </c>
      <c r="H9" s="8">
        <v>0</v>
      </c>
      <c r="I9" s="8">
        <v>5</v>
      </c>
      <c r="J9">
        <f t="shared" si="0"/>
        <v>-1</v>
      </c>
      <c r="K9">
        <f t="shared" si="1"/>
        <v>4</v>
      </c>
    </row>
    <row r="10" spans="1:11" x14ac:dyDescent="0.25">
      <c r="A10" s="3" t="s">
        <v>101</v>
      </c>
      <c r="B10" s="3" t="s">
        <v>9</v>
      </c>
      <c r="C10" s="3" t="s">
        <v>99</v>
      </c>
      <c r="D10" s="3" t="s">
        <v>10</v>
      </c>
      <c r="E10" s="3" t="s">
        <v>11</v>
      </c>
      <c r="F10" s="4">
        <v>1</v>
      </c>
      <c r="G10" s="15">
        <v>9406182</v>
      </c>
      <c r="H10" s="8">
        <v>0</v>
      </c>
      <c r="I10" s="8">
        <v>5</v>
      </c>
      <c r="J10">
        <f t="shared" si="0"/>
        <v>-1</v>
      </c>
      <c r="K10">
        <f t="shared" si="1"/>
        <v>4</v>
      </c>
    </row>
    <row r="11" spans="1:11" x14ac:dyDescent="0.25">
      <c r="A11" s="3" t="s">
        <v>102</v>
      </c>
      <c r="B11" s="3" t="s">
        <v>9</v>
      </c>
      <c r="C11" s="3" t="s">
        <v>100</v>
      </c>
      <c r="D11" s="3" t="s">
        <v>10</v>
      </c>
      <c r="E11" s="3" t="s">
        <v>11</v>
      </c>
      <c r="F11" s="4">
        <v>1</v>
      </c>
      <c r="G11" s="15">
        <v>1759405</v>
      </c>
      <c r="H11" s="8">
        <v>0</v>
      </c>
      <c r="I11" s="8">
        <v>5</v>
      </c>
      <c r="J11">
        <f t="shared" si="0"/>
        <v>-1</v>
      </c>
      <c r="K11">
        <f t="shared" si="1"/>
        <v>4</v>
      </c>
    </row>
    <row r="12" spans="1:11" x14ac:dyDescent="0.25">
      <c r="A12" s="3" t="s">
        <v>33</v>
      </c>
      <c r="B12" s="3" t="s">
        <v>9</v>
      </c>
      <c r="C12" s="3" t="s">
        <v>95</v>
      </c>
      <c r="D12" s="3" t="s">
        <v>10</v>
      </c>
      <c r="E12" s="3" t="s">
        <v>11</v>
      </c>
      <c r="F12" s="4">
        <v>1</v>
      </c>
      <c r="G12" s="18">
        <v>2494230</v>
      </c>
      <c r="H12" s="8">
        <v>15</v>
      </c>
      <c r="I12" s="8">
        <v>0</v>
      </c>
      <c r="J12">
        <f t="shared" si="0"/>
        <v>14</v>
      </c>
    </row>
    <row r="13" spans="1:11" x14ac:dyDescent="0.25">
      <c r="A13" s="3" t="s">
        <v>118</v>
      </c>
      <c r="B13" s="3" t="s">
        <v>9</v>
      </c>
      <c r="C13" s="3" t="s">
        <v>96</v>
      </c>
      <c r="D13" s="3" t="s">
        <v>10</v>
      </c>
      <c r="E13" s="3" t="s">
        <v>11</v>
      </c>
      <c r="F13" s="4">
        <v>1</v>
      </c>
      <c r="G13" s="19">
        <v>3013398</v>
      </c>
      <c r="H13" s="8">
        <v>16</v>
      </c>
      <c r="I13" s="8">
        <v>0</v>
      </c>
      <c r="J13">
        <f t="shared" si="0"/>
        <v>15</v>
      </c>
      <c r="K13">
        <f t="shared" si="1"/>
        <v>-1</v>
      </c>
    </row>
    <row r="14" spans="1:11" x14ac:dyDescent="0.25">
      <c r="A14" s="5" t="s">
        <v>12</v>
      </c>
      <c r="B14" s="5" t="s">
        <v>13</v>
      </c>
      <c r="C14" s="5" t="s">
        <v>14</v>
      </c>
      <c r="D14" s="5" t="s">
        <v>13</v>
      </c>
      <c r="E14" s="5" t="s">
        <v>15</v>
      </c>
      <c r="F14" s="6">
        <v>4</v>
      </c>
      <c r="G14" s="20">
        <v>2917849</v>
      </c>
      <c r="H14" s="9">
        <v>10</v>
      </c>
      <c r="I14" s="9">
        <v>0</v>
      </c>
      <c r="J14">
        <f t="shared" si="0"/>
        <v>6</v>
      </c>
      <c r="K14">
        <f t="shared" si="1"/>
        <v>-4</v>
      </c>
    </row>
    <row r="15" spans="1:11" x14ac:dyDescent="0.25">
      <c r="A15" s="5" t="s">
        <v>16</v>
      </c>
      <c r="B15" s="5" t="s">
        <v>16</v>
      </c>
      <c r="C15" s="5" t="s">
        <v>17</v>
      </c>
      <c r="D15" s="5" t="s">
        <v>18</v>
      </c>
      <c r="E15" s="5" t="s">
        <v>16</v>
      </c>
      <c r="F15" s="6">
        <v>3</v>
      </c>
      <c r="G15" s="11">
        <v>1679131</v>
      </c>
      <c r="H15" s="11">
        <v>0</v>
      </c>
      <c r="I15" s="11">
        <v>10</v>
      </c>
      <c r="J15">
        <f t="shared" si="0"/>
        <v>-3</v>
      </c>
      <c r="K15">
        <f t="shared" si="1"/>
        <v>7</v>
      </c>
    </row>
    <row r="16" spans="1:11" x14ac:dyDescent="0.25">
      <c r="A16" s="5" t="s">
        <v>19</v>
      </c>
      <c r="B16" s="5" t="s">
        <v>19</v>
      </c>
      <c r="C16" s="5" t="s">
        <v>20</v>
      </c>
      <c r="D16" s="5" t="s">
        <v>21</v>
      </c>
      <c r="E16" s="5" t="s">
        <v>22</v>
      </c>
      <c r="F16" s="6">
        <v>2</v>
      </c>
      <c r="G16" s="11" t="s">
        <v>88</v>
      </c>
      <c r="H16" s="11" t="s">
        <v>88</v>
      </c>
      <c r="I16" s="11">
        <v>0</v>
      </c>
      <c r="J16" s="21" t="s">
        <v>117</v>
      </c>
      <c r="K16" s="21"/>
    </row>
    <row r="17" spans="1:11" x14ac:dyDescent="0.25">
      <c r="A17" s="3" t="s">
        <v>87</v>
      </c>
      <c r="B17" s="3" t="s">
        <v>23</v>
      </c>
      <c r="C17" s="3" t="s">
        <v>24</v>
      </c>
      <c r="D17" s="3" t="s">
        <v>25</v>
      </c>
      <c r="E17" s="3" t="s">
        <v>23</v>
      </c>
      <c r="F17" s="4">
        <v>2</v>
      </c>
      <c r="G17" s="15">
        <v>1852853</v>
      </c>
      <c r="H17" s="8">
        <v>3</v>
      </c>
      <c r="I17" s="8">
        <v>0</v>
      </c>
      <c r="J17">
        <f t="shared" si="0"/>
        <v>1</v>
      </c>
    </row>
    <row r="18" spans="1:11" x14ac:dyDescent="0.25">
      <c r="A18" s="3" t="s">
        <v>84</v>
      </c>
      <c r="B18" s="3" t="s">
        <v>27</v>
      </c>
      <c r="C18" s="3" t="s">
        <v>28</v>
      </c>
      <c r="D18" s="3" t="s">
        <v>29</v>
      </c>
      <c r="E18" s="3" t="s">
        <v>26</v>
      </c>
      <c r="F18" s="4">
        <v>2</v>
      </c>
      <c r="G18" s="15">
        <v>1465991</v>
      </c>
      <c r="H18" s="8">
        <v>10</v>
      </c>
      <c r="I18" s="8">
        <v>0</v>
      </c>
      <c r="J18">
        <f t="shared" si="0"/>
        <v>8</v>
      </c>
    </row>
    <row r="19" spans="1:11" x14ac:dyDescent="0.25">
      <c r="A19" s="3" t="s">
        <v>89</v>
      </c>
      <c r="B19" s="3" t="s">
        <v>30</v>
      </c>
      <c r="C19" s="3" t="s">
        <v>31</v>
      </c>
      <c r="D19" s="3" t="s">
        <v>32</v>
      </c>
      <c r="E19" s="3" t="s">
        <v>30</v>
      </c>
      <c r="F19" s="4">
        <v>1</v>
      </c>
      <c r="G19" s="15">
        <v>2101196</v>
      </c>
      <c r="H19" s="8">
        <v>5</v>
      </c>
      <c r="I19" s="8">
        <v>0</v>
      </c>
      <c r="J19">
        <f t="shared" si="0"/>
        <v>4</v>
      </c>
    </row>
    <row r="20" spans="1:11" x14ac:dyDescent="0.25">
      <c r="A20" s="3" t="s">
        <v>94</v>
      </c>
      <c r="B20" s="3" t="s">
        <v>11</v>
      </c>
      <c r="C20" s="3" t="s">
        <v>34</v>
      </c>
      <c r="D20" s="3" t="s">
        <v>35</v>
      </c>
      <c r="E20" s="3" t="s">
        <v>36</v>
      </c>
      <c r="F20" s="4">
        <v>1</v>
      </c>
      <c r="G20" s="15">
        <v>2811468</v>
      </c>
      <c r="H20" s="8">
        <v>0</v>
      </c>
      <c r="I20" s="8">
        <v>3</v>
      </c>
    </row>
    <row r="21" spans="1:11" x14ac:dyDescent="0.25">
      <c r="A21" s="3" t="s">
        <v>93</v>
      </c>
      <c r="B21" s="3" t="s">
        <v>11</v>
      </c>
      <c r="C21" s="3" t="s">
        <v>37</v>
      </c>
      <c r="D21" s="3" t="s">
        <v>38</v>
      </c>
      <c r="E21" s="3" t="s">
        <v>36</v>
      </c>
      <c r="F21" s="4">
        <v>1</v>
      </c>
      <c r="G21" s="15">
        <v>9693602</v>
      </c>
      <c r="H21" s="8">
        <v>0</v>
      </c>
      <c r="I21" s="8">
        <v>3</v>
      </c>
    </row>
    <row r="22" spans="1:11" x14ac:dyDescent="0.25">
      <c r="A22" s="3" t="s">
        <v>39</v>
      </c>
      <c r="B22" s="3" t="s">
        <v>40</v>
      </c>
      <c r="C22" s="3" t="s">
        <v>41</v>
      </c>
      <c r="D22" s="3" t="s">
        <v>42</v>
      </c>
      <c r="E22" s="3" t="s">
        <v>43</v>
      </c>
      <c r="F22" s="4">
        <v>1</v>
      </c>
      <c r="G22" s="15">
        <v>1841946</v>
      </c>
      <c r="H22" s="8">
        <v>5</v>
      </c>
      <c r="I22" s="8">
        <v>0</v>
      </c>
      <c r="J22">
        <f t="shared" si="0"/>
        <v>4</v>
      </c>
    </row>
    <row r="23" spans="1:11" x14ac:dyDescent="0.25">
      <c r="A23" s="5" t="s">
        <v>85</v>
      </c>
      <c r="B23" s="5" t="s">
        <v>74</v>
      </c>
      <c r="C23" s="5" t="s">
        <v>46</v>
      </c>
      <c r="D23" s="5" t="s">
        <v>47</v>
      </c>
      <c r="E23" s="5" t="s">
        <v>16</v>
      </c>
      <c r="F23" s="6">
        <v>1</v>
      </c>
      <c r="G23" s="11" t="s">
        <v>88</v>
      </c>
      <c r="H23" s="11" t="s">
        <v>88</v>
      </c>
      <c r="I23" s="11">
        <v>0</v>
      </c>
      <c r="J23" s="21" t="s">
        <v>117</v>
      </c>
      <c r="K23" s="21"/>
    </row>
    <row r="24" spans="1:11" x14ac:dyDescent="0.25">
      <c r="A24" s="3" t="s">
        <v>92</v>
      </c>
      <c r="B24" s="3" t="s">
        <v>23</v>
      </c>
      <c r="C24" s="3" t="s">
        <v>48</v>
      </c>
      <c r="D24" s="3" t="s">
        <v>49</v>
      </c>
      <c r="E24" s="3" t="s">
        <v>23</v>
      </c>
      <c r="F24" s="4">
        <v>1</v>
      </c>
      <c r="G24" s="15">
        <v>2470288</v>
      </c>
      <c r="H24" s="8">
        <v>6</v>
      </c>
      <c r="I24" s="8">
        <v>0</v>
      </c>
      <c r="J24">
        <f t="shared" si="0"/>
        <v>5</v>
      </c>
    </row>
    <row r="25" spans="1:11" x14ac:dyDescent="0.25">
      <c r="A25" s="3" t="s">
        <v>50</v>
      </c>
      <c r="B25" s="3" t="s">
        <v>51</v>
      </c>
      <c r="C25" s="3" t="s">
        <v>52</v>
      </c>
      <c r="D25" s="3" t="s">
        <v>53</v>
      </c>
      <c r="E25" s="3" t="s">
        <v>50</v>
      </c>
      <c r="F25" s="4">
        <v>1</v>
      </c>
      <c r="G25" s="15">
        <v>3008144</v>
      </c>
      <c r="H25" s="8">
        <v>3</v>
      </c>
      <c r="I25" s="8">
        <v>0</v>
      </c>
      <c r="J25">
        <f t="shared" si="0"/>
        <v>2</v>
      </c>
    </row>
    <row r="26" spans="1:11" x14ac:dyDescent="0.25">
      <c r="A26" s="5" t="s">
        <v>86</v>
      </c>
      <c r="B26" s="5" t="s">
        <v>54</v>
      </c>
      <c r="C26" s="5" t="s">
        <v>55</v>
      </c>
      <c r="D26" s="5" t="s">
        <v>56</v>
      </c>
      <c r="E26" s="5" t="s">
        <v>54</v>
      </c>
      <c r="F26" s="6">
        <v>1</v>
      </c>
      <c r="G26" s="20">
        <v>2854845</v>
      </c>
      <c r="H26" s="12">
        <v>3</v>
      </c>
      <c r="I26" s="12">
        <v>0</v>
      </c>
      <c r="J26">
        <f t="shared" si="0"/>
        <v>2</v>
      </c>
    </row>
    <row r="27" spans="1:11" x14ac:dyDescent="0.25">
      <c r="A27" s="5" t="s">
        <v>45</v>
      </c>
      <c r="B27" s="5" t="s">
        <v>45</v>
      </c>
      <c r="C27" s="5" t="s">
        <v>73</v>
      </c>
      <c r="D27" s="5" t="s">
        <v>44</v>
      </c>
      <c r="E27" s="5" t="s">
        <v>45</v>
      </c>
      <c r="F27" s="6">
        <v>3</v>
      </c>
      <c r="G27" s="11">
        <v>1830839</v>
      </c>
      <c r="H27" s="11">
        <v>4</v>
      </c>
      <c r="I27" s="11">
        <v>0</v>
      </c>
      <c r="J27">
        <f t="shared" si="0"/>
        <v>1</v>
      </c>
    </row>
    <row r="28" spans="1:11" x14ac:dyDescent="0.25">
      <c r="A28" s="3" t="s">
        <v>57</v>
      </c>
      <c r="B28" s="3" t="s">
        <v>59</v>
      </c>
      <c r="C28" s="3" t="s">
        <v>58</v>
      </c>
      <c r="D28" s="3" t="s">
        <v>59</v>
      </c>
      <c r="E28" s="3" t="s">
        <v>57</v>
      </c>
      <c r="F28" s="4">
        <v>1</v>
      </c>
      <c r="G28" s="15">
        <v>2847248</v>
      </c>
      <c r="H28" s="8">
        <v>0</v>
      </c>
      <c r="I28" s="8">
        <v>2</v>
      </c>
      <c r="J28">
        <f>I28-F28</f>
        <v>1</v>
      </c>
    </row>
    <row r="29" spans="1:11" x14ac:dyDescent="0.25">
      <c r="A29" s="3" t="s">
        <v>71</v>
      </c>
      <c r="B29" s="3" t="s">
        <v>71</v>
      </c>
      <c r="C29" s="3" t="s">
        <v>60</v>
      </c>
      <c r="D29" s="3" t="s">
        <v>61</v>
      </c>
      <c r="E29" s="3" t="s">
        <v>62</v>
      </c>
      <c r="F29" s="4">
        <v>1</v>
      </c>
      <c r="G29" s="15">
        <v>2911512</v>
      </c>
      <c r="H29" s="8">
        <v>0</v>
      </c>
      <c r="I29" s="8">
        <v>2</v>
      </c>
      <c r="J29">
        <f>I29-F29</f>
        <v>1</v>
      </c>
    </row>
    <row r="30" spans="1:11" x14ac:dyDescent="0.25">
      <c r="A30" s="3" t="s">
        <v>63</v>
      </c>
      <c r="B30" s="3" t="s">
        <v>64</v>
      </c>
      <c r="C30" s="3" t="s">
        <v>65</v>
      </c>
      <c r="D30" s="3" t="s">
        <v>66</v>
      </c>
      <c r="E30" s="3" t="s">
        <v>66</v>
      </c>
      <c r="F30" s="4">
        <v>1</v>
      </c>
      <c r="G30" s="15">
        <v>2488300</v>
      </c>
      <c r="H30" s="8">
        <v>2</v>
      </c>
      <c r="I30" s="8">
        <v>0</v>
      </c>
      <c r="J30">
        <f t="shared" si="0"/>
        <v>1</v>
      </c>
    </row>
    <row r="31" spans="1:11" x14ac:dyDescent="0.25">
      <c r="A31" s="3" t="s">
        <v>67</v>
      </c>
      <c r="B31" s="3" t="s">
        <v>68</v>
      </c>
      <c r="C31" s="3" t="s">
        <v>69</v>
      </c>
      <c r="D31" s="3" t="s">
        <v>70</v>
      </c>
      <c r="E31" s="3" t="s">
        <v>67</v>
      </c>
      <c r="F31" s="4">
        <v>1</v>
      </c>
      <c r="G31" s="15">
        <v>2112606</v>
      </c>
      <c r="H31" s="8">
        <v>0</v>
      </c>
      <c r="I31" s="8">
        <v>5</v>
      </c>
    </row>
    <row r="32" spans="1:11" x14ac:dyDescent="0.25">
      <c r="A32" s="5" t="s">
        <v>116</v>
      </c>
      <c r="B32" s="5" t="s">
        <v>105</v>
      </c>
      <c r="C32" s="5" t="s">
        <v>106</v>
      </c>
      <c r="D32" s="5" t="s">
        <v>106</v>
      </c>
      <c r="E32" s="5" t="s">
        <v>106</v>
      </c>
      <c r="F32" s="6">
        <v>1</v>
      </c>
      <c r="G32" s="11">
        <v>2946269</v>
      </c>
      <c r="H32" s="11">
        <v>0</v>
      </c>
      <c r="I32" s="11">
        <v>2</v>
      </c>
      <c r="J32">
        <f>I32-F32</f>
        <v>1</v>
      </c>
    </row>
    <row r="33" spans="1:10" x14ac:dyDescent="0.25">
      <c r="A33" s="5" t="s">
        <v>108</v>
      </c>
      <c r="B33" s="5" t="s">
        <v>107</v>
      </c>
      <c r="C33" s="5" t="s">
        <v>106</v>
      </c>
      <c r="D33" s="5" t="s">
        <v>106</v>
      </c>
      <c r="E33" s="5" t="s">
        <v>106</v>
      </c>
      <c r="F33" s="6">
        <v>1</v>
      </c>
      <c r="G33" s="11">
        <v>1624832</v>
      </c>
      <c r="H33" s="11">
        <v>0</v>
      </c>
      <c r="I33" s="11">
        <v>1</v>
      </c>
      <c r="J33">
        <f>I33-F33</f>
        <v>0</v>
      </c>
    </row>
    <row r="34" spans="1:10" x14ac:dyDescent="0.25">
      <c r="A34" s="5" t="s">
        <v>115</v>
      </c>
      <c r="B34" s="5" t="s">
        <v>111</v>
      </c>
      <c r="C34" s="5" t="s">
        <v>106</v>
      </c>
      <c r="D34" s="5" t="s">
        <v>106</v>
      </c>
      <c r="E34" s="5" t="s">
        <v>106</v>
      </c>
      <c r="F34" s="6">
        <v>20</v>
      </c>
      <c r="G34" s="11">
        <v>1679142</v>
      </c>
      <c r="H34" s="11">
        <v>0</v>
      </c>
      <c r="I34" s="11">
        <v>100</v>
      </c>
      <c r="J34">
        <f>I34-F34</f>
        <v>80</v>
      </c>
    </row>
    <row r="35" spans="1:10" x14ac:dyDescent="0.25">
      <c r="A35" s="5" t="s">
        <v>114</v>
      </c>
      <c r="B35" s="5" t="s">
        <v>113</v>
      </c>
      <c r="C35" s="5" t="s">
        <v>106</v>
      </c>
      <c r="D35" s="5" t="s">
        <v>106</v>
      </c>
      <c r="E35" s="5" t="s">
        <v>106</v>
      </c>
      <c r="F35" s="6">
        <v>3</v>
      </c>
      <c r="G35" s="11">
        <v>1679112</v>
      </c>
      <c r="H35" s="11">
        <v>0</v>
      </c>
      <c r="I35" s="11">
        <v>100</v>
      </c>
      <c r="J35">
        <f>I35-F35</f>
        <v>97</v>
      </c>
    </row>
    <row r="36" spans="1:10" x14ac:dyDescent="0.25">
      <c r="C36" s="13"/>
      <c r="D36" s="13"/>
      <c r="E36" s="13"/>
      <c r="F36" s="13"/>
      <c r="G36" s="14"/>
      <c r="H36" s="14"/>
      <c r="I36" s="14"/>
    </row>
    <row r="40" spans="1:10" ht="15.75" thickBot="1" x14ac:dyDescent="0.3">
      <c r="F40" s="17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8729-53E7-4DC1-AE2C-92C69DBB2A0C}">
  <dimension ref="A1:K19"/>
  <sheetViews>
    <sheetView tabSelected="1" zoomScale="130" zoomScaleNormal="130" workbookViewId="0">
      <selection activeCell="M17" sqref="M17"/>
    </sheetView>
  </sheetViews>
  <sheetFormatPr defaultRowHeight="15" x14ac:dyDescent="0.25"/>
  <sheetData>
    <row r="1" spans="1:11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112</v>
      </c>
      <c r="G1" s="2" t="s">
        <v>72</v>
      </c>
      <c r="H1" s="16" t="s">
        <v>110</v>
      </c>
      <c r="I1" s="7" t="s">
        <v>109</v>
      </c>
    </row>
    <row r="2" spans="1:11" x14ac:dyDescent="0.25">
      <c r="A2" s="3" t="s">
        <v>78</v>
      </c>
      <c r="B2" s="3" t="s">
        <v>6</v>
      </c>
      <c r="C2" s="3" t="s">
        <v>83</v>
      </c>
      <c r="D2" s="3" t="s">
        <v>7</v>
      </c>
      <c r="E2" s="3" t="s">
        <v>8</v>
      </c>
      <c r="F2" s="4">
        <v>5</v>
      </c>
      <c r="G2" s="15">
        <v>2331324</v>
      </c>
      <c r="H2" s="8">
        <v>4</v>
      </c>
      <c r="I2" s="8">
        <v>1</v>
      </c>
    </row>
    <row r="3" spans="1:11" x14ac:dyDescent="0.25">
      <c r="A3" s="3" t="s">
        <v>76</v>
      </c>
      <c r="B3" s="3" t="s">
        <v>6</v>
      </c>
      <c r="C3" s="3" t="s">
        <v>77</v>
      </c>
      <c r="D3" s="3" t="s">
        <v>7</v>
      </c>
      <c r="E3" s="3" t="s">
        <v>8</v>
      </c>
      <c r="F3" s="4">
        <v>8</v>
      </c>
      <c r="G3" s="15">
        <v>2861437</v>
      </c>
      <c r="H3" s="8">
        <v>0</v>
      </c>
      <c r="I3" s="8">
        <v>10</v>
      </c>
    </row>
    <row r="4" spans="1:11" x14ac:dyDescent="0.25">
      <c r="A4" s="3" t="s">
        <v>5</v>
      </c>
      <c r="B4" s="3" t="s">
        <v>6</v>
      </c>
      <c r="C4" s="3" t="s">
        <v>81</v>
      </c>
      <c r="D4" s="3" t="s">
        <v>7</v>
      </c>
      <c r="E4" s="3" t="s">
        <v>8</v>
      </c>
      <c r="F4" s="4">
        <v>1</v>
      </c>
      <c r="G4" s="15">
        <v>1469740</v>
      </c>
      <c r="H4" s="8">
        <v>0</v>
      </c>
      <c r="I4" s="8">
        <v>10</v>
      </c>
    </row>
    <row r="5" spans="1:11" x14ac:dyDescent="0.25">
      <c r="A5" s="3" t="s">
        <v>75</v>
      </c>
      <c r="B5" s="3" t="s">
        <v>6</v>
      </c>
      <c r="C5" s="3" t="s">
        <v>82</v>
      </c>
      <c r="D5" s="3" t="s">
        <v>7</v>
      </c>
      <c r="E5" s="3" t="s">
        <v>8</v>
      </c>
      <c r="F5" s="4">
        <v>1</v>
      </c>
      <c r="G5" s="15">
        <v>1469764</v>
      </c>
      <c r="H5" s="8">
        <v>0</v>
      </c>
      <c r="I5" s="8">
        <v>10</v>
      </c>
    </row>
    <row r="6" spans="1:11" x14ac:dyDescent="0.25">
      <c r="A6" s="3" t="s">
        <v>103</v>
      </c>
      <c r="B6" s="3" t="s">
        <v>9</v>
      </c>
      <c r="C6" s="3" t="s">
        <v>97</v>
      </c>
      <c r="D6" s="3" t="s">
        <v>10</v>
      </c>
      <c r="E6" s="3" t="s">
        <v>11</v>
      </c>
      <c r="F6" s="4">
        <v>1</v>
      </c>
      <c r="G6" s="15">
        <v>2429362</v>
      </c>
      <c r="H6" s="8">
        <v>0</v>
      </c>
      <c r="I6" s="8">
        <v>5</v>
      </c>
    </row>
    <row r="7" spans="1:11" x14ac:dyDescent="0.25">
      <c r="A7" s="3" t="s">
        <v>104</v>
      </c>
      <c r="B7" s="3" t="s">
        <v>9</v>
      </c>
      <c r="C7" s="3" t="s">
        <v>98</v>
      </c>
      <c r="D7" s="3" t="s">
        <v>10</v>
      </c>
      <c r="E7" s="3" t="s">
        <v>11</v>
      </c>
      <c r="F7" s="4">
        <v>1</v>
      </c>
      <c r="G7" s="15">
        <v>3013394</v>
      </c>
      <c r="H7" s="8">
        <v>0</v>
      </c>
      <c r="I7" s="8">
        <v>5</v>
      </c>
    </row>
    <row r="8" spans="1:11" x14ac:dyDescent="0.25">
      <c r="A8" s="3" t="s">
        <v>101</v>
      </c>
      <c r="B8" s="3" t="s">
        <v>9</v>
      </c>
      <c r="C8" s="3" t="s">
        <v>99</v>
      </c>
      <c r="D8" s="3" t="s">
        <v>10</v>
      </c>
      <c r="E8" s="3" t="s">
        <v>11</v>
      </c>
      <c r="F8" s="4">
        <v>1</v>
      </c>
      <c r="G8" s="15">
        <v>9406182</v>
      </c>
      <c r="H8" s="8">
        <v>0</v>
      </c>
      <c r="I8" s="8">
        <v>5</v>
      </c>
    </row>
    <row r="9" spans="1:11" x14ac:dyDescent="0.25">
      <c r="A9" s="3" t="s">
        <v>102</v>
      </c>
      <c r="B9" s="3" t="s">
        <v>9</v>
      </c>
      <c r="C9" s="3" t="s">
        <v>100</v>
      </c>
      <c r="D9" s="3" t="s">
        <v>10</v>
      </c>
      <c r="E9" s="3" t="s">
        <v>11</v>
      </c>
      <c r="F9" s="4">
        <v>1</v>
      </c>
      <c r="G9" s="15">
        <v>1759405</v>
      </c>
      <c r="H9" s="8">
        <v>0</v>
      </c>
      <c r="I9" s="8">
        <v>5</v>
      </c>
    </row>
    <row r="10" spans="1:11" x14ac:dyDescent="0.25">
      <c r="A10" s="5" t="s">
        <v>16</v>
      </c>
      <c r="B10" s="5" t="s">
        <v>16</v>
      </c>
      <c r="C10" s="5" t="s">
        <v>17</v>
      </c>
      <c r="D10" s="5" t="s">
        <v>18</v>
      </c>
      <c r="E10" s="5" t="s">
        <v>16</v>
      </c>
      <c r="F10" s="6">
        <v>3</v>
      </c>
      <c r="G10" s="11">
        <v>1679131</v>
      </c>
      <c r="H10" s="11">
        <v>0</v>
      </c>
      <c r="I10" s="11">
        <v>10</v>
      </c>
      <c r="J10" s="13"/>
      <c r="K10" s="13"/>
    </row>
    <row r="11" spans="1:11" x14ac:dyDescent="0.25">
      <c r="A11" s="3" t="s">
        <v>94</v>
      </c>
      <c r="B11" s="3" t="s">
        <v>11</v>
      </c>
      <c r="C11" s="3" t="s">
        <v>34</v>
      </c>
      <c r="D11" s="3" t="s">
        <v>35</v>
      </c>
      <c r="E11" s="3" t="s">
        <v>36</v>
      </c>
      <c r="F11" s="4">
        <v>1</v>
      </c>
      <c r="G11" s="15">
        <v>2811468</v>
      </c>
      <c r="H11" s="8">
        <v>0</v>
      </c>
      <c r="I11" s="8">
        <v>3</v>
      </c>
      <c r="J11" s="13"/>
      <c r="K11" s="22"/>
    </row>
    <row r="12" spans="1:11" x14ac:dyDescent="0.25">
      <c r="A12" s="3" t="s">
        <v>93</v>
      </c>
      <c r="B12" s="3" t="s">
        <v>11</v>
      </c>
      <c r="C12" s="3" t="s">
        <v>37</v>
      </c>
      <c r="D12" s="3" t="s">
        <v>38</v>
      </c>
      <c r="E12" s="3" t="s">
        <v>36</v>
      </c>
      <c r="F12" s="4">
        <v>1</v>
      </c>
      <c r="G12" s="15">
        <v>9693602</v>
      </c>
      <c r="H12" s="8">
        <v>0</v>
      </c>
      <c r="I12" s="8">
        <v>3</v>
      </c>
      <c r="J12" s="13"/>
      <c r="K12" s="22"/>
    </row>
    <row r="13" spans="1:11" x14ac:dyDescent="0.25">
      <c r="A13" s="3" t="s">
        <v>57</v>
      </c>
      <c r="B13" s="3" t="s">
        <v>59</v>
      </c>
      <c r="C13" s="3" t="s">
        <v>58</v>
      </c>
      <c r="D13" s="3" t="s">
        <v>59</v>
      </c>
      <c r="E13" s="3" t="s">
        <v>57</v>
      </c>
      <c r="F13" s="4">
        <v>1</v>
      </c>
      <c r="G13" s="15">
        <v>2847248</v>
      </c>
      <c r="H13" s="8">
        <v>0</v>
      </c>
      <c r="I13" s="8">
        <v>2</v>
      </c>
    </row>
    <row r="14" spans="1:11" x14ac:dyDescent="0.25">
      <c r="A14" s="3" t="s">
        <v>71</v>
      </c>
      <c r="B14" s="3" t="s">
        <v>71</v>
      </c>
      <c r="C14" s="3" t="s">
        <v>60</v>
      </c>
      <c r="D14" s="3" t="s">
        <v>61</v>
      </c>
      <c r="E14" s="3" t="s">
        <v>62</v>
      </c>
      <c r="F14" s="4">
        <v>1</v>
      </c>
      <c r="G14" s="15">
        <v>2911512</v>
      </c>
      <c r="H14" s="8">
        <v>0</v>
      </c>
      <c r="I14" s="8">
        <v>2</v>
      </c>
    </row>
    <row r="15" spans="1:11" x14ac:dyDescent="0.25">
      <c r="A15" s="3" t="s">
        <v>67</v>
      </c>
      <c r="B15" s="3" t="s">
        <v>68</v>
      </c>
      <c r="C15" s="3" t="s">
        <v>69</v>
      </c>
      <c r="D15" s="3" t="s">
        <v>70</v>
      </c>
      <c r="E15" s="3" t="s">
        <v>67</v>
      </c>
      <c r="F15" s="4">
        <v>1</v>
      </c>
      <c r="G15" s="15">
        <v>2112606</v>
      </c>
      <c r="H15" s="8">
        <v>0</v>
      </c>
      <c r="I15" s="8">
        <v>5</v>
      </c>
    </row>
    <row r="16" spans="1:11" x14ac:dyDescent="0.25">
      <c r="A16" s="5" t="s">
        <v>116</v>
      </c>
      <c r="B16" s="5" t="s">
        <v>105</v>
      </c>
      <c r="C16" s="5" t="s">
        <v>106</v>
      </c>
      <c r="D16" s="5" t="s">
        <v>106</v>
      </c>
      <c r="E16" s="5" t="s">
        <v>106</v>
      </c>
      <c r="F16" s="6">
        <v>1</v>
      </c>
      <c r="G16" s="11">
        <v>2946269</v>
      </c>
      <c r="H16" s="11">
        <v>0</v>
      </c>
      <c r="I16" s="11">
        <v>2</v>
      </c>
    </row>
    <row r="17" spans="1:9" x14ac:dyDescent="0.25">
      <c r="A17" s="5" t="s">
        <v>108</v>
      </c>
      <c r="B17" s="5" t="s">
        <v>107</v>
      </c>
      <c r="C17" s="5" t="s">
        <v>106</v>
      </c>
      <c r="D17" s="5" t="s">
        <v>106</v>
      </c>
      <c r="E17" s="5" t="s">
        <v>106</v>
      </c>
      <c r="F17" s="6">
        <v>1</v>
      </c>
      <c r="G17" s="11">
        <v>1624832</v>
      </c>
      <c r="H17" s="11">
        <v>0</v>
      </c>
      <c r="I17" s="11">
        <v>1</v>
      </c>
    </row>
    <row r="18" spans="1:9" x14ac:dyDescent="0.25">
      <c r="A18" s="5" t="s">
        <v>115</v>
      </c>
      <c r="B18" s="5" t="s">
        <v>111</v>
      </c>
      <c r="C18" s="5" t="s">
        <v>106</v>
      </c>
      <c r="D18" s="5" t="s">
        <v>106</v>
      </c>
      <c r="E18" s="5" t="s">
        <v>106</v>
      </c>
      <c r="F18" s="6">
        <v>20</v>
      </c>
      <c r="G18" s="11">
        <v>1679142</v>
      </c>
      <c r="H18" s="11">
        <v>0</v>
      </c>
      <c r="I18" s="11">
        <v>100</v>
      </c>
    </row>
    <row r="19" spans="1:9" x14ac:dyDescent="0.25">
      <c r="A19" s="5" t="s">
        <v>114</v>
      </c>
      <c r="B19" s="5" t="s">
        <v>113</v>
      </c>
      <c r="C19" s="5" t="s">
        <v>106</v>
      </c>
      <c r="D19" s="5" t="s">
        <v>106</v>
      </c>
      <c r="E19" s="5" t="s">
        <v>106</v>
      </c>
      <c r="F19" s="6">
        <v>3</v>
      </c>
      <c r="G19" s="11">
        <v>1679112</v>
      </c>
      <c r="H19" s="11">
        <v>0</v>
      </c>
      <c r="I19" s="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Droon_REV3</vt:lpstr>
      <vt:lpstr>Order_BOM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Jaan</dc:creator>
  <cp:lastModifiedBy>Jaan</cp:lastModifiedBy>
  <dcterms:created xsi:type="dcterms:W3CDTF">2020-02-17T10:40:36Z</dcterms:created>
  <dcterms:modified xsi:type="dcterms:W3CDTF">2020-02-28T16:49:20Z</dcterms:modified>
</cp:coreProperties>
</file>