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b8b188ef2884e0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总收益统计" sheetId="3" r:id="rId2"/>
    <sheet name="刷宝统计" sheetId="4" r:id="rId3"/>
    <sheet name="波波视频" sheetId="5" r:id="rId4"/>
    <sheet name="沙发视频" sheetId="2" r:id="rId5"/>
    <sheet name="流量卡统计" sheetId="6" r:id="rId6"/>
  </sheets>
  <calcPr calcId="125725"/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3" i="2"/>
  <c r="B15" s="1"/>
  <c r="B4"/>
  <c r="B5"/>
  <c r="B6"/>
  <c r="B7"/>
  <c r="B8"/>
  <c r="B9"/>
  <c r="B10"/>
  <c r="B11"/>
  <c r="B12"/>
  <c r="B13"/>
  <c r="B14"/>
  <c r="B2"/>
  <c r="LC15"/>
  <c r="LB15"/>
  <c r="LA15"/>
  <c r="KZ15"/>
  <c r="KY15"/>
  <c r="KX15"/>
  <c r="KW15"/>
  <c r="KV15"/>
  <c r="KU15"/>
  <c r="KT15"/>
  <c r="KS15"/>
  <c r="KR15"/>
  <c r="KQ15"/>
  <c r="KP15"/>
  <c r="KO15"/>
  <c r="KN15"/>
  <c r="KM15"/>
  <c r="KL15"/>
  <c r="KK15"/>
  <c r="KJ15"/>
  <c r="KI15"/>
  <c r="KH15"/>
  <c r="KG15"/>
  <c r="KF15"/>
  <c r="KE15"/>
  <c r="KD15"/>
  <c r="KC15"/>
  <c r="KB15"/>
  <c r="KA15"/>
  <c r="JZ15"/>
  <c r="JY15"/>
  <c r="JX15"/>
  <c r="JW15"/>
  <c r="JV15"/>
  <c r="JU15"/>
  <c r="JT15"/>
  <c r="JS15"/>
  <c r="JR15"/>
  <c r="JQ15"/>
  <c r="JP15"/>
  <c r="JO15"/>
  <c r="JN15"/>
  <c r="JM15"/>
  <c r="JL15"/>
  <c r="JK15"/>
  <c r="JJ15"/>
  <c r="JI15"/>
  <c r="JH15"/>
  <c r="JG15"/>
  <c r="JF15"/>
  <c r="JE15"/>
  <c r="JD15"/>
  <c r="JC15"/>
  <c r="JB15"/>
  <c r="JA15"/>
  <c r="IZ15"/>
  <c r="IY15"/>
  <c r="IX15"/>
  <c r="IW15"/>
  <c r="IV15"/>
  <c r="IU15"/>
  <c r="IT15"/>
  <c r="IS15"/>
  <c r="IR15"/>
  <c r="IQ15"/>
  <c r="IP15"/>
  <c r="IO15"/>
  <c r="IN15"/>
  <c r="IM15"/>
  <c r="IL15"/>
  <c r="IK15"/>
  <c r="IJ15"/>
  <c r="II15"/>
  <c r="IH15"/>
  <c r="IG15"/>
  <c r="IF15"/>
  <c r="IE15"/>
  <c r="ID15"/>
  <c r="IC15"/>
  <c r="IB15"/>
  <c r="IA15"/>
  <c r="HZ15"/>
  <c r="HY15"/>
  <c r="HX15"/>
  <c r="HW15"/>
  <c r="HV15"/>
  <c r="HU15"/>
  <c r="HT15"/>
  <c r="HS15"/>
  <c r="HR15"/>
  <c r="HQ15"/>
  <c r="HP15"/>
  <c r="HO15"/>
  <c r="HN15"/>
  <c r="HM15"/>
  <c r="HL15"/>
  <c r="HK15"/>
  <c r="HJ15"/>
  <c r="HI15"/>
  <c r="HH15"/>
  <c r="HG15"/>
  <c r="HF15"/>
  <c r="HE15"/>
  <c r="HD15"/>
  <c r="HC15"/>
  <c r="HB15"/>
  <c r="HA15"/>
  <c r="GZ15"/>
  <c r="GY15"/>
  <c r="GX15"/>
  <c r="GW15"/>
  <c r="GV15"/>
  <c r="GU15"/>
  <c r="GT15"/>
  <c r="GS15"/>
  <c r="GR15"/>
  <c r="GQ15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LC15" i="5" l="1"/>
  <c r="LB15"/>
  <c r="LA15"/>
  <c r="KZ15"/>
  <c r="KY15"/>
  <c r="KX15"/>
  <c r="KW15"/>
  <c r="KV15"/>
  <c r="KU15"/>
  <c r="KT15"/>
  <c r="KS15"/>
  <c r="KR15"/>
  <c r="KQ15"/>
  <c r="KP15"/>
  <c r="KO15"/>
  <c r="KN15"/>
  <c r="KM15"/>
  <c r="KL15"/>
  <c r="KK15"/>
  <c r="KJ15"/>
  <c r="KI15"/>
  <c r="KH15"/>
  <c r="KG15"/>
  <c r="KF15"/>
  <c r="KE15"/>
  <c r="KD15"/>
  <c r="KC15"/>
  <c r="KB15"/>
  <c r="KA15"/>
  <c r="JZ15"/>
  <c r="JY15"/>
  <c r="JX15"/>
  <c r="JW15"/>
  <c r="JV15"/>
  <c r="JU15"/>
  <c r="JT15"/>
  <c r="JS15"/>
  <c r="JR15"/>
  <c r="JQ15"/>
  <c r="JP15"/>
  <c r="JO15"/>
  <c r="JN15"/>
  <c r="JM15"/>
  <c r="JL15"/>
  <c r="JK15"/>
  <c r="JJ15"/>
  <c r="JI15"/>
  <c r="JH15"/>
  <c r="JG15"/>
  <c r="JF15"/>
  <c r="JE15"/>
  <c r="JD15"/>
  <c r="JC15"/>
  <c r="JB15"/>
  <c r="JA15"/>
  <c r="IZ15"/>
  <c r="IY15"/>
  <c r="IX15"/>
  <c r="IW15"/>
  <c r="IV15"/>
  <c r="IU15"/>
  <c r="IT15"/>
  <c r="IS15"/>
  <c r="IR15"/>
  <c r="IQ15"/>
  <c r="IP15"/>
  <c r="IO15"/>
  <c r="IN15"/>
  <c r="IM15"/>
  <c r="IL15"/>
  <c r="IK15"/>
  <c r="IJ15"/>
  <c r="II15"/>
  <c r="IH15"/>
  <c r="IG15"/>
  <c r="IF15"/>
  <c r="IE15"/>
  <c r="ID15"/>
  <c r="IC15"/>
  <c r="IB15"/>
  <c r="IA15"/>
  <c r="HZ15"/>
  <c r="HY15"/>
  <c r="HX15"/>
  <c r="HW15"/>
  <c r="HV15"/>
  <c r="HU15"/>
  <c r="HT15"/>
  <c r="HS15"/>
  <c r="HR15"/>
  <c r="HQ15"/>
  <c r="HP15"/>
  <c r="HO15"/>
  <c r="HN15"/>
  <c r="HM15"/>
  <c r="HL15"/>
  <c r="HK15"/>
  <c r="HJ15"/>
  <c r="HI15"/>
  <c r="HH15"/>
  <c r="HG15"/>
  <c r="HF15"/>
  <c r="HE15"/>
  <c r="HD15"/>
  <c r="HC15"/>
  <c r="HB15"/>
  <c r="HA15"/>
  <c r="GZ15"/>
  <c r="GY15"/>
  <c r="GX15"/>
  <c r="GW15"/>
  <c r="GV15"/>
  <c r="GU15"/>
  <c r="GT15"/>
  <c r="GS15"/>
  <c r="GR15"/>
  <c r="GQ15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E16" i="3"/>
  <c r="B2"/>
  <c r="C15" i="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B15"/>
  <c r="D16" i="3"/>
  <c r="G16"/>
  <c r="H16"/>
  <c r="I16"/>
  <c r="J16"/>
  <c r="K16"/>
  <c r="L16"/>
  <c r="M16"/>
  <c r="N16"/>
  <c r="O16"/>
  <c r="P16"/>
  <c r="Q16"/>
  <c r="R16"/>
  <c r="S16"/>
  <c r="T16"/>
  <c r="F16"/>
  <c r="C16" l="1"/>
  <c r="B16"/>
</calcChain>
</file>

<file path=xl/sharedStrings.xml><?xml version="1.0" encoding="utf-8"?>
<sst xmlns="http://schemas.openxmlformats.org/spreadsheetml/2006/main" count="117" uniqueCount="101">
  <si>
    <t>app名称</t>
    <phoneticPr fontId="1" type="noConversion"/>
  </si>
  <si>
    <t>兑换比例</t>
    <phoneticPr fontId="1" type="noConversion"/>
  </si>
  <si>
    <t>金币上限</t>
    <phoneticPr fontId="1" type="noConversion"/>
  </si>
  <si>
    <t>单次阅读收益</t>
    <phoneticPr fontId="1" type="noConversion"/>
  </si>
  <si>
    <t>签到</t>
    <phoneticPr fontId="1" type="noConversion"/>
  </si>
  <si>
    <t>聚看点</t>
  </si>
  <si>
    <t>1000=1</t>
  </si>
  <si>
    <t>有</t>
  </si>
  <si>
    <t>头条极速版</t>
  </si>
  <si>
    <t>趣头条</t>
  </si>
  <si>
    <t>10000=1</t>
  </si>
  <si>
    <t>单次最高60</t>
  </si>
  <si>
    <t>淘新闻</t>
  </si>
  <si>
    <t>注意</t>
    <phoneticPr fontId="1" type="noConversion"/>
  </si>
  <si>
    <t>阅读过快会暂停</t>
  </si>
  <si>
    <t>单次最高50</t>
  </si>
  <si>
    <t>红包头条</t>
  </si>
  <si>
    <t>网易新闻极速版</t>
  </si>
  <si>
    <t>2000=1</t>
  </si>
  <si>
    <t>搜狐新闻资讯版</t>
  </si>
  <si>
    <t>今日要看</t>
  </si>
  <si>
    <t>1600=1</t>
  </si>
  <si>
    <t>芒果看点</t>
  </si>
  <si>
    <t>微鲤看看</t>
  </si>
  <si>
    <t>值得看看</t>
  </si>
  <si>
    <t>中青看点</t>
  </si>
  <si>
    <t>惠头条</t>
  </si>
  <si>
    <t>蚂蚁头条</t>
  </si>
  <si>
    <t>东方头条</t>
  </si>
  <si>
    <t>淘最热点</t>
  </si>
  <si>
    <t>趣看点</t>
  </si>
  <si>
    <t>趣看天下</t>
  </si>
  <si>
    <t>米赚头条</t>
  </si>
  <si>
    <t>淘头条</t>
    <phoneticPr fontId="1" type="noConversion"/>
  </si>
  <si>
    <t>悦头条</t>
  </si>
  <si>
    <t>哇趣头条</t>
  </si>
  <si>
    <t>最高1000</t>
    <phoneticPr fontId="1" type="noConversion"/>
  </si>
  <si>
    <t>固定100</t>
    <phoneticPr fontId="1" type="noConversion"/>
  </si>
  <si>
    <t>无上限 平均4000</t>
    <phoneticPr fontId="1" type="noConversion"/>
  </si>
  <si>
    <t>有人工智能检测</t>
    <phoneticPr fontId="1" type="noConversion"/>
  </si>
  <si>
    <t>运行时长(分钟)</t>
    <phoneticPr fontId="1" type="noConversion"/>
  </si>
  <si>
    <t>阅读时长(秒)</t>
    <phoneticPr fontId="1" type="noConversion"/>
  </si>
  <si>
    <t>单日RMB收益</t>
    <phoneticPr fontId="1" type="noConversion"/>
  </si>
  <si>
    <t>单次最高10,平均5</t>
    <phoneticPr fontId="1" type="noConversion"/>
  </si>
  <si>
    <t>奖励间隔(秒)</t>
    <phoneticPr fontId="1" type="noConversion"/>
  </si>
  <si>
    <t>获取全部奖励所需时间(小时)</t>
    <phoneticPr fontId="1" type="noConversion"/>
  </si>
  <si>
    <t>10000=1</t>
    <phoneticPr fontId="1" type="noConversion"/>
  </si>
  <si>
    <t>最高50*50</t>
    <phoneticPr fontId="1" type="noConversion"/>
  </si>
  <si>
    <t>4000=1</t>
    <phoneticPr fontId="1" type="noConversion"/>
  </si>
  <si>
    <t>大概3</t>
    <phoneticPr fontId="1" type="noConversion"/>
  </si>
  <si>
    <t>文章9999视频9999</t>
    <phoneticPr fontId="1" type="noConversion"/>
  </si>
  <si>
    <t>累计时长60分钟+800</t>
    <phoneticPr fontId="1" type="noConversion"/>
  </si>
  <si>
    <t>文章1.6</t>
    <phoneticPr fontId="1" type="noConversion"/>
  </si>
  <si>
    <t>有</t>
    <phoneticPr fontId="1" type="noConversion"/>
  </si>
  <si>
    <t>到账速度</t>
    <phoneticPr fontId="1" type="noConversion"/>
  </si>
  <si>
    <t>聚看点</t>
    <phoneticPr fontId="1" type="noConversion"/>
  </si>
  <si>
    <t>25000=1</t>
    <phoneticPr fontId="1" type="noConversion"/>
  </si>
  <si>
    <t>刷宝短视频</t>
    <phoneticPr fontId="1" type="noConversion"/>
  </si>
  <si>
    <t>10000=1</t>
    <phoneticPr fontId="1" type="noConversion"/>
  </si>
  <si>
    <t>随机</t>
    <phoneticPr fontId="1" type="noConversion"/>
  </si>
  <si>
    <t>19000左右</t>
    <phoneticPr fontId="1" type="noConversion"/>
  </si>
  <si>
    <t>30~60</t>
    <phoneticPr fontId="1" type="noConversion"/>
  </si>
  <si>
    <t>手机号</t>
    <phoneticPr fontId="1" type="noConversion"/>
  </si>
  <si>
    <t>平台名称</t>
    <phoneticPr fontId="1" type="noConversion"/>
  </si>
  <si>
    <t>刷宝短视频</t>
    <phoneticPr fontId="1" type="noConversion"/>
  </si>
  <si>
    <t>波波视频</t>
    <phoneticPr fontId="1" type="noConversion"/>
  </si>
  <si>
    <t>HAHA小视频</t>
    <phoneticPr fontId="1" type="noConversion"/>
  </si>
  <si>
    <t>总计</t>
    <phoneticPr fontId="1" type="noConversion"/>
  </si>
  <si>
    <t>历史总收益</t>
    <phoneticPr fontId="1" type="noConversion"/>
  </si>
  <si>
    <t>名称</t>
    <phoneticPr fontId="1" type="noConversion"/>
  </si>
  <si>
    <t>月费</t>
    <phoneticPr fontId="1" type="noConversion"/>
  </si>
  <si>
    <t>国内流量</t>
    <phoneticPr fontId="1" type="noConversion"/>
  </si>
  <si>
    <t>语音通话</t>
    <phoneticPr fontId="1" type="noConversion"/>
  </si>
  <si>
    <t>小米快视频</t>
    <phoneticPr fontId="1" type="noConversion"/>
  </si>
  <si>
    <t>沙发视频</t>
    <phoneticPr fontId="1" type="noConversion"/>
  </si>
  <si>
    <t>种子视频</t>
    <phoneticPr fontId="1" type="noConversion"/>
  </si>
  <si>
    <t>好看视频</t>
    <phoneticPr fontId="1" type="noConversion"/>
  </si>
  <si>
    <t>电信小黑牛</t>
    <phoneticPr fontId="1" type="noConversion"/>
  </si>
  <si>
    <t>https://detail.tmall.com/item.htm?spm=a230r.1.14.4.11b8372bD3BXsM&amp;id=586692512558&amp;ns=1&amp;abbucket=9&amp;sku_properties=30626:35039546</t>
  </si>
  <si>
    <t>100G 超20 3g 超100 128kbps</t>
    <phoneticPr fontId="1" type="noConversion"/>
  </si>
  <si>
    <t>有</t>
    <phoneticPr fontId="1" type="noConversion"/>
  </si>
  <si>
    <t>电信大神卡</t>
    <phoneticPr fontId="1" type="noConversion"/>
  </si>
  <si>
    <t>超20 1Mbps</t>
    <phoneticPr fontId="1" type="noConversion"/>
  </si>
  <si>
    <t>联通冰神卡</t>
    <phoneticPr fontId="1" type="noConversion"/>
  </si>
  <si>
    <t>超40 3 超100 128Kbps</t>
    <phoneticPr fontId="1" type="noConversion"/>
  </si>
  <si>
    <t>联动任意用</t>
    <phoneticPr fontId="1" type="noConversion"/>
  </si>
  <si>
    <t>超25 1Mbps</t>
    <phoneticPr fontId="1" type="noConversion"/>
  </si>
  <si>
    <t>联通26元100G</t>
    <phoneticPr fontId="1" type="noConversion"/>
  </si>
  <si>
    <t>无</t>
    <phoneticPr fontId="1" type="noConversion"/>
  </si>
  <si>
    <t>联通小顺卡</t>
    <phoneticPr fontId="1" type="noConversion"/>
  </si>
  <si>
    <t>超过20 1Mbps</t>
    <phoneticPr fontId="1" type="noConversion"/>
  </si>
  <si>
    <t>14G-100G 超出部分1元1G扣费 扣除费用次月15号返还 超出100自费</t>
    <phoneticPr fontId="1" type="noConversion"/>
  </si>
  <si>
    <t>电信永久自费100G</t>
    <phoneticPr fontId="1" type="noConversion"/>
  </si>
  <si>
    <t>超40 3 上线100</t>
    <phoneticPr fontId="1" type="noConversion"/>
  </si>
  <si>
    <t>联通仁烁通信专卖店</t>
    <phoneticPr fontId="1" type="noConversion"/>
  </si>
  <si>
    <t>总收益</t>
    <phoneticPr fontId="1" type="noConversion"/>
  </si>
  <si>
    <t>天天看视频</t>
    <phoneticPr fontId="1" type="noConversion"/>
  </si>
  <si>
    <t>赚钱小视频</t>
    <phoneticPr fontId="1" type="noConversion"/>
  </si>
  <si>
    <t>慧视频</t>
    <phoneticPr fontId="1" type="noConversion"/>
  </si>
  <si>
    <t>想看</t>
    <phoneticPr fontId="1" type="noConversion"/>
  </si>
  <si>
    <t>优看点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</si>
</sst>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/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76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1" topLeftCell="A2" activePane="bottomLeft" state="frozen"/>
      <selection pane="bottomLeft" activeCell="C7" sqref="C7"/>
    </sheetView>
  </sheetViews>
  <sheetFormatPr defaultRowHeight="13.5"/>
  <cols>
    <col min="1" max="1" width="21.625" style="4" customWidth="1"/>
    <col min="2" max="2" width="16.25" style="4" customWidth="1"/>
    <col min="3" max="3" width="12.125" style="4" customWidth="1"/>
    <col min="4" max="4" width="20.125" customWidth="1"/>
    <col min="5" max="5" width="14.5" customWidth="1"/>
    <col min="6" max="6" width="23.5" customWidth="1"/>
    <col min="7" max="7" width="29.625" customWidth="1"/>
    <col min="8" max="8" width="9.125" customWidth="1"/>
    <col min="9" max="9" width="24.125" customWidth="1"/>
    <col min="10" max="10" width="17.625" customWidth="1"/>
    <col min="11" max="11" width="16.25" customWidth="1"/>
  </cols>
  <sheetData>
    <row r="1" spans="1:12" s="1" customFormat="1" ht="21">
      <c r="A1" s="2" t="s">
        <v>0</v>
      </c>
      <c r="B1" s="2" t="s">
        <v>42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45</v>
      </c>
      <c r="H1" s="2" t="s">
        <v>4</v>
      </c>
      <c r="I1" s="2" t="s">
        <v>13</v>
      </c>
      <c r="J1" s="2" t="s">
        <v>40</v>
      </c>
      <c r="K1" s="2" t="s">
        <v>41</v>
      </c>
      <c r="L1" s="2" t="s">
        <v>54</v>
      </c>
    </row>
    <row r="2" spans="1:12" ht="21" customHeight="1">
      <c r="A2" s="9" t="s">
        <v>5</v>
      </c>
      <c r="B2" s="5">
        <v>0.7</v>
      </c>
      <c r="C2" s="5" t="s">
        <v>6</v>
      </c>
      <c r="D2" s="5">
        <v>791</v>
      </c>
      <c r="E2" s="5">
        <v>45</v>
      </c>
      <c r="F2" s="5" t="s">
        <v>43</v>
      </c>
      <c r="G2" s="5">
        <v>5</v>
      </c>
      <c r="H2" s="5" t="s">
        <v>7</v>
      </c>
      <c r="I2" s="6"/>
      <c r="J2" s="7"/>
      <c r="K2" s="7"/>
    </row>
    <row r="3" spans="1:12" ht="21" customHeight="1">
      <c r="A3" s="9" t="s">
        <v>57</v>
      </c>
      <c r="B3" s="5"/>
      <c r="C3" s="5" t="s">
        <v>58</v>
      </c>
      <c r="D3" s="5" t="s">
        <v>60</v>
      </c>
      <c r="E3" s="5" t="s">
        <v>61</v>
      </c>
      <c r="F3" s="5" t="s">
        <v>59</v>
      </c>
      <c r="G3" s="5"/>
      <c r="H3" s="5"/>
      <c r="I3" s="6"/>
      <c r="J3" s="7"/>
      <c r="K3" s="7"/>
    </row>
    <row r="4" spans="1:12" ht="21" customHeight="1">
      <c r="A4" s="5" t="s">
        <v>25</v>
      </c>
      <c r="B4" s="6">
        <v>2</v>
      </c>
      <c r="C4" s="5" t="s">
        <v>46</v>
      </c>
      <c r="D4" s="6" t="s">
        <v>50</v>
      </c>
      <c r="E4" s="6">
        <v>30</v>
      </c>
      <c r="F4" s="6">
        <v>50</v>
      </c>
      <c r="G4" s="6" t="s">
        <v>52</v>
      </c>
      <c r="H4" s="6" t="s">
        <v>53</v>
      </c>
      <c r="I4" s="6" t="s">
        <v>51</v>
      </c>
      <c r="J4" s="7"/>
      <c r="K4" s="7"/>
    </row>
    <row r="5" spans="1:12" ht="21" customHeight="1">
      <c r="A5" s="5" t="s">
        <v>8</v>
      </c>
      <c r="B5" s="5">
        <v>0.04</v>
      </c>
      <c r="C5" s="5" t="s">
        <v>56</v>
      </c>
      <c r="D5" s="5" t="s">
        <v>36</v>
      </c>
      <c r="E5" s="5"/>
      <c r="F5" s="5" t="s">
        <v>37</v>
      </c>
      <c r="G5" s="5"/>
      <c r="H5" s="5" t="s">
        <v>7</v>
      </c>
      <c r="I5" s="6" t="s">
        <v>39</v>
      </c>
      <c r="J5" s="7"/>
      <c r="K5" s="7"/>
    </row>
    <row r="6" spans="1:12" ht="21" customHeight="1">
      <c r="A6" s="9" t="s">
        <v>9</v>
      </c>
      <c r="B6" s="5">
        <v>0.5</v>
      </c>
      <c r="C6" s="5" t="s">
        <v>10</v>
      </c>
      <c r="D6" s="5" t="s">
        <v>38</v>
      </c>
      <c r="E6" s="5">
        <v>30</v>
      </c>
      <c r="F6" s="5" t="s">
        <v>11</v>
      </c>
      <c r="G6" s="5" t="s">
        <v>49</v>
      </c>
      <c r="H6" s="5" t="s">
        <v>7</v>
      </c>
      <c r="I6" s="6"/>
      <c r="J6" s="7"/>
      <c r="K6" s="7"/>
    </row>
    <row r="7" spans="1:12" ht="21" customHeight="1">
      <c r="A7" s="5" t="s">
        <v>12</v>
      </c>
      <c r="B7" s="5">
        <v>0.25</v>
      </c>
      <c r="C7" s="6" t="s">
        <v>46</v>
      </c>
      <c r="D7" s="5" t="s">
        <v>47</v>
      </c>
      <c r="E7" s="5"/>
      <c r="F7" s="5" t="s">
        <v>15</v>
      </c>
      <c r="G7" s="5"/>
      <c r="H7" s="6"/>
      <c r="I7" s="5" t="s">
        <v>14</v>
      </c>
      <c r="J7" s="7"/>
      <c r="K7" s="7"/>
    </row>
    <row r="8" spans="1:12" ht="21" customHeight="1">
      <c r="A8" s="9" t="s">
        <v>16</v>
      </c>
      <c r="B8" s="6">
        <v>0.25</v>
      </c>
      <c r="C8" s="6" t="s">
        <v>48</v>
      </c>
      <c r="D8" s="6">
        <v>1000</v>
      </c>
      <c r="E8" s="6">
        <v>20</v>
      </c>
      <c r="F8" s="6">
        <v>10</v>
      </c>
      <c r="G8" s="6">
        <v>0.5</v>
      </c>
      <c r="H8" s="6"/>
      <c r="I8" s="6"/>
      <c r="J8" s="7"/>
      <c r="K8" s="7"/>
    </row>
    <row r="9" spans="1:12" ht="21" customHeight="1">
      <c r="A9" s="5" t="s">
        <v>17</v>
      </c>
      <c r="B9" s="6"/>
      <c r="C9" s="5" t="s">
        <v>18</v>
      </c>
      <c r="D9" s="6"/>
      <c r="E9" s="6"/>
      <c r="F9" s="6"/>
      <c r="G9" s="6"/>
      <c r="H9" s="6"/>
      <c r="I9" s="6"/>
      <c r="J9" s="7"/>
      <c r="K9" s="7"/>
    </row>
    <row r="10" spans="1:12" ht="21" customHeight="1">
      <c r="A10" s="5" t="s">
        <v>19</v>
      </c>
      <c r="B10" s="6"/>
      <c r="C10" s="5" t="s">
        <v>6</v>
      </c>
      <c r="D10" s="6"/>
      <c r="E10" s="6"/>
      <c r="F10" s="6"/>
      <c r="G10" s="6"/>
      <c r="H10" s="6"/>
      <c r="I10" s="6"/>
      <c r="J10" s="7"/>
      <c r="K10" s="7"/>
    </row>
    <row r="11" spans="1:12" ht="21" customHeight="1">
      <c r="A11" s="5" t="s">
        <v>20</v>
      </c>
      <c r="B11" s="6"/>
      <c r="C11" s="5" t="s">
        <v>21</v>
      </c>
      <c r="D11" s="6"/>
      <c r="E11" s="6"/>
      <c r="F11" s="6"/>
      <c r="G11" s="6"/>
      <c r="H11" s="6"/>
      <c r="I11" s="6"/>
      <c r="J11" s="7"/>
      <c r="K11" s="7"/>
    </row>
    <row r="12" spans="1:12" ht="21" customHeight="1">
      <c r="A12" s="5" t="s">
        <v>22</v>
      </c>
      <c r="B12" s="6"/>
      <c r="C12" s="5" t="s">
        <v>10</v>
      </c>
      <c r="D12" s="6"/>
      <c r="E12" s="6"/>
      <c r="F12" s="6"/>
      <c r="G12" s="6"/>
      <c r="H12" s="6"/>
      <c r="I12" s="6"/>
      <c r="J12" s="7"/>
      <c r="K12" s="7"/>
    </row>
    <row r="13" spans="1:12" ht="21" customHeight="1">
      <c r="A13" s="5" t="s">
        <v>23</v>
      </c>
      <c r="B13" s="6"/>
      <c r="C13" s="5" t="s">
        <v>10</v>
      </c>
      <c r="D13" s="6"/>
      <c r="E13" s="6"/>
      <c r="F13" s="6"/>
      <c r="G13" s="6"/>
      <c r="H13" s="6"/>
      <c r="I13" s="6"/>
      <c r="J13" s="7"/>
      <c r="K13" s="7"/>
    </row>
    <row r="14" spans="1:12" ht="21" customHeight="1">
      <c r="A14" s="5" t="s">
        <v>24</v>
      </c>
      <c r="B14" s="6"/>
      <c r="C14" s="5" t="s">
        <v>10</v>
      </c>
      <c r="D14" s="6"/>
      <c r="E14" s="6"/>
      <c r="F14" s="6"/>
      <c r="G14" s="6"/>
      <c r="H14" s="6"/>
      <c r="I14" s="6"/>
      <c r="J14" s="7"/>
      <c r="K14" s="7"/>
    </row>
    <row r="15" spans="1:12" s="13" customFormat="1" ht="21" customHeight="1">
      <c r="A15" s="10" t="s">
        <v>26</v>
      </c>
      <c r="B15" s="11"/>
      <c r="C15" s="10" t="s">
        <v>10</v>
      </c>
      <c r="D15" s="11"/>
      <c r="E15" s="11"/>
      <c r="F15" s="11"/>
      <c r="G15" s="11"/>
      <c r="H15" s="11"/>
      <c r="I15" s="11"/>
      <c r="J15" s="12"/>
      <c r="K15" s="12"/>
    </row>
    <row r="16" spans="1:12" ht="21" customHeight="1">
      <c r="A16" s="5" t="s">
        <v>27</v>
      </c>
      <c r="B16" s="6"/>
      <c r="C16" s="5" t="s">
        <v>18</v>
      </c>
      <c r="D16" s="6"/>
      <c r="E16" s="6"/>
      <c r="F16" s="6"/>
      <c r="G16" s="6"/>
      <c r="H16" s="6"/>
      <c r="I16" s="6"/>
      <c r="J16" s="7"/>
      <c r="K16" s="7"/>
    </row>
    <row r="17" spans="1:11" ht="21" customHeight="1">
      <c r="A17" s="5" t="s">
        <v>28</v>
      </c>
      <c r="B17" s="6"/>
      <c r="C17" s="5" t="s">
        <v>6</v>
      </c>
      <c r="D17" s="6"/>
      <c r="E17" s="6"/>
      <c r="F17" s="6"/>
      <c r="G17" s="6"/>
      <c r="H17" s="6"/>
      <c r="I17" s="6"/>
      <c r="J17" s="7"/>
      <c r="K17" s="7"/>
    </row>
    <row r="18" spans="1:11" ht="21" customHeight="1">
      <c r="A18" s="5" t="s">
        <v>29</v>
      </c>
      <c r="B18" s="6"/>
      <c r="C18" s="5" t="s">
        <v>10</v>
      </c>
      <c r="D18" s="6"/>
      <c r="E18" s="6"/>
      <c r="F18" s="6"/>
      <c r="G18" s="6"/>
      <c r="H18" s="6"/>
      <c r="I18" s="6"/>
      <c r="J18" s="7"/>
      <c r="K18" s="7"/>
    </row>
    <row r="19" spans="1:11" ht="21" customHeight="1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21" customHeight="1">
      <c r="A20" s="5" t="s">
        <v>31</v>
      </c>
      <c r="B20" s="6"/>
      <c r="C20" s="6"/>
      <c r="D20" s="6"/>
      <c r="E20" s="6"/>
      <c r="F20" s="6"/>
      <c r="G20" s="6"/>
      <c r="H20" s="6"/>
      <c r="I20" s="6"/>
      <c r="J20" s="7"/>
      <c r="K20" s="7"/>
    </row>
    <row r="21" spans="1:11" ht="21" customHeight="1">
      <c r="A21" s="5" t="s">
        <v>32</v>
      </c>
      <c r="B21" s="6"/>
      <c r="C21" s="6"/>
      <c r="D21" s="6"/>
      <c r="E21" s="6"/>
      <c r="F21" s="6"/>
      <c r="G21" s="6"/>
      <c r="H21" s="6"/>
      <c r="I21" s="6"/>
      <c r="J21" s="7"/>
      <c r="K21" s="7"/>
    </row>
    <row r="22" spans="1:11" ht="21" customHeight="1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7"/>
      <c r="K22" s="7"/>
    </row>
    <row r="23" spans="1:11" ht="21" customHeight="1">
      <c r="A23" s="5" t="s">
        <v>34</v>
      </c>
      <c r="B23" s="6"/>
      <c r="C23" s="6"/>
      <c r="D23" s="6"/>
      <c r="E23" s="6"/>
      <c r="F23" s="6"/>
      <c r="G23" s="6"/>
      <c r="H23" s="6"/>
      <c r="I23" s="6"/>
      <c r="J23" s="7"/>
      <c r="K23" s="7"/>
    </row>
    <row r="24" spans="1:11" ht="21" customHeight="1">
      <c r="A24" s="5" t="s">
        <v>35</v>
      </c>
      <c r="B24" s="6"/>
      <c r="C24" s="6"/>
      <c r="D24" s="3"/>
      <c r="E24" s="3"/>
      <c r="F24" s="3"/>
      <c r="G24" s="3"/>
      <c r="H24" s="3"/>
      <c r="I24" s="3"/>
      <c r="J24" s="7"/>
      <c r="K24" s="7"/>
    </row>
    <row r="25" spans="1:11" ht="21" customHeight="1">
      <c r="A25" s="8" t="s">
        <v>55</v>
      </c>
      <c r="B25" s="8"/>
      <c r="C25" s="8"/>
      <c r="D25" s="7"/>
      <c r="E25" s="7"/>
      <c r="F25" s="7"/>
      <c r="G25" s="7"/>
      <c r="H25" s="7"/>
      <c r="I25" s="7"/>
      <c r="J25" s="7"/>
      <c r="K25" s="7"/>
    </row>
    <row r="26" spans="1:11" ht="21" customHeight="1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</row>
    <row r="27" spans="1:11" ht="21" customHeight="1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</row>
    <row r="28" spans="1:11" ht="21" customHeight="1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</row>
    <row r="29" spans="1:11" ht="21" customHeight="1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</row>
    <row r="30" spans="1:11" ht="21" customHeight="1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</row>
    <row r="31" spans="1:11" ht="21" customHeight="1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</row>
    <row r="32" spans="1:11" ht="21" customHeight="1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</row>
    <row r="33" spans="1:11" ht="21" customHeight="1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</row>
    <row r="34" spans="1:11" ht="21" customHeight="1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K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defaultColWidth="8" defaultRowHeight="16.5"/>
  <cols>
    <col min="1" max="2" width="13.875" style="14" customWidth="1"/>
    <col min="3" max="5" width="7.5" style="14" customWidth="1"/>
    <col min="6" max="16384" width="8" style="14"/>
  </cols>
  <sheetData>
    <row r="1" spans="1:141" s="15" customFormat="1" ht="20.25">
      <c r="A1" s="15" t="s">
        <v>63</v>
      </c>
      <c r="B1" s="15" t="s">
        <v>68</v>
      </c>
      <c r="C1" s="16">
        <v>43527</v>
      </c>
      <c r="D1" s="16">
        <v>43528</v>
      </c>
      <c r="E1" s="16">
        <v>43529</v>
      </c>
      <c r="F1" s="16">
        <v>43530</v>
      </c>
      <c r="G1" s="16">
        <v>43531</v>
      </c>
      <c r="H1" s="16">
        <v>43532</v>
      </c>
      <c r="I1" s="16">
        <v>43533</v>
      </c>
      <c r="J1" s="16">
        <v>43534</v>
      </c>
      <c r="K1" s="16">
        <v>43535</v>
      </c>
      <c r="L1" s="16">
        <v>43536</v>
      </c>
      <c r="M1" s="16">
        <v>43537</v>
      </c>
      <c r="N1" s="16">
        <v>43538</v>
      </c>
      <c r="O1" s="16">
        <v>43539</v>
      </c>
      <c r="P1" s="16">
        <v>43540</v>
      </c>
      <c r="Q1" s="16">
        <v>43541</v>
      </c>
      <c r="R1" s="16">
        <v>43542</v>
      </c>
      <c r="S1" s="16">
        <v>43543</v>
      </c>
      <c r="T1" s="16">
        <v>43544</v>
      </c>
      <c r="U1" s="16">
        <v>43545</v>
      </c>
      <c r="V1" s="16">
        <v>43546</v>
      </c>
      <c r="W1" s="16">
        <v>43547</v>
      </c>
      <c r="X1" s="16">
        <v>43548</v>
      </c>
      <c r="Y1" s="16">
        <v>43549</v>
      </c>
      <c r="Z1" s="16">
        <v>43550</v>
      </c>
      <c r="AA1" s="16">
        <v>43551</v>
      </c>
      <c r="AB1" s="16">
        <v>43552</v>
      </c>
      <c r="AC1" s="16">
        <v>43553</v>
      </c>
      <c r="AD1" s="16">
        <v>43554</v>
      </c>
      <c r="AE1" s="16">
        <v>43555</v>
      </c>
      <c r="AF1" s="16">
        <v>43556</v>
      </c>
      <c r="AG1" s="16">
        <v>43557</v>
      </c>
      <c r="AH1" s="16">
        <v>43558</v>
      </c>
      <c r="AI1" s="16">
        <v>43559</v>
      </c>
      <c r="AJ1" s="16">
        <v>43560</v>
      </c>
      <c r="AK1" s="16">
        <v>43561</v>
      </c>
      <c r="AL1" s="16">
        <v>43562</v>
      </c>
      <c r="AM1" s="16">
        <v>43563</v>
      </c>
      <c r="AN1" s="16">
        <v>43564</v>
      </c>
      <c r="AO1" s="16">
        <v>43565</v>
      </c>
      <c r="AP1" s="16">
        <v>43566</v>
      </c>
      <c r="AQ1" s="16">
        <v>43567</v>
      </c>
      <c r="AR1" s="16">
        <v>43568</v>
      </c>
      <c r="AS1" s="16">
        <v>43569</v>
      </c>
      <c r="AT1" s="16">
        <v>43570</v>
      </c>
      <c r="AU1" s="16">
        <v>43571</v>
      </c>
      <c r="AV1" s="16">
        <v>43572</v>
      </c>
      <c r="AW1" s="16">
        <v>43573</v>
      </c>
      <c r="AX1" s="16">
        <v>43574</v>
      </c>
      <c r="AY1" s="16">
        <v>43575</v>
      </c>
      <c r="AZ1" s="16">
        <v>43576</v>
      </c>
      <c r="BA1" s="16">
        <v>43577</v>
      </c>
      <c r="BB1" s="16">
        <v>43578</v>
      </c>
      <c r="BC1" s="16">
        <v>43579</v>
      </c>
      <c r="BD1" s="16">
        <v>43580</v>
      </c>
      <c r="BE1" s="16">
        <v>43581</v>
      </c>
      <c r="BF1" s="16">
        <v>43582</v>
      </c>
      <c r="BG1" s="16">
        <v>43583</v>
      </c>
      <c r="BH1" s="16">
        <v>43584</v>
      </c>
      <c r="BI1" s="16">
        <v>43585</v>
      </c>
      <c r="BJ1" s="16">
        <v>43586</v>
      </c>
      <c r="BK1" s="16">
        <v>43587</v>
      </c>
      <c r="BL1" s="16">
        <v>43588</v>
      </c>
      <c r="BM1" s="16">
        <v>43589</v>
      </c>
      <c r="BN1" s="16">
        <v>43590</v>
      </c>
      <c r="BO1" s="16">
        <v>43591</v>
      </c>
      <c r="BP1" s="16">
        <v>43592</v>
      </c>
      <c r="BQ1" s="16">
        <v>43593</v>
      </c>
      <c r="BR1" s="16">
        <v>43594</v>
      </c>
      <c r="BS1" s="16">
        <v>43595</v>
      </c>
      <c r="BT1" s="16">
        <v>43596</v>
      </c>
      <c r="BU1" s="16">
        <v>43597</v>
      </c>
      <c r="BV1" s="16">
        <v>43598</v>
      </c>
      <c r="BW1" s="16">
        <v>43599</v>
      </c>
      <c r="BX1" s="16">
        <v>43600</v>
      </c>
      <c r="BY1" s="16">
        <v>43601</v>
      </c>
      <c r="BZ1" s="16">
        <v>43602</v>
      </c>
      <c r="CA1" s="16">
        <v>43603</v>
      </c>
      <c r="CB1" s="16">
        <v>43604</v>
      </c>
      <c r="CC1" s="16">
        <v>43605</v>
      </c>
      <c r="CD1" s="16">
        <v>43606</v>
      </c>
      <c r="CE1" s="16">
        <v>43607</v>
      </c>
      <c r="CF1" s="16">
        <v>43608</v>
      </c>
      <c r="CG1" s="16">
        <v>43609</v>
      </c>
      <c r="CH1" s="16">
        <v>43610</v>
      </c>
      <c r="CI1" s="16">
        <v>43611</v>
      </c>
      <c r="CJ1" s="16">
        <v>43612</v>
      </c>
      <c r="CK1" s="16">
        <v>43613</v>
      </c>
      <c r="CL1" s="16">
        <v>43614</v>
      </c>
      <c r="CM1" s="16">
        <v>43615</v>
      </c>
      <c r="CN1" s="16">
        <v>43616</v>
      </c>
      <c r="CO1" s="16">
        <v>43617</v>
      </c>
      <c r="CP1" s="16">
        <v>43618</v>
      </c>
      <c r="CQ1" s="16">
        <v>43619</v>
      </c>
      <c r="CR1" s="16">
        <v>43620</v>
      </c>
      <c r="CS1" s="16">
        <v>43621</v>
      </c>
      <c r="CT1" s="16">
        <v>43622</v>
      </c>
      <c r="CU1" s="16">
        <v>43623</v>
      </c>
      <c r="CV1" s="16">
        <v>43624</v>
      </c>
      <c r="CW1" s="16">
        <v>43625</v>
      </c>
      <c r="CX1" s="16">
        <v>43626</v>
      </c>
      <c r="CY1" s="16">
        <v>43627</v>
      </c>
      <c r="CZ1" s="16">
        <v>43628</v>
      </c>
      <c r="DA1" s="16">
        <v>43629</v>
      </c>
      <c r="DB1" s="16">
        <v>43630</v>
      </c>
      <c r="DC1" s="16">
        <v>43631</v>
      </c>
      <c r="DD1" s="16">
        <v>43632</v>
      </c>
      <c r="DE1" s="16">
        <v>43633</v>
      </c>
      <c r="DF1" s="16">
        <v>43634</v>
      </c>
      <c r="DG1" s="16">
        <v>43635</v>
      </c>
      <c r="DH1" s="16">
        <v>43636</v>
      </c>
      <c r="DI1" s="16">
        <v>43637</v>
      </c>
      <c r="DJ1" s="16">
        <v>43638</v>
      </c>
      <c r="DK1" s="16">
        <v>43639</v>
      </c>
      <c r="DL1" s="16">
        <v>43640</v>
      </c>
      <c r="DM1" s="16">
        <v>43641</v>
      </c>
      <c r="DN1" s="16">
        <v>43642</v>
      </c>
      <c r="DO1" s="16">
        <v>43643</v>
      </c>
      <c r="DP1" s="16">
        <v>43644</v>
      </c>
      <c r="DQ1" s="16">
        <v>43645</v>
      </c>
      <c r="DR1" s="16">
        <v>43646</v>
      </c>
      <c r="DS1" s="16">
        <v>43647</v>
      </c>
      <c r="DT1" s="16">
        <v>43648</v>
      </c>
      <c r="DU1" s="16">
        <v>43649</v>
      </c>
      <c r="DV1" s="16">
        <v>43650</v>
      </c>
      <c r="DW1" s="16">
        <v>43651</v>
      </c>
      <c r="DX1" s="16">
        <v>43652</v>
      </c>
      <c r="DY1" s="16">
        <v>43653</v>
      </c>
      <c r="DZ1" s="16">
        <v>43654</v>
      </c>
      <c r="EA1" s="16">
        <v>43655</v>
      </c>
      <c r="EB1" s="16">
        <v>43656</v>
      </c>
      <c r="EC1" s="16">
        <v>43657</v>
      </c>
      <c r="ED1" s="16">
        <v>43658</v>
      </c>
      <c r="EE1" s="16">
        <v>43659</v>
      </c>
      <c r="EF1" s="16">
        <v>43660</v>
      </c>
      <c r="EG1" s="16">
        <v>43661</v>
      </c>
      <c r="EH1" s="16">
        <v>43662</v>
      </c>
      <c r="EI1" s="16">
        <v>43663</v>
      </c>
      <c r="EJ1" s="16">
        <v>43664</v>
      </c>
      <c r="EK1" s="16">
        <v>43665</v>
      </c>
    </row>
    <row r="2" spans="1:141" ht="19.5" customHeight="1">
      <c r="A2" s="14" t="s">
        <v>64</v>
      </c>
      <c r="B2" s="14">
        <f>SUM(C2:KD2)</f>
        <v>46.540000000000006</v>
      </c>
      <c r="C2" s="14">
        <v>2.76</v>
      </c>
      <c r="D2" s="14">
        <v>5.81</v>
      </c>
      <c r="E2" s="14">
        <v>11.53</v>
      </c>
      <c r="F2" s="14">
        <v>10.46</v>
      </c>
      <c r="G2" s="14">
        <v>3</v>
      </c>
      <c r="H2" s="14">
        <v>1.95</v>
      </c>
      <c r="I2" s="14">
        <v>4.82</v>
      </c>
      <c r="J2" s="14">
        <v>6.21</v>
      </c>
    </row>
    <row r="3" spans="1:141" ht="19.5" customHeight="1">
      <c r="A3" s="14" t="s">
        <v>65</v>
      </c>
      <c r="B3" s="14">
        <f t="shared" ref="B3:B15" si="0">SUM(C3:KD3)</f>
        <v>2.2400000000000002</v>
      </c>
      <c r="F3" s="14">
        <v>2.2400000000000002</v>
      </c>
    </row>
    <row r="4" spans="1:141" s="22" customFormat="1" ht="19.5" customHeight="1">
      <c r="A4" s="22" t="s">
        <v>66</v>
      </c>
      <c r="B4" s="14">
        <f t="shared" si="0"/>
        <v>0</v>
      </c>
    </row>
    <row r="5" spans="1:141" s="22" customFormat="1" ht="19.5" customHeight="1">
      <c r="A5" s="22" t="s">
        <v>73</v>
      </c>
      <c r="B5" s="14">
        <f t="shared" si="0"/>
        <v>0</v>
      </c>
    </row>
    <row r="6" spans="1:141" ht="19.5" customHeight="1">
      <c r="A6" s="14" t="s">
        <v>74</v>
      </c>
      <c r="B6" s="14">
        <f t="shared" si="0"/>
        <v>0</v>
      </c>
    </row>
    <row r="7" spans="1:141" ht="19.5" customHeight="1">
      <c r="A7" s="14" t="s">
        <v>75</v>
      </c>
      <c r="B7" s="14">
        <f t="shared" si="0"/>
        <v>0</v>
      </c>
    </row>
    <row r="8" spans="1:141" ht="19.5" customHeight="1">
      <c r="A8" s="14" t="s">
        <v>76</v>
      </c>
      <c r="B8" s="14">
        <f t="shared" si="0"/>
        <v>0</v>
      </c>
    </row>
    <row r="9" spans="1:141" ht="19.5" customHeight="1">
      <c r="A9" s="14" t="s">
        <v>96</v>
      </c>
      <c r="B9" s="14">
        <f t="shared" si="0"/>
        <v>0</v>
      </c>
    </row>
    <row r="10" spans="1:141" ht="19.5" customHeight="1">
      <c r="A10" s="14" t="s">
        <v>97</v>
      </c>
      <c r="B10" s="14">
        <f t="shared" si="0"/>
        <v>0</v>
      </c>
    </row>
    <row r="11" spans="1:141" ht="19.5" customHeight="1">
      <c r="A11" s="14" t="s">
        <v>98</v>
      </c>
      <c r="B11" s="14">
        <f t="shared" si="0"/>
        <v>0</v>
      </c>
    </row>
    <row r="12" spans="1:141" ht="19.5" customHeight="1">
      <c r="A12" s="14" t="s">
        <v>99</v>
      </c>
      <c r="B12" s="14">
        <f t="shared" si="0"/>
        <v>0</v>
      </c>
    </row>
    <row r="13" spans="1:141" ht="19.5" customHeight="1">
      <c r="A13" s="14" t="s">
        <v>100</v>
      </c>
      <c r="B13" s="14">
        <f t="shared" si="0"/>
        <v>0</v>
      </c>
    </row>
    <row r="14" spans="1:141" ht="19.5" customHeight="1">
      <c r="B14" s="14">
        <f t="shared" si="0"/>
        <v>0</v>
      </c>
    </row>
    <row r="15" spans="1:141" ht="19.5" customHeight="1">
      <c r="B15" s="14">
        <f t="shared" si="0"/>
        <v>0</v>
      </c>
    </row>
    <row r="16" spans="1:141" s="18" customFormat="1" ht="19.5" customHeight="1">
      <c r="A16" s="17" t="s">
        <v>67</v>
      </c>
      <c r="B16" s="18">
        <f>SUM(B2:B15)</f>
        <v>48.780000000000008</v>
      </c>
      <c r="C16" s="18">
        <f t="shared" ref="C16:E16" si="1">SUM(C2:C15)</f>
        <v>2.76</v>
      </c>
      <c r="D16" s="18">
        <f t="shared" si="1"/>
        <v>5.81</v>
      </c>
      <c r="E16" s="18">
        <f t="shared" si="1"/>
        <v>11.53</v>
      </c>
      <c r="F16" s="18">
        <f>SUM(F2:F15)</f>
        <v>12.700000000000001</v>
      </c>
      <c r="G16" s="18">
        <f t="shared" ref="G16:T16" si="2">SUM(G2:G15)</f>
        <v>3</v>
      </c>
      <c r="H16" s="18">
        <f t="shared" si="2"/>
        <v>1.95</v>
      </c>
      <c r="I16" s="18">
        <f t="shared" si="2"/>
        <v>4.82</v>
      </c>
      <c r="J16" s="18">
        <f t="shared" si="2"/>
        <v>6.21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C15"/>
  <sheetViews>
    <sheetView workbookViewId="0">
      <pane xSplit="1" topLeftCell="B1" activePane="topRight" state="frozen"/>
      <selection pane="topRight" activeCell="H15" sqref="H15"/>
    </sheetView>
  </sheetViews>
  <sheetFormatPr defaultColWidth="9" defaultRowHeight="17.25"/>
  <cols>
    <col min="1" max="1" width="16.125" style="6" customWidth="1"/>
    <col min="2" max="16384" width="9" style="6"/>
  </cols>
  <sheetData>
    <row r="1" spans="1:315" s="11" customFormat="1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>
      <c r="A2" s="21">
        <v>15001254363</v>
      </c>
      <c r="B2" s="6">
        <v>1.88</v>
      </c>
      <c r="C2" s="6">
        <v>3.33</v>
      </c>
      <c r="D2" s="6">
        <v>6.71</v>
      </c>
      <c r="E2" s="6">
        <v>5.25</v>
      </c>
      <c r="F2" s="6">
        <v>1.53</v>
      </c>
      <c r="G2" s="6">
        <v>0.46</v>
      </c>
      <c r="H2" s="6">
        <v>2.0299999999999998</v>
      </c>
      <c r="I2" s="6">
        <v>1.59</v>
      </c>
    </row>
    <row r="3" spans="1:315">
      <c r="A3" s="21">
        <v>18811550706</v>
      </c>
      <c r="B3" s="6">
        <v>0.88</v>
      </c>
      <c r="C3" s="6">
        <v>0.72</v>
      </c>
      <c r="D3" s="6">
        <v>1.96</v>
      </c>
      <c r="E3" s="6">
        <v>1.95</v>
      </c>
      <c r="F3" s="6">
        <v>0.48</v>
      </c>
      <c r="G3" s="6">
        <v>0.54</v>
      </c>
      <c r="H3" s="6">
        <v>0.59</v>
      </c>
      <c r="I3" s="6">
        <v>1.53</v>
      </c>
    </row>
    <row r="4" spans="1:315">
      <c r="A4" s="21">
        <v>18811500706</v>
      </c>
      <c r="C4" s="6">
        <v>0.88</v>
      </c>
      <c r="D4" s="6">
        <v>1.96</v>
      </c>
      <c r="E4" s="6">
        <v>1.41</v>
      </c>
      <c r="F4" s="6">
        <v>0.46</v>
      </c>
      <c r="G4" s="6">
        <v>0.47</v>
      </c>
      <c r="H4" s="6">
        <v>1.62</v>
      </c>
      <c r="I4" s="6">
        <v>1.56</v>
      </c>
    </row>
    <row r="5" spans="1:315">
      <c r="A5" s="21">
        <v>18811553802</v>
      </c>
      <c r="C5" s="6">
        <v>0.88</v>
      </c>
      <c r="D5" s="6">
        <v>0.9</v>
      </c>
      <c r="E5" s="6">
        <v>1.85</v>
      </c>
      <c r="F5" s="6">
        <v>0.53</v>
      </c>
      <c r="G5" s="6">
        <v>0.48</v>
      </c>
      <c r="H5" s="6">
        <v>0.59</v>
      </c>
      <c r="I5" s="6">
        <v>1.56</v>
      </c>
    </row>
    <row r="6" spans="1:315">
      <c r="A6" s="5">
        <v>13651104102</v>
      </c>
    </row>
    <row r="7" spans="1:315">
      <c r="A7" s="5">
        <v>18811333264</v>
      </c>
    </row>
    <row r="8" spans="1:315">
      <c r="A8" s="5">
        <v>13693283264</v>
      </c>
    </row>
    <row r="9" spans="1:315">
      <c r="A9" s="5">
        <v>18811517357</v>
      </c>
    </row>
    <row r="10" spans="1:315">
      <c r="A10" s="5">
        <v>18811172159</v>
      </c>
    </row>
    <row r="15" spans="1:315" s="20" customFormat="1">
      <c r="A15" s="20" t="s">
        <v>67</v>
      </c>
      <c r="B15" s="20">
        <f>SUM(B2:B14)</f>
        <v>2.76</v>
      </c>
      <c r="C15" s="20">
        <f t="shared" ref="C15:BN15" si="0">SUM(C2:C14)</f>
        <v>5.81</v>
      </c>
      <c r="D15" s="20">
        <f t="shared" si="0"/>
        <v>11.53</v>
      </c>
      <c r="E15" s="20">
        <f t="shared" si="0"/>
        <v>10.459999999999999</v>
      </c>
      <c r="F15" s="20">
        <f t="shared" si="0"/>
        <v>3</v>
      </c>
      <c r="G15" s="20">
        <f t="shared" si="0"/>
        <v>1.95</v>
      </c>
      <c r="H15" s="20">
        <f t="shared" si="0"/>
        <v>4.83</v>
      </c>
      <c r="I15" s="20">
        <f t="shared" si="0"/>
        <v>6.24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C15"/>
  <sheetViews>
    <sheetView workbookViewId="0">
      <selection activeCell="J4" sqref="J4"/>
    </sheetView>
  </sheetViews>
  <sheetFormatPr defaultColWidth="9" defaultRowHeight="17.25"/>
  <cols>
    <col min="1" max="1" width="16.125" style="6" customWidth="1"/>
    <col min="2" max="16384" width="9" style="6"/>
  </cols>
  <sheetData>
    <row r="1" spans="1:315" s="11" customFormat="1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>
      <c r="A2" s="21">
        <v>15001254363</v>
      </c>
      <c r="G2" s="6">
        <v>0.9</v>
      </c>
    </row>
    <row r="3" spans="1:315">
      <c r="A3" s="21">
        <v>18811550706</v>
      </c>
      <c r="E3" s="6">
        <v>0.67</v>
      </c>
    </row>
    <row r="4" spans="1:315">
      <c r="A4" s="21">
        <v>18811500706</v>
      </c>
      <c r="F4" s="6">
        <v>1</v>
      </c>
      <c r="G4" s="6">
        <v>0.1</v>
      </c>
    </row>
    <row r="5" spans="1:315">
      <c r="A5" s="21">
        <v>18811553802</v>
      </c>
      <c r="E5" s="6">
        <v>1.57</v>
      </c>
      <c r="G5" s="6">
        <v>0.5</v>
      </c>
    </row>
    <row r="6" spans="1:315">
      <c r="A6" s="5">
        <v>13651104102</v>
      </c>
    </row>
    <row r="7" spans="1:315">
      <c r="A7" s="5">
        <v>18811333264</v>
      </c>
    </row>
    <row r="8" spans="1:315">
      <c r="A8" s="5">
        <v>13693283264</v>
      </c>
    </row>
    <row r="9" spans="1:315">
      <c r="A9" s="5">
        <v>18811517357</v>
      </c>
    </row>
    <row r="10" spans="1:315">
      <c r="A10" s="5">
        <v>18811172159</v>
      </c>
    </row>
    <row r="15" spans="1:315" s="20" customFormat="1">
      <c r="A15" s="20" t="s">
        <v>67</v>
      </c>
      <c r="B15" s="20">
        <f>SUM(B2:B14)</f>
        <v>0</v>
      </c>
      <c r="C15" s="20">
        <f t="shared" ref="C15:BN15" si="0">SUM(C2:C14)</f>
        <v>0</v>
      </c>
      <c r="D15" s="20">
        <f t="shared" si="0"/>
        <v>0</v>
      </c>
      <c r="E15" s="20">
        <f t="shared" si="0"/>
        <v>2.2400000000000002</v>
      </c>
      <c r="F15" s="20">
        <f t="shared" si="0"/>
        <v>1</v>
      </c>
      <c r="G15" s="20">
        <f t="shared" si="0"/>
        <v>1.5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C15"/>
  <sheetViews>
    <sheetView workbookViewId="0">
      <selection activeCell="E9" sqref="E9"/>
    </sheetView>
  </sheetViews>
  <sheetFormatPr defaultColWidth="9" defaultRowHeight="17.25"/>
  <cols>
    <col min="1" max="1" width="16.125" style="6" customWidth="1"/>
    <col min="2" max="16384" width="9" style="6"/>
  </cols>
  <sheetData>
    <row r="1" spans="1:315" s="11" customFormat="1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>
      <c r="A2" s="21">
        <v>15001254363</v>
      </c>
      <c r="B2" s="6">
        <f>SUM(E2:LC2)</f>
        <v>10.610000000000001</v>
      </c>
      <c r="E2" s="6">
        <v>7.3</v>
      </c>
      <c r="F2" s="6">
        <v>2.25</v>
      </c>
      <c r="G2" s="6">
        <v>1.06</v>
      </c>
    </row>
    <row r="3" spans="1:315">
      <c r="A3" s="21">
        <v>18811550706</v>
      </c>
      <c r="B3" s="6">
        <f t="shared" ref="B3:B14" si="0">SUM(E3:LC3)</f>
        <v>6.08</v>
      </c>
      <c r="E3" s="6">
        <v>5.57</v>
      </c>
      <c r="F3" s="6">
        <v>0.5</v>
      </c>
      <c r="G3" s="6">
        <v>0.01</v>
      </c>
    </row>
    <row r="4" spans="1:315">
      <c r="A4" s="23">
        <v>18811500706</v>
      </c>
      <c r="B4" s="6">
        <f t="shared" si="0"/>
        <v>0</v>
      </c>
    </row>
    <row r="5" spans="1:315">
      <c r="A5" s="21">
        <v>18811553802</v>
      </c>
      <c r="B5" s="6">
        <f t="shared" si="0"/>
        <v>6.08</v>
      </c>
      <c r="E5" s="6">
        <v>5.34</v>
      </c>
      <c r="F5" s="6">
        <v>0.62</v>
      </c>
      <c r="G5" s="6">
        <v>0.12</v>
      </c>
    </row>
    <row r="6" spans="1:315">
      <c r="A6" s="5">
        <v>13651104102</v>
      </c>
      <c r="B6" s="6">
        <f t="shared" si="0"/>
        <v>0</v>
      </c>
    </row>
    <row r="7" spans="1:315">
      <c r="A7" s="5">
        <v>18811333264</v>
      </c>
      <c r="B7" s="6">
        <f t="shared" si="0"/>
        <v>0</v>
      </c>
    </row>
    <row r="8" spans="1:315">
      <c r="A8" s="5">
        <v>13693283264</v>
      </c>
      <c r="B8" s="6">
        <f t="shared" si="0"/>
        <v>0</v>
      </c>
    </row>
    <row r="9" spans="1:315">
      <c r="A9" s="5">
        <v>18811517357</v>
      </c>
      <c r="B9" s="6">
        <f t="shared" si="0"/>
        <v>0</v>
      </c>
    </row>
    <row r="10" spans="1:315">
      <c r="A10" s="5">
        <v>18811172159</v>
      </c>
      <c r="B10" s="6">
        <f t="shared" si="0"/>
        <v>0</v>
      </c>
    </row>
    <row r="11" spans="1:315">
      <c r="B11" s="6">
        <f t="shared" si="0"/>
        <v>0</v>
      </c>
    </row>
    <row r="12" spans="1:315">
      <c r="B12" s="6">
        <f t="shared" si="0"/>
        <v>0</v>
      </c>
    </row>
    <row r="13" spans="1:315">
      <c r="B13" s="6">
        <f t="shared" si="0"/>
        <v>0</v>
      </c>
    </row>
    <row r="14" spans="1:315">
      <c r="B14" s="6">
        <f t="shared" si="0"/>
        <v>0</v>
      </c>
    </row>
    <row r="15" spans="1:315" s="20" customFormat="1">
      <c r="A15" s="20" t="s">
        <v>67</v>
      </c>
      <c r="B15" s="20">
        <f>SUM(B2:B14)</f>
        <v>22.770000000000003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18.21</v>
      </c>
      <c r="F15" s="20">
        <f t="shared" si="1"/>
        <v>3.37</v>
      </c>
      <c r="G15" s="20">
        <f t="shared" si="1"/>
        <v>1.19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topLeftCell="D1" workbookViewId="0">
      <selection activeCell="E8" sqref="E8"/>
    </sheetView>
  </sheetViews>
  <sheetFormatPr defaultColWidth="9" defaultRowHeight="17.25"/>
  <cols>
    <col min="1" max="1" width="25.375" style="6" customWidth="1"/>
    <col min="2" max="2" width="9" style="6"/>
    <col min="3" max="3" width="59.375" style="6" customWidth="1"/>
    <col min="4" max="4" width="9" style="6"/>
    <col min="5" max="5" width="141.5" style="6" customWidth="1"/>
    <col min="6" max="16384" width="9" style="6"/>
  </cols>
  <sheetData>
    <row r="1" spans="1:5">
      <c r="A1" s="6" t="s">
        <v>69</v>
      </c>
      <c r="B1" s="6" t="s">
        <v>70</v>
      </c>
      <c r="C1" s="6" t="s">
        <v>71</v>
      </c>
      <c r="D1" s="6" t="s">
        <v>72</v>
      </c>
    </row>
    <row r="2" spans="1:5">
      <c r="A2" s="6" t="s">
        <v>77</v>
      </c>
      <c r="B2" s="6">
        <v>29</v>
      </c>
      <c r="C2" s="6" t="s">
        <v>79</v>
      </c>
      <c r="D2" s="6" t="s">
        <v>80</v>
      </c>
      <c r="E2" s="6" t="s">
        <v>78</v>
      </c>
    </row>
    <row r="3" spans="1:5">
      <c r="A3" s="6" t="s">
        <v>81</v>
      </c>
      <c r="B3" s="6">
        <v>19</v>
      </c>
      <c r="C3" s="6" t="s">
        <v>82</v>
      </c>
      <c r="D3" s="6">
        <v>500</v>
      </c>
      <c r="E3" s="6" t="s">
        <v>94</v>
      </c>
    </row>
    <row r="4" spans="1:5">
      <c r="A4" s="6" t="s">
        <v>83</v>
      </c>
      <c r="B4" s="6">
        <v>29.4</v>
      </c>
      <c r="C4" s="6" t="s">
        <v>84</v>
      </c>
      <c r="D4" s="6">
        <v>1000</v>
      </c>
    </row>
    <row r="5" spans="1:5">
      <c r="A5" s="6" t="s">
        <v>85</v>
      </c>
      <c r="B5" s="6">
        <v>19</v>
      </c>
      <c r="C5" s="6" t="s">
        <v>86</v>
      </c>
      <c r="D5" s="6">
        <v>150</v>
      </c>
    </row>
    <row r="6" spans="1:5">
      <c r="A6" s="6" t="s">
        <v>87</v>
      </c>
      <c r="B6" s="6">
        <v>26</v>
      </c>
      <c r="C6" s="6" t="s">
        <v>91</v>
      </c>
      <c r="D6" s="6" t="s">
        <v>88</v>
      </c>
    </row>
    <row r="7" spans="1:5">
      <c r="A7" s="6" t="s">
        <v>89</v>
      </c>
      <c r="B7" s="6">
        <v>29</v>
      </c>
      <c r="C7" s="6" t="s">
        <v>90</v>
      </c>
    </row>
    <row r="8" spans="1:5">
      <c r="A8" s="6" t="s">
        <v>92</v>
      </c>
      <c r="B8" s="6">
        <v>39</v>
      </c>
      <c r="C8" s="6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总收益统计</vt:lpstr>
      <vt:lpstr>刷宝统计</vt:lpstr>
      <vt:lpstr>波波视频</vt:lpstr>
      <vt:lpstr>沙发视频</vt:lpstr>
      <vt:lpstr>流量卡统计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2019-03-10T08:35:31Z</dcterms:modified>
</cp:coreProperties>
</file>