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4000" windowHeight="9480" activeTab="1"/>
  </bookViews>
  <sheets>
    <sheet name="Planilha1" sheetId="1" r:id="rId1"/>
    <sheet name="Planilha3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6" i="3"/>
  <c r="H2" i="3"/>
  <c r="E7" i="3"/>
  <c r="E11" i="3"/>
</calcChain>
</file>

<file path=xl/sharedStrings.xml><?xml version="1.0" encoding="utf-8"?>
<sst xmlns="http://schemas.openxmlformats.org/spreadsheetml/2006/main" count="35" uniqueCount="32">
  <si>
    <t>Questão 1</t>
  </si>
  <si>
    <t>Questão 2</t>
  </si>
  <si>
    <t>Questão 3</t>
  </si>
  <si>
    <t>Questão 4</t>
  </si>
  <si>
    <t>Contas a receber</t>
  </si>
  <si>
    <t>Conta de luz</t>
  </si>
  <si>
    <t>Ativo</t>
  </si>
  <si>
    <t>Circulante</t>
  </si>
  <si>
    <t xml:space="preserve">Estoque </t>
  </si>
  <si>
    <t xml:space="preserve">Duplicatas a receber </t>
  </si>
  <si>
    <t xml:space="preserve">Caixa </t>
  </si>
  <si>
    <t>Conta  banco movimento</t>
  </si>
  <si>
    <t>Não circulante</t>
  </si>
  <si>
    <t>Titulos a receber a LP</t>
  </si>
  <si>
    <t>Realizavel LP</t>
  </si>
  <si>
    <t>Investimentos</t>
  </si>
  <si>
    <t>Imobilizado</t>
  </si>
  <si>
    <t>Maquinas industriais</t>
  </si>
  <si>
    <t>Passivo e PL</t>
  </si>
  <si>
    <t xml:space="preserve">Contas a pagar </t>
  </si>
  <si>
    <t>Aluguel</t>
  </si>
  <si>
    <t>Exigivel a LP</t>
  </si>
  <si>
    <t>Finaciamento LP</t>
  </si>
  <si>
    <t>Patrimonio Liguido</t>
  </si>
  <si>
    <t>Capital social</t>
  </si>
  <si>
    <t>Lucros ou Prejuizo</t>
  </si>
  <si>
    <t>liguidez imediata</t>
  </si>
  <si>
    <t>liguidez corrente</t>
  </si>
  <si>
    <t>liguidez geral</t>
  </si>
  <si>
    <t>duplicatas a pagar LP</t>
  </si>
  <si>
    <t xml:space="preserve">Despesas de vendas 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</si>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</sst>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0" fillId="0" borderId="1" xfId="1" applyFont="1" applyBorder="1"/>
    <xf numFmtId="44" fontId="0" fillId="2" borderId="1" xfId="0" applyNumberFormat="1" applyFill="1" applyBorder="1"/>
    <xf numFmtId="44" fontId="0" fillId="2" borderId="1" xfId="1" applyFont="1" applyFill="1" applyBorder="1"/>
    <xf numFmtId="2" fontId="0" fillId="0" borderId="1" xfId="0" applyNumberFormat="1" applyBorder="1"/>
    <xf numFmtId="44" fontId="0" fillId="2" borderId="0" xfId="0" applyNumberFormat="1" applyFill="1"/>
    <xf numFmtId="44" fontId="0" fillId="2" borderId="0" xfId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3" sqref="A1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1.6</v>
      </c>
    </row>
    <row r="4" spans="1:1" x14ac:dyDescent="0.25">
      <c r="A4" t="s">
        <v>1</v>
      </c>
    </row>
    <row r="5" spans="1:1" x14ac:dyDescent="0.25">
      <c r="A5">
        <v>1.55</v>
      </c>
    </row>
    <row r="7" spans="1:1" x14ac:dyDescent="0.25">
      <c r="A7" t="s">
        <v>2</v>
      </c>
    </row>
    <row r="8" spans="1:1" x14ac:dyDescent="0.25">
      <c r="A8" s="1">
        <v>0.6</v>
      </c>
    </row>
    <row r="10" spans="1:1" x14ac:dyDescent="0.25">
      <c r="A10" t="s">
        <v>3</v>
      </c>
    </row>
    <row r="11" spans="1:1" x14ac:dyDescent="0.25">
      <c r="A11">
        <v>0.64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2" sqref="H2"/>
    </sheetView>
  </sheetViews>
  <sheetFormatPr defaultRowHeight="15" x14ac:dyDescent="0.25"/>
  <cols>
    <col min="1" max="1" width="26.140625" customWidth="1"/>
    <col min="2" max="2" width="27.42578125" customWidth="1"/>
    <col min="3" max="3" width="27.28515625" customWidth="1"/>
    <col min="4" max="4" width="27.42578125" customWidth="1"/>
    <col min="5" max="5" width="35" customWidth="1"/>
    <col min="6" max="6" width="18.42578125" customWidth="1"/>
    <col min="8" max="8" width="20.7109375" customWidth="1"/>
  </cols>
  <sheetData>
    <row r="1" spans="1:8" x14ac:dyDescent="0.25">
      <c r="A1" s="3" t="s">
        <v>6</v>
      </c>
      <c r="B1" s="2"/>
      <c r="C1" s="3" t="s">
        <v>18</v>
      </c>
      <c r="D1" s="2"/>
      <c r="F1" s="2"/>
      <c r="G1" s="2"/>
      <c r="H1" s="2"/>
    </row>
    <row r="2" spans="1:8" x14ac:dyDescent="0.25">
      <c r="A2" s="4" t="s">
        <v>7</v>
      </c>
      <c r="B2" s="6">
        <v>235000</v>
      </c>
      <c r="C2" s="4" t="s">
        <v>7</v>
      </c>
      <c r="D2" s="2"/>
      <c r="F2" s="2" t="s">
        <v>26</v>
      </c>
      <c r="G2" s="2"/>
      <c r="H2" s="8">
        <f>(B5+B7)/(E7)</f>
        <v>0.56220529561117161</v>
      </c>
    </row>
    <row r="3" spans="1:8" x14ac:dyDescent="0.25">
      <c r="A3" s="2" t="s">
        <v>8</v>
      </c>
      <c r="B3" s="5">
        <v>50000</v>
      </c>
      <c r="C3" s="2" t="s">
        <v>19</v>
      </c>
      <c r="D3" s="5">
        <v>20000</v>
      </c>
      <c r="F3" s="2"/>
      <c r="G3" s="2"/>
      <c r="H3" s="2"/>
    </row>
    <row r="4" spans="1:8" x14ac:dyDescent="0.25">
      <c r="A4" s="2" t="s">
        <v>9</v>
      </c>
      <c r="B4" s="5">
        <v>25000</v>
      </c>
      <c r="C4" s="2" t="s">
        <v>5</v>
      </c>
      <c r="D4" s="5">
        <v>10000</v>
      </c>
      <c r="F4" s="2" t="s">
        <v>27</v>
      </c>
      <c r="G4" s="2"/>
      <c r="H4" s="8">
        <f>(B2/E7)</f>
        <v>0.85237577076532467</v>
      </c>
    </row>
    <row r="5" spans="1:8" x14ac:dyDescent="0.25">
      <c r="A5" s="2" t="s">
        <v>10</v>
      </c>
      <c r="B5" s="5">
        <v>5000</v>
      </c>
      <c r="C5" s="2" t="s">
        <v>20</v>
      </c>
      <c r="D5" s="5">
        <v>35700</v>
      </c>
      <c r="F5" s="2"/>
      <c r="G5" s="2"/>
      <c r="H5" s="2"/>
    </row>
    <row r="6" spans="1:8" x14ac:dyDescent="0.25">
      <c r="A6" s="2" t="s">
        <v>4</v>
      </c>
      <c r="B6" s="5">
        <v>5000</v>
      </c>
      <c r="C6" s="2" t="s">
        <v>30</v>
      </c>
      <c r="D6" s="5">
        <v>10000</v>
      </c>
      <c r="F6" s="2" t="s">
        <v>28</v>
      </c>
      <c r="G6" s="2"/>
      <c r="H6" s="8">
        <f>(B2+B12)/(E7+E11)</f>
        <v>0.7551553877432472</v>
      </c>
    </row>
    <row r="7" spans="1:8" x14ac:dyDescent="0.25">
      <c r="A7" s="2" t="s">
        <v>11</v>
      </c>
      <c r="B7" s="5">
        <v>150000</v>
      </c>
      <c r="C7" s="2" t="s">
        <v>31</v>
      </c>
      <c r="D7" s="5">
        <v>200000</v>
      </c>
      <c r="E7" s="9">
        <f>(SUM(D3,D4,D5,D6,D7,))</f>
        <v>275700</v>
      </c>
      <c r="F7" s="2"/>
      <c r="G7" s="2"/>
      <c r="H7" s="2"/>
    </row>
    <row r="8" spans="1:8" x14ac:dyDescent="0.25">
      <c r="A8" s="4"/>
      <c r="B8" s="2"/>
      <c r="C8" s="4" t="s">
        <v>12</v>
      </c>
      <c r="D8" s="5"/>
      <c r="F8" s="2"/>
      <c r="G8" s="2"/>
      <c r="H8" s="2"/>
    </row>
    <row r="9" spans="1:8" x14ac:dyDescent="0.25">
      <c r="A9" s="4"/>
      <c r="B9" s="2"/>
      <c r="C9" s="4" t="s">
        <v>21</v>
      </c>
      <c r="D9" s="5"/>
      <c r="F9" s="2"/>
      <c r="G9" s="2"/>
      <c r="H9" s="2"/>
    </row>
    <row r="10" spans="1:8" x14ac:dyDescent="0.25">
      <c r="A10" s="4" t="s">
        <v>12</v>
      </c>
      <c r="B10" s="2"/>
      <c r="C10" s="2" t="s">
        <v>29</v>
      </c>
      <c r="D10" s="5">
        <v>13000</v>
      </c>
      <c r="F10" s="2"/>
      <c r="G10" s="2"/>
      <c r="H10" s="2"/>
    </row>
    <row r="11" spans="1:8" x14ac:dyDescent="0.25">
      <c r="A11" s="2" t="s">
        <v>14</v>
      </c>
      <c r="B11" s="2"/>
      <c r="C11" s="2" t="s">
        <v>22</v>
      </c>
      <c r="D11" s="5">
        <v>55600</v>
      </c>
      <c r="E11" s="10">
        <f>(SUM(D10,D11))</f>
        <v>68600</v>
      </c>
      <c r="F11" s="2"/>
      <c r="G11" s="2"/>
      <c r="H11" s="2"/>
    </row>
    <row r="12" spans="1:8" x14ac:dyDescent="0.25">
      <c r="A12" s="2" t="s">
        <v>13</v>
      </c>
      <c r="B12" s="7">
        <v>25000</v>
      </c>
      <c r="C12" s="4" t="s">
        <v>23</v>
      </c>
      <c r="D12" s="5"/>
      <c r="F12" s="2"/>
      <c r="G12" s="2"/>
      <c r="H12" s="2"/>
    </row>
    <row r="13" spans="1:8" x14ac:dyDescent="0.25">
      <c r="A13" s="4" t="s">
        <v>15</v>
      </c>
      <c r="B13" s="2"/>
      <c r="C13" s="2" t="s">
        <v>24</v>
      </c>
      <c r="D13" s="5">
        <v>5000</v>
      </c>
    </row>
    <row r="14" spans="1:8" x14ac:dyDescent="0.25">
      <c r="A14" s="2"/>
      <c r="B14" s="2"/>
      <c r="C14" s="2" t="s">
        <v>25</v>
      </c>
      <c r="D14" s="5">
        <v>5700</v>
      </c>
    </row>
    <row r="15" spans="1:8" x14ac:dyDescent="0.25">
      <c r="A15" s="2"/>
      <c r="B15" s="2"/>
    </row>
    <row r="16" spans="1:8" x14ac:dyDescent="0.25">
      <c r="A16" s="2"/>
      <c r="B16" s="2"/>
    </row>
    <row r="17" spans="1:2" x14ac:dyDescent="0.25">
      <c r="A17" s="4" t="s">
        <v>16</v>
      </c>
      <c r="B17" s="2"/>
    </row>
    <row r="18" spans="1:2" x14ac:dyDescent="0.25">
      <c r="A18" s="2" t="s">
        <v>17</v>
      </c>
      <c r="B18" s="5">
        <v>20000</v>
      </c>
    </row>
    <row r="19" spans="1:2" x14ac:dyDescent="0.25">
      <c r="A19" s="2" t="s">
        <v>16</v>
      </c>
      <c r="B19" s="5">
        <v>85000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2024-01-25T17:00:59Z</dcterms:created>
  <dcterms:modified xsi:type="dcterms:W3CDTF">2024-01-25T19:47:44Z</dcterms:modified>
</cp:coreProperties>
</file>