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10.0.52.28\Atoms3店舗\99.WORK\ベース\999_個人\作業時間報告\2023年06月\"/>
    </mc:Choice>
  </mc:AlternateContent>
  <xr:revisionPtr revIDLastSave="0" documentId="13_ncr:1_{BDF46846-10EF-4143-9276-E79D2A2C1F8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202305" sheetId="1" r:id="rId1"/>
    <sheet name="ref" sheetId="2" r:id="rId2"/>
  </sheets>
  <definedNames>
    <definedName name="遅刻早退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G43" i="1"/>
  <c r="G42" i="1"/>
  <c r="G28" i="1"/>
  <c r="G25" i="1"/>
  <c r="G22" i="1"/>
  <c r="G20" i="1"/>
  <c r="G21" i="1"/>
  <c r="G4" i="1"/>
  <c r="G10" i="1"/>
  <c r="G8" i="1"/>
  <c r="G6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5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7" i="1"/>
  <c r="G26" i="1"/>
  <c r="G23" i="1"/>
  <c r="G19" i="1"/>
  <c r="G18" i="1"/>
  <c r="G17" i="1"/>
  <c r="G16" i="1"/>
  <c r="G15" i="1"/>
  <c r="G14" i="1"/>
  <c r="G13" i="1"/>
  <c r="G12" i="1"/>
  <c r="G11" i="1"/>
  <c r="G9" i="1"/>
  <c r="J3" i="1"/>
  <c r="I3" i="1"/>
  <c r="G3" i="1"/>
  <c r="K3" i="1" l="1"/>
</calcChain>
</file>

<file path=xl/sharedStrings.xml><?xml version="1.0" encoding="utf-8"?>
<sst xmlns="http://schemas.openxmlformats.org/spreadsheetml/2006/main" count="161" uniqueCount="45">
  <si>
    <t>保守(AB票)</t>
    <rPh sb="0" eb="2">
      <t>ホシュ</t>
    </rPh>
    <rPh sb="5" eb="6">
      <t>ヒョウ</t>
    </rPh>
    <phoneticPr fontId="4"/>
  </si>
  <si>
    <t>－</t>
    <phoneticPr fontId="4"/>
  </si>
  <si>
    <t>保守(情報交換票)</t>
    <rPh sb="0" eb="2">
      <t>ホシュ</t>
    </rPh>
    <rPh sb="3" eb="5">
      <t>ジョウホウ</t>
    </rPh>
    <rPh sb="5" eb="7">
      <t>コウカン</t>
    </rPh>
    <rPh sb="7" eb="8">
      <t>ヒョウ</t>
    </rPh>
    <phoneticPr fontId="4"/>
  </si>
  <si>
    <t>調査</t>
    <rPh sb="0" eb="2">
      <t>チョウサ</t>
    </rPh>
    <phoneticPr fontId="4"/>
  </si>
  <si>
    <t>保守(障害票)</t>
    <rPh sb="0" eb="2">
      <t>ホシュ</t>
    </rPh>
    <rPh sb="3" eb="5">
      <t>ショウガイ</t>
    </rPh>
    <rPh sb="5" eb="6">
      <t>ヒョウ</t>
    </rPh>
    <phoneticPr fontId="4"/>
  </si>
  <si>
    <t>要件定義</t>
    <rPh sb="0" eb="2">
      <t>ヨウケン</t>
    </rPh>
    <rPh sb="2" eb="4">
      <t>テイギ</t>
    </rPh>
    <phoneticPr fontId="4"/>
  </si>
  <si>
    <r>
      <t>保守</t>
    </r>
    <r>
      <rPr>
        <sz val="11"/>
        <rFont val="ＭＳ Ｐゴシック"/>
        <family val="3"/>
        <charset val="128"/>
      </rPr>
      <t>(管理・その他)</t>
    </r>
    <rPh sb="0" eb="2">
      <t>ホシュ</t>
    </rPh>
    <rPh sb="3" eb="5">
      <t>カンリ</t>
    </rPh>
    <rPh sb="8" eb="9">
      <t>タ</t>
    </rPh>
    <phoneticPr fontId="4"/>
  </si>
  <si>
    <t>基本設計</t>
    <rPh sb="0" eb="2">
      <t>キホン</t>
    </rPh>
    <rPh sb="2" eb="4">
      <t>セッケイ</t>
    </rPh>
    <phoneticPr fontId="4"/>
  </si>
  <si>
    <t>新会員制度</t>
    <rPh sb="0" eb="3">
      <t>シンカイイン</t>
    </rPh>
    <rPh sb="3" eb="5">
      <t>セイド</t>
    </rPh>
    <phoneticPr fontId="4"/>
  </si>
  <si>
    <t>詳細設計</t>
    <rPh sb="0" eb="2">
      <t>ショウサイ</t>
    </rPh>
    <rPh sb="2" eb="4">
      <t>セッケイ</t>
    </rPh>
    <phoneticPr fontId="4"/>
  </si>
  <si>
    <t>次期店舗(1.5次対応)</t>
    <rPh sb="0" eb="2">
      <t>ジキ</t>
    </rPh>
    <rPh sb="2" eb="4">
      <t>テンポ</t>
    </rPh>
    <rPh sb="8" eb="9">
      <t>ジ</t>
    </rPh>
    <rPh sb="9" eb="11">
      <t>タイオウ</t>
    </rPh>
    <phoneticPr fontId="4"/>
  </si>
  <si>
    <t>製造・単体テスト</t>
    <rPh sb="0" eb="2">
      <t>セイゾウ</t>
    </rPh>
    <rPh sb="3" eb="5">
      <t>タンタイ</t>
    </rPh>
    <phoneticPr fontId="4"/>
  </si>
  <si>
    <t>結合テスト</t>
    <rPh sb="0" eb="2">
      <t>ケツゴウ</t>
    </rPh>
    <phoneticPr fontId="4"/>
  </si>
  <si>
    <t>総合テスト</t>
    <rPh sb="0" eb="2">
      <t>ソウゴウ</t>
    </rPh>
    <phoneticPr fontId="4"/>
  </si>
  <si>
    <t>その他</t>
    <rPh sb="2" eb="3">
      <t>タ</t>
    </rPh>
    <phoneticPr fontId="4"/>
  </si>
  <si>
    <t>日付</t>
    <rPh sb="0" eb="2">
      <t>ヒヅケ</t>
    </rPh>
    <phoneticPr fontId="4"/>
  </si>
  <si>
    <t>作業内容</t>
    <rPh sb="0" eb="2">
      <t>サギョウ</t>
    </rPh>
    <rPh sb="2" eb="4">
      <t>ナイヨウ</t>
    </rPh>
    <phoneticPr fontId="4"/>
  </si>
  <si>
    <t>大分類</t>
    <rPh sb="0" eb="3">
      <t>ダイブンルイ</t>
    </rPh>
    <phoneticPr fontId="4"/>
  </si>
  <si>
    <t>中分類</t>
    <rPh sb="0" eb="3">
      <t>チュウブンルイ</t>
    </rPh>
    <phoneticPr fontId="4"/>
  </si>
  <si>
    <t>保守</t>
    <rPh sb="0" eb="2">
      <t>ホシュ</t>
    </rPh>
    <phoneticPr fontId="4"/>
  </si>
  <si>
    <t>保守以外</t>
    <rPh sb="0" eb="2">
      <t>ホシュ</t>
    </rPh>
    <rPh sb="2" eb="4">
      <t>イガイ</t>
    </rPh>
    <phoneticPr fontId="4"/>
  </si>
  <si>
    <t>合計(日単位)</t>
    <rPh sb="0" eb="2">
      <t>ゴウケイ</t>
    </rPh>
    <rPh sb="3" eb="4">
      <t>ヒ</t>
    </rPh>
    <rPh sb="4" eb="6">
      <t>タンイ</t>
    </rPh>
    <phoneticPr fontId="4"/>
  </si>
  <si>
    <t>合計(月)</t>
    <rPh sb="0" eb="2">
      <t>ゴウケイ</t>
    </rPh>
    <rPh sb="3" eb="4">
      <t>ツキ</t>
    </rPh>
    <phoneticPr fontId="4"/>
  </si>
  <si>
    <t>移行・リリース</t>
    <rPh sb="0" eb="2">
      <t>イコウ</t>
    </rPh>
    <phoneticPr fontId="4"/>
  </si>
  <si>
    <t>合計</t>
    <rPh sb="0" eb="2">
      <t>ゴウケイ</t>
    </rPh>
    <phoneticPr fontId="4"/>
  </si>
  <si>
    <t>工数</t>
    <rPh sb="0" eb="2">
      <t>コウスウ</t>
    </rPh>
    <phoneticPr fontId="4"/>
  </si>
  <si>
    <t>C0R1101問題調査- &gt;画面データ表示なし</t>
    <rPh sb="7" eb="9">
      <t>モンダイ</t>
    </rPh>
    <rPh sb="9" eb="11">
      <t>チョウサ</t>
    </rPh>
    <rPh sb="14" eb="16">
      <t>ガメン</t>
    </rPh>
    <rPh sb="19" eb="21">
      <t>ヒョウジ</t>
    </rPh>
    <phoneticPr fontId="4"/>
  </si>
  <si>
    <t>C0R1100 更新機能遷移対応</t>
    <rPh sb="8" eb="10">
      <t>コウシン</t>
    </rPh>
    <rPh sb="10" eb="12">
      <t>キノウ</t>
    </rPh>
    <rPh sb="12" eb="14">
      <t>センイ</t>
    </rPh>
    <rPh sb="14" eb="16">
      <t>タイオウ</t>
    </rPh>
    <phoneticPr fontId="3"/>
  </si>
  <si>
    <t>朝礼・夕礼</t>
    <rPh sb="0" eb="2">
      <t>チョウレイ</t>
    </rPh>
    <rPh sb="3" eb="5">
      <t>ユウレイ</t>
    </rPh>
    <phoneticPr fontId="4"/>
  </si>
  <si>
    <r>
      <t xml:space="preserve">C0R1100 </t>
    </r>
    <r>
      <rPr>
        <sz val="11"/>
        <color theme="1"/>
        <rFont val="Microsoft YaHei"/>
        <family val="3"/>
      </rPr>
      <t>·</t>
    </r>
    <r>
      <rPr>
        <sz val="11"/>
        <color theme="1"/>
        <rFont val="Yu Gothic"/>
        <family val="3"/>
        <charset val="128"/>
        <scheme val="minor"/>
      </rPr>
      <t>仕様変更単体テスト対応</t>
    </r>
    <rPh sb="9" eb="13">
      <t>シヨウヘンコウ</t>
    </rPh>
    <rPh sb="13" eb="15">
      <t>タンタイ</t>
    </rPh>
    <rPh sb="18" eb="20">
      <t>タイオウ</t>
    </rPh>
    <phoneticPr fontId="3"/>
  </si>
  <si>
    <t>保守(障害票)</t>
  </si>
  <si>
    <t>調査</t>
  </si>
  <si>
    <t>障害BASE-S-00003、BASE-S-00004を調査</t>
  </si>
  <si>
    <t>障害BASE-S-00003、BASE-S-00004対応</t>
    <rPh sb="27" eb="29">
      <t>タイオウ</t>
    </rPh>
    <phoneticPr fontId="3"/>
  </si>
  <si>
    <r>
      <t xml:space="preserve">C0R3100 </t>
    </r>
    <r>
      <rPr>
        <sz val="11"/>
        <color theme="1"/>
        <rFont val="Microsoft YaHei"/>
        <family val="3"/>
      </rPr>
      <t>·</t>
    </r>
    <r>
      <rPr>
        <sz val="11"/>
        <color theme="1"/>
        <rFont val="Yu Gothic"/>
        <family val="3"/>
        <charset val="128"/>
        <scheme val="minor"/>
      </rPr>
      <t>SDEコードGENERATE問題</t>
    </r>
    <rPh sb="23" eb="25">
      <t>モンダイ</t>
    </rPh>
    <phoneticPr fontId="3"/>
  </si>
  <si>
    <t>SKR5580障害対応-データ取得０件の場合、ファイル出力</t>
    <rPh sb="7" eb="9">
      <t>ショウガイ</t>
    </rPh>
    <rPh sb="9" eb="11">
      <t>タイオウ</t>
    </rPh>
    <rPh sb="15" eb="17">
      <t>シュトク</t>
    </rPh>
    <rPh sb="18" eb="19">
      <t>ケン</t>
    </rPh>
    <rPh sb="20" eb="22">
      <t>バアイ</t>
    </rPh>
    <rPh sb="27" eb="29">
      <t>シュツリョク</t>
    </rPh>
    <phoneticPr fontId="3"/>
  </si>
  <si>
    <t>C0R2100 SMS本文ボタン表示状態問題対応</t>
    <rPh sb="16" eb="18">
      <t>ヒョウジ</t>
    </rPh>
    <rPh sb="18" eb="20">
      <t>ジョウタイ</t>
    </rPh>
    <rPh sb="20" eb="22">
      <t>モンダイ</t>
    </rPh>
    <rPh sb="22" eb="24">
      <t>タイオウ</t>
    </rPh>
    <phoneticPr fontId="3"/>
  </si>
  <si>
    <t>C0R3100バグ対応-SMSボタン状態変更</t>
    <rPh sb="9" eb="11">
      <t>タイオウ</t>
    </rPh>
    <rPh sb="18" eb="20">
      <t>ジョウタイ</t>
    </rPh>
    <rPh sb="20" eb="22">
      <t>ヘンコウ</t>
    </rPh>
    <phoneticPr fontId="3"/>
  </si>
  <si>
    <t>C0R1120-仕様変更対応</t>
    <rPh sb="12" eb="14">
      <t>タイオウ</t>
    </rPh>
    <phoneticPr fontId="3"/>
  </si>
  <si>
    <t>ABSSバグ対応　No9、11、13</t>
    <phoneticPr fontId="3"/>
  </si>
  <si>
    <t>ABSSバグ対応　No2</t>
    <phoneticPr fontId="3"/>
  </si>
  <si>
    <t>ABSSバグ対応　No29</t>
    <phoneticPr fontId="3"/>
  </si>
  <si>
    <r>
      <t>ABSSバグ対応　No2</t>
    </r>
    <r>
      <rPr>
        <sz val="11"/>
        <color theme="1"/>
        <rFont val="Microsoft YaHei"/>
        <family val="3"/>
        <charset val="134"/>
      </rPr>
      <t>7</t>
    </r>
    <phoneticPr fontId="3"/>
  </si>
  <si>
    <t>ABSSバグ対応　No13、32、33</t>
    <phoneticPr fontId="3"/>
  </si>
  <si>
    <t>AtomsⅢ-S情報-0006_POS適合WEB画面本番リリース立会</t>
    <rPh sb="19" eb="21">
      <t>テキゴウ</t>
    </rPh>
    <rPh sb="24" eb="26">
      <t>ガメン</t>
    </rPh>
    <rPh sb="26" eb="28">
      <t>ホンバン</t>
    </rPh>
    <rPh sb="32" eb="34">
      <t>タチアイ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</si>
</sst>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]:mm"/>
  </numFmts>
  <fonts count="9">
    <font>
      <sz val="11"/>
      <color theme="1"/>
      <name val="Yu Gothic"/>
      <family val="2"/>
      <scheme val="minor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6"/>
      <name val="明朝"/>
      <family val="1"/>
      <charset val="128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1"/>
      <name val="Microsoft YaHei"/>
      <family val="3"/>
    </font>
    <font>
      <sz val="11"/>
      <color theme="1"/>
      <name val="Microsoft YaHei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Font="1"/>
    <xf numFmtId="0" fontId="1" fillId="0" borderId="0" xfId="1"/>
    <xf numFmtId="0" fontId="5" fillId="0" borderId="0" xfId="0" applyFont="1"/>
    <xf numFmtId="0" fontId="6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56" fontId="5" fillId="0" borderId="2" xfId="0" applyNumberFormat="1" applyFont="1" applyBorder="1"/>
    <xf numFmtId="0" fontId="5" fillId="0" borderId="2" xfId="0" applyFont="1" applyBorder="1"/>
    <xf numFmtId="0" fontId="6" fillId="0" borderId="2" xfId="0" applyFont="1" applyBorder="1"/>
    <xf numFmtId="20" fontId="5" fillId="0" borderId="2" xfId="0" applyNumberFormat="1" applyFont="1" applyBorder="1"/>
    <xf numFmtId="20" fontId="6" fillId="0" borderId="2" xfId="0" applyNumberFormat="1" applyFont="1" applyBorder="1"/>
    <xf numFmtId="0" fontId="6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176" fontId="5" fillId="0" borderId="2" xfId="0" applyNumberFormat="1" applyFont="1" applyBorder="1"/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2">
    <cellStyle name="標準" xfId="0" builtinId="0"/>
    <cellStyle name="標準 2" xfId="1" xr:uid="{89644DD3-FCA0-4CEF-8F20-00AF191F25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211230</xdr:colOff>
      <xdr:row>3</xdr:row>
      <xdr:rowOff>0</xdr:rowOff>
    </xdr:from>
    <xdr:to>
      <xdr:col>20</xdr:col>
      <xdr:colOff>16697</xdr:colOff>
      <xdr:row>30</xdr:row>
      <xdr:rowOff>145676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005D4521-CE05-4772-BCFA-95144FCC4F66}"/>
            </a:ext>
          </a:extLst>
        </xdr:cNvPr>
        <xdr:cNvSpPr/>
      </xdr:nvSpPr>
      <xdr:spPr>
        <a:xfrm>
          <a:off x="11114554" y="1070498"/>
          <a:ext cx="9005496" cy="6246943"/>
        </a:xfrm>
        <a:prstGeom prst="wedgeRectCallout">
          <a:avLst>
            <a:gd name="adj1" fmla="val -23410"/>
            <a:gd name="adj2" fmla="val 33971"/>
          </a:avLst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>
              <a:latin typeface="Yu Gothic" panose="020B0400000000000000" pitchFamily="50" charset="-128"/>
              <a:ea typeface="Yu Gothic" panose="020B0400000000000000" pitchFamily="50" charset="-128"/>
            </a:rPr>
            <a:t>■作成単位</a:t>
          </a:r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月単位で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1</a:t>
          </a:r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ブック作成してください。</a:t>
          </a:r>
          <a:endParaRPr kumimoji="1" lang="en-US" altLang="ja-JP" sz="1200" b="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ファイル名：作業報告書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_yyyymm_</a:t>
          </a:r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作業者名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.xlsx</a:t>
          </a:r>
        </a:p>
        <a:p>
          <a:pPr algn="l"/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1">
              <a:latin typeface="Yu Gothic" panose="020B0400000000000000" pitchFamily="50" charset="-128"/>
              <a:ea typeface="Yu Gothic" panose="020B0400000000000000" pitchFamily="50" charset="-128"/>
            </a:rPr>
            <a:t>■記入ルール</a:t>
          </a:r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その日に実施した作業内容と工数を記入してください。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原則として毎日記入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複数作業を実施した場合は、同じ日付の行を追加して各作業内容と工数を記入してください。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休日や休暇の場合については記入不要です。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列：作業日を記入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列：作業の大分類を選択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※[ref]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シート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列参照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C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列：作業の中分類を選択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※[ref]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シート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列参照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D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列：具体的な作業内容を記入してください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列で保守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(AB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/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情報交換票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/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障害票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を選択した場合、管理番号を記入してください。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具体の作業内容は任意記入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E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列：保守作業の場合に工数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(h:mm)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F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列：保守作業以外の場合に工数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(h:mm)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※E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～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G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列の工数について、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10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分単位くらいのイメージで記入してください。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(1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分単位での細かい管理は不要です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G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列：記入不要。関数で日付単位の合計時間が表示されます。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行追加する場合、行をちゃんとコピーして追加してください。（直接行挿入すると関数がコピーされません）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I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～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K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列：記入不要。月単位の保守・保守以外の各工数合計と、全体の合計が表示されます。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他、既存の分類選択に含まれなかったり、どれを選択するか不明な場合は、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黄さん 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or 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鈴木までご連絡ください。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tabSelected="1" topLeftCell="A22" zoomScale="85" zoomScaleNormal="85" workbookViewId="0">
      <selection activeCell="A44" sqref="A44"/>
    </sheetView>
  </sheetViews>
  <sheetFormatPr defaultRowHeight="18.75"/>
  <cols>
    <col min="1" max="1" width="8.5" style="3" customWidth="1"/>
    <col min="2" max="3" width="25.625" style="3" customWidth="1"/>
    <col min="4" max="4" width="45.375" style="3" customWidth="1"/>
    <col min="5" max="6" width="12.75" style="3" customWidth="1"/>
    <col min="7" max="7" width="12.375" style="3" customWidth="1"/>
    <col min="8" max="8" width="3" style="3" customWidth="1"/>
    <col min="9" max="11" width="12.75" style="3" customWidth="1"/>
    <col min="12" max="256" width="8.75" style="3"/>
    <col min="257" max="257" width="8.5" style="3" customWidth="1"/>
    <col min="258" max="259" width="25.625" style="3" customWidth="1"/>
    <col min="260" max="260" width="45.375" style="3" customWidth="1"/>
    <col min="261" max="261" width="10.5" style="3" customWidth="1"/>
    <col min="262" max="262" width="9.625" style="3" customWidth="1"/>
    <col min="263" max="263" width="12.375" style="3" customWidth="1"/>
    <col min="264" max="264" width="3" style="3" customWidth="1"/>
    <col min="265" max="265" width="9.875" style="3" customWidth="1"/>
    <col min="266" max="266" width="9.5" style="3" customWidth="1"/>
    <col min="267" max="512" width="8.75" style="3"/>
    <col min="513" max="513" width="8.5" style="3" customWidth="1"/>
    <col min="514" max="515" width="25.625" style="3" customWidth="1"/>
    <col min="516" max="516" width="45.375" style="3" customWidth="1"/>
    <col min="517" max="517" width="10.5" style="3" customWidth="1"/>
    <col min="518" max="518" width="9.625" style="3" customWidth="1"/>
    <col min="519" max="519" width="12.375" style="3" customWidth="1"/>
    <col min="520" max="520" width="3" style="3" customWidth="1"/>
    <col min="521" max="521" width="9.875" style="3" customWidth="1"/>
    <col min="522" max="522" width="9.5" style="3" customWidth="1"/>
    <col min="523" max="768" width="8.75" style="3"/>
    <col min="769" max="769" width="8.5" style="3" customWidth="1"/>
    <col min="770" max="771" width="25.625" style="3" customWidth="1"/>
    <col min="772" max="772" width="45.375" style="3" customWidth="1"/>
    <col min="773" max="773" width="10.5" style="3" customWidth="1"/>
    <col min="774" max="774" width="9.625" style="3" customWidth="1"/>
    <col min="775" max="775" width="12.375" style="3" customWidth="1"/>
    <col min="776" max="776" width="3" style="3" customWidth="1"/>
    <col min="777" max="777" width="9.875" style="3" customWidth="1"/>
    <col min="778" max="778" width="9.5" style="3" customWidth="1"/>
    <col min="779" max="1024" width="8.75" style="3"/>
    <col min="1025" max="1025" width="8.5" style="3" customWidth="1"/>
    <col min="1026" max="1027" width="25.625" style="3" customWidth="1"/>
    <col min="1028" max="1028" width="45.375" style="3" customWidth="1"/>
    <col min="1029" max="1029" width="10.5" style="3" customWidth="1"/>
    <col min="1030" max="1030" width="9.625" style="3" customWidth="1"/>
    <col min="1031" max="1031" width="12.375" style="3" customWidth="1"/>
    <col min="1032" max="1032" width="3" style="3" customWidth="1"/>
    <col min="1033" max="1033" width="9.875" style="3" customWidth="1"/>
    <col min="1034" max="1034" width="9.5" style="3" customWidth="1"/>
    <col min="1035" max="1280" width="8.75" style="3"/>
    <col min="1281" max="1281" width="8.5" style="3" customWidth="1"/>
    <col min="1282" max="1283" width="25.625" style="3" customWidth="1"/>
    <col min="1284" max="1284" width="45.375" style="3" customWidth="1"/>
    <col min="1285" max="1285" width="10.5" style="3" customWidth="1"/>
    <col min="1286" max="1286" width="9.625" style="3" customWidth="1"/>
    <col min="1287" max="1287" width="12.375" style="3" customWidth="1"/>
    <col min="1288" max="1288" width="3" style="3" customWidth="1"/>
    <col min="1289" max="1289" width="9.875" style="3" customWidth="1"/>
    <col min="1290" max="1290" width="9.5" style="3" customWidth="1"/>
    <col min="1291" max="1536" width="8.75" style="3"/>
    <col min="1537" max="1537" width="8.5" style="3" customWidth="1"/>
    <col min="1538" max="1539" width="25.625" style="3" customWidth="1"/>
    <col min="1540" max="1540" width="45.375" style="3" customWidth="1"/>
    <col min="1541" max="1541" width="10.5" style="3" customWidth="1"/>
    <col min="1542" max="1542" width="9.625" style="3" customWidth="1"/>
    <col min="1543" max="1543" width="12.375" style="3" customWidth="1"/>
    <col min="1544" max="1544" width="3" style="3" customWidth="1"/>
    <col min="1545" max="1545" width="9.875" style="3" customWidth="1"/>
    <col min="1546" max="1546" width="9.5" style="3" customWidth="1"/>
    <col min="1547" max="1792" width="8.75" style="3"/>
    <col min="1793" max="1793" width="8.5" style="3" customWidth="1"/>
    <col min="1794" max="1795" width="25.625" style="3" customWidth="1"/>
    <col min="1796" max="1796" width="45.375" style="3" customWidth="1"/>
    <col min="1797" max="1797" width="10.5" style="3" customWidth="1"/>
    <col min="1798" max="1798" width="9.625" style="3" customWidth="1"/>
    <col min="1799" max="1799" width="12.375" style="3" customWidth="1"/>
    <col min="1800" max="1800" width="3" style="3" customWidth="1"/>
    <col min="1801" max="1801" width="9.875" style="3" customWidth="1"/>
    <col min="1802" max="1802" width="9.5" style="3" customWidth="1"/>
    <col min="1803" max="2048" width="8.75" style="3"/>
    <col min="2049" max="2049" width="8.5" style="3" customWidth="1"/>
    <col min="2050" max="2051" width="25.625" style="3" customWidth="1"/>
    <col min="2052" max="2052" width="45.375" style="3" customWidth="1"/>
    <col min="2053" max="2053" width="10.5" style="3" customWidth="1"/>
    <col min="2054" max="2054" width="9.625" style="3" customWidth="1"/>
    <col min="2055" max="2055" width="12.375" style="3" customWidth="1"/>
    <col min="2056" max="2056" width="3" style="3" customWidth="1"/>
    <col min="2057" max="2057" width="9.875" style="3" customWidth="1"/>
    <col min="2058" max="2058" width="9.5" style="3" customWidth="1"/>
    <col min="2059" max="2304" width="8.75" style="3"/>
    <col min="2305" max="2305" width="8.5" style="3" customWidth="1"/>
    <col min="2306" max="2307" width="25.625" style="3" customWidth="1"/>
    <col min="2308" max="2308" width="45.375" style="3" customWidth="1"/>
    <col min="2309" max="2309" width="10.5" style="3" customWidth="1"/>
    <col min="2310" max="2310" width="9.625" style="3" customWidth="1"/>
    <col min="2311" max="2311" width="12.375" style="3" customWidth="1"/>
    <col min="2312" max="2312" width="3" style="3" customWidth="1"/>
    <col min="2313" max="2313" width="9.875" style="3" customWidth="1"/>
    <col min="2314" max="2314" width="9.5" style="3" customWidth="1"/>
    <col min="2315" max="2560" width="8.75" style="3"/>
    <col min="2561" max="2561" width="8.5" style="3" customWidth="1"/>
    <col min="2562" max="2563" width="25.625" style="3" customWidth="1"/>
    <col min="2564" max="2564" width="45.375" style="3" customWidth="1"/>
    <col min="2565" max="2565" width="10.5" style="3" customWidth="1"/>
    <col min="2566" max="2566" width="9.625" style="3" customWidth="1"/>
    <col min="2567" max="2567" width="12.375" style="3" customWidth="1"/>
    <col min="2568" max="2568" width="3" style="3" customWidth="1"/>
    <col min="2569" max="2569" width="9.875" style="3" customWidth="1"/>
    <col min="2570" max="2570" width="9.5" style="3" customWidth="1"/>
    <col min="2571" max="2816" width="8.75" style="3"/>
    <col min="2817" max="2817" width="8.5" style="3" customWidth="1"/>
    <col min="2818" max="2819" width="25.625" style="3" customWidth="1"/>
    <col min="2820" max="2820" width="45.375" style="3" customWidth="1"/>
    <col min="2821" max="2821" width="10.5" style="3" customWidth="1"/>
    <col min="2822" max="2822" width="9.625" style="3" customWidth="1"/>
    <col min="2823" max="2823" width="12.375" style="3" customWidth="1"/>
    <col min="2824" max="2824" width="3" style="3" customWidth="1"/>
    <col min="2825" max="2825" width="9.875" style="3" customWidth="1"/>
    <col min="2826" max="2826" width="9.5" style="3" customWidth="1"/>
    <col min="2827" max="3072" width="8.75" style="3"/>
    <col min="3073" max="3073" width="8.5" style="3" customWidth="1"/>
    <col min="3074" max="3075" width="25.625" style="3" customWidth="1"/>
    <col min="3076" max="3076" width="45.375" style="3" customWidth="1"/>
    <col min="3077" max="3077" width="10.5" style="3" customWidth="1"/>
    <col min="3078" max="3078" width="9.625" style="3" customWidth="1"/>
    <col min="3079" max="3079" width="12.375" style="3" customWidth="1"/>
    <col min="3080" max="3080" width="3" style="3" customWidth="1"/>
    <col min="3081" max="3081" width="9.875" style="3" customWidth="1"/>
    <col min="3082" max="3082" width="9.5" style="3" customWidth="1"/>
    <col min="3083" max="3328" width="8.75" style="3"/>
    <col min="3329" max="3329" width="8.5" style="3" customWidth="1"/>
    <col min="3330" max="3331" width="25.625" style="3" customWidth="1"/>
    <col min="3332" max="3332" width="45.375" style="3" customWidth="1"/>
    <col min="3333" max="3333" width="10.5" style="3" customWidth="1"/>
    <col min="3334" max="3334" width="9.625" style="3" customWidth="1"/>
    <col min="3335" max="3335" width="12.375" style="3" customWidth="1"/>
    <col min="3336" max="3336" width="3" style="3" customWidth="1"/>
    <col min="3337" max="3337" width="9.875" style="3" customWidth="1"/>
    <col min="3338" max="3338" width="9.5" style="3" customWidth="1"/>
    <col min="3339" max="3584" width="8.75" style="3"/>
    <col min="3585" max="3585" width="8.5" style="3" customWidth="1"/>
    <col min="3586" max="3587" width="25.625" style="3" customWidth="1"/>
    <col min="3588" max="3588" width="45.375" style="3" customWidth="1"/>
    <col min="3589" max="3589" width="10.5" style="3" customWidth="1"/>
    <col min="3590" max="3590" width="9.625" style="3" customWidth="1"/>
    <col min="3591" max="3591" width="12.375" style="3" customWidth="1"/>
    <col min="3592" max="3592" width="3" style="3" customWidth="1"/>
    <col min="3593" max="3593" width="9.875" style="3" customWidth="1"/>
    <col min="3594" max="3594" width="9.5" style="3" customWidth="1"/>
    <col min="3595" max="3840" width="8.75" style="3"/>
    <col min="3841" max="3841" width="8.5" style="3" customWidth="1"/>
    <col min="3842" max="3843" width="25.625" style="3" customWidth="1"/>
    <col min="3844" max="3844" width="45.375" style="3" customWidth="1"/>
    <col min="3845" max="3845" width="10.5" style="3" customWidth="1"/>
    <col min="3846" max="3846" width="9.625" style="3" customWidth="1"/>
    <col min="3847" max="3847" width="12.375" style="3" customWidth="1"/>
    <col min="3848" max="3848" width="3" style="3" customWidth="1"/>
    <col min="3849" max="3849" width="9.875" style="3" customWidth="1"/>
    <col min="3850" max="3850" width="9.5" style="3" customWidth="1"/>
    <col min="3851" max="4096" width="8.75" style="3"/>
    <col min="4097" max="4097" width="8.5" style="3" customWidth="1"/>
    <col min="4098" max="4099" width="25.625" style="3" customWidth="1"/>
    <col min="4100" max="4100" width="45.375" style="3" customWidth="1"/>
    <col min="4101" max="4101" width="10.5" style="3" customWidth="1"/>
    <col min="4102" max="4102" width="9.625" style="3" customWidth="1"/>
    <col min="4103" max="4103" width="12.375" style="3" customWidth="1"/>
    <col min="4104" max="4104" width="3" style="3" customWidth="1"/>
    <col min="4105" max="4105" width="9.875" style="3" customWidth="1"/>
    <col min="4106" max="4106" width="9.5" style="3" customWidth="1"/>
    <col min="4107" max="4352" width="8.75" style="3"/>
    <col min="4353" max="4353" width="8.5" style="3" customWidth="1"/>
    <col min="4354" max="4355" width="25.625" style="3" customWidth="1"/>
    <col min="4356" max="4356" width="45.375" style="3" customWidth="1"/>
    <col min="4357" max="4357" width="10.5" style="3" customWidth="1"/>
    <col min="4358" max="4358" width="9.625" style="3" customWidth="1"/>
    <col min="4359" max="4359" width="12.375" style="3" customWidth="1"/>
    <col min="4360" max="4360" width="3" style="3" customWidth="1"/>
    <col min="4361" max="4361" width="9.875" style="3" customWidth="1"/>
    <col min="4362" max="4362" width="9.5" style="3" customWidth="1"/>
    <col min="4363" max="4608" width="8.75" style="3"/>
    <col min="4609" max="4609" width="8.5" style="3" customWidth="1"/>
    <col min="4610" max="4611" width="25.625" style="3" customWidth="1"/>
    <col min="4612" max="4612" width="45.375" style="3" customWidth="1"/>
    <col min="4613" max="4613" width="10.5" style="3" customWidth="1"/>
    <col min="4614" max="4614" width="9.625" style="3" customWidth="1"/>
    <col min="4615" max="4615" width="12.375" style="3" customWidth="1"/>
    <col min="4616" max="4616" width="3" style="3" customWidth="1"/>
    <col min="4617" max="4617" width="9.875" style="3" customWidth="1"/>
    <col min="4618" max="4618" width="9.5" style="3" customWidth="1"/>
    <col min="4619" max="4864" width="8.75" style="3"/>
    <col min="4865" max="4865" width="8.5" style="3" customWidth="1"/>
    <col min="4866" max="4867" width="25.625" style="3" customWidth="1"/>
    <col min="4868" max="4868" width="45.375" style="3" customWidth="1"/>
    <col min="4869" max="4869" width="10.5" style="3" customWidth="1"/>
    <col min="4870" max="4870" width="9.625" style="3" customWidth="1"/>
    <col min="4871" max="4871" width="12.375" style="3" customWidth="1"/>
    <col min="4872" max="4872" width="3" style="3" customWidth="1"/>
    <col min="4873" max="4873" width="9.875" style="3" customWidth="1"/>
    <col min="4874" max="4874" width="9.5" style="3" customWidth="1"/>
    <col min="4875" max="5120" width="8.75" style="3"/>
    <col min="5121" max="5121" width="8.5" style="3" customWidth="1"/>
    <col min="5122" max="5123" width="25.625" style="3" customWidth="1"/>
    <col min="5124" max="5124" width="45.375" style="3" customWidth="1"/>
    <col min="5125" max="5125" width="10.5" style="3" customWidth="1"/>
    <col min="5126" max="5126" width="9.625" style="3" customWidth="1"/>
    <col min="5127" max="5127" width="12.375" style="3" customWidth="1"/>
    <col min="5128" max="5128" width="3" style="3" customWidth="1"/>
    <col min="5129" max="5129" width="9.875" style="3" customWidth="1"/>
    <col min="5130" max="5130" width="9.5" style="3" customWidth="1"/>
    <col min="5131" max="5376" width="8.75" style="3"/>
    <col min="5377" max="5377" width="8.5" style="3" customWidth="1"/>
    <col min="5378" max="5379" width="25.625" style="3" customWidth="1"/>
    <col min="5380" max="5380" width="45.375" style="3" customWidth="1"/>
    <col min="5381" max="5381" width="10.5" style="3" customWidth="1"/>
    <col min="5382" max="5382" width="9.625" style="3" customWidth="1"/>
    <col min="5383" max="5383" width="12.375" style="3" customWidth="1"/>
    <col min="5384" max="5384" width="3" style="3" customWidth="1"/>
    <col min="5385" max="5385" width="9.875" style="3" customWidth="1"/>
    <col min="5386" max="5386" width="9.5" style="3" customWidth="1"/>
    <col min="5387" max="5632" width="8.75" style="3"/>
    <col min="5633" max="5633" width="8.5" style="3" customWidth="1"/>
    <col min="5634" max="5635" width="25.625" style="3" customWidth="1"/>
    <col min="5636" max="5636" width="45.375" style="3" customWidth="1"/>
    <col min="5637" max="5637" width="10.5" style="3" customWidth="1"/>
    <col min="5638" max="5638" width="9.625" style="3" customWidth="1"/>
    <col min="5639" max="5639" width="12.375" style="3" customWidth="1"/>
    <col min="5640" max="5640" width="3" style="3" customWidth="1"/>
    <col min="5641" max="5641" width="9.875" style="3" customWidth="1"/>
    <col min="5642" max="5642" width="9.5" style="3" customWidth="1"/>
    <col min="5643" max="5888" width="8.75" style="3"/>
    <col min="5889" max="5889" width="8.5" style="3" customWidth="1"/>
    <col min="5890" max="5891" width="25.625" style="3" customWidth="1"/>
    <col min="5892" max="5892" width="45.375" style="3" customWidth="1"/>
    <col min="5893" max="5893" width="10.5" style="3" customWidth="1"/>
    <col min="5894" max="5894" width="9.625" style="3" customWidth="1"/>
    <col min="5895" max="5895" width="12.375" style="3" customWidth="1"/>
    <col min="5896" max="5896" width="3" style="3" customWidth="1"/>
    <col min="5897" max="5897" width="9.875" style="3" customWidth="1"/>
    <col min="5898" max="5898" width="9.5" style="3" customWidth="1"/>
    <col min="5899" max="6144" width="8.75" style="3"/>
    <col min="6145" max="6145" width="8.5" style="3" customWidth="1"/>
    <col min="6146" max="6147" width="25.625" style="3" customWidth="1"/>
    <col min="6148" max="6148" width="45.375" style="3" customWidth="1"/>
    <col min="6149" max="6149" width="10.5" style="3" customWidth="1"/>
    <col min="6150" max="6150" width="9.625" style="3" customWidth="1"/>
    <col min="6151" max="6151" width="12.375" style="3" customWidth="1"/>
    <col min="6152" max="6152" width="3" style="3" customWidth="1"/>
    <col min="6153" max="6153" width="9.875" style="3" customWidth="1"/>
    <col min="6154" max="6154" width="9.5" style="3" customWidth="1"/>
    <col min="6155" max="6400" width="8.75" style="3"/>
    <col min="6401" max="6401" width="8.5" style="3" customWidth="1"/>
    <col min="6402" max="6403" width="25.625" style="3" customWidth="1"/>
    <col min="6404" max="6404" width="45.375" style="3" customWidth="1"/>
    <col min="6405" max="6405" width="10.5" style="3" customWidth="1"/>
    <col min="6406" max="6406" width="9.625" style="3" customWidth="1"/>
    <col min="6407" max="6407" width="12.375" style="3" customWidth="1"/>
    <col min="6408" max="6408" width="3" style="3" customWidth="1"/>
    <col min="6409" max="6409" width="9.875" style="3" customWidth="1"/>
    <col min="6410" max="6410" width="9.5" style="3" customWidth="1"/>
    <col min="6411" max="6656" width="8.75" style="3"/>
    <col min="6657" max="6657" width="8.5" style="3" customWidth="1"/>
    <col min="6658" max="6659" width="25.625" style="3" customWidth="1"/>
    <col min="6660" max="6660" width="45.375" style="3" customWidth="1"/>
    <col min="6661" max="6661" width="10.5" style="3" customWidth="1"/>
    <col min="6662" max="6662" width="9.625" style="3" customWidth="1"/>
    <col min="6663" max="6663" width="12.375" style="3" customWidth="1"/>
    <col min="6664" max="6664" width="3" style="3" customWidth="1"/>
    <col min="6665" max="6665" width="9.875" style="3" customWidth="1"/>
    <col min="6666" max="6666" width="9.5" style="3" customWidth="1"/>
    <col min="6667" max="6912" width="8.75" style="3"/>
    <col min="6913" max="6913" width="8.5" style="3" customWidth="1"/>
    <col min="6914" max="6915" width="25.625" style="3" customWidth="1"/>
    <col min="6916" max="6916" width="45.375" style="3" customWidth="1"/>
    <col min="6917" max="6917" width="10.5" style="3" customWidth="1"/>
    <col min="6918" max="6918" width="9.625" style="3" customWidth="1"/>
    <col min="6919" max="6919" width="12.375" style="3" customWidth="1"/>
    <col min="6920" max="6920" width="3" style="3" customWidth="1"/>
    <col min="6921" max="6921" width="9.875" style="3" customWidth="1"/>
    <col min="6922" max="6922" width="9.5" style="3" customWidth="1"/>
    <col min="6923" max="7168" width="8.75" style="3"/>
    <col min="7169" max="7169" width="8.5" style="3" customWidth="1"/>
    <col min="7170" max="7171" width="25.625" style="3" customWidth="1"/>
    <col min="7172" max="7172" width="45.375" style="3" customWidth="1"/>
    <col min="7173" max="7173" width="10.5" style="3" customWidth="1"/>
    <col min="7174" max="7174" width="9.625" style="3" customWidth="1"/>
    <col min="7175" max="7175" width="12.375" style="3" customWidth="1"/>
    <col min="7176" max="7176" width="3" style="3" customWidth="1"/>
    <col min="7177" max="7177" width="9.875" style="3" customWidth="1"/>
    <col min="7178" max="7178" width="9.5" style="3" customWidth="1"/>
    <col min="7179" max="7424" width="8.75" style="3"/>
    <col min="7425" max="7425" width="8.5" style="3" customWidth="1"/>
    <col min="7426" max="7427" width="25.625" style="3" customWidth="1"/>
    <col min="7428" max="7428" width="45.375" style="3" customWidth="1"/>
    <col min="7429" max="7429" width="10.5" style="3" customWidth="1"/>
    <col min="7430" max="7430" width="9.625" style="3" customWidth="1"/>
    <col min="7431" max="7431" width="12.375" style="3" customWidth="1"/>
    <col min="7432" max="7432" width="3" style="3" customWidth="1"/>
    <col min="7433" max="7433" width="9.875" style="3" customWidth="1"/>
    <col min="7434" max="7434" width="9.5" style="3" customWidth="1"/>
    <col min="7435" max="7680" width="8.75" style="3"/>
    <col min="7681" max="7681" width="8.5" style="3" customWidth="1"/>
    <col min="7682" max="7683" width="25.625" style="3" customWidth="1"/>
    <col min="7684" max="7684" width="45.375" style="3" customWidth="1"/>
    <col min="7685" max="7685" width="10.5" style="3" customWidth="1"/>
    <col min="7686" max="7686" width="9.625" style="3" customWidth="1"/>
    <col min="7687" max="7687" width="12.375" style="3" customWidth="1"/>
    <col min="7688" max="7688" width="3" style="3" customWidth="1"/>
    <col min="7689" max="7689" width="9.875" style="3" customWidth="1"/>
    <col min="7690" max="7690" width="9.5" style="3" customWidth="1"/>
    <col min="7691" max="7936" width="8.75" style="3"/>
    <col min="7937" max="7937" width="8.5" style="3" customWidth="1"/>
    <col min="7938" max="7939" width="25.625" style="3" customWidth="1"/>
    <col min="7940" max="7940" width="45.375" style="3" customWidth="1"/>
    <col min="7941" max="7941" width="10.5" style="3" customWidth="1"/>
    <col min="7942" max="7942" width="9.625" style="3" customWidth="1"/>
    <col min="7943" max="7943" width="12.375" style="3" customWidth="1"/>
    <col min="7944" max="7944" width="3" style="3" customWidth="1"/>
    <col min="7945" max="7945" width="9.875" style="3" customWidth="1"/>
    <col min="7946" max="7946" width="9.5" style="3" customWidth="1"/>
    <col min="7947" max="8192" width="8.75" style="3"/>
    <col min="8193" max="8193" width="8.5" style="3" customWidth="1"/>
    <col min="8194" max="8195" width="25.625" style="3" customWidth="1"/>
    <col min="8196" max="8196" width="45.375" style="3" customWidth="1"/>
    <col min="8197" max="8197" width="10.5" style="3" customWidth="1"/>
    <col min="8198" max="8198" width="9.625" style="3" customWidth="1"/>
    <col min="8199" max="8199" width="12.375" style="3" customWidth="1"/>
    <col min="8200" max="8200" width="3" style="3" customWidth="1"/>
    <col min="8201" max="8201" width="9.875" style="3" customWidth="1"/>
    <col min="8202" max="8202" width="9.5" style="3" customWidth="1"/>
    <col min="8203" max="8448" width="8.75" style="3"/>
    <col min="8449" max="8449" width="8.5" style="3" customWidth="1"/>
    <col min="8450" max="8451" width="25.625" style="3" customWidth="1"/>
    <col min="8452" max="8452" width="45.375" style="3" customWidth="1"/>
    <col min="8453" max="8453" width="10.5" style="3" customWidth="1"/>
    <col min="8454" max="8454" width="9.625" style="3" customWidth="1"/>
    <col min="8455" max="8455" width="12.375" style="3" customWidth="1"/>
    <col min="8456" max="8456" width="3" style="3" customWidth="1"/>
    <col min="8457" max="8457" width="9.875" style="3" customWidth="1"/>
    <col min="8458" max="8458" width="9.5" style="3" customWidth="1"/>
    <col min="8459" max="8704" width="8.75" style="3"/>
    <col min="8705" max="8705" width="8.5" style="3" customWidth="1"/>
    <col min="8706" max="8707" width="25.625" style="3" customWidth="1"/>
    <col min="8708" max="8708" width="45.375" style="3" customWidth="1"/>
    <col min="8709" max="8709" width="10.5" style="3" customWidth="1"/>
    <col min="8710" max="8710" width="9.625" style="3" customWidth="1"/>
    <col min="8711" max="8711" width="12.375" style="3" customWidth="1"/>
    <col min="8712" max="8712" width="3" style="3" customWidth="1"/>
    <col min="8713" max="8713" width="9.875" style="3" customWidth="1"/>
    <col min="8714" max="8714" width="9.5" style="3" customWidth="1"/>
    <col min="8715" max="8960" width="8.75" style="3"/>
    <col min="8961" max="8961" width="8.5" style="3" customWidth="1"/>
    <col min="8962" max="8963" width="25.625" style="3" customWidth="1"/>
    <col min="8964" max="8964" width="45.375" style="3" customWidth="1"/>
    <col min="8965" max="8965" width="10.5" style="3" customWidth="1"/>
    <col min="8966" max="8966" width="9.625" style="3" customWidth="1"/>
    <col min="8967" max="8967" width="12.375" style="3" customWidth="1"/>
    <col min="8968" max="8968" width="3" style="3" customWidth="1"/>
    <col min="8969" max="8969" width="9.875" style="3" customWidth="1"/>
    <col min="8970" max="8970" width="9.5" style="3" customWidth="1"/>
    <col min="8971" max="9216" width="8.75" style="3"/>
    <col min="9217" max="9217" width="8.5" style="3" customWidth="1"/>
    <col min="9218" max="9219" width="25.625" style="3" customWidth="1"/>
    <col min="9220" max="9220" width="45.375" style="3" customWidth="1"/>
    <col min="9221" max="9221" width="10.5" style="3" customWidth="1"/>
    <col min="9222" max="9222" width="9.625" style="3" customWidth="1"/>
    <col min="9223" max="9223" width="12.375" style="3" customWidth="1"/>
    <col min="9224" max="9224" width="3" style="3" customWidth="1"/>
    <col min="9225" max="9225" width="9.875" style="3" customWidth="1"/>
    <col min="9226" max="9226" width="9.5" style="3" customWidth="1"/>
    <col min="9227" max="9472" width="8.75" style="3"/>
    <col min="9473" max="9473" width="8.5" style="3" customWidth="1"/>
    <col min="9474" max="9475" width="25.625" style="3" customWidth="1"/>
    <col min="9476" max="9476" width="45.375" style="3" customWidth="1"/>
    <col min="9477" max="9477" width="10.5" style="3" customWidth="1"/>
    <col min="9478" max="9478" width="9.625" style="3" customWidth="1"/>
    <col min="9479" max="9479" width="12.375" style="3" customWidth="1"/>
    <col min="9480" max="9480" width="3" style="3" customWidth="1"/>
    <col min="9481" max="9481" width="9.875" style="3" customWidth="1"/>
    <col min="9482" max="9482" width="9.5" style="3" customWidth="1"/>
    <col min="9483" max="9728" width="8.75" style="3"/>
    <col min="9729" max="9729" width="8.5" style="3" customWidth="1"/>
    <col min="9730" max="9731" width="25.625" style="3" customWidth="1"/>
    <col min="9732" max="9732" width="45.375" style="3" customWidth="1"/>
    <col min="9733" max="9733" width="10.5" style="3" customWidth="1"/>
    <col min="9734" max="9734" width="9.625" style="3" customWidth="1"/>
    <col min="9735" max="9735" width="12.375" style="3" customWidth="1"/>
    <col min="9736" max="9736" width="3" style="3" customWidth="1"/>
    <col min="9737" max="9737" width="9.875" style="3" customWidth="1"/>
    <col min="9738" max="9738" width="9.5" style="3" customWidth="1"/>
    <col min="9739" max="9984" width="8.75" style="3"/>
    <col min="9985" max="9985" width="8.5" style="3" customWidth="1"/>
    <col min="9986" max="9987" width="25.625" style="3" customWidth="1"/>
    <col min="9988" max="9988" width="45.375" style="3" customWidth="1"/>
    <col min="9989" max="9989" width="10.5" style="3" customWidth="1"/>
    <col min="9990" max="9990" width="9.625" style="3" customWidth="1"/>
    <col min="9991" max="9991" width="12.375" style="3" customWidth="1"/>
    <col min="9992" max="9992" width="3" style="3" customWidth="1"/>
    <col min="9993" max="9993" width="9.875" style="3" customWidth="1"/>
    <col min="9994" max="9994" width="9.5" style="3" customWidth="1"/>
    <col min="9995" max="10240" width="8.75" style="3"/>
    <col min="10241" max="10241" width="8.5" style="3" customWidth="1"/>
    <col min="10242" max="10243" width="25.625" style="3" customWidth="1"/>
    <col min="10244" max="10244" width="45.375" style="3" customWidth="1"/>
    <col min="10245" max="10245" width="10.5" style="3" customWidth="1"/>
    <col min="10246" max="10246" width="9.625" style="3" customWidth="1"/>
    <col min="10247" max="10247" width="12.375" style="3" customWidth="1"/>
    <col min="10248" max="10248" width="3" style="3" customWidth="1"/>
    <col min="10249" max="10249" width="9.875" style="3" customWidth="1"/>
    <col min="10250" max="10250" width="9.5" style="3" customWidth="1"/>
    <col min="10251" max="10496" width="8.75" style="3"/>
    <col min="10497" max="10497" width="8.5" style="3" customWidth="1"/>
    <col min="10498" max="10499" width="25.625" style="3" customWidth="1"/>
    <col min="10500" max="10500" width="45.375" style="3" customWidth="1"/>
    <col min="10501" max="10501" width="10.5" style="3" customWidth="1"/>
    <col min="10502" max="10502" width="9.625" style="3" customWidth="1"/>
    <col min="10503" max="10503" width="12.375" style="3" customWidth="1"/>
    <col min="10504" max="10504" width="3" style="3" customWidth="1"/>
    <col min="10505" max="10505" width="9.875" style="3" customWidth="1"/>
    <col min="10506" max="10506" width="9.5" style="3" customWidth="1"/>
    <col min="10507" max="10752" width="8.75" style="3"/>
    <col min="10753" max="10753" width="8.5" style="3" customWidth="1"/>
    <col min="10754" max="10755" width="25.625" style="3" customWidth="1"/>
    <col min="10756" max="10756" width="45.375" style="3" customWidth="1"/>
    <col min="10757" max="10757" width="10.5" style="3" customWidth="1"/>
    <col min="10758" max="10758" width="9.625" style="3" customWidth="1"/>
    <col min="10759" max="10759" width="12.375" style="3" customWidth="1"/>
    <col min="10760" max="10760" width="3" style="3" customWidth="1"/>
    <col min="10761" max="10761" width="9.875" style="3" customWidth="1"/>
    <col min="10762" max="10762" width="9.5" style="3" customWidth="1"/>
    <col min="10763" max="11008" width="8.75" style="3"/>
    <col min="11009" max="11009" width="8.5" style="3" customWidth="1"/>
    <col min="11010" max="11011" width="25.625" style="3" customWidth="1"/>
    <col min="11012" max="11012" width="45.375" style="3" customWidth="1"/>
    <col min="11013" max="11013" width="10.5" style="3" customWidth="1"/>
    <col min="11014" max="11014" width="9.625" style="3" customWidth="1"/>
    <col min="11015" max="11015" width="12.375" style="3" customWidth="1"/>
    <col min="11016" max="11016" width="3" style="3" customWidth="1"/>
    <col min="11017" max="11017" width="9.875" style="3" customWidth="1"/>
    <col min="11018" max="11018" width="9.5" style="3" customWidth="1"/>
    <col min="11019" max="11264" width="8.75" style="3"/>
    <col min="11265" max="11265" width="8.5" style="3" customWidth="1"/>
    <col min="11266" max="11267" width="25.625" style="3" customWidth="1"/>
    <col min="11268" max="11268" width="45.375" style="3" customWidth="1"/>
    <col min="11269" max="11269" width="10.5" style="3" customWidth="1"/>
    <col min="11270" max="11270" width="9.625" style="3" customWidth="1"/>
    <col min="11271" max="11271" width="12.375" style="3" customWidth="1"/>
    <col min="11272" max="11272" width="3" style="3" customWidth="1"/>
    <col min="11273" max="11273" width="9.875" style="3" customWidth="1"/>
    <col min="11274" max="11274" width="9.5" style="3" customWidth="1"/>
    <col min="11275" max="11520" width="8.75" style="3"/>
    <col min="11521" max="11521" width="8.5" style="3" customWidth="1"/>
    <col min="11522" max="11523" width="25.625" style="3" customWidth="1"/>
    <col min="11524" max="11524" width="45.375" style="3" customWidth="1"/>
    <col min="11525" max="11525" width="10.5" style="3" customWidth="1"/>
    <col min="11526" max="11526" width="9.625" style="3" customWidth="1"/>
    <col min="11527" max="11527" width="12.375" style="3" customWidth="1"/>
    <col min="11528" max="11528" width="3" style="3" customWidth="1"/>
    <col min="11529" max="11529" width="9.875" style="3" customWidth="1"/>
    <col min="11530" max="11530" width="9.5" style="3" customWidth="1"/>
    <col min="11531" max="11776" width="8.75" style="3"/>
    <col min="11777" max="11777" width="8.5" style="3" customWidth="1"/>
    <col min="11778" max="11779" width="25.625" style="3" customWidth="1"/>
    <col min="11780" max="11780" width="45.375" style="3" customWidth="1"/>
    <col min="11781" max="11781" width="10.5" style="3" customWidth="1"/>
    <col min="11782" max="11782" width="9.625" style="3" customWidth="1"/>
    <col min="11783" max="11783" width="12.375" style="3" customWidth="1"/>
    <col min="11784" max="11784" width="3" style="3" customWidth="1"/>
    <col min="11785" max="11785" width="9.875" style="3" customWidth="1"/>
    <col min="11786" max="11786" width="9.5" style="3" customWidth="1"/>
    <col min="11787" max="12032" width="8.75" style="3"/>
    <col min="12033" max="12033" width="8.5" style="3" customWidth="1"/>
    <col min="12034" max="12035" width="25.625" style="3" customWidth="1"/>
    <col min="12036" max="12036" width="45.375" style="3" customWidth="1"/>
    <col min="12037" max="12037" width="10.5" style="3" customWidth="1"/>
    <col min="12038" max="12038" width="9.625" style="3" customWidth="1"/>
    <col min="12039" max="12039" width="12.375" style="3" customWidth="1"/>
    <col min="12040" max="12040" width="3" style="3" customWidth="1"/>
    <col min="12041" max="12041" width="9.875" style="3" customWidth="1"/>
    <col min="12042" max="12042" width="9.5" style="3" customWidth="1"/>
    <col min="12043" max="12288" width="8.75" style="3"/>
    <col min="12289" max="12289" width="8.5" style="3" customWidth="1"/>
    <col min="12290" max="12291" width="25.625" style="3" customWidth="1"/>
    <col min="12292" max="12292" width="45.375" style="3" customWidth="1"/>
    <col min="12293" max="12293" width="10.5" style="3" customWidth="1"/>
    <col min="12294" max="12294" width="9.625" style="3" customWidth="1"/>
    <col min="12295" max="12295" width="12.375" style="3" customWidth="1"/>
    <col min="12296" max="12296" width="3" style="3" customWidth="1"/>
    <col min="12297" max="12297" width="9.875" style="3" customWidth="1"/>
    <col min="12298" max="12298" width="9.5" style="3" customWidth="1"/>
    <col min="12299" max="12544" width="8.75" style="3"/>
    <col min="12545" max="12545" width="8.5" style="3" customWidth="1"/>
    <col min="12546" max="12547" width="25.625" style="3" customWidth="1"/>
    <col min="12548" max="12548" width="45.375" style="3" customWidth="1"/>
    <col min="12549" max="12549" width="10.5" style="3" customWidth="1"/>
    <col min="12550" max="12550" width="9.625" style="3" customWidth="1"/>
    <col min="12551" max="12551" width="12.375" style="3" customWidth="1"/>
    <col min="12552" max="12552" width="3" style="3" customWidth="1"/>
    <col min="12553" max="12553" width="9.875" style="3" customWidth="1"/>
    <col min="12554" max="12554" width="9.5" style="3" customWidth="1"/>
    <col min="12555" max="12800" width="8.75" style="3"/>
    <col min="12801" max="12801" width="8.5" style="3" customWidth="1"/>
    <col min="12802" max="12803" width="25.625" style="3" customWidth="1"/>
    <col min="12804" max="12804" width="45.375" style="3" customWidth="1"/>
    <col min="12805" max="12805" width="10.5" style="3" customWidth="1"/>
    <col min="12806" max="12806" width="9.625" style="3" customWidth="1"/>
    <col min="12807" max="12807" width="12.375" style="3" customWidth="1"/>
    <col min="12808" max="12808" width="3" style="3" customWidth="1"/>
    <col min="12809" max="12809" width="9.875" style="3" customWidth="1"/>
    <col min="12810" max="12810" width="9.5" style="3" customWidth="1"/>
    <col min="12811" max="13056" width="8.75" style="3"/>
    <col min="13057" max="13057" width="8.5" style="3" customWidth="1"/>
    <col min="13058" max="13059" width="25.625" style="3" customWidth="1"/>
    <col min="13060" max="13060" width="45.375" style="3" customWidth="1"/>
    <col min="13061" max="13061" width="10.5" style="3" customWidth="1"/>
    <col min="13062" max="13062" width="9.625" style="3" customWidth="1"/>
    <col min="13063" max="13063" width="12.375" style="3" customWidth="1"/>
    <col min="13064" max="13064" width="3" style="3" customWidth="1"/>
    <col min="13065" max="13065" width="9.875" style="3" customWidth="1"/>
    <col min="13066" max="13066" width="9.5" style="3" customWidth="1"/>
    <col min="13067" max="13312" width="8.75" style="3"/>
    <col min="13313" max="13313" width="8.5" style="3" customWidth="1"/>
    <col min="13314" max="13315" width="25.625" style="3" customWidth="1"/>
    <col min="13316" max="13316" width="45.375" style="3" customWidth="1"/>
    <col min="13317" max="13317" width="10.5" style="3" customWidth="1"/>
    <col min="13318" max="13318" width="9.625" style="3" customWidth="1"/>
    <col min="13319" max="13319" width="12.375" style="3" customWidth="1"/>
    <col min="13320" max="13320" width="3" style="3" customWidth="1"/>
    <col min="13321" max="13321" width="9.875" style="3" customWidth="1"/>
    <col min="13322" max="13322" width="9.5" style="3" customWidth="1"/>
    <col min="13323" max="13568" width="8.75" style="3"/>
    <col min="13569" max="13569" width="8.5" style="3" customWidth="1"/>
    <col min="13570" max="13571" width="25.625" style="3" customWidth="1"/>
    <col min="13572" max="13572" width="45.375" style="3" customWidth="1"/>
    <col min="13573" max="13573" width="10.5" style="3" customWidth="1"/>
    <col min="13574" max="13574" width="9.625" style="3" customWidth="1"/>
    <col min="13575" max="13575" width="12.375" style="3" customWidth="1"/>
    <col min="13576" max="13576" width="3" style="3" customWidth="1"/>
    <col min="13577" max="13577" width="9.875" style="3" customWidth="1"/>
    <col min="13578" max="13578" width="9.5" style="3" customWidth="1"/>
    <col min="13579" max="13824" width="8.75" style="3"/>
    <col min="13825" max="13825" width="8.5" style="3" customWidth="1"/>
    <col min="13826" max="13827" width="25.625" style="3" customWidth="1"/>
    <col min="13828" max="13828" width="45.375" style="3" customWidth="1"/>
    <col min="13829" max="13829" width="10.5" style="3" customWidth="1"/>
    <col min="13830" max="13830" width="9.625" style="3" customWidth="1"/>
    <col min="13831" max="13831" width="12.375" style="3" customWidth="1"/>
    <col min="13832" max="13832" width="3" style="3" customWidth="1"/>
    <col min="13833" max="13833" width="9.875" style="3" customWidth="1"/>
    <col min="13834" max="13834" width="9.5" style="3" customWidth="1"/>
    <col min="13835" max="14080" width="8.75" style="3"/>
    <col min="14081" max="14081" width="8.5" style="3" customWidth="1"/>
    <col min="14082" max="14083" width="25.625" style="3" customWidth="1"/>
    <col min="14084" max="14084" width="45.375" style="3" customWidth="1"/>
    <col min="14085" max="14085" width="10.5" style="3" customWidth="1"/>
    <col min="14086" max="14086" width="9.625" style="3" customWidth="1"/>
    <col min="14087" max="14087" width="12.375" style="3" customWidth="1"/>
    <col min="14088" max="14088" width="3" style="3" customWidth="1"/>
    <col min="14089" max="14089" width="9.875" style="3" customWidth="1"/>
    <col min="14090" max="14090" width="9.5" style="3" customWidth="1"/>
    <col min="14091" max="14336" width="8.75" style="3"/>
    <col min="14337" max="14337" width="8.5" style="3" customWidth="1"/>
    <col min="14338" max="14339" width="25.625" style="3" customWidth="1"/>
    <col min="14340" max="14340" width="45.375" style="3" customWidth="1"/>
    <col min="14341" max="14341" width="10.5" style="3" customWidth="1"/>
    <col min="14342" max="14342" width="9.625" style="3" customWidth="1"/>
    <col min="14343" max="14343" width="12.375" style="3" customWidth="1"/>
    <col min="14344" max="14344" width="3" style="3" customWidth="1"/>
    <col min="14345" max="14345" width="9.875" style="3" customWidth="1"/>
    <col min="14346" max="14346" width="9.5" style="3" customWidth="1"/>
    <col min="14347" max="14592" width="8.75" style="3"/>
    <col min="14593" max="14593" width="8.5" style="3" customWidth="1"/>
    <col min="14594" max="14595" width="25.625" style="3" customWidth="1"/>
    <col min="14596" max="14596" width="45.375" style="3" customWidth="1"/>
    <col min="14597" max="14597" width="10.5" style="3" customWidth="1"/>
    <col min="14598" max="14598" width="9.625" style="3" customWidth="1"/>
    <col min="14599" max="14599" width="12.375" style="3" customWidth="1"/>
    <col min="14600" max="14600" width="3" style="3" customWidth="1"/>
    <col min="14601" max="14601" width="9.875" style="3" customWidth="1"/>
    <col min="14602" max="14602" width="9.5" style="3" customWidth="1"/>
    <col min="14603" max="14848" width="8.75" style="3"/>
    <col min="14849" max="14849" width="8.5" style="3" customWidth="1"/>
    <col min="14850" max="14851" width="25.625" style="3" customWidth="1"/>
    <col min="14852" max="14852" width="45.375" style="3" customWidth="1"/>
    <col min="14853" max="14853" width="10.5" style="3" customWidth="1"/>
    <col min="14854" max="14854" width="9.625" style="3" customWidth="1"/>
    <col min="14855" max="14855" width="12.375" style="3" customWidth="1"/>
    <col min="14856" max="14856" width="3" style="3" customWidth="1"/>
    <col min="14857" max="14857" width="9.875" style="3" customWidth="1"/>
    <col min="14858" max="14858" width="9.5" style="3" customWidth="1"/>
    <col min="14859" max="15104" width="8.75" style="3"/>
    <col min="15105" max="15105" width="8.5" style="3" customWidth="1"/>
    <col min="15106" max="15107" width="25.625" style="3" customWidth="1"/>
    <col min="15108" max="15108" width="45.375" style="3" customWidth="1"/>
    <col min="15109" max="15109" width="10.5" style="3" customWidth="1"/>
    <col min="15110" max="15110" width="9.625" style="3" customWidth="1"/>
    <col min="15111" max="15111" width="12.375" style="3" customWidth="1"/>
    <col min="15112" max="15112" width="3" style="3" customWidth="1"/>
    <col min="15113" max="15113" width="9.875" style="3" customWidth="1"/>
    <col min="15114" max="15114" width="9.5" style="3" customWidth="1"/>
    <col min="15115" max="15360" width="8.75" style="3"/>
    <col min="15361" max="15361" width="8.5" style="3" customWidth="1"/>
    <col min="15362" max="15363" width="25.625" style="3" customWidth="1"/>
    <col min="15364" max="15364" width="45.375" style="3" customWidth="1"/>
    <col min="15365" max="15365" width="10.5" style="3" customWidth="1"/>
    <col min="15366" max="15366" width="9.625" style="3" customWidth="1"/>
    <col min="15367" max="15367" width="12.375" style="3" customWidth="1"/>
    <col min="15368" max="15368" width="3" style="3" customWidth="1"/>
    <col min="15369" max="15369" width="9.875" style="3" customWidth="1"/>
    <col min="15370" max="15370" width="9.5" style="3" customWidth="1"/>
    <col min="15371" max="15616" width="8.75" style="3"/>
    <col min="15617" max="15617" width="8.5" style="3" customWidth="1"/>
    <col min="15618" max="15619" width="25.625" style="3" customWidth="1"/>
    <col min="15620" max="15620" width="45.375" style="3" customWidth="1"/>
    <col min="15621" max="15621" width="10.5" style="3" customWidth="1"/>
    <col min="15622" max="15622" width="9.625" style="3" customWidth="1"/>
    <col min="15623" max="15623" width="12.375" style="3" customWidth="1"/>
    <col min="15624" max="15624" width="3" style="3" customWidth="1"/>
    <col min="15625" max="15625" width="9.875" style="3" customWidth="1"/>
    <col min="15626" max="15626" width="9.5" style="3" customWidth="1"/>
    <col min="15627" max="15872" width="8.75" style="3"/>
    <col min="15873" max="15873" width="8.5" style="3" customWidth="1"/>
    <col min="15874" max="15875" width="25.625" style="3" customWidth="1"/>
    <col min="15876" max="15876" width="45.375" style="3" customWidth="1"/>
    <col min="15877" max="15877" width="10.5" style="3" customWidth="1"/>
    <col min="15878" max="15878" width="9.625" style="3" customWidth="1"/>
    <col min="15879" max="15879" width="12.375" style="3" customWidth="1"/>
    <col min="15880" max="15880" width="3" style="3" customWidth="1"/>
    <col min="15881" max="15881" width="9.875" style="3" customWidth="1"/>
    <col min="15882" max="15882" width="9.5" style="3" customWidth="1"/>
    <col min="15883" max="16128" width="8.75" style="3"/>
    <col min="16129" max="16129" width="8.5" style="3" customWidth="1"/>
    <col min="16130" max="16131" width="25.625" style="3" customWidth="1"/>
    <col min="16132" max="16132" width="45.375" style="3" customWidth="1"/>
    <col min="16133" max="16133" width="10.5" style="3" customWidth="1"/>
    <col min="16134" max="16134" width="9.625" style="3" customWidth="1"/>
    <col min="16135" max="16135" width="12.375" style="3" customWidth="1"/>
    <col min="16136" max="16136" width="3" style="3" customWidth="1"/>
    <col min="16137" max="16137" width="9.875" style="3" customWidth="1"/>
    <col min="16138" max="16138" width="9.5" style="3" customWidth="1"/>
    <col min="16139" max="16384" width="8.75" style="3"/>
  </cols>
  <sheetData>
    <row r="1" spans="1:11">
      <c r="A1" s="14" t="s">
        <v>15</v>
      </c>
      <c r="B1" s="16" t="s">
        <v>16</v>
      </c>
      <c r="C1" s="16"/>
      <c r="D1" s="16"/>
      <c r="E1" s="17" t="s">
        <v>25</v>
      </c>
      <c r="F1" s="18"/>
      <c r="G1" s="19"/>
      <c r="I1" s="20" t="s">
        <v>22</v>
      </c>
      <c r="J1" s="21"/>
      <c r="K1" s="21"/>
    </row>
    <row r="2" spans="1:11">
      <c r="A2" s="15"/>
      <c r="B2" s="4" t="s">
        <v>17</v>
      </c>
      <c r="C2" s="4" t="s">
        <v>18</v>
      </c>
      <c r="D2" s="4" t="s">
        <v>16</v>
      </c>
      <c r="E2" s="4" t="s">
        <v>19</v>
      </c>
      <c r="F2" s="4" t="s">
        <v>20</v>
      </c>
      <c r="G2" s="4" t="s">
        <v>21</v>
      </c>
      <c r="I2" s="5" t="s">
        <v>19</v>
      </c>
      <c r="J2" s="5" t="s">
        <v>20</v>
      </c>
      <c r="K2" s="5" t="s">
        <v>24</v>
      </c>
    </row>
    <row r="3" spans="1:11">
      <c r="A3" s="6">
        <v>45078</v>
      </c>
      <c r="B3" s="7" t="s">
        <v>8</v>
      </c>
      <c r="C3" s="8" t="s">
        <v>12</v>
      </c>
      <c r="D3" s="11" t="s">
        <v>26</v>
      </c>
      <c r="E3" s="9"/>
      <c r="F3" s="9">
        <v>4.1666666666666664E-2</v>
      </c>
      <c r="G3" s="10">
        <f>IF(A3&lt;&gt;"",IF(A3&lt;&gt;A2,SUMIF(A:A,A3,E:E)+SUMIF(A:A,A3,F:F),""),"")</f>
        <v>0.33333333333333337</v>
      </c>
      <c r="I3" s="13">
        <f>SUM(E:E)</f>
        <v>1.0833333333333333</v>
      </c>
      <c r="J3" s="13">
        <f>SUM(F:F)</f>
        <v>5.416666666666667</v>
      </c>
      <c r="K3" s="13">
        <f>SUM(I3,J3)</f>
        <v>6.5</v>
      </c>
    </row>
    <row r="4" spans="1:11">
      <c r="A4" s="6">
        <v>45078</v>
      </c>
      <c r="B4" s="7" t="s">
        <v>8</v>
      </c>
      <c r="C4" s="8" t="s">
        <v>12</v>
      </c>
      <c r="D4" s="7" t="s">
        <v>27</v>
      </c>
      <c r="E4" s="9"/>
      <c r="F4" s="9">
        <v>0.25</v>
      </c>
      <c r="G4" s="10" t="str">
        <f>IF(A4&lt;&gt;"",IF(A4&lt;&gt;A3,SUMIF(A:A,A4,E:E)+SUMIF(A:A,A4,F:F),""),"")</f>
        <v/>
      </c>
    </row>
    <row r="5" spans="1:11">
      <c r="A5" s="6">
        <v>45078</v>
      </c>
      <c r="B5" s="7" t="s">
        <v>8</v>
      </c>
      <c r="C5" s="8" t="s">
        <v>14</v>
      </c>
      <c r="D5" s="8" t="s">
        <v>28</v>
      </c>
      <c r="E5" s="9"/>
      <c r="F5" s="9">
        <v>4.1666666666666664E-2</v>
      </c>
      <c r="G5" s="10"/>
    </row>
    <row r="6" spans="1:11">
      <c r="A6" s="6">
        <v>45079</v>
      </c>
      <c r="B6" s="7" t="s">
        <v>8</v>
      </c>
      <c r="C6" s="8" t="s">
        <v>12</v>
      </c>
      <c r="D6" s="7" t="s">
        <v>27</v>
      </c>
      <c r="E6" s="9"/>
      <c r="F6" s="9">
        <v>0.29166666666666669</v>
      </c>
      <c r="G6" s="10">
        <f>IF(A6&lt;&gt;"",IF(A6&lt;&gt;A4,SUMIF(A:A,A6,E:E)+SUMIF(A:A,A6,F:F),""),"")</f>
        <v>0.33333333333333337</v>
      </c>
    </row>
    <row r="7" spans="1:11">
      <c r="A7" s="6">
        <v>45079</v>
      </c>
      <c r="B7" s="7" t="s">
        <v>8</v>
      </c>
      <c r="C7" s="8" t="s">
        <v>14</v>
      </c>
      <c r="D7" s="8" t="s">
        <v>28</v>
      </c>
      <c r="E7" s="9"/>
      <c r="F7" s="9">
        <v>4.1666666666666664E-2</v>
      </c>
      <c r="G7" s="10"/>
    </row>
    <row r="8" spans="1:11">
      <c r="A8" s="6">
        <v>45082</v>
      </c>
      <c r="B8" s="7" t="s">
        <v>8</v>
      </c>
      <c r="C8" s="8" t="s">
        <v>12</v>
      </c>
      <c r="D8" s="7" t="s">
        <v>27</v>
      </c>
      <c r="E8" s="9"/>
      <c r="F8" s="9">
        <v>0.29166666666666669</v>
      </c>
      <c r="G8" s="10">
        <f>IF(A8&lt;&gt;"",IF(A8&lt;&gt;A6,SUMIF(A:A,A8,E:E)+SUMIF(A:A,A8,F:F),""),"")</f>
        <v>0.33333333333333337</v>
      </c>
    </row>
    <row r="9" spans="1:11">
      <c r="A9" s="6">
        <v>45082</v>
      </c>
      <c r="B9" s="7" t="s">
        <v>8</v>
      </c>
      <c r="C9" s="8" t="s">
        <v>14</v>
      </c>
      <c r="D9" s="8" t="s">
        <v>28</v>
      </c>
      <c r="E9" s="9"/>
      <c r="F9" s="9">
        <v>4.1666666666666664E-2</v>
      </c>
      <c r="G9" s="10" t="str">
        <f>IF(A9&lt;&gt;"",IF(A9&lt;&gt;A8,SUMIF(A:A,A9,E:E)+SUMIF(A:A,A9,F:F),""),"")</f>
        <v/>
      </c>
    </row>
    <row r="10" spans="1:11">
      <c r="A10" s="6">
        <v>45083</v>
      </c>
      <c r="B10" s="7" t="s">
        <v>8</v>
      </c>
      <c r="C10" s="8" t="s">
        <v>12</v>
      </c>
      <c r="D10" s="12" t="s">
        <v>29</v>
      </c>
      <c r="E10" s="9"/>
      <c r="F10" s="9">
        <v>0.29166666666666669</v>
      </c>
      <c r="G10" s="10">
        <f>IF(A10&lt;&gt;"",IF(A10&lt;&gt;A9,SUMIF(A:A,A10,E:E)+SUMIF(A:A,A10,F:F),""),"")</f>
        <v>0.33333333333333337</v>
      </c>
    </row>
    <row r="11" spans="1:11">
      <c r="A11" s="6">
        <v>45083</v>
      </c>
      <c r="B11" s="7" t="s">
        <v>8</v>
      </c>
      <c r="C11" s="8" t="s">
        <v>14</v>
      </c>
      <c r="D11" s="8" t="s">
        <v>28</v>
      </c>
      <c r="E11" s="9"/>
      <c r="F11" s="9">
        <v>4.1666666666666664E-2</v>
      </c>
      <c r="G11" s="10" t="str">
        <f>IF(A11&lt;&gt;"",IF(A11&lt;&gt;A10,SUMIF(A:A,A11,E:E)+SUMIF(A:A,A11,F:F),""),"")</f>
        <v/>
      </c>
    </row>
    <row r="12" spans="1:11">
      <c r="A12" s="6">
        <v>45084</v>
      </c>
      <c r="B12" s="7" t="s">
        <v>8</v>
      </c>
      <c r="C12" s="8" t="s">
        <v>12</v>
      </c>
      <c r="D12" s="12" t="s">
        <v>34</v>
      </c>
      <c r="E12" s="9"/>
      <c r="F12" s="9">
        <v>0.29166666666666669</v>
      </c>
      <c r="G12" s="10">
        <f>IF(A12&lt;&gt;"",IF(A12&lt;&gt;A11,SUMIF(A:A,A12,E:E)+SUMIF(A:A,A12,F:F),""),"")</f>
        <v>0.33333333333333337</v>
      </c>
    </row>
    <row r="13" spans="1:11">
      <c r="A13" s="6">
        <v>45084</v>
      </c>
      <c r="B13" s="7" t="s">
        <v>8</v>
      </c>
      <c r="C13" s="8" t="s">
        <v>14</v>
      </c>
      <c r="D13" s="8" t="s">
        <v>28</v>
      </c>
      <c r="E13" s="9"/>
      <c r="F13" s="9">
        <v>4.1666666666666664E-2</v>
      </c>
      <c r="G13" s="10" t="str">
        <f>IF(A13&lt;&gt;"",IF(A13&lt;&gt;A12,SUMIF(A:A,A13,E:E)+SUMIF(A:A,A13,F:F),""),"")</f>
        <v/>
      </c>
    </row>
    <row r="14" spans="1:11">
      <c r="A14" s="6">
        <v>45085</v>
      </c>
      <c r="B14" s="7" t="s">
        <v>8</v>
      </c>
      <c r="C14" s="8" t="s">
        <v>12</v>
      </c>
      <c r="D14" s="12" t="s">
        <v>34</v>
      </c>
      <c r="E14" s="9"/>
      <c r="F14" s="9">
        <v>0.29166666666666669</v>
      </c>
      <c r="G14" s="10">
        <f>IF(A14&lt;&gt;"",IF(A14&lt;&gt;A13,SUMIF(A:A,A14,E:E)+SUMIF(A:A,A14,F:F),""),"")</f>
        <v>0.33333333333333337</v>
      </c>
    </row>
    <row r="15" spans="1:11">
      <c r="A15" s="6">
        <v>45085</v>
      </c>
      <c r="B15" s="7" t="s">
        <v>8</v>
      </c>
      <c r="C15" s="8" t="s">
        <v>14</v>
      </c>
      <c r="D15" s="8" t="s">
        <v>28</v>
      </c>
      <c r="E15" s="9"/>
      <c r="F15" s="9">
        <v>4.1666666666666664E-2</v>
      </c>
      <c r="G15" s="10" t="str">
        <f>IF(A15&lt;&gt;"",IF(A15&lt;&gt;A14,SUMIF(A:A,A15,E:E)+SUMIF(A:A,A15,F:F),""),"")</f>
        <v/>
      </c>
    </row>
    <row r="16" spans="1:11">
      <c r="A16" s="6">
        <v>45086</v>
      </c>
      <c r="B16" s="7" t="s">
        <v>30</v>
      </c>
      <c r="C16" s="8" t="s">
        <v>31</v>
      </c>
      <c r="D16" s="7" t="s">
        <v>32</v>
      </c>
      <c r="E16" s="9">
        <v>0.29166666666666669</v>
      </c>
      <c r="F16" s="9"/>
      <c r="G16" s="10">
        <f>IF(A16&lt;&gt;"",IF(A16&lt;&gt;A15,SUMIF(A:A,A16,E:E)+SUMIF(A:A,A16,F:F),""),"")</f>
        <v>0.33333333333333337</v>
      </c>
    </row>
    <row r="17" spans="1:7">
      <c r="A17" s="6">
        <v>45086</v>
      </c>
      <c r="B17" s="7" t="s">
        <v>8</v>
      </c>
      <c r="C17" s="8" t="s">
        <v>14</v>
      </c>
      <c r="D17" s="8" t="s">
        <v>28</v>
      </c>
      <c r="E17" s="9"/>
      <c r="F17" s="9">
        <v>4.1666666666666664E-2</v>
      </c>
      <c r="G17" s="10" t="str">
        <f>IF(A17&lt;&gt;"",IF(A17&lt;&gt;A16,SUMIF(A:A,A17,E:E)+SUMIF(A:A,A17,F:F),""),"")</f>
        <v/>
      </c>
    </row>
    <row r="18" spans="1:7">
      <c r="A18" s="6">
        <v>45089</v>
      </c>
      <c r="B18" s="7" t="s">
        <v>30</v>
      </c>
      <c r="C18" s="8" t="s">
        <v>31</v>
      </c>
      <c r="D18" s="7" t="s">
        <v>33</v>
      </c>
      <c r="E18" s="9">
        <v>0.29166666666666669</v>
      </c>
      <c r="F18" s="9"/>
      <c r="G18" s="10">
        <f>IF(A18&lt;&gt;"",IF(A18&lt;&gt;A17,SUMIF(A:A,A18,E:E)+SUMIF(A:A,A18,F:F),""),"")</f>
        <v>0.33333333333333337</v>
      </c>
    </row>
    <row r="19" spans="1:7">
      <c r="A19" s="6">
        <v>45089</v>
      </c>
      <c r="B19" s="7" t="s">
        <v>8</v>
      </c>
      <c r="C19" s="8" t="s">
        <v>14</v>
      </c>
      <c r="D19" s="8" t="s">
        <v>28</v>
      </c>
      <c r="E19" s="9"/>
      <c r="F19" s="9">
        <v>4.1666666666666664E-2</v>
      </c>
      <c r="G19" s="10" t="str">
        <f>IF(A19&lt;&gt;"",IF(A19&lt;&gt;A18,SUMIF(A:A,A19,E:E)+SUMIF(A:A,A19,F:F),""),"")</f>
        <v/>
      </c>
    </row>
    <row r="20" spans="1:7">
      <c r="A20" s="6">
        <v>45090</v>
      </c>
      <c r="B20" s="7" t="s">
        <v>30</v>
      </c>
      <c r="C20" s="8" t="s">
        <v>31</v>
      </c>
      <c r="D20" s="7" t="s">
        <v>33</v>
      </c>
      <c r="E20" s="9">
        <v>0.16666666666666666</v>
      </c>
      <c r="F20" s="9"/>
      <c r="G20" s="10">
        <f>IF(A20&lt;&gt;"",IF(A20&lt;&gt;A19,SUMIF(A:A,A20,E:E)+SUMIF(A:A,A20,F:F),""),"")</f>
        <v>0.33333333333333331</v>
      </c>
    </row>
    <row r="21" spans="1:7">
      <c r="A21" s="6">
        <v>45090</v>
      </c>
      <c r="B21" s="7" t="s">
        <v>8</v>
      </c>
      <c r="C21" s="8" t="s">
        <v>14</v>
      </c>
      <c r="D21" s="7" t="s">
        <v>35</v>
      </c>
      <c r="F21" s="9">
        <v>0.125</v>
      </c>
      <c r="G21" s="10" t="str">
        <f>IF(A21&lt;&gt;"",IF(A21&lt;&gt;A20,SUMIF(A:A,A21,E:E)+SUMIF(A:A,A21,F:F),""),"")</f>
        <v/>
      </c>
    </row>
    <row r="22" spans="1:7">
      <c r="A22" s="6">
        <v>45090</v>
      </c>
      <c r="B22" s="7" t="s">
        <v>8</v>
      </c>
      <c r="C22" s="8" t="s">
        <v>14</v>
      </c>
      <c r="D22" s="8" t="s">
        <v>28</v>
      </c>
      <c r="E22" s="9"/>
      <c r="F22" s="9">
        <v>4.1666666666666664E-2</v>
      </c>
      <c r="G22" s="10" t="str">
        <f>IF(A22&lt;&gt;"",IF(A22&lt;&gt;A21,SUMIF(A:A,A22,E:E)+SUMIF(A:A,A22,F:F),""),"")</f>
        <v/>
      </c>
    </row>
    <row r="23" spans="1:7">
      <c r="A23" s="6">
        <v>45091</v>
      </c>
      <c r="B23" s="7" t="s">
        <v>30</v>
      </c>
      <c r="C23" s="8" t="s">
        <v>31</v>
      </c>
      <c r="D23" s="7" t="s">
        <v>33</v>
      </c>
      <c r="E23" s="9">
        <v>0.16666666666666666</v>
      </c>
      <c r="F23" s="9"/>
      <c r="G23" s="10">
        <f>IF(A23&lt;&gt;"",IF(A23&lt;&gt;A22,SUMIF(A:A,A23,E:E)+SUMIF(A:A,A23,F:F),""),"")</f>
        <v>0.33333333333333331</v>
      </c>
    </row>
    <row r="24" spans="1:7">
      <c r="A24" s="6">
        <v>45091</v>
      </c>
      <c r="B24" s="7" t="s">
        <v>8</v>
      </c>
      <c r="C24" s="8" t="s">
        <v>12</v>
      </c>
      <c r="D24" s="8" t="s">
        <v>36</v>
      </c>
      <c r="E24" s="9"/>
      <c r="F24" s="9">
        <v>0.125</v>
      </c>
      <c r="G24" s="10"/>
    </row>
    <row r="25" spans="1:7">
      <c r="A25" s="6">
        <v>45091</v>
      </c>
      <c r="B25" s="7" t="s">
        <v>8</v>
      </c>
      <c r="C25" s="8" t="s">
        <v>14</v>
      </c>
      <c r="D25" s="8" t="s">
        <v>28</v>
      </c>
      <c r="E25" s="9"/>
      <c r="F25" s="9">
        <v>4.1666666666666664E-2</v>
      </c>
      <c r="G25" s="10" t="str">
        <f>IF(A25&lt;&gt;"",IF(A25&lt;&gt;A24,SUMIF(A:A,A25,E:E)+SUMIF(A:A,A25,F:F),""),"")</f>
        <v/>
      </c>
    </row>
    <row r="26" spans="1:7">
      <c r="A26" s="6">
        <v>45092</v>
      </c>
      <c r="B26" s="7" t="s">
        <v>8</v>
      </c>
      <c r="C26" s="8" t="s">
        <v>12</v>
      </c>
      <c r="D26" s="7" t="s">
        <v>37</v>
      </c>
      <c r="E26" s="9"/>
      <c r="F26" s="9">
        <v>0.16666666666666666</v>
      </c>
      <c r="G26" s="10">
        <f>IF(A26&lt;&gt;"",IF(A26&lt;&gt;A25,SUMIF(A:A,A26,E:E)+SUMIF(A:A,A26,F:F),""),"")</f>
        <v>0.33333333333333331</v>
      </c>
    </row>
    <row r="27" spans="1:7">
      <c r="A27" s="6">
        <v>45092</v>
      </c>
      <c r="B27" s="7" t="s">
        <v>8</v>
      </c>
      <c r="C27" s="8" t="s">
        <v>12</v>
      </c>
      <c r="D27" s="7" t="s">
        <v>38</v>
      </c>
      <c r="E27" s="9"/>
      <c r="F27" s="9">
        <v>0.125</v>
      </c>
      <c r="G27" s="10" t="str">
        <f>IF(A27&lt;&gt;"",IF(A27&lt;&gt;A26,SUMIF(A:A,A27,E:E)+SUMIF(A:A,A27,F:F),""),"")</f>
        <v/>
      </c>
    </row>
    <row r="28" spans="1:7">
      <c r="A28" s="6">
        <v>45092</v>
      </c>
      <c r="B28" s="7" t="s">
        <v>8</v>
      </c>
      <c r="C28" s="8" t="s">
        <v>14</v>
      </c>
      <c r="D28" s="8" t="s">
        <v>28</v>
      </c>
      <c r="E28" s="9"/>
      <c r="F28" s="9">
        <v>4.1666666666666664E-2</v>
      </c>
      <c r="G28" s="10" t="str">
        <f>IF(A28&lt;&gt;"",IF(A28&lt;&gt;A27,SUMIF(A:A,A28,E:E)+SUMIF(A:A,A28,F:F),""),"")</f>
        <v/>
      </c>
    </row>
    <row r="29" spans="1:7">
      <c r="A29" s="6">
        <v>45093</v>
      </c>
      <c r="B29" s="7" t="s">
        <v>8</v>
      </c>
      <c r="C29" s="8" t="s">
        <v>12</v>
      </c>
      <c r="D29" s="7" t="s">
        <v>38</v>
      </c>
      <c r="E29" s="9"/>
      <c r="F29" s="9">
        <v>0.29166666666666669</v>
      </c>
      <c r="G29" s="10">
        <f>IF(A29&lt;&gt;"",IF(A29&lt;&gt;A28,SUMIF(A:A,A29,E:E)+SUMIF(A:A,A29,F:F),""),"")</f>
        <v>0.33333333333333337</v>
      </c>
    </row>
    <row r="30" spans="1:7">
      <c r="A30" s="6">
        <v>45093</v>
      </c>
      <c r="B30" s="7" t="s">
        <v>8</v>
      </c>
      <c r="C30" s="8" t="s">
        <v>14</v>
      </c>
      <c r="D30" s="8" t="s">
        <v>28</v>
      </c>
      <c r="E30" s="9"/>
      <c r="F30" s="9">
        <v>4.1666666666666664E-2</v>
      </c>
      <c r="G30" s="10" t="str">
        <f>IF(A30&lt;&gt;"",IF(A30&lt;&gt;A29,SUMIF(A:A,A30,E:E)+SUMIF(A:A,A30,F:F),""),"")</f>
        <v/>
      </c>
    </row>
    <row r="31" spans="1:7">
      <c r="A31" s="6">
        <v>45096</v>
      </c>
      <c r="B31" s="7" t="s">
        <v>8</v>
      </c>
      <c r="C31" s="8" t="s">
        <v>12</v>
      </c>
      <c r="D31" s="7" t="s">
        <v>39</v>
      </c>
      <c r="E31" s="9"/>
      <c r="F31" s="9">
        <v>0.29166666666666669</v>
      </c>
      <c r="G31" s="10">
        <f>IF(A31&lt;&gt;"",IF(A31&lt;&gt;A30,SUMIF(A:A,A31,E:E)+SUMIF(A:A,A31,F:F),""),"")</f>
        <v>0.33333333333333337</v>
      </c>
    </row>
    <row r="32" spans="1:7">
      <c r="A32" s="6">
        <v>45096</v>
      </c>
      <c r="B32" s="7" t="s">
        <v>8</v>
      </c>
      <c r="C32" s="8" t="s">
        <v>14</v>
      </c>
      <c r="D32" s="8" t="s">
        <v>28</v>
      </c>
      <c r="E32" s="9"/>
      <c r="F32" s="9">
        <v>4.1666666666666664E-2</v>
      </c>
      <c r="G32" s="10" t="str">
        <f>IF(A32&lt;&gt;"",IF(A32&lt;&gt;A31,SUMIF(A:A,A32,E:E)+SUMIF(A:A,A32,F:F),""),"")</f>
        <v/>
      </c>
    </row>
    <row r="33" spans="1:7">
      <c r="A33" s="6">
        <v>45097</v>
      </c>
      <c r="B33" s="7" t="s">
        <v>8</v>
      </c>
      <c r="C33" s="8" t="s">
        <v>12</v>
      </c>
      <c r="D33" s="7" t="s">
        <v>39</v>
      </c>
      <c r="E33" s="9"/>
      <c r="F33" s="9">
        <v>0.29166666666666669</v>
      </c>
      <c r="G33" s="10">
        <f>IF(A33&lt;&gt;"",IF(A33&lt;&gt;A32,SUMIF(A:A,A33,E:E)+SUMIF(A:A,A33,F:F),""),"")</f>
        <v>0.33333333333333337</v>
      </c>
    </row>
    <row r="34" spans="1:7">
      <c r="A34" s="6">
        <v>45097</v>
      </c>
      <c r="B34" s="7" t="s">
        <v>8</v>
      </c>
      <c r="C34" s="8" t="s">
        <v>14</v>
      </c>
      <c r="D34" s="8" t="s">
        <v>28</v>
      </c>
      <c r="E34" s="9"/>
      <c r="F34" s="9">
        <v>4.1666666666666664E-2</v>
      </c>
      <c r="G34" s="10" t="str">
        <f>IF(A34&lt;&gt;"",IF(A34&lt;&gt;A33,SUMIF(A:A,A34,E:E)+SUMIF(A:A,A34,F:F),""),"")</f>
        <v/>
      </c>
    </row>
    <row r="35" spans="1:7">
      <c r="A35" s="6">
        <v>45098</v>
      </c>
      <c r="B35" s="7" t="s">
        <v>8</v>
      </c>
      <c r="C35" s="8" t="s">
        <v>12</v>
      </c>
      <c r="D35" s="7" t="s">
        <v>40</v>
      </c>
      <c r="E35" s="9"/>
      <c r="F35" s="9">
        <v>0.16666666666666666</v>
      </c>
      <c r="G35" s="10">
        <f>IF(A35&lt;&gt;"",IF(A35&lt;&gt;A34,SUMIF(A:A,A35,E:E)+SUMIF(A:A,A35,F:F),""),"")</f>
        <v>0.33333333333333331</v>
      </c>
    </row>
    <row r="36" spans="1:7">
      <c r="A36" s="6">
        <v>45098</v>
      </c>
      <c r="B36" s="7" t="s">
        <v>8</v>
      </c>
      <c r="C36" s="8" t="s">
        <v>12</v>
      </c>
      <c r="D36" s="7" t="s">
        <v>41</v>
      </c>
      <c r="E36" s="9"/>
      <c r="F36" s="9">
        <v>0.125</v>
      </c>
      <c r="G36" s="10" t="str">
        <f>IF(A36&lt;&gt;"",IF(A36&lt;&gt;A35,SUMIF(A:A,A36,E:E)+SUMIF(A:A,A36,F:F),""),"")</f>
        <v/>
      </c>
    </row>
    <row r="37" spans="1:7">
      <c r="A37" s="6">
        <v>45098</v>
      </c>
      <c r="B37" s="7" t="s">
        <v>8</v>
      </c>
      <c r="C37" s="8" t="s">
        <v>14</v>
      </c>
      <c r="D37" s="8" t="s">
        <v>28</v>
      </c>
      <c r="E37" s="9"/>
      <c r="F37" s="9">
        <v>4.1666666666666664E-2</v>
      </c>
      <c r="G37" s="10" t="str">
        <f>IF(A37&lt;&gt;"",IF(A37&lt;&gt;A36,SUMIF(A:A,A37,E:E)+SUMIF(A:A,A37,F:F),""),"")</f>
        <v/>
      </c>
    </row>
    <row r="38" spans="1:7">
      <c r="A38" s="6">
        <v>45099</v>
      </c>
      <c r="B38" s="7" t="s">
        <v>8</v>
      </c>
      <c r="C38" s="8" t="s">
        <v>12</v>
      </c>
      <c r="D38" s="7" t="s">
        <v>42</v>
      </c>
      <c r="F38" s="9">
        <v>0.29166666666666669</v>
      </c>
      <c r="G38" s="10">
        <f>IF(A38&lt;&gt;"",IF(A38&lt;&gt;A37,SUMIF(A:A,A38,E:E)+SUMIF(A:A,A38,F:F),""),"")</f>
        <v>0.33333333333333337</v>
      </c>
    </row>
    <row r="39" spans="1:7">
      <c r="A39" s="6">
        <v>45099</v>
      </c>
      <c r="B39" s="7" t="s">
        <v>8</v>
      </c>
      <c r="C39" s="8" t="s">
        <v>14</v>
      </c>
      <c r="D39" s="8" t="s">
        <v>28</v>
      </c>
      <c r="E39" s="9"/>
      <c r="F39" s="9">
        <v>4.1666666666666664E-2</v>
      </c>
      <c r="G39" s="10" t="str">
        <f>IF(A39&lt;&gt;"",IF(A39&lt;&gt;A38,SUMIF(A:A,A39,E:E)+SUMIF(A:A,A39,F:F),""),"")</f>
        <v/>
      </c>
    </row>
    <row r="40" spans="1:7">
      <c r="A40" s="6">
        <v>45100</v>
      </c>
      <c r="B40" s="7" t="s">
        <v>8</v>
      </c>
      <c r="C40" s="8" t="s">
        <v>12</v>
      </c>
      <c r="D40" s="7" t="s">
        <v>42</v>
      </c>
      <c r="F40" s="9">
        <v>0.29166666666666669</v>
      </c>
      <c r="G40" s="10">
        <f>IF(A40&lt;&gt;"",IF(A40&lt;&gt;A39,SUMIF(A:A,A40,E:E)+SUMIF(A:A,A40,F:F),""),"")</f>
        <v>0.33333333333333337</v>
      </c>
    </row>
    <row r="41" spans="1:7">
      <c r="A41" s="6">
        <v>45100</v>
      </c>
      <c r="B41" s="7" t="s">
        <v>8</v>
      </c>
      <c r="C41" s="8" t="s">
        <v>14</v>
      </c>
      <c r="D41" s="8" t="s">
        <v>28</v>
      </c>
      <c r="E41" s="9"/>
      <c r="F41" s="9">
        <v>4.1666666666666664E-2</v>
      </c>
      <c r="G41" s="10" t="str">
        <f>IF(A41&lt;&gt;"",IF(A41&lt;&gt;A40,SUMIF(A:A,A41,E:E)+SUMIF(A:A,A41,F:F),""),"")</f>
        <v/>
      </c>
    </row>
    <row r="42" spans="1:7">
      <c r="A42" s="6">
        <v>45103</v>
      </c>
      <c r="B42" s="7" t="s">
        <v>8</v>
      </c>
      <c r="C42" s="8" t="s">
        <v>12</v>
      </c>
      <c r="D42" s="7" t="s">
        <v>42</v>
      </c>
      <c r="F42" s="9">
        <v>0.29166666666666669</v>
      </c>
      <c r="G42" s="10">
        <f>IF(A42&lt;&gt;"",IF(A42&lt;&gt;A41,SUMIF(A:A,A42,E:E)+SUMIF(A:A,A42,F:F),""),"")</f>
        <v>0.5</v>
      </c>
    </row>
    <row r="43" spans="1:7">
      <c r="A43" s="6">
        <v>45103</v>
      </c>
      <c r="B43" s="7" t="s">
        <v>8</v>
      </c>
      <c r="C43" s="8" t="s">
        <v>14</v>
      </c>
      <c r="D43" s="8" t="s">
        <v>28</v>
      </c>
      <c r="E43" s="9"/>
      <c r="F43" s="9">
        <v>4.1666666666666664E-2</v>
      </c>
      <c r="G43" s="10" t="str">
        <f>IF(A43&lt;&gt;"",IF(A43&lt;&gt;A42,SUMIF(A:A,A43,E:E)+SUMIF(A:A,A43,F:F),""),"")</f>
        <v/>
      </c>
    </row>
    <row r="44" spans="1:7" ht="37.5">
      <c r="A44" s="6">
        <v>45103</v>
      </c>
      <c r="B44" s="7" t="s">
        <v>2</v>
      </c>
      <c r="C44" s="8" t="s">
        <v>14</v>
      </c>
      <c r="D44" s="12" t="s">
        <v>44</v>
      </c>
      <c r="E44" s="9">
        <v>0.16666666666666666</v>
      </c>
      <c r="F44" s="9"/>
      <c r="G44" s="10"/>
    </row>
    <row r="45" spans="1:7">
      <c r="A45" s="6">
        <v>45104</v>
      </c>
      <c r="B45" s="7" t="s">
        <v>8</v>
      </c>
      <c r="C45" s="8" t="s">
        <v>12</v>
      </c>
      <c r="D45" s="7" t="s">
        <v>43</v>
      </c>
      <c r="F45" s="9">
        <v>0.29166666666666669</v>
      </c>
      <c r="G45" s="10">
        <f>IF(A45&lt;&gt;"",IF(A45&lt;&gt;A43,SUMIF(A:A,A45,E:E)+SUMIF(A:A,A45,F:F),""),"")</f>
        <v>0.33333333333333337</v>
      </c>
    </row>
    <row r="46" spans="1:7">
      <c r="A46" s="6">
        <v>45104</v>
      </c>
      <c r="B46" s="7" t="s">
        <v>8</v>
      </c>
      <c r="C46" s="8" t="s">
        <v>14</v>
      </c>
      <c r="D46" s="8" t="s">
        <v>28</v>
      </c>
      <c r="E46" s="9"/>
      <c r="F46" s="9">
        <v>4.1666666666666664E-2</v>
      </c>
      <c r="G46" s="10" t="str">
        <f>IF(A46&lt;&gt;"",IF(A46&lt;&gt;A45,SUMIF(A:A,A46,E:E)+SUMIF(A:A,A46,F:F),""),"")</f>
        <v/>
      </c>
    </row>
    <row r="47" spans="1:7">
      <c r="A47" s="6"/>
      <c r="B47" s="7"/>
      <c r="C47" s="8"/>
      <c r="D47" s="7"/>
      <c r="E47" s="9"/>
      <c r="F47" s="9"/>
      <c r="G47" s="10" t="str">
        <f>IF(A47&lt;&gt;"",IF(A47&lt;&gt;A46,SUMIF(A:A,A47,E:E)+SUMIF(A:A,A47,F:F),""),"")</f>
        <v/>
      </c>
    </row>
    <row r="48" spans="1:7">
      <c r="A48" s="6"/>
      <c r="B48" s="7"/>
      <c r="C48" s="8"/>
      <c r="D48" s="7"/>
      <c r="E48" s="9"/>
      <c r="F48" s="9"/>
      <c r="G48" s="10" t="str">
        <f>IF(A48&lt;&gt;"",IF(A48&lt;&gt;A47,SUMIF(A:A,A48,E:E)+SUMIF(A:A,A48,F:F),""),"")</f>
        <v/>
      </c>
    </row>
    <row r="49" spans="1:7">
      <c r="A49" s="6"/>
      <c r="B49" s="7"/>
      <c r="C49" s="8"/>
      <c r="D49" s="7"/>
      <c r="E49" s="9"/>
      <c r="F49" s="9"/>
      <c r="G49" s="10" t="str">
        <f>IF(A49&lt;&gt;"",IF(A49&lt;&gt;A48,SUMIF(A:A,A49,E:E)+SUMIF(A:A,A49,F:F),""),"")</f>
        <v/>
      </c>
    </row>
    <row r="50" spans="1:7">
      <c r="A50" s="6"/>
      <c r="B50" s="7"/>
      <c r="C50" s="8"/>
      <c r="D50" s="7"/>
      <c r="E50" s="9"/>
      <c r="F50" s="9"/>
      <c r="G50" s="10" t="str">
        <f>IF(A50&lt;&gt;"",IF(A50&lt;&gt;A49,SUMIF(A:A,A50,E:E)+SUMIF(A:A,A50,F:F),""),"")</f>
        <v/>
      </c>
    </row>
    <row r="51" spans="1:7">
      <c r="A51" s="6"/>
      <c r="B51" s="7"/>
      <c r="C51" s="8"/>
      <c r="D51" s="7"/>
      <c r="E51" s="9"/>
      <c r="F51" s="9"/>
      <c r="G51" s="10" t="str">
        <f>IF(A51&lt;&gt;"",IF(A51&lt;&gt;A50,SUMIF(A:A,A51,E:E)+SUMIF(A:A,A51,F:F),""),"")</f>
        <v/>
      </c>
    </row>
    <row r="52" spans="1:7">
      <c r="A52" s="6"/>
      <c r="B52" s="7"/>
      <c r="C52" s="8"/>
      <c r="D52" s="7"/>
      <c r="E52" s="9"/>
      <c r="F52" s="9"/>
      <c r="G52" s="10" t="str">
        <f>IF(A52&lt;&gt;"",IF(A52&lt;&gt;A51,SUMIF(A:A,A52,E:E)+SUMIF(A:A,A52,F:F),""),"")</f>
        <v/>
      </c>
    </row>
    <row r="53" spans="1:7">
      <c r="A53" s="6"/>
      <c r="B53" s="7"/>
      <c r="C53" s="8"/>
      <c r="D53" s="7"/>
      <c r="E53" s="9"/>
      <c r="F53" s="9"/>
      <c r="G53" s="10" t="str">
        <f>IF(A53&lt;&gt;"",IF(A53&lt;&gt;A52,SUMIF(A:A,A53,E:E)+SUMIF(A:A,A53,F:F),""),"")</f>
        <v/>
      </c>
    </row>
    <row r="54" spans="1:7">
      <c r="A54" s="6"/>
      <c r="B54" s="7"/>
      <c r="C54" s="8"/>
      <c r="D54" s="7"/>
      <c r="E54" s="9"/>
      <c r="F54" s="9"/>
      <c r="G54" s="10" t="str">
        <f>IF(A54&lt;&gt;"",IF(A54&lt;&gt;A53,SUMIF(A:A,A54,E:E)+SUMIF(A:A,A54,F:F),""),"")</f>
        <v/>
      </c>
    </row>
    <row r="55" spans="1:7">
      <c r="A55" s="6"/>
      <c r="B55" s="7"/>
      <c r="C55" s="8"/>
      <c r="D55" s="7"/>
      <c r="E55" s="9"/>
      <c r="F55" s="9"/>
      <c r="G55" s="10" t="str">
        <f>IF(A55&lt;&gt;"",IF(A55&lt;&gt;A54,SUMIF(A:A,A55,E:E)+SUMIF(A:A,A55,F:F),""),"")</f>
        <v/>
      </c>
    </row>
    <row r="56" spans="1:7">
      <c r="A56" s="6"/>
      <c r="B56" s="7"/>
      <c r="C56" s="8"/>
      <c r="D56" s="7"/>
      <c r="E56" s="9"/>
      <c r="F56" s="9"/>
      <c r="G56" s="10" t="str">
        <f>IF(A56&lt;&gt;"",IF(A56&lt;&gt;A55,SUMIF(A:A,A56,E:E)+SUMIF(A:A,A56,F:F),""),"")</f>
        <v/>
      </c>
    </row>
    <row r="57" spans="1:7">
      <c r="A57" s="6"/>
      <c r="B57" s="7"/>
      <c r="C57" s="8"/>
      <c r="D57" s="7"/>
      <c r="E57" s="9"/>
      <c r="F57" s="9"/>
      <c r="G57" s="10" t="str">
        <f>IF(A57&lt;&gt;"",IF(A57&lt;&gt;A56,SUMIF(A:A,A57,E:E)+SUMIF(A:A,A57,F:F),""),"")</f>
        <v/>
      </c>
    </row>
    <row r="58" spans="1:7">
      <c r="A58" s="6"/>
      <c r="B58" s="7"/>
      <c r="C58" s="8"/>
      <c r="D58" s="7"/>
      <c r="E58" s="9"/>
      <c r="F58" s="9"/>
      <c r="G58" s="10" t="str">
        <f>IF(A58&lt;&gt;"",IF(A58&lt;&gt;A57,SUMIF(A:A,A58,E:E)+SUMIF(A:A,A58,F:F),""),"")</f>
        <v/>
      </c>
    </row>
    <row r="59" spans="1:7">
      <c r="A59" s="6"/>
      <c r="B59" s="7"/>
      <c r="C59" s="8"/>
      <c r="D59" s="7"/>
      <c r="E59" s="9"/>
      <c r="F59" s="9"/>
      <c r="G59" s="10" t="str">
        <f>IF(A59&lt;&gt;"",IF(A59&lt;&gt;A58,SUMIF(A:A,A59,E:E)+SUMIF(A:A,A59,F:F),""),"")</f>
        <v/>
      </c>
    </row>
    <row r="60" spans="1:7">
      <c r="A60" s="6"/>
      <c r="B60" s="7"/>
      <c r="C60" s="8"/>
      <c r="D60" s="7"/>
      <c r="E60" s="9"/>
      <c r="F60" s="9"/>
      <c r="G60" s="10" t="str">
        <f>IF(A60&lt;&gt;"",IF(A60&lt;&gt;A59,SUMIF(A:A,A60,E:E)+SUMIF(A:A,A60,F:F),""),"")</f>
        <v/>
      </c>
    </row>
    <row r="61" spans="1:7">
      <c r="A61" s="6"/>
      <c r="B61" s="7"/>
      <c r="C61" s="8"/>
      <c r="D61" s="7"/>
      <c r="E61" s="9"/>
      <c r="F61" s="9"/>
      <c r="G61" s="10" t="str">
        <f>IF(A61&lt;&gt;"",IF(A61&lt;&gt;A60,SUMIF(A:A,A61,E:E)+SUMIF(A:A,A61,F:F),""),"")</f>
        <v/>
      </c>
    </row>
    <row r="62" spans="1:7">
      <c r="A62" s="6"/>
      <c r="B62" s="7"/>
      <c r="C62" s="8"/>
      <c r="D62" s="7"/>
      <c r="E62" s="9"/>
      <c r="F62" s="9"/>
      <c r="G62" s="10" t="str">
        <f>IF(A62&lt;&gt;"",IF(A62&lt;&gt;A61,SUMIF(A:A,A62,E:E)+SUMIF(A:A,A62,F:F),""),"")</f>
        <v/>
      </c>
    </row>
    <row r="63" spans="1:7">
      <c r="A63" s="6"/>
      <c r="B63" s="7"/>
      <c r="C63" s="8"/>
      <c r="D63" s="7"/>
      <c r="E63" s="9"/>
      <c r="F63" s="9"/>
      <c r="G63" s="10" t="str">
        <f>IF(A63&lt;&gt;"",IF(A63&lt;&gt;A62,SUMIF(A:A,A63,E:E)+SUMIF(A:A,A63,F:F),""),"")</f>
        <v/>
      </c>
    </row>
    <row r="64" spans="1:7">
      <c r="A64" s="6"/>
      <c r="B64" s="7"/>
      <c r="C64" s="8"/>
      <c r="D64" s="7"/>
      <c r="E64" s="9"/>
      <c r="F64" s="9"/>
      <c r="G64" s="10" t="str">
        <f>IF(A64&lt;&gt;"",IF(A64&lt;&gt;A63,SUMIF(A:A,A64,E:E)+SUMIF(A:A,A64,F:F),""),"")</f>
        <v/>
      </c>
    </row>
    <row r="65" spans="1:7">
      <c r="A65" s="6"/>
      <c r="B65" s="7"/>
      <c r="C65" s="8"/>
      <c r="D65" s="7"/>
      <c r="E65" s="9"/>
      <c r="F65" s="9"/>
      <c r="G65" s="10" t="str">
        <f>IF(A65&lt;&gt;"",IF(A65&lt;&gt;A64,SUMIF(A:A,A65,E:E)+SUMIF(A:A,A65,F:F),""),"")</f>
        <v/>
      </c>
    </row>
    <row r="66" spans="1:7">
      <c r="A66" s="6"/>
      <c r="B66" s="7"/>
      <c r="C66" s="8"/>
      <c r="D66" s="7"/>
      <c r="E66" s="9"/>
      <c r="F66" s="9"/>
      <c r="G66" s="10" t="str">
        <f>IF(A66&lt;&gt;"",IF(A66&lt;&gt;A65,SUMIF(A:A,A66,E:E)+SUMIF(A:A,A66,F:F),""),"")</f>
        <v/>
      </c>
    </row>
  </sheetData>
  <mergeCells count="4">
    <mergeCell ref="A1:A2"/>
    <mergeCell ref="B1:D1"/>
    <mergeCell ref="E1:G1"/>
    <mergeCell ref="I1:K1"/>
  </mergeCells>
  <phoneticPr fontId="3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44684-C923-44C5-A332-6CF78F4DAA0A}">
          <x14:formula1>
            <xm:f>ref!$A:$A</xm:f>
          </x14:formula1>
          <xm:sqref>B3:B4 B6 B8 B10 B16 B12 B14 B18 B20 B23:B24 B26:B27 B29 B31 B33 B35:B36 B38 B40 B42 B47:B66 B45</xm:sqref>
        </x14:dataValidation>
        <x14:dataValidation type="list" allowBlank="1" showInputMessage="1" showErrorMessage="1" xr:uid="{0F11C1B1-E89F-415B-9FAF-4415274F8794}">
          <x14:formula1>
            <xm:f>ref!$B:$B</xm:f>
          </x14:formula1>
          <xm:sqref>C3:C4 C6 C8 C10 C16 C12 C14 C18 C20 C23:C24 C26:C27 C29 C31 C33 C35:C36 C38 C40 C42 C47:C66 C45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0AE2-CE44-4123-9F33-0801AF914E2C}">
  <sheetPr codeName="Sheet2"/>
  <dimension ref="A1:B10"/>
  <sheetViews>
    <sheetView workbookViewId="0">
      <selection activeCell="B10" sqref="B10"/>
    </sheetView>
  </sheetViews>
  <sheetFormatPr defaultRowHeight="13.5"/>
  <cols>
    <col min="1" max="1" width="21.25" style="2" bestFit="1" customWidth="1"/>
    <col min="2" max="2" width="17.25" style="2" customWidth="1"/>
    <col min="3" max="256" width="8.75" style="2"/>
    <col min="257" max="257" width="21.25" style="2" bestFit="1" customWidth="1"/>
    <col min="258" max="258" width="17.25" style="2" customWidth="1"/>
    <col min="259" max="512" width="8.75" style="2"/>
    <col min="513" max="513" width="21.25" style="2" bestFit="1" customWidth="1"/>
    <col min="514" max="514" width="17.25" style="2" customWidth="1"/>
    <col min="515" max="768" width="8.75" style="2"/>
    <col min="769" max="769" width="21.25" style="2" bestFit="1" customWidth="1"/>
    <col min="770" max="770" width="17.25" style="2" customWidth="1"/>
    <col min="771" max="1024" width="8.75" style="2"/>
    <col min="1025" max="1025" width="21.25" style="2" bestFit="1" customWidth="1"/>
    <col min="1026" max="1026" width="17.25" style="2" customWidth="1"/>
    <col min="1027" max="1280" width="8.75" style="2"/>
    <col min="1281" max="1281" width="21.25" style="2" bestFit="1" customWidth="1"/>
    <col min="1282" max="1282" width="17.25" style="2" customWidth="1"/>
    <col min="1283" max="1536" width="8.75" style="2"/>
    <col min="1537" max="1537" width="21.25" style="2" bestFit="1" customWidth="1"/>
    <col min="1538" max="1538" width="17.25" style="2" customWidth="1"/>
    <col min="1539" max="1792" width="8.75" style="2"/>
    <col min="1793" max="1793" width="21.25" style="2" bestFit="1" customWidth="1"/>
    <col min="1794" max="1794" width="17.25" style="2" customWidth="1"/>
    <col min="1795" max="2048" width="8.75" style="2"/>
    <col min="2049" max="2049" width="21.25" style="2" bestFit="1" customWidth="1"/>
    <col min="2050" max="2050" width="17.25" style="2" customWidth="1"/>
    <col min="2051" max="2304" width="8.75" style="2"/>
    <col min="2305" max="2305" width="21.25" style="2" bestFit="1" customWidth="1"/>
    <col min="2306" max="2306" width="17.25" style="2" customWidth="1"/>
    <col min="2307" max="2560" width="8.75" style="2"/>
    <col min="2561" max="2561" width="21.25" style="2" bestFit="1" customWidth="1"/>
    <col min="2562" max="2562" width="17.25" style="2" customWidth="1"/>
    <col min="2563" max="2816" width="8.75" style="2"/>
    <col min="2817" max="2817" width="21.25" style="2" bestFit="1" customWidth="1"/>
    <col min="2818" max="2818" width="17.25" style="2" customWidth="1"/>
    <col min="2819" max="3072" width="8.75" style="2"/>
    <col min="3073" max="3073" width="21.25" style="2" bestFit="1" customWidth="1"/>
    <col min="3074" max="3074" width="17.25" style="2" customWidth="1"/>
    <col min="3075" max="3328" width="8.75" style="2"/>
    <col min="3329" max="3329" width="21.25" style="2" bestFit="1" customWidth="1"/>
    <col min="3330" max="3330" width="17.25" style="2" customWidth="1"/>
    <col min="3331" max="3584" width="8.75" style="2"/>
    <col min="3585" max="3585" width="21.25" style="2" bestFit="1" customWidth="1"/>
    <col min="3586" max="3586" width="17.25" style="2" customWidth="1"/>
    <col min="3587" max="3840" width="8.75" style="2"/>
    <col min="3841" max="3841" width="21.25" style="2" bestFit="1" customWidth="1"/>
    <col min="3842" max="3842" width="17.25" style="2" customWidth="1"/>
    <col min="3843" max="4096" width="8.75" style="2"/>
    <col min="4097" max="4097" width="21.25" style="2" bestFit="1" customWidth="1"/>
    <col min="4098" max="4098" width="17.25" style="2" customWidth="1"/>
    <col min="4099" max="4352" width="8.75" style="2"/>
    <col min="4353" max="4353" width="21.25" style="2" bestFit="1" customWidth="1"/>
    <col min="4354" max="4354" width="17.25" style="2" customWidth="1"/>
    <col min="4355" max="4608" width="8.75" style="2"/>
    <col min="4609" max="4609" width="21.25" style="2" bestFit="1" customWidth="1"/>
    <col min="4610" max="4610" width="17.25" style="2" customWidth="1"/>
    <col min="4611" max="4864" width="8.75" style="2"/>
    <col min="4865" max="4865" width="21.25" style="2" bestFit="1" customWidth="1"/>
    <col min="4866" max="4866" width="17.25" style="2" customWidth="1"/>
    <col min="4867" max="5120" width="8.75" style="2"/>
    <col min="5121" max="5121" width="21.25" style="2" bestFit="1" customWidth="1"/>
    <col min="5122" max="5122" width="17.25" style="2" customWidth="1"/>
    <col min="5123" max="5376" width="8.75" style="2"/>
    <col min="5377" max="5377" width="21.25" style="2" bestFit="1" customWidth="1"/>
    <col min="5378" max="5378" width="17.25" style="2" customWidth="1"/>
    <col min="5379" max="5632" width="8.75" style="2"/>
    <col min="5633" max="5633" width="21.25" style="2" bestFit="1" customWidth="1"/>
    <col min="5634" max="5634" width="17.25" style="2" customWidth="1"/>
    <col min="5635" max="5888" width="8.75" style="2"/>
    <col min="5889" max="5889" width="21.25" style="2" bestFit="1" customWidth="1"/>
    <col min="5890" max="5890" width="17.25" style="2" customWidth="1"/>
    <col min="5891" max="6144" width="8.75" style="2"/>
    <col min="6145" max="6145" width="21.25" style="2" bestFit="1" customWidth="1"/>
    <col min="6146" max="6146" width="17.25" style="2" customWidth="1"/>
    <col min="6147" max="6400" width="8.75" style="2"/>
    <col min="6401" max="6401" width="21.25" style="2" bestFit="1" customWidth="1"/>
    <col min="6402" max="6402" width="17.25" style="2" customWidth="1"/>
    <col min="6403" max="6656" width="8.75" style="2"/>
    <col min="6657" max="6657" width="21.25" style="2" bestFit="1" customWidth="1"/>
    <col min="6658" max="6658" width="17.25" style="2" customWidth="1"/>
    <col min="6659" max="6912" width="8.75" style="2"/>
    <col min="6913" max="6913" width="21.25" style="2" bestFit="1" customWidth="1"/>
    <col min="6914" max="6914" width="17.25" style="2" customWidth="1"/>
    <col min="6915" max="7168" width="8.75" style="2"/>
    <col min="7169" max="7169" width="21.25" style="2" bestFit="1" customWidth="1"/>
    <col min="7170" max="7170" width="17.25" style="2" customWidth="1"/>
    <col min="7171" max="7424" width="8.75" style="2"/>
    <col min="7425" max="7425" width="21.25" style="2" bestFit="1" customWidth="1"/>
    <col min="7426" max="7426" width="17.25" style="2" customWidth="1"/>
    <col min="7427" max="7680" width="8.75" style="2"/>
    <col min="7681" max="7681" width="21.25" style="2" bestFit="1" customWidth="1"/>
    <col min="7682" max="7682" width="17.25" style="2" customWidth="1"/>
    <col min="7683" max="7936" width="8.75" style="2"/>
    <col min="7937" max="7937" width="21.25" style="2" bestFit="1" customWidth="1"/>
    <col min="7938" max="7938" width="17.25" style="2" customWidth="1"/>
    <col min="7939" max="8192" width="8.75" style="2"/>
    <col min="8193" max="8193" width="21.25" style="2" bestFit="1" customWidth="1"/>
    <col min="8194" max="8194" width="17.25" style="2" customWidth="1"/>
    <col min="8195" max="8448" width="8.75" style="2"/>
    <col min="8449" max="8449" width="21.25" style="2" bestFit="1" customWidth="1"/>
    <col min="8450" max="8450" width="17.25" style="2" customWidth="1"/>
    <col min="8451" max="8704" width="8.75" style="2"/>
    <col min="8705" max="8705" width="21.25" style="2" bestFit="1" customWidth="1"/>
    <col min="8706" max="8706" width="17.25" style="2" customWidth="1"/>
    <col min="8707" max="8960" width="8.75" style="2"/>
    <col min="8961" max="8961" width="21.25" style="2" bestFit="1" customWidth="1"/>
    <col min="8962" max="8962" width="17.25" style="2" customWidth="1"/>
    <col min="8963" max="9216" width="8.75" style="2"/>
    <col min="9217" max="9217" width="21.25" style="2" bestFit="1" customWidth="1"/>
    <col min="9218" max="9218" width="17.25" style="2" customWidth="1"/>
    <col min="9219" max="9472" width="8.75" style="2"/>
    <col min="9473" max="9473" width="21.25" style="2" bestFit="1" customWidth="1"/>
    <col min="9474" max="9474" width="17.25" style="2" customWidth="1"/>
    <col min="9475" max="9728" width="8.75" style="2"/>
    <col min="9729" max="9729" width="21.25" style="2" bestFit="1" customWidth="1"/>
    <col min="9730" max="9730" width="17.25" style="2" customWidth="1"/>
    <col min="9731" max="9984" width="8.75" style="2"/>
    <col min="9985" max="9985" width="21.25" style="2" bestFit="1" customWidth="1"/>
    <col min="9986" max="9986" width="17.25" style="2" customWidth="1"/>
    <col min="9987" max="10240" width="8.75" style="2"/>
    <col min="10241" max="10241" width="21.25" style="2" bestFit="1" customWidth="1"/>
    <col min="10242" max="10242" width="17.25" style="2" customWidth="1"/>
    <col min="10243" max="10496" width="8.75" style="2"/>
    <col min="10497" max="10497" width="21.25" style="2" bestFit="1" customWidth="1"/>
    <col min="10498" max="10498" width="17.25" style="2" customWidth="1"/>
    <col min="10499" max="10752" width="8.75" style="2"/>
    <col min="10753" max="10753" width="21.25" style="2" bestFit="1" customWidth="1"/>
    <col min="10754" max="10754" width="17.25" style="2" customWidth="1"/>
    <col min="10755" max="11008" width="8.75" style="2"/>
    <col min="11009" max="11009" width="21.25" style="2" bestFit="1" customWidth="1"/>
    <col min="11010" max="11010" width="17.25" style="2" customWidth="1"/>
    <col min="11011" max="11264" width="8.75" style="2"/>
    <col min="11265" max="11265" width="21.25" style="2" bestFit="1" customWidth="1"/>
    <col min="11266" max="11266" width="17.25" style="2" customWidth="1"/>
    <col min="11267" max="11520" width="8.75" style="2"/>
    <col min="11521" max="11521" width="21.25" style="2" bestFit="1" customWidth="1"/>
    <col min="11522" max="11522" width="17.25" style="2" customWidth="1"/>
    <col min="11523" max="11776" width="8.75" style="2"/>
    <col min="11777" max="11777" width="21.25" style="2" bestFit="1" customWidth="1"/>
    <col min="11778" max="11778" width="17.25" style="2" customWidth="1"/>
    <col min="11779" max="12032" width="8.75" style="2"/>
    <col min="12033" max="12033" width="21.25" style="2" bestFit="1" customWidth="1"/>
    <col min="12034" max="12034" width="17.25" style="2" customWidth="1"/>
    <col min="12035" max="12288" width="8.75" style="2"/>
    <col min="12289" max="12289" width="21.25" style="2" bestFit="1" customWidth="1"/>
    <col min="12290" max="12290" width="17.25" style="2" customWidth="1"/>
    <col min="12291" max="12544" width="8.75" style="2"/>
    <col min="12545" max="12545" width="21.25" style="2" bestFit="1" customWidth="1"/>
    <col min="12546" max="12546" width="17.25" style="2" customWidth="1"/>
    <col min="12547" max="12800" width="8.75" style="2"/>
    <col min="12801" max="12801" width="21.25" style="2" bestFit="1" customWidth="1"/>
    <col min="12802" max="12802" width="17.25" style="2" customWidth="1"/>
    <col min="12803" max="13056" width="8.75" style="2"/>
    <col min="13057" max="13057" width="21.25" style="2" bestFit="1" customWidth="1"/>
    <col min="13058" max="13058" width="17.25" style="2" customWidth="1"/>
    <col min="13059" max="13312" width="8.75" style="2"/>
    <col min="13313" max="13313" width="21.25" style="2" bestFit="1" customWidth="1"/>
    <col min="13314" max="13314" width="17.25" style="2" customWidth="1"/>
    <col min="13315" max="13568" width="8.75" style="2"/>
    <col min="13569" max="13569" width="21.25" style="2" bestFit="1" customWidth="1"/>
    <col min="13570" max="13570" width="17.25" style="2" customWidth="1"/>
    <col min="13571" max="13824" width="8.75" style="2"/>
    <col min="13825" max="13825" width="21.25" style="2" bestFit="1" customWidth="1"/>
    <col min="13826" max="13826" width="17.25" style="2" customWidth="1"/>
    <col min="13827" max="14080" width="8.75" style="2"/>
    <col min="14081" max="14081" width="21.25" style="2" bestFit="1" customWidth="1"/>
    <col min="14082" max="14082" width="17.25" style="2" customWidth="1"/>
    <col min="14083" max="14336" width="8.75" style="2"/>
    <col min="14337" max="14337" width="21.25" style="2" bestFit="1" customWidth="1"/>
    <col min="14338" max="14338" width="17.25" style="2" customWidth="1"/>
    <col min="14339" max="14592" width="8.75" style="2"/>
    <col min="14593" max="14593" width="21.25" style="2" bestFit="1" customWidth="1"/>
    <col min="14594" max="14594" width="17.25" style="2" customWidth="1"/>
    <col min="14595" max="14848" width="8.75" style="2"/>
    <col min="14849" max="14849" width="21.25" style="2" bestFit="1" customWidth="1"/>
    <col min="14850" max="14850" width="17.25" style="2" customWidth="1"/>
    <col min="14851" max="15104" width="8.75" style="2"/>
    <col min="15105" max="15105" width="21.25" style="2" bestFit="1" customWidth="1"/>
    <col min="15106" max="15106" width="17.25" style="2" customWidth="1"/>
    <col min="15107" max="15360" width="8.75" style="2"/>
    <col min="15361" max="15361" width="21.25" style="2" bestFit="1" customWidth="1"/>
    <col min="15362" max="15362" width="17.25" style="2" customWidth="1"/>
    <col min="15363" max="15616" width="8.75" style="2"/>
    <col min="15617" max="15617" width="21.25" style="2" bestFit="1" customWidth="1"/>
    <col min="15618" max="15618" width="17.25" style="2" customWidth="1"/>
    <col min="15619" max="15872" width="8.75" style="2"/>
    <col min="15873" max="15873" width="21.25" style="2" bestFit="1" customWidth="1"/>
    <col min="15874" max="15874" width="17.25" style="2" customWidth="1"/>
    <col min="15875" max="16128" width="8.75" style="2"/>
    <col min="16129" max="16129" width="21.25" style="2" bestFit="1" customWidth="1"/>
    <col min="16130" max="16130" width="17.25" style="2" customWidth="1"/>
    <col min="16131" max="16384" width="8.75" style="2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  <row r="7" spans="1:2">
      <c r="B7" s="1" t="s">
        <v>12</v>
      </c>
    </row>
    <row r="8" spans="1:2">
      <c r="B8" s="1" t="s">
        <v>13</v>
      </c>
    </row>
    <row r="9" spans="1:2">
      <c r="B9" s="1" t="s">
        <v>23</v>
      </c>
    </row>
    <row r="10" spans="1:2">
      <c r="B10" s="1" t="s">
        <v>14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202305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　将太郎</dc:creator>
  <cp:lastModifiedBy>李　洪宇</cp:lastModifiedBy>
  <dcterms:created xsi:type="dcterms:W3CDTF">2015-06-05T18:19:34Z</dcterms:created>
  <dcterms:modified xsi:type="dcterms:W3CDTF">2023-06-27T08:32:04Z</dcterms:modified>
</cp:coreProperties>
</file>