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D46FF426-CCC0-4E4F-B35E-852BC46120CE}" xr6:coauthVersionLast="47" xr6:coauthVersionMax="47" xr10:uidLastSave="{00000000-0000-0000-0000-000000000000}"/>
  <bookViews>
    <workbookView xWindow="380" yWindow="380" windowWidth="16730" windowHeight="10240" xr2:uid="{00000000-000D-0000-FFFF-FFFF00000000}"/>
  </bookViews>
  <sheets>
    <sheet name="202306" sheetId="1" r:id="rId1"/>
    <sheet name="ref" sheetId="2" r:id="rId2"/>
  </sheets>
  <definedNames>
    <definedName name="_xlnm._FilterDatabase" localSheetId="0" hidden="1">'202306'!$A$2:$WVR$79</definedName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3" i="1"/>
  <c r="G67" i="1" l="1"/>
  <c r="G68" i="1"/>
  <c r="G69" i="1"/>
  <c r="G79" i="1"/>
  <c r="G78" i="1"/>
  <c r="G77" i="1"/>
  <c r="G76" i="1"/>
  <c r="G75" i="1"/>
  <c r="G74" i="1"/>
  <c r="G72" i="1"/>
  <c r="G71" i="1"/>
  <c r="G70" i="1"/>
  <c r="G56" i="1"/>
  <c r="G54" i="1" l="1"/>
  <c r="G44" i="1" l="1"/>
  <c r="G40" i="1"/>
  <c r="G37" i="1" l="1"/>
  <c r="G30" i="1"/>
  <c r="G23" i="1" l="1"/>
  <c r="G66" i="1"/>
  <c r="G65" i="1"/>
  <c r="G64" i="1"/>
  <c r="G63" i="1"/>
  <c r="G62" i="1"/>
  <c r="G61" i="1"/>
  <c r="G60" i="1"/>
  <c r="G59" i="1"/>
  <c r="G58" i="1"/>
  <c r="G57" i="1"/>
  <c r="G55" i="1"/>
  <c r="G53" i="1"/>
  <c r="G52" i="1"/>
  <c r="G51" i="1"/>
  <c r="G50" i="1"/>
  <c r="G49" i="1"/>
  <c r="G48" i="1"/>
  <c r="G47" i="1"/>
  <c r="G46" i="1"/>
  <c r="G45" i="1"/>
  <c r="G43" i="1"/>
  <c r="G42" i="1"/>
  <c r="G41" i="1"/>
  <c r="G39" i="1"/>
  <c r="G38" i="1"/>
  <c r="G36" i="1"/>
  <c r="G35" i="1"/>
  <c r="G34" i="1"/>
  <c r="G33" i="1"/>
  <c r="G32" i="1"/>
  <c r="G31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3" i="1"/>
  <c r="I3" i="1"/>
  <c r="G3" i="1"/>
  <c r="K3" i="1" l="1"/>
</calcChain>
</file>

<file path=xl/sharedStrings.xml><?xml version="1.0" encoding="utf-8"?>
<sst xmlns="http://schemas.openxmlformats.org/spreadsheetml/2006/main" count="278" uniqueCount="72">
  <si>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</si>
  <si>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</si>
  <si>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</si>
  <si>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</si>
  <si>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</si>
  <si>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</si>
  <si>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</si>
  <si>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</si>
  <si>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</si>
  <si>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</si>
  <si>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</si>
  <si>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</si>
  <si>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</si>
  <si>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</si>
  <si>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</si>
  <si>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</si>
  <si>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</si>
  <si>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</si>
  <si>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</si>
  <si>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</si>
  <si>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</si>
  <si>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</si>
  <si>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</si>
  <si>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</si>
  <si>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</si>
  <si>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</si>
  <si>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JP1のJOB設定の確認</t>
    <rPh sb="7" eb="9">
      <t>セッテイ</t>
    </rPh>
    <rPh sb="10" eb="12">
      <t>カクニン</t>
    </rPh>
    <phoneticPr fontId="3"/>
  </si>
  <si>
    <t>朝礼・夕礼</t>
    <rPh sb="0" eb="2">
      <t>チョウレイ</t>
    </rPh>
    <rPh sb="3" eb="5">
      <t>ユウレイ</t>
    </rPh>
    <phoneticPr fontId="3"/>
  </si>
  <si>
    <t>単体テスト実施結果の確認
・C0BC71120_レジ発行NOレシート情報Tera送信(「車両連番」追加)</t>
    <rPh sb="0" eb="2">
      <t>タンタイ</t>
    </rPh>
    <rPh sb="5" eb="7">
      <t>ジッシ</t>
    </rPh>
    <rPh sb="7" eb="9">
      <t>ケッカ</t>
    </rPh>
    <rPh sb="10" eb="12">
      <t>カクニン</t>
    </rPh>
    <phoneticPr fontId="3"/>
  </si>
  <si>
    <t xml:space="preserve">JOBフロー修正 </t>
    <rPh sb="6" eb="8">
      <t>シュウセイ</t>
    </rPh>
    <phoneticPr fontId="3"/>
  </si>
  <si>
    <t>基本設計書修正（単品売上検査結果退避クリア）</t>
    <rPh sb="4" eb="5">
      <t>ショ</t>
    </rPh>
    <rPh sb="5" eb="7">
      <t>シュウセイ</t>
    </rPh>
    <phoneticPr fontId="3"/>
  </si>
  <si>
    <t>詳細設計書修正（単品売上検査結果退避クリア）</t>
    <rPh sb="0" eb="2">
      <t>ショウサイ</t>
    </rPh>
    <rPh sb="2" eb="4">
      <t>セッケイ</t>
    </rPh>
    <rPh sb="4" eb="5">
      <t>ショ</t>
    </rPh>
    <rPh sb="5" eb="7">
      <t>シュウセイ</t>
    </rPh>
    <phoneticPr fontId="3"/>
  </si>
  <si>
    <t>JP1のJOB設定の確認(内部レビュー)</t>
    <rPh sb="7" eb="9">
      <t>セッテイ</t>
    </rPh>
    <rPh sb="10" eb="12">
      <t>カクニン</t>
    </rPh>
    <rPh sb="13" eb="15">
      <t>ナイブ</t>
    </rPh>
    <phoneticPr fontId="3"/>
  </si>
  <si>
    <t>JOBフロー修正 (内部レビュー指摘対応)</t>
    <rPh sb="6" eb="8">
      <t>シュウセイ</t>
    </rPh>
    <rPh sb="16" eb="18">
      <t>シテキ</t>
    </rPh>
    <rPh sb="18" eb="20">
      <t>タイオウ</t>
    </rPh>
    <phoneticPr fontId="3"/>
  </si>
  <si>
    <t>JP1のJOB設定の確認(内部レビュー指摘対応)</t>
    <rPh sb="7" eb="9">
      <t>セッテイ</t>
    </rPh>
    <rPh sb="10" eb="12">
      <t>カクニン</t>
    </rPh>
    <rPh sb="13" eb="15">
      <t>ナイブ</t>
    </rPh>
    <rPh sb="19" eb="21">
      <t>シテキ</t>
    </rPh>
    <rPh sb="21" eb="23">
      <t>タイオウ</t>
    </rPh>
    <phoneticPr fontId="3"/>
  </si>
  <si>
    <t>HULFTヘッダ仕様（暫定で実装検討）</t>
    <rPh sb="8" eb="10">
      <t>シヨウ</t>
    </rPh>
    <rPh sb="11" eb="13">
      <t>ザンテイ</t>
    </rPh>
    <rPh sb="14" eb="16">
      <t>ジッソウ</t>
    </rPh>
    <rPh sb="16" eb="18">
      <t>ケントウ</t>
    </rPh>
    <phoneticPr fontId="3"/>
  </si>
  <si>
    <t>単体テスト実施結果の確認（単品売上検査結果退避クリア）</t>
    <rPh sb="0" eb="2">
      <t>タンタイ</t>
    </rPh>
    <rPh sb="5" eb="7">
      <t>ジッシ</t>
    </rPh>
    <rPh sb="7" eb="9">
      <t>ケッカ</t>
    </rPh>
    <rPh sb="10" eb="12">
      <t>カクニン</t>
    </rPh>
    <phoneticPr fontId="3"/>
  </si>
  <si>
    <t>ソースレビュー（バックス履歴（当日）DWH用ファイルIDの変更）</t>
    <rPh sb="12" eb="14">
      <t>リレキ</t>
    </rPh>
    <rPh sb="15" eb="17">
      <t>トウジツ</t>
    </rPh>
    <rPh sb="21" eb="22">
      <t>ヨウ</t>
    </rPh>
    <rPh sb="29" eb="31">
      <t>ヘンコウ</t>
    </rPh>
    <phoneticPr fontId="3"/>
  </si>
  <si>
    <t>JP1ジョブ設定の顧客レビュー</t>
    <rPh sb="6" eb="8">
      <t>セッテイ</t>
    </rPh>
    <rPh sb="9" eb="11">
      <t>コキャク</t>
    </rPh>
    <phoneticPr fontId="3"/>
  </si>
  <si>
    <t>JP1ジョブ設定の顧客レビュー指摘対応</t>
    <rPh sb="6" eb="8">
      <t>セッテイ</t>
    </rPh>
    <rPh sb="9" eb="11">
      <t>コキャク</t>
    </rPh>
    <rPh sb="15" eb="17">
      <t>シテキ</t>
    </rPh>
    <rPh sb="17" eb="19">
      <t>タイオウ</t>
    </rPh>
    <phoneticPr fontId="3"/>
  </si>
  <si>
    <t>週次進捗会議の参加</t>
    <rPh sb="0" eb="2">
      <t>シュウジ</t>
    </rPh>
    <rPh sb="2" eb="4">
      <t>シンチョク</t>
    </rPh>
    <rPh sb="4" eb="6">
      <t>カイギ</t>
    </rPh>
    <rPh sb="7" eb="9">
      <t>サンカ</t>
    </rPh>
    <phoneticPr fontId="3"/>
  </si>
  <si>
    <t>基本設計書レビュー（保留購買_日次夜間処理）</t>
    <rPh sb="4" eb="5">
      <t>ショ</t>
    </rPh>
    <phoneticPr fontId="3"/>
  </si>
  <si>
    <t>JP1ジョブ設定の顧客レビュー指摘対応後の確認</t>
    <rPh sb="6" eb="8">
      <t>セッテイ</t>
    </rPh>
    <rPh sb="9" eb="11">
      <t>コキャク</t>
    </rPh>
    <rPh sb="15" eb="17">
      <t>シテキ</t>
    </rPh>
    <rPh sb="17" eb="19">
      <t>タイオウ</t>
    </rPh>
    <rPh sb="19" eb="20">
      <t>ゴ</t>
    </rPh>
    <rPh sb="21" eb="23">
      <t>カクニン</t>
    </rPh>
    <phoneticPr fontId="3"/>
  </si>
  <si>
    <t>内部打合せ
【新会員制度】総合環境リリース手順書読み合わせ</t>
    <rPh sb="0" eb="2">
      <t>ナイブ</t>
    </rPh>
    <rPh sb="2" eb="4">
      <t>ウチアワ</t>
    </rPh>
    <phoneticPr fontId="3"/>
  </si>
  <si>
    <t>基本設計書レビュー（保留購買_日次夜間処理）</t>
    <rPh sb="0" eb="2">
      <t>キホン</t>
    </rPh>
    <rPh sb="2" eb="5">
      <t>セッケイショ</t>
    </rPh>
    <rPh sb="10" eb="12">
      <t>ホリュウ</t>
    </rPh>
    <rPh sb="12" eb="14">
      <t>コウバイ</t>
    </rPh>
    <rPh sb="15" eb="17">
      <t>ニチジ</t>
    </rPh>
    <rPh sb="17" eb="19">
      <t>ヤカン</t>
    </rPh>
    <rPh sb="19" eb="21">
      <t>ショリ</t>
    </rPh>
    <phoneticPr fontId="3"/>
  </si>
  <si>
    <t>内部再レビュー（JP1ジョブネット設定顧客レビュー指摘対応後）</t>
    <rPh sb="0" eb="2">
      <t>ナイブ</t>
    </rPh>
    <rPh sb="2" eb="3">
      <t>サイ</t>
    </rPh>
    <rPh sb="17" eb="19">
      <t>セッテイ</t>
    </rPh>
    <rPh sb="19" eb="21">
      <t>コキャク</t>
    </rPh>
    <rPh sb="25" eb="27">
      <t>シテキ</t>
    </rPh>
    <rPh sb="27" eb="29">
      <t>タイオウ</t>
    </rPh>
    <rPh sb="29" eb="30">
      <t>ゴ</t>
    </rPh>
    <phoneticPr fontId="3"/>
  </si>
  <si>
    <t>JP1ジョブ設定の内部と顧客レビュー指摘対応</t>
    <rPh sb="6" eb="8">
      <t>セッテイ</t>
    </rPh>
    <rPh sb="9" eb="11">
      <t>ナイブ</t>
    </rPh>
    <rPh sb="12" eb="14">
      <t>コキャク</t>
    </rPh>
    <rPh sb="18" eb="20">
      <t>シテキ</t>
    </rPh>
    <rPh sb="20" eb="22">
      <t>タイオウ</t>
    </rPh>
    <phoneticPr fontId="3"/>
  </si>
  <si>
    <t>【新会員制度】データ移行及び保留購買の基本設計書レビュー</t>
    <phoneticPr fontId="3"/>
  </si>
  <si>
    <t>基本設計書再レビュー（保留購買_日次夜間処理）</t>
    <rPh sb="4" eb="5">
      <t>ショ</t>
    </rPh>
    <rPh sb="5" eb="6">
      <t>サイ</t>
    </rPh>
    <phoneticPr fontId="3"/>
  </si>
  <si>
    <t>結合テスト仕様修正
保留購買_日次夜間処理(０D642_Tera送信対象ワーク作成)</t>
    <rPh sb="0" eb="2">
      <t>ケツゴウ</t>
    </rPh>
    <rPh sb="5" eb="7">
      <t>シヨウ</t>
    </rPh>
    <rPh sb="7" eb="9">
      <t>シュウセイ</t>
    </rPh>
    <phoneticPr fontId="3"/>
  </si>
  <si>
    <t>HULFTヘッダ実装の確認</t>
    <rPh sb="8" eb="10">
      <t>ジッソウ</t>
    </rPh>
    <rPh sb="11" eb="13">
      <t>カクニン</t>
    </rPh>
    <phoneticPr fontId="3"/>
  </si>
  <si>
    <t>リリス前手順確認会の参加</t>
    <rPh sb="3" eb="4">
      <t>マエ</t>
    </rPh>
    <rPh sb="4" eb="6">
      <t>テジュン</t>
    </rPh>
    <rPh sb="6" eb="8">
      <t>カクニン</t>
    </rPh>
    <rPh sb="8" eb="9">
      <t>カイ</t>
    </rPh>
    <rPh sb="10" eb="12">
      <t>サンカ</t>
    </rPh>
    <phoneticPr fontId="3"/>
  </si>
  <si>
    <t>リリース作業（総合環境）</t>
    <rPh sb="4" eb="6">
      <t>サギョウ</t>
    </rPh>
    <rPh sb="7" eb="9">
      <t>ソウゴウ</t>
    </rPh>
    <rPh sb="9" eb="11">
      <t>カンキョウ</t>
    </rPh>
    <phoneticPr fontId="3"/>
  </si>
  <si>
    <t>JOBフロー修正（保留購買_日次夜間処理対応）</t>
    <rPh sb="6" eb="8">
      <t>シュウセイ</t>
    </rPh>
    <phoneticPr fontId="3"/>
  </si>
  <si>
    <t>JP1設定の見直し(リリース後、JP1ジョブ設定誤りの修正)</t>
    <rPh sb="3" eb="5">
      <t>セッテイ</t>
    </rPh>
    <rPh sb="6" eb="8">
      <t>ミナオ</t>
    </rPh>
    <rPh sb="14" eb="15">
      <t>ゴ</t>
    </rPh>
    <rPh sb="22" eb="24">
      <t>セッテイ</t>
    </rPh>
    <rPh sb="24" eb="25">
      <t>アヤマ</t>
    </rPh>
    <rPh sb="27" eb="29">
      <t>シュウセイ</t>
    </rPh>
    <phoneticPr fontId="3"/>
  </si>
  <si>
    <t>夜間バッチリリース後、不具合対応後の確認</t>
    <phoneticPr fontId="3"/>
  </si>
  <si>
    <t>夜間処理打ち合わせ</t>
    <phoneticPr fontId="3"/>
  </si>
  <si>
    <t>総合リリース後、不具合調査と対応</t>
    <rPh sb="0" eb="2">
      <t>ソウゴウ</t>
    </rPh>
    <rPh sb="6" eb="7">
      <t>ゴ</t>
    </rPh>
    <rPh sb="8" eb="11">
      <t>フグアイ</t>
    </rPh>
    <rPh sb="11" eb="13">
      <t>チョウサ</t>
    </rPh>
    <rPh sb="14" eb="16">
      <t>タイオウ</t>
    </rPh>
    <phoneticPr fontId="3"/>
  </si>
  <si>
    <t>DB設計書修正・DLL変更</t>
    <rPh sb="2" eb="4">
      <t>セッケイ</t>
    </rPh>
    <rPh sb="4" eb="5">
      <t>ショ</t>
    </rPh>
    <rPh sb="5" eb="7">
      <t>シュウセイ</t>
    </rPh>
    <rPh sb="11" eb="13">
      <t>ヘンコウ</t>
    </rPh>
    <phoneticPr fontId="3"/>
  </si>
  <si>
    <t>ER図見直し</t>
    <rPh sb="2" eb="3">
      <t>ズ</t>
    </rPh>
    <rPh sb="3" eb="5">
      <t>ミナオ</t>
    </rPh>
    <phoneticPr fontId="3"/>
  </si>
  <si>
    <t>総合リリース後、不具合調査と対応
・ファイル仕様修正（Teraへの送信ﾌｧｲﾙ改行コードなし）
・修正後の確認（Teraへの送信ﾌｧｲﾙ改行コードなし、受信ファイルバックアップ対応）</t>
    <rPh sb="22" eb="24">
      <t>シヨウ</t>
    </rPh>
    <rPh sb="24" eb="26">
      <t>シュウセイ</t>
    </rPh>
    <rPh sb="33" eb="35">
      <t>ソウシン</t>
    </rPh>
    <rPh sb="39" eb="41">
      <t>カイギョウ</t>
    </rPh>
    <rPh sb="76" eb="78">
      <t>ジュシン</t>
    </rPh>
    <rPh sb="88" eb="90">
      <t>タイオウ</t>
    </rPh>
    <phoneticPr fontId="3"/>
  </si>
  <si>
    <t>総合リリース後、不具合調査と対応
・修正後の確認（受信ファイルバックアップ対応）</t>
    <rPh sb="25" eb="27">
      <t>ジュシン</t>
    </rPh>
    <rPh sb="37" eb="39">
      <t>タイオウ</t>
    </rPh>
    <phoneticPr fontId="3"/>
  </si>
  <si>
    <t>結合テスト実施結果の確認
・保留購買_日次夜間処理(０D642_Tera送信対象ワーク作成)</t>
    <rPh sb="0" eb="2">
      <t>ケツゴウ</t>
    </rPh>
    <rPh sb="5" eb="7">
      <t>ジッシ</t>
    </rPh>
    <rPh sb="7" eb="9">
      <t>ケッカ</t>
    </rPh>
    <rPh sb="10" eb="12">
      <t>カクニン</t>
    </rPh>
    <rPh sb="14" eb="16">
      <t>ホリュウ</t>
    </rPh>
    <phoneticPr fontId="3"/>
  </si>
  <si>
    <t>店舗向け、JP1ジョブネット設定
・ジョブネット一覧と運用フロー作成、JP1設定調査</t>
    <rPh sb="0" eb="2">
      <t>テンポ</t>
    </rPh>
    <rPh sb="2" eb="3">
      <t>ム</t>
    </rPh>
    <rPh sb="14" eb="16">
      <t>セッテイ</t>
    </rPh>
    <rPh sb="24" eb="26">
      <t>イチラン</t>
    </rPh>
    <rPh sb="27" eb="29">
      <t>ウンヨウ</t>
    </rPh>
    <rPh sb="32" eb="34">
      <t>サクセイ</t>
    </rPh>
    <rPh sb="38" eb="40">
      <t>セッテイ</t>
    </rPh>
    <rPh sb="40" eb="42">
      <t>チョウサ</t>
    </rPh>
    <phoneticPr fontId="3"/>
  </si>
  <si>
    <t>リリース後の調査・対応
・総合環境にDM企画マスタ取込異常終了</t>
    <rPh sb="4" eb="5">
      <t>ゴ</t>
    </rPh>
    <rPh sb="6" eb="8">
      <t>チョウサ</t>
    </rPh>
    <rPh sb="9" eb="11">
      <t>タイオウ</t>
    </rPh>
    <phoneticPr fontId="3"/>
  </si>
  <si>
    <t>K-23E002
ソースと単体テスト仕様書レビュー（APROS当日予約データ連携）
※改修内容：現行のIFファイルにてステータスが「完了」のデータを送らないようにする</t>
    <rPh sb="13" eb="15">
      <t>タンタイ</t>
    </rPh>
    <rPh sb="18" eb="21">
      <t>シヨウショ</t>
    </rPh>
    <rPh sb="31" eb="33">
      <t>トウジツ</t>
    </rPh>
    <rPh sb="33" eb="35">
      <t>ヨヤク</t>
    </rPh>
    <rPh sb="38" eb="40">
      <t>レンケイ</t>
    </rPh>
    <rPh sb="43" eb="45">
      <t>カイシュウ</t>
    </rPh>
    <rPh sb="45" eb="47">
      <t>ナイヨウ</t>
    </rPh>
    <rPh sb="48" eb="50">
      <t>ゲンコウ</t>
    </rPh>
    <rPh sb="66" eb="68">
      <t>カンリョウ</t>
    </rPh>
    <rPh sb="74" eb="75">
      <t>オク</t>
    </rPh>
    <phoneticPr fontId="3"/>
  </si>
  <si>
    <t>K-23E002
単体テスト実施結果の確認（APROS当日予約データ連携）
※改修内容：現行のIFファイルにてステータスが「完了」のデータを送らないようにする</t>
    <rPh sb="9" eb="11">
      <t>タンタイ</t>
    </rPh>
    <rPh sb="14" eb="16">
      <t>ジッシ</t>
    </rPh>
    <rPh sb="16" eb="18">
      <t>ケッカ</t>
    </rPh>
    <rPh sb="19" eb="21">
      <t>カクニン</t>
    </rPh>
    <rPh sb="27" eb="29">
      <t>トウジツ</t>
    </rPh>
    <rPh sb="29" eb="31">
      <t>ヨヤク</t>
    </rPh>
    <rPh sb="34" eb="36">
      <t>レンケイ</t>
    </rPh>
    <rPh sb="39" eb="41">
      <t>カイシュウ</t>
    </rPh>
    <rPh sb="41" eb="43">
      <t>ナイヨウ</t>
    </rPh>
    <rPh sb="44" eb="46">
      <t>ゲンコウ</t>
    </rPh>
    <rPh sb="62" eb="64">
      <t>カンリョウ</t>
    </rPh>
    <rPh sb="70" eb="71">
      <t>オク</t>
    </rPh>
    <phoneticPr fontId="3"/>
  </si>
  <si>
    <t>K-23E002
結合テスト仕様書レビュー（APROS当日予約データ連携）</t>
    <rPh sb="9" eb="11">
      <t>ケツゴウ</t>
    </rPh>
    <rPh sb="14" eb="17">
      <t>シヨウショ</t>
    </rPh>
    <rPh sb="27" eb="29">
      <t>トウジツ</t>
    </rPh>
    <rPh sb="29" eb="31">
      <t>ヨヤク</t>
    </rPh>
    <rPh sb="34" eb="36">
      <t>レンケイ</t>
    </rPh>
    <phoneticPr fontId="3"/>
  </si>
  <si>
    <t>K-23E002
結合テスト実施結果の確認（APROS当日予約データ連携）</t>
    <rPh sb="9" eb="11">
      <t>ケツゴウ</t>
    </rPh>
    <rPh sb="14" eb="16">
      <t>ジッシ</t>
    </rPh>
    <rPh sb="16" eb="18">
      <t>ケッカ</t>
    </rPh>
    <rPh sb="19" eb="21">
      <t>カクニン</t>
    </rPh>
    <rPh sb="27" eb="29">
      <t>トウジツ</t>
    </rPh>
    <rPh sb="29" eb="31">
      <t>ヨヤク</t>
    </rPh>
    <rPh sb="34" eb="36">
      <t>レンケイ</t>
    </rPh>
    <phoneticPr fontId="3"/>
  </si>
  <si>
    <t>内部打合せ(店舗向け、JP1ジョブネット設定)</t>
    <rPh sb="0" eb="2">
      <t>ナイブ</t>
    </rPh>
    <rPh sb="2" eb="4">
      <t>ウチアワ</t>
    </rPh>
    <rPh sb="6" eb="8">
      <t>テンポ</t>
    </rPh>
    <rPh sb="8" eb="9">
      <t>ム</t>
    </rPh>
    <rPh sb="20" eb="22">
      <t>セッテイ</t>
    </rPh>
    <phoneticPr fontId="3"/>
  </si>
  <si>
    <t xml:space="preserve">ER図見直し </t>
    <rPh sb="2" eb="3">
      <t>ズ</t>
    </rPh>
    <rPh sb="3" eb="5">
      <t>ミナオ</t>
    </rPh>
    <phoneticPr fontId="3"/>
  </si>
  <si>
    <t>DM企画マスタ取込処理の調査（DM発送明細ミニテーブルへの削除）</t>
    <rPh sb="2" eb="4">
      <t>キカク</t>
    </rPh>
    <rPh sb="7" eb="9">
      <t>トリコミ</t>
    </rPh>
    <rPh sb="9" eb="11">
      <t>ショリ</t>
    </rPh>
    <rPh sb="12" eb="14">
      <t>チョウサ</t>
    </rPh>
    <rPh sb="17" eb="19">
      <t>ハッソウ</t>
    </rPh>
    <rPh sb="19" eb="21">
      <t>メイサイ</t>
    </rPh>
    <rPh sb="29" eb="31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</si>
</sst>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56" fontId="5" fillId="0" borderId="2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4</xdr:row>
      <xdr:rowOff>174027</xdr:rowOff>
    </xdr:from>
    <xdr:to>
      <xdr:col>20</xdr:col>
      <xdr:colOff>16697</xdr:colOff>
      <xdr:row>32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abSelected="1" topLeftCell="A73" zoomScale="70" zoomScaleNormal="70" workbookViewId="0">
      <selection activeCell="J76" sqref="J76"/>
    </sheetView>
  </sheetViews>
  <sheetFormatPr defaultRowHeight="18"/>
  <cols>
    <col min="1" max="1" width="8.5" style="3" customWidth="1"/>
    <col min="2" max="3" width="25.58203125" style="3" customWidth="1"/>
    <col min="4" max="4" width="45.4140625" style="3" customWidth="1"/>
    <col min="5" max="6" width="12.6640625" style="3" customWidth="1"/>
    <col min="7" max="7" width="12.4140625" style="3" customWidth="1"/>
    <col min="8" max="8" width="3" style="3" customWidth="1"/>
    <col min="9" max="11" width="12.6640625" style="3" customWidth="1"/>
    <col min="12" max="256" width="8.83203125" style="3"/>
    <col min="257" max="257" width="8.5" style="3" customWidth="1"/>
    <col min="258" max="259" width="25.58203125" style="3" customWidth="1"/>
    <col min="260" max="260" width="45.4140625" style="3" customWidth="1"/>
    <col min="261" max="261" width="10.5" style="3" customWidth="1"/>
    <col min="262" max="262" width="9.58203125" style="3" customWidth="1"/>
    <col min="263" max="263" width="12.4140625" style="3" customWidth="1"/>
    <col min="264" max="264" width="3" style="3" customWidth="1"/>
    <col min="265" max="265" width="9.9140625" style="3" customWidth="1"/>
    <col min="266" max="266" width="9.5" style="3" customWidth="1"/>
    <col min="267" max="512" width="8.83203125" style="3"/>
    <col min="513" max="513" width="8.5" style="3" customWidth="1"/>
    <col min="514" max="515" width="25.58203125" style="3" customWidth="1"/>
    <col min="516" max="516" width="45.4140625" style="3" customWidth="1"/>
    <col min="517" max="517" width="10.5" style="3" customWidth="1"/>
    <col min="518" max="518" width="9.58203125" style="3" customWidth="1"/>
    <col min="519" max="519" width="12.4140625" style="3" customWidth="1"/>
    <col min="520" max="520" width="3" style="3" customWidth="1"/>
    <col min="521" max="521" width="9.9140625" style="3" customWidth="1"/>
    <col min="522" max="522" width="9.5" style="3" customWidth="1"/>
    <col min="523" max="768" width="8.83203125" style="3"/>
    <col min="769" max="769" width="8.5" style="3" customWidth="1"/>
    <col min="770" max="771" width="25.58203125" style="3" customWidth="1"/>
    <col min="772" max="772" width="45.4140625" style="3" customWidth="1"/>
    <col min="773" max="773" width="10.5" style="3" customWidth="1"/>
    <col min="774" max="774" width="9.58203125" style="3" customWidth="1"/>
    <col min="775" max="775" width="12.4140625" style="3" customWidth="1"/>
    <col min="776" max="776" width="3" style="3" customWidth="1"/>
    <col min="777" max="777" width="9.9140625" style="3" customWidth="1"/>
    <col min="778" max="778" width="9.5" style="3" customWidth="1"/>
    <col min="779" max="1024" width="8.83203125" style="3"/>
    <col min="1025" max="1025" width="8.5" style="3" customWidth="1"/>
    <col min="1026" max="1027" width="25.58203125" style="3" customWidth="1"/>
    <col min="1028" max="1028" width="45.4140625" style="3" customWidth="1"/>
    <col min="1029" max="1029" width="10.5" style="3" customWidth="1"/>
    <col min="1030" max="1030" width="9.58203125" style="3" customWidth="1"/>
    <col min="1031" max="1031" width="12.4140625" style="3" customWidth="1"/>
    <col min="1032" max="1032" width="3" style="3" customWidth="1"/>
    <col min="1033" max="1033" width="9.9140625" style="3" customWidth="1"/>
    <col min="1034" max="1034" width="9.5" style="3" customWidth="1"/>
    <col min="1035" max="1280" width="8.83203125" style="3"/>
    <col min="1281" max="1281" width="8.5" style="3" customWidth="1"/>
    <col min="1282" max="1283" width="25.58203125" style="3" customWidth="1"/>
    <col min="1284" max="1284" width="45.4140625" style="3" customWidth="1"/>
    <col min="1285" max="1285" width="10.5" style="3" customWidth="1"/>
    <col min="1286" max="1286" width="9.58203125" style="3" customWidth="1"/>
    <col min="1287" max="1287" width="12.4140625" style="3" customWidth="1"/>
    <col min="1288" max="1288" width="3" style="3" customWidth="1"/>
    <col min="1289" max="1289" width="9.9140625" style="3" customWidth="1"/>
    <col min="1290" max="1290" width="9.5" style="3" customWidth="1"/>
    <col min="1291" max="1536" width="8.83203125" style="3"/>
    <col min="1537" max="1537" width="8.5" style="3" customWidth="1"/>
    <col min="1538" max="1539" width="25.58203125" style="3" customWidth="1"/>
    <col min="1540" max="1540" width="45.4140625" style="3" customWidth="1"/>
    <col min="1541" max="1541" width="10.5" style="3" customWidth="1"/>
    <col min="1542" max="1542" width="9.58203125" style="3" customWidth="1"/>
    <col min="1543" max="1543" width="12.4140625" style="3" customWidth="1"/>
    <col min="1544" max="1544" width="3" style="3" customWidth="1"/>
    <col min="1545" max="1545" width="9.9140625" style="3" customWidth="1"/>
    <col min="1546" max="1546" width="9.5" style="3" customWidth="1"/>
    <col min="1547" max="1792" width="8.83203125" style="3"/>
    <col min="1793" max="1793" width="8.5" style="3" customWidth="1"/>
    <col min="1794" max="1795" width="25.58203125" style="3" customWidth="1"/>
    <col min="1796" max="1796" width="45.4140625" style="3" customWidth="1"/>
    <col min="1797" max="1797" width="10.5" style="3" customWidth="1"/>
    <col min="1798" max="1798" width="9.58203125" style="3" customWidth="1"/>
    <col min="1799" max="1799" width="12.4140625" style="3" customWidth="1"/>
    <col min="1800" max="1800" width="3" style="3" customWidth="1"/>
    <col min="1801" max="1801" width="9.9140625" style="3" customWidth="1"/>
    <col min="1802" max="1802" width="9.5" style="3" customWidth="1"/>
    <col min="1803" max="2048" width="8.83203125" style="3"/>
    <col min="2049" max="2049" width="8.5" style="3" customWidth="1"/>
    <col min="2050" max="2051" width="25.58203125" style="3" customWidth="1"/>
    <col min="2052" max="2052" width="45.4140625" style="3" customWidth="1"/>
    <col min="2053" max="2053" width="10.5" style="3" customWidth="1"/>
    <col min="2054" max="2054" width="9.58203125" style="3" customWidth="1"/>
    <col min="2055" max="2055" width="12.4140625" style="3" customWidth="1"/>
    <col min="2056" max="2056" width="3" style="3" customWidth="1"/>
    <col min="2057" max="2057" width="9.9140625" style="3" customWidth="1"/>
    <col min="2058" max="2058" width="9.5" style="3" customWidth="1"/>
    <col min="2059" max="2304" width="8.83203125" style="3"/>
    <col min="2305" max="2305" width="8.5" style="3" customWidth="1"/>
    <col min="2306" max="2307" width="25.58203125" style="3" customWidth="1"/>
    <col min="2308" max="2308" width="45.4140625" style="3" customWidth="1"/>
    <col min="2309" max="2309" width="10.5" style="3" customWidth="1"/>
    <col min="2310" max="2310" width="9.58203125" style="3" customWidth="1"/>
    <col min="2311" max="2311" width="12.4140625" style="3" customWidth="1"/>
    <col min="2312" max="2312" width="3" style="3" customWidth="1"/>
    <col min="2313" max="2313" width="9.9140625" style="3" customWidth="1"/>
    <col min="2314" max="2314" width="9.5" style="3" customWidth="1"/>
    <col min="2315" max="2560" width="8.83203125" style="3"/>
    <col min="2561" max="2561" width="8.5" style="3" customWidth="1"/>
    <col min="2562" max="2563" width="25.58203125" style="3" customWidth="1"/>
    <col min="2564" max="2564" width="45.4140625" style="3" customWidth="1"/>
    <col min="2565" max="2565" width="10.5" style="3" customWidth="1"/>
    <col min="2566" max="2566" width="9.58203125" style="3" customWidth="1"/>
    <col min="2567" max="2567" width="12.4140625" style="3" customWidth="1"/>
    <col min="2568" max="2568" width="3" style="3" customWidth="1"/>
    <col min="2569" max="2569" width="9.9140625" style="3" customWidth="1"/>
    <col min="2570" max="2570" width="9.5" style="3" customWidth="1"/>
    <col min="2571" max="2816" width="8.83203125" style="3"/>
    <col min="2817" max="2817" width="8.5" style="3" customWidth="1"/>
    <col min="2818" max="2819" width="25.58203125" style="3" customWidth="1"/>
    <col min="2820" max="2820" width="45.4140625" style="3" customWidth="1"/>
    <col min="2821" max="2821" width="10.5" style="3" customWidth="1"/>
    <col min="2822" max="2822" width="9.58203125" style="3" customWidth="1"/>
    <col min="2823" max="2823" width="12.4140625" style="3" customWidth="1"/>
    <col min="2824" max="2824" width="3" style="3" customWidth="1"/>
    <col min="2825" max="2825" width="9.9140625" style="3" customWidth="1"/>
    <col min="2826" max="2826" width="9.5" style="3" customWidth="1"/>
    <col min="2827" max="3072" width="8.83203125" style="3"/>
    <col min="3073" max="3073" width="8.5" style="3" customWidth="1"/>
    <col min="3074" max="3075" width="25.58203125" style="3" customWidth="1"/>
    <col min="3076" max="3076" width="45.4140625" style="3" customWidth="1"/>
    <col min="3077" max="3077" width="10.5" style="3" customWidth="1"/>
    <col min="3078" max="3078" width="9.58203125" style="3" customWidth="1"/>
    <col min="3079" max="3079" width="12.4140625" style="3" customWidth="1"/>
    <col min="3080" max="3080" width="3" style="3" customWidth="1"/>
    <col min="3081" max="3081" width="9.9140625" style="3" customWidth="1"/>
    <col min="3082" max="3082" width="9.5" style="3" customWidth="1"/>
    <col min="3083" max="3328" width="8.83203125" style="3"/>
    <col min="3329" max="3329" width="8.5" style="3" customWidth="1"/>
    <col min="3330" max="3331" width="25.58203125" style="3" customWidth="1"/>
    <col min="3332" max="3332" width="45.4140625" style="3" customWidth="1"/>
    <col min="3333" max="3333" width="10.5" style="3" customWidth="1"/>
    <col min="3334" max="3334" width="9.58203125" style="3" customWidth="1"/>
    <col min="3335" max="3335" width="12.4140625" style="3" customWidth="1"/>
    <col min="3336" max="3336" width="3" style="3" customWidth="1"/>
    <col min="3337" max="3337" width="9.9140625" style="3" customWidth="1"/>
    <col min="3338" max="3338" width="9.5" style="3" customWidth="1"/>
    <col min="3339" max="3584" width="8.83203125" style="3"/>
    <col min="3585" max="3585" width="8.5" style="3" customWidth="1"/>
    <col min="3586" max="3587" width="25.58203125" style="3" customWidth="1"/>
    <col min="3588" max="3588" width="45.4140625" style="3" customWidth="1"/>
    <col min="3589" max="3589" width="10.5" style="3" customWidth="1"/>
    <col min="3590" max="3590" width="9.58203125" style="3" customWidth="1"/>
    <col min="3591" max="3591" width="12.4140625" style="3" customWidth="1"/>
    <col min="3592" max="3592" width="3" style="3" customWidth="1"/>
    <col min="3593" max="3593" width="9.9140625" style="3" customWidth="1"/>
    <col min="3594" max="3594" width="9.5" style="3" customWidth="1"/>
    <col min="3595" max="3840" width="8.83203125" style="3"/>
    <col min="3841" max="3841" width="8.5" style="3" customWidth="1"/>
    <col min="3842" max="3843" width="25.58203125" style="3" customWidth="1"/>
    <col min="3844" max="3844" width="45.4140625" style="3" customWidth="1"/>
    <col min="3845" max="3845" width="10.5" style="3" customWidth="1"/>
    <col min="3846" max="3846" width="9.58203125" style="3" customWidth="1"/>
    <col min="3847" max="3847" width="12.4140625" style="3" customWidth="1"/>
    <col min="3848" max="3848" width="3" style="3" customWidth="1"/>
    <col min="3849" max="3849" width="9.9140625" style="3" customWidth="1"/>
    <col min="3850" max="3850" width="9.5" style="3" customWidth="1"/>
    <col min="3851" max="4096" width="8.83203125" style="3"/>
    <col min="4097" max="4097" width="8.5" style="3" customWidth="1"/>
    <col min="4098" max="4099" width="25.58203125" style="3" customWidth="1"/>
    <col min="4100" max="4100" width="45.4140625" style="3" customWidth="1"/>
    <col min="4101" max="4101" width="10.5" style="3" customWidth="1"/>
    <col min="4102" max="4102" width="9.58203125" style="3" customWidth="1"/>
    <col min="4103" max="4103" width="12.4140625" style="3" customWidth="1"/>
    <col min="4104" max="4104" width="3" style="3" customWidth="1"/>
    <col min="4105" max="4105" width="9.9140625" style="3" customWidth="1"/>
    <col min="4106" max="4106" width="9.5" style="3" customWidth="1"/>
    <col min="4107" max="4352" width="8.83203125" style="3"/>
    <col min="4353" max="4353" width="8.5" style="3" customWidth="1"/>
    <col min="4354" max="4355" width="25.58203125" style="3" customWidth="1"/>
    <col min="4356" max="4356" width="45.4140625" style="3" customWidth="1"/>
    <col min="4357" max="4357" width="10.5" style="3" customWidth="1"/>
    <col min="4358" max="4358" width="9.58203125" style="3" customWidth="1"/>
    <col min="4359" max="4359" width="12.4140625" style="3" customWidth="1"/>
    <col min="4360" max="4360" width="3" style="3" customWidth="1"/>
    <col min="4361" max="4361" width="9.9140625" style="3" customWidth="1"/>
    <col min="4362" max="4362" width="9.5" style="3" customWidth="1"/>
    <col min="4363" max="4608" width="8.83203125" style="3"/>
    <col min="4609" max="4609" width="8.5" style="3" customWidth="1"/>
    <col min="4610" max="4611" width="25.58203125" style="3" customWidth="1"/>
    <col min="4612" max="4612" width="45.4140625" style="3" customWidth="1"/>
    <col min="4613" max="4613" width="10.5" style="3" customWidth="1"/>
    <col min="4614" max="4614" width="9.58203125" style="3" customWidth="1"/>
    <col min="4615" max="4615" width="12.4140625" style="3" customWidth="1"/>
    <col min="4616" max="4616" width="3" style="3" customWidth="1"/>
    <col min="4617" max="4617" width="9.9140625" style="3" customWidth="1"/>
    <col min="4618" max="4618" width="9.5" style="3" customWidth="1"/>
    <col min="4619" max="4864" width="8.83203125" style="3"/>
    <col min="4865" max="4865" width="8.5" style="3" customWidth="1"/>
    <col min="4866" max="4867" width="25.58203125" style="3" customWidth="1"/>
    <col min="4868" max="4868" width="45.4140625" style="3" customWidth="1"/>
    <col min="4869" max="4869" width="10.5" style="3" customWidth="1"/>
    <col min="4870" max="4870" width="9.58203125" style="3" customWidth="1"/>
    <col min="4871" max="4871" width="12.4140625" style="3" customWidth="1"/>
    <col min="4872" max="4872" width="3" style="3" customWidth="1"/>
    <col min="4873" max="4873" width="9.9140625" style="3" customWidth="1"/>
    <col min="4874" max="4874" width="9.5" style="3" customWidth="1"/>
    <col min="4875" max="5120" width="8.83203125" style="3"/>
    <col min="5121" max="5121" width="8.5" style="3" customWidth="1"/>
    <col min="5122" max="5123" width="25.58203125" style="3" customWidth="1"/>
    <col min="5124" max="5124" width="45.4140625" style="3" customWidth="1"/>
    <col min="5125" max="5125" width="10.5" style="3" customWidth="1"/>
    <col min="5126" max="5126" width="9.58203125" style="3" customWidth="1"/>
    <col min="5127" max="5127" width="12.4140625" style="3" customWidth="1"/>
    <col min="5128" max="5128" width="3" style="3" customWidth="1"/>
    <col min="5129" max="5129" width="9.9140625" style="3" customWidth="1"/>
    <col min="5130" max="5130" width="9.5" style="3" customWidth="1"/>
    <col min="5131" max="5376" width="8.83203125" style="3"/>
    <col min="5377" max="5377" width="8.5" style="3" customWidth="1"/>
    <col min="5378" max="5379" width="25.58203125" style="3" customWidth="1"/>
    <col min="5380" max="5380" width="45.4140625" style="3" customWidth="1"/>
    <col min="5381" max="5381" width="10.5" style="3" customWidth="1"/>
    <col min="5382" max="5382" width="9.58203125" style="3" customWidth="1"/>
    <col min="5383" max="5383" width="12.4140625" style="3" customWidth="1"/>
    <col min="5384" max="5384" width="3" style="3" customWidth="1"/>
    <col min="5385" max="5385" width="9.9140625" style="3" customWidth="1"/>
    <col min="5386" max="5386" width="9.5" style="3" customWidth="1"/>
    <col min="5387" max="5632" width="8.83203125" style="3"/>
    <col min="5633" max="5633" width="8.5" style="3" customWidth="1"/>
    <col min="5634" max="5635" width="25.58203125" style="3" customWidth="1"/>
    <col min="5636" max="5636" width="45.4140625" style="3" customWidth="1"/>
    <col min="5637" max="5637" width="10.5" style="3" customWidth="1"/>
    <col min="5638" max="5638" width="9.58203125" style="3" customWidth="1"/>
    <col min="5639" max="5639" width="12.4140625" style="3" customWidth="1"/>
    <col min="5640" max="5640" width="3" style="3" customWidth="1"/>
    <col min="5641" max="5641" width="9.9140625" style="3" customWidth="1"/>
    <col min="5642" max="5642" width="9.5" style="3" customWidth="1"/>
    <col min="5643" max="5888" width="8.83203125" style="3"/>
    <col min="5889" max="5889" width="8.5" style="3" customWidth="1"/>
    <col min="5890" max="5891" width="25.58203125" style="3" customWidth="1"/>
    <col min="5892" max="5892" width="45.4140625" style="3" customWidth="1"/>
    <col min="5893" max="5893" width="10.5" style="3" customWidth="1"/>
    <col min="5894" max="5894" width="9.58203125" style="3" customWidth="1"/>
    <col min="5895" max="5895" width="12.4140625" style="3" customWidth="1"/>
    <col min="5896" max="5896" width="3" style="3" customWidth="1"/>
    <col min="5897" max="5897" width="9.9140625" style="3" customWidth="1"/>
    <col min="5898" max="5898" width="9.5" style="3" customWidth="1"/>
    <col min="5899" max="6144" width="8.83203125" style="3"/>
    <col min="6145" max="6145" width="8.5" style="3" customWidth="1"/>
    <col min="6146" max="6147" width="25.58203125" style="3" customWidth="1"/>
    <col min="6148" max="6148" width="45.4140625" style="3" customWidth="1"/>
    <col min="6149" max="6149" width="10.5" style="3" customWidth="1"/>
    <col min="6150" max="6150" width="9.58203125" style="3" customWidth="1"/>
    <col min="6151" max="6151" width="12.4140625" style="3" customWidth="1"/>
    <col min="6152" max="6152" width="3" style="3" customWidth="1"/>
    <col min="6153" max="6153" width="9.9140625" style="3" customWidth="1"/>
    <col min="6154" max="6154" width="9.5" style="3" customWidth="1"/>
    <col min="6155" max="6400" width="8.83203125" style="3"/>
    <col min="6401" max="6401" width="8.5" style="3" customWidth="1"/>
    <col min="6402" max="6403" width="25.58203125" style="3" customWidth="1"/>
    <col min="6404" max="6404" width="45.4140625" style="3" customWidth="1"/>
    <col min="6405" max="6405" width="10.5" style="3" customWidth="1"/>
    <col min="6406" max="6406" width="9.58203125" style="3" customWidth="1"/>
    <col min="6407" max="6407" width="12.4140625" style="3" customWidth="1"/>
    <col min="6408" max="6408" width="3" style="3" customWidth="1"/>
    <col min="6409" max="6409" width="9.9140625" style="3" customWidth="1"/>
    <col min="6410" max="6410" width="9.5" style="3" customWidth="1"/>
    <col min="6411" max="6656" width="8.83203125" style="3"/>
    <col min="6657" max="6657" width="8.5" style="3" customWidth="1"/>
    <col min="6658" max="6659" width="25.58203125" style="3" customWidth="1"/>
    <col min="6660" max="6660" width="45.4140625" style="3" customWidth="1"/>
    <col min="6661" max="6661" width="10.5" style="3" customWidth="1"/>
    <col min="6662" max="6662" width="9.58203125" style="3" customWidth="1"/>
    <col min="6663" max="6663" width="12.4140625" style="3" customWidth="1"/>
    <col min="6664" max="6664" width="3" style="3" customWidth="1"/>
    <col min="6665" max="6665" width="9.9140625" style="3" customWidth="1"/>
    <col min="6666" max="6666" width="9.5" style="3" customWidth="1"/>
    <col min="6667" max="6912" width="8.83203125" style="3"/>
    <col min="6913" max="6913" width="8.5" style="3" customWidth="1"/>
    <col min="6914" max="6915" width="25.58203125" style="3" customWidth="1"/>
    <col min="6916" max="6916" width="45.4140625" style="3" customWidth="1"/>
    <col min="6917" max="6917" width="10.5" style="3" customWidth="1"/>
    <col min="6918" max="6918" width="9.58203125" style="3" customWidth="1"/>
    <col min="6919" max="6919" width="12.4140625" style="3" customWidth="1"/>
    <col min="6920" max="6920" width="3" style="3" customWidth="1"/>
    <col min="6921" max="6921" width="9.9140625" style="3" customWidth="1"/>
    <col min="6922" max="6922" width="9.5" style="3" customWidth="1"/>
    <col min="6923" max="7168" width="8.83203125" style="3"/>
    <col min="7169" max="7169" width="8.5" style="3" customWidth="1"/>
    <col min="7170" max="7171" width="25.58203125" style="3" customWidth="1"/>
    <col min="7172" max="7172" width="45.4140625" style="3" customWidth="1"/>
    <col min="7173" max="7173" width="10.5" style="3" customWidth="1"/>
    <col min="7174" max="7174" width="9.58203125" style="3" customWidth="1"/>
    <col min="7175" max="7175" width="12.4140625" style="3" customWidth="1"/>
    <col min="7176" max="7176" width="3" style="3" customWidth="1"/>
    <col min="7177" max="7177" width="9.9140625" style="3" customWidth="1"/>
    <col min="7178" max="7178" width="9.5" style="3" customWidth="1"/>
    <col min="7179" max="7424" width="8.83203125" style="3"/>
    <col min="7425" max="7425" width="8.5" style="3" customWidth="1"/>
    <col min="7426" max="7427" width="25.58203125" style="3" customWidth="1"/>
    <col min="7428" max="7428" width="45.4140625" style="3" customWidth="1"/>
    <col min="7429" max="7429" width="10.5" style="3" customWidth="1"/>
    <col min="7430" max="7430" width="9.58203125" style="3" customWidth="1"/>
    <col min="7431" max="7431" width="12.4140625" style="3" customWidth="1"/>
    <col min="7432" max="7432" width="3" style="3" customWidth="1"/>
    <col min="7433" max="7433" width="9.9140625" style="3" customWidth="1"/>
    <col min="7434" max="7434" width="9.5" style="3" customWidth="1"/>
    <col min="7435" max="7680" width="8.83203125" style="3"/>
    <col min="7681" max="7681" width="8.5" style="3" customWidth="1"/>
    <col min="7682" max="7683" width="25.58203125" style="3" customWidth="1"/>
    <col min="7684" max="7684" width="45.4140625" style="3" customWidth="1"/>
    <col min="7685" max="7685" width="10.5" style="3" customWidth="1"/>
    <col min="7686" max="7686" width="9.58203125" style="3" customWidth="1"/>
    <col min="7687" max="7687" width="12.4140625" style="3" customWidth="1"/>
    <col min="7688" max="7688" width="3" style="3" customWidth="1"/>
    <col min="7689" max="7689" width="9.9140625" style="3" customWidth="1"/>
    <col min="7690" max="7690" width="9.5" style="3" customWidth="1"/>
    <col min="7691" max="7936" width="8.83203125" style="3"/>
    <col min="7937" max="7937" width="8.5" style="3" customWidth="1"/>
    <col min="7938" max="7939" width="25.58203125" style="3" customWidth="1"/>
    <col min="7940" max="7940" width="45.4140625" style="3" customWidth="1"/>
    <col min="7941" max="7941" width="10.5" style="3" customWidth="1"/>
    <col min="7942" max="7942" width="9.58203125" style="3" customWidth="1"/>
    <col min="7943" max="7943" width="12.4140625" style="3" customWidth="1"/>
    <col min="7944" max="7944" width="3" style="3" customWidth="1"/>
    <col min="7945" max="7945" width="9.9140625" style="3" customWidth="1"/>
    <col min="7946" max="7946" width="9.5" style="3" customWidth="1"/>
    <col min="7947" max="8192" width="8.83203125" style="3"/>
    <col min="8193" max="8193" width="8.5" style="3" customWidth="1"/>
    <col min="8194" max="8195" width="25.58203125" style="3" customWidth="1"/>
    <col min="8196" max="8196" width="45.4140625" style="3" customWidth="1"/>
    <col min="8197" max="8197" width="10.5" style="3" customWidth="1"/>
    <col min="8198" max="8198" width="9.58203125" style="3" customWidth="1"/>
    <col min="8199" max="8199" width="12.4140625" style="3" customWidth="1"/>
    <col min="8200" max="8200" width="3" style="3" customWidth="1"/>
    <col min="8201" max="8201" width="9.9140625" style="3" customWidth="1"/>
    <col min="8202" max="8202" width="9.5" style="3" customWidth="1"/>
    <col min="8203" max="8448" width="8.83203125" style="3"/>
    <col min="8449" max="8449" width="8.5" style="3" customWidth="1"/>
    <col min="8450" max="8451" width="25.58203125" style="3" customWidth="1"/>
    <col min="8452" max="8452" width="45.4140625" style="3" customWidth="1"/>
    <col min="8453" max="8453" width="10.5" style="3" customWidth="1"/>
    <col min="8454" max="8454" width="9.58203125" style="3" customWidth="1"/>
    <col min="8455" max="8455" width="12.4140625" style="3" customWidth="1"/>
    <col min="8456" max="8456" width="3" style="3" customWidth="1"/>
    <col min="8457" max="8457" width="9.9140625" style="3" customWidth="1"/>
    <col min="8458" max="8458" width="9.5" style="3" customWidth="1"/>
    <col min="8459" max="8704" width="8.83203125" style="3"/>
    <col min="8705" max="8705" width="8.5" style="3" customWidth="1"/>
    <col min="8706" max="8707" width="25.58203125" style="3" customWidth="1"/>
    <col min="8708" max="8708" width="45.4140625" style="3" customWidth="1"/>
    <col min="8709" max="8709" width="10.5" style="3" customWidth="1"/>
    <col min="8710" max="8710" width="9.58203125" style="3" customWidth="1"/>
    <col min="8711" max="8711" width="12.4140625" style="3" customWidth="1"/>
    <col min="8712" max="8712" width="3" style="3" customWidth="1"/>
    <col min="8713" max="8713" width="9.9140625" style="3" customWidth="1"/>
    <col min="8714" max="8714" width="9.5" style="3" customWidth="1"/>
    <col min="8715" max="8960" width="8.83203125" style="3"/>
    <col min="8961" max="8961" width="8.5" style="3" customWidth="1"/>
    <col min="8962" max="8963" width="25.58203125" style="3" customWidth="1"/>
    <col min="8964" max="8964" width="45.4140625" style="3" customWidth="1"/>
    <col min="8965" max="8965" width="10.5" style="3" customWidth="1"/>
    <col min="8966" max="8966" width="9.58203125" style="3" customWidth="1"/>
    <col min="8967" max="8967" width="12.4140625" style="3" customWidth="1"/>
    <col min="8968" max="8968" width="3" style="3" customWidth="1"/>
    <col min="8969" max="8969" width="9.9140625" style="3" customWidth="1"/>
    <col min="8970" max="8970" width="9.5" style="3" customWidth="1"/>
    <col min="8971" max="9216" width="8.83203125" style="3"/>
    <col min="9217" max="9217" width="8.5" style="3" customWidth="1"/>
    <col min="9218" max="9219" width="25.58203125" style="3" customWidth="1"/>
    <col min="9220" max="9220" width="45.4140625" style="3" customWidth="1"/>
    <col min="9221" max="9221" width="10.5" style="3" customWidth="1"/>
    <col min="9222" max="9222" width="9.58203125" style="3" customWidth="1"/>
    <col min="9223" max="9223" width="12.4140625" style="3" customWidth="1"/>
    <col min="9224" max="9224" width="3" style="3" customWidth="1"/>
    <col min="9225" max="9225" width="9.9140625" style="3" customWidth="1"/>
    <col min="9226" max="9226" width="9.5" style="3" customWidth="1"/>
    <col min="9227" max="9472" width="8.83203125" style="3"/>
    <col min="9473" max="9473" width="8.5" style="3" customWidth="1"/>
    <col min="9474" max="9475" width="25.58203125" style="3" customWidth="1"/>
    <col min="9476" max="9476" width="45.4140625" style="3" customWidth="1"/>
    <col min="9477" max="9477" width="10.5" style="3" customWidth="1"/>
    <col min="9478" max="9478" width="9.58203125" style="3" customWidth="1"/>
    <col min="9479" max="9479" width="12.4140625" style="3" customWidth="1"/>
    <col min="9480" max="9480" width="3" style="3" customWidth="1"/>
    <col min="9481" max="9481" width="9.9140625" style="3" customWidth="1"/>
    <col min="9482" max="9482" width="9.5" style="3" customWidth="1"/>
    <col min="9483" max="9728" width="8.83203125" style="3"/>
    <col min="9729" max="9729" width="8.5" style="3" customWidth="1"/>
    <col min="9730" max="9731" width="25.58203125" style="3" customWidth="1"/>
    <col min="9732" max="9732" width="45.4140625" style="3" customWidth="1"/>
    <col min="9733" max="9733" width="10.5" style="3" customWidth="1"/>
    <col min="9734" max="9734" width="9.58203125" style="3" customWidth="1"/>
    <col min="9735" max="9735" width="12.4140625" style="3" customWidth="1"/>
    <col min="9736" max="9736" width="3" style="3" customWidth="1"/>
    <col min="9737" max="9737" width="9.9140625" style="3" customWidth="1"/>
    <col min="9738" max="9738" width="9.5" style="3" customWidth="1"/>
    <col min="9739" max="9984" width="8.83203125" style="3"/>
    <col min="9985" max="9985" width="8.5" style="3" customWidth="1"/>
    <col min="9986" max="9987" width="25.58203125" style="3" customWidth="1"/>
    <col min="9988" max="9988" width="45.4140625" style="3" customWidth="1"/>
    <col min="9989" max="9989" width="10.5" style="3" customWidth="1"/>
    <col min="9990" max="9990" width="9.58203125" style="3" customWidth="1"/>
    <col min="9991" max="9991" width="12.4140625" style="3" customWidth="1"/>
    <col min="9992" max="9992" width="3" style="3" customWidth="1"/>
    <col min="9993" max="9993" width="9.9140625" style="3" customWidth="1"/>
    <col min="9994" max="9994" width="9.5" style="3" customWidth="1"/>
    <col min="9995" max="10240" width="8.83203125" style="3"/>
    <col min="10241" max="10241" width="8.5" style="3" customWidth="1"/>
    <col min="10242" max="10243" width="25.58203125" style="3" customWidth="1"/>
    <col min="10244" max="10244" width="45.4140625" style="3" customWidth="1"/>
    <col min="10245" max="10245" width="10.5" style="3" customWidth="1"/>
    <col min="10246" max="10246" width="9.58203125" style="3" customWidth="1"/>
    <col min="10247" max="10247" width="12.4140625" style="3" customWidth="1"/>
    <col min="10248" max="10248" width="3" style="3" customWidth="1"/>
    <col min="10249" max="10249" width="9.9140625" style="3" customWidth="1"/>
    <col min="10250" max="10250" width="9.5" style="3" customWidth="1"/>
    <col min="10251" max="10496" width="8.83203125" style="3"/>
    <col min="10497" max="10497" width="8.5" style="3" customWidth="1"/>
    <col min="10498" max="10499" width="25.58203125" style="3" customWidth="1"/>
    <col min="10500" max="10500" width="45.4140625" style="3" customWidth="1"/>
    <col min="10501" max="10501" width="10.5" style="3" customWidth="1"/>
    <col min="10502" max="10502" width="9.58203125" style="3" customWidth="1"/>
    <col min="10503" max="10503" width="12.4140625" style="3" customWidth="1"/>
    <col min="10504" max="10504" width="3" style="3" customWidth="1"/>
    <col min="10505" max="10505" width="9.9140625" style="3" customWidth="1"/>
    <col min="10506" max="10506" width="9.5" style="3" customWidth="1"/>
    <col min="10507" max="10752" width="8.83203125" style="3"/>
    <col min="10753" max="10753" width="8.5" style="3" customWidth="1"/>
    <col min="10754" max="10755" width="25.58203125" style="3" customWidth="1"/>
    <col min="10756" max="10756" width="45.4140625" style="3" customWidth="1"/>
    <col min="10757" max="10757" width="10.5" style="3" customWidth="1"/>
    <col min="10758" max="10758" width="9.58203125" style="3" customWidth="1"/>
    <col min="10759" max="10759" width="12.4140625" style="3" customWidth="1"/>
    <col min="10760" max="10760" width="3" style="3" customWidth="1"/>
    <col min="10761" max="10761" width="9.9140625" style="3" customWidth="1"/>
    <col min="10762" max="10762" width="9.5" style="3" customWidth="1"/>
    <col min="10763" max="11008" width="8.83203125" style="3"/>
    <col min="11009" max="11009" width="8.5" style="3" customWidth="1"/>
    <col min="11010" max="11011" width="25.58203125" style="3" customWidth="1"/>
    <col min="11012" max="11012" width="45.4140625" style="3" customWidth="1"/>
    <col min="11013" max="11013" width="10.5" style="3" customWidth="1"/>
    <col min="11014" max="11014" width="9.58203125" style="3" customWidth="1"/>
    <col min="11015" max="11015" width="12.4140625" style="3" customWidth="1"/>
    <col min="11016" max="11016" width="3" style="3" customWidth="1"/>
    <col min="11017" max="11017" width="9.9140625" style="3" customWidth="1"/>
    <col min="11018" max="11018" width="9.5" style="3" customWidth="1"/>
    <col min="11019" max="11264" width="8.83203125" style="3"/>
    <col min="11265" max="11265" width="8.5" style="3" customWidth="1"/>
    <col min="11266" max="11267" width="25.58203125" style="3" customWidth="1"/>
    <col min="11268" max="11268" width="45.4140625" style="3" customWidth="1"/>
    <col min="11269" max="11269" width="10.5" style="3" customWidth="1"/>
    <col min="11270" max="11270" width="9.58203125" style="3" customWidth="1"/>
    <col min="11271" max="11271" width="12.4140625" style="3" customWidth="1"/>
    <col min="11272" max="11272" width="3" style="3" customWidth="1"/>
    <col min="11273" max="11273" width="9.9140625" style="3" customWidth="1"/>
    <col min="11274" max="11274" width="9.5" style="3" customWidth="1"/>
    <col min="11275" max="11520" width="8.83203125" style="3"/>
    <col min="11521" max="11521" width="8.5" style="3" customWidth="1"/>
    <col min="11522" max="11523" width="25.58203125" style="3" customWidth="1"/>
    <col min="11524" max="11524" width="45.4140625" style="3" customWidth="1"/>
    <col min="11525" max="11525" width="10.5" style="3" customWidth="1"/>
    <col min="11526" max="11526" width="9.58203125" style="3" customWidth="1"/>
    <col min="11527" max="11527" width="12.4140625" style="3" customWidth="1"/>
    <col min="11528" max="11528" width="3" style="3" customWidth="1"/>
    <col min="11529" max="11529" width="9.9140625" style="3" customWidth="1"/>
    <col min="11530" max="11530" width="9.5" style="3" customWidth="1"/>
    <col min="11531" max="11776" width="8.83203125" style="3"/>
    <col min="11777" max="11777" width="8.5" style="3" customWidth="1"/>
    <col min="11778" max="11779" width="25.58203125" style="3" customWidth="1"/>
    <col min="11780" max="11780" width="45.4140625" style="3" customWidth="1"/>
    <col min="11781" max="11781" width="10.5" style="3" customWidth="1"/>
    <col min="11782" max="11782" width="9.58203125" style="3" customWidth="1"/>
    <col min="11783" max="11783" width="12.4140625" style="3" customWidth="1"/>
    <col min="11784" max="11784" width="3" style="3" customWidth="1"/>
    <col min="11785" max="11785" width="9.9140625" style="3" customWidth="1"/>
    <col min="11786" max="11786" width="9.5" style="3" customWidth="1"/>
    <col min="11787" max="12032" width="8.83203125" style="3"/>
    <col min="12033" max="12033" width="8.5" style="3" customWidth="1"/>
    <col min="12034" max="12035" width="25.58203125" style="3" customWidth="1"/>
    <col min="12036" max="12036" width="45.4140625" style="3" customWidth="1"/>
    <col min="12037" max="12037" width="10.5" style="3" customWidth="1"/>
    <col min="12038" max="12038" width="9.58203125" style="3" customWidth="1"/>
    <col min="12039" max="12039" width="12.4140625" style="3" customWidth="1"/>
    <col min="12040" max="12040" width="3" style="3" customWidth="1"/>
    <col min="12041" max="12041" width="9.9140625" style="3" customWidth="1"/>
    <col min="12042" max="12042" width="9.5" style="3" customWidth="1"/>
    <col min="12043" max="12288" width="8.83203125" style="3"/>
    <col min="12289" max="12289" width="8.5" style="3" customWidth="1"/>
    <col min="12290" max="12291" width="25.58203125" style="3" customWidth="1"/>
    <col min="12292" max="12292" width="45.4140625" style="3" customWidth="1"/>
    <col min="12293" max="12293" width="10.5" style="3" customWidth="1"/>
    <col min="12294" max="12294" width="9.58203125" style="3" customWidth="1"/>
    <col min="12295" max="12295" width="12.4140625" style="3" customWidth="1"/>
    <col min="12296" max="12296" width="3" style="3" customWidth="1"/>
    <col min="12297" max="12297" width="9.9140625" style="3" customWidth="1"/>
    <col min="12298" max="12298" width="9.5" style="3" customWidth="1"/>
    <col min="12299" max="12544" width="8.83203125" style="3"/>
    <col min="12545" max="12545" width="8.5" style="3" customWidth="1"/>
    <col min="12546" max="12547" width="25.58203125" style="3" customWidth="1"/>
    <col min="12548" max="12548" width="45.4140625" style="3" customWidth="1"/>
    <col min="12549" max="12549" width="10.5" style="3" customWidth="1"/>
    <col min="12550" max="12550" width="9.58203125" style="3" customWidth="1"/>
    <col min="12551" max="12551" width="12.4140625" style="3" customWidth="1"/>
    <col min="12552" max="12552" width="3" style="3" customWidth="1"/>
    <col min="12553" max="12553" width="9.9140625" style="3" customWidth="1"/>
    <col min="12554" max="12554" width="9.5" style="3" customWidth="1"/>
    <col min="12555" max="12800" width="8.83203125" style="3"/>
    <col min="12801" max="12801" width="8.5" style="3" customWidth="1"/>
    <col min="12802" max="12803" width="25.58203125" style="3" customWidth="1"/>
    <col min="12804" max="12804" width="45.4140625" style="3" customWidth="1"/>
    <col min="12805" max="12805" width="10.5" style="3" customWidth="1"/>
    <col min="12806" max="12806" width="9.58203125" style="3" customWidth="1"/>
    <col min="12807" max="12807" width="12.4140625" style="3" customWidth="1"/>
    <col min="12808" max="12808" width="3" style="3" customWidth="1"/>
    <col min="12809" max="12809" width="9.9140625" style="3" customWidth="1"/>
    <col min="12810" max="12810" width="9.5" style="3" customWidth="1"/>
    <col min="12811" max="13056" width="8.83203125" style="3"/>
    <col min="13057" max="13057" width="8.5" style="3" customWidth="1"/>
    <col min="13058" max="13059" width="25.58203125" style="3" customWidth="1"/>
    <col min="13060" max="13060" width="45.4140625" style="3" customWidth="1"/>
    <col min="13061" max="13061" width="10.5" style="3" customWidth="1"/>
    <col min="13062" max="13062" width="9.58203125" style="3" customWidth="1"/>
    <col min="13063" max="13063" width="12.4140625" style="3" customWidth="1"/>
    <col min="13064" max="13064" width="3" style="3" customWidth="1"/>
    <col min="13065" max="13065" width="9.9140625" style="3" customWidth="1"/>
    <col min="13066" max="13066" width="9.5" style="3" customWidth="1"/>
    <col min="13067" max="13312" width="8.83203125" style="3"/>
    <col min="13313" max="13313" width="8.5" style="3" customWidth="1"/>
    <col min="13314" max="13315" width="25.58203125" style="3" customWidth="1"/>
    <col min="13316" max="13316" width="45.4140625" style="3" customWidth="1"/>
    <col min="13317" max="13317" width="10.5" style="3" customWidth="1"/>
    <col min="13318" max="13318" width="9.58203125" style="3" customWidth="1"/>
    <col min="13319" max="13319" width="12.4140625" style="3" customWidth="1"/>
    <col min="13320" max="13320" width="3" style="3" customWidth="1"/>
    <col min="13321" max="13321" width="9.9140625" style="3" customWidth="1"/>
    <col min="13322" max="13322" width="9.5" style="3" customWidth="1"/>
    <col min="13323" max="13568" width="8.83203125" style="3"/>
    <col min="13569" max="13569" width="8.5" style="3" customWidth="1"/>
    <col min="13570" max="13571" width="25.58203125" style="3" customWidth="1"/>
    <col min="13572" max="13572" width="45.4140625" style="3" customWidth="1"/>
    <col min="13573" max="13573" width="10.5" style="3" customWidth="1"/>
    <col min="13574" max="13574" width="9.58203125" style="3" customWidth="1"/>
    <col min="13575" max="13575" width="12.4140625" style="3" customWidth="1"/>
    <col min="13576" max="13576" width="3" style="3" customWidth="1"/>
    <col min="13577" max="13577" width="9.9140625" style="3" customWidth="1"/>
    <col min="13578" max="13578" width="9.5" style="3" customWidth="1"/>
    <col min="13579" max="13824" width="8.83203125" style="3"/>
    <col min="13825" max="13825" width="8.5" style="3" customWidth="1"/>
    <col min="13826" max="13827" width="25.58203125" style="3" customWidth="1"/>
    <col min="13828" max="13828" width="45.4140625" style="3" customWidth="1"/>
    <col min="13829" max="13829" width="10.5" style="3" customWidth="1"/>
    <col min="13830" max="13830" width="9.58203125" style="3" customWidth="1"/>
    <col min="13831" max="13831" width="12.4140625" style="3" customWidth="1"/>
    <col min="13832" max="13832" width="3" style="3" customWidth="1"/>
    <col min="13833" max="13833" width="9.9140625" style="3" customWidth="1"/>
    <col min="13834" max="13834" width="9.5" style="3" customWidth="1"/>
    <col min="13835" max="14080" width="8.83203125" style="3"/>
    <col min="14081" max="14081" width="8.5" style="3" customWidth="1"/>
    <col min="14082" max="14083" width="25.58203125" style="3" customWidth="1"/>
    <col min="14084" max="14084" width="45.4140625" style="3" customWidth="1"/>
    <col min="14085" max="14085" width="10.5" style="3" customWidth="1"/>
    <col min="14086" max="14086" width="9.58203125" style="3" customWidth="1"/>
    <col min="14087" max="14087" width="12.4140625" style="3" customWidth="1"/>
    <col min="14088" max="14088" width="3" style="3" customWidth="1"/>
    <col min="14089" max="14089" width="9.9140625" style="3" customWidth="1"/>
    <col min="14090" max="14090" width="9.5" style="3" customWidth="1"/>
    <col min="14091" max="14336" width="8.83203125" style="3"/>
    <col min="14337" max="14337" width="8.5" style="3" customWidth="1"/>
    <col min="14338" max="14339" width="25.58203125" style="3" customWidth="1"/>
    <col min="14340" max="14340" width="45.4140625" style="3" customWidth="1"/>
    <col min="14341" max="14341" width="10.5" style="3" customWidth="1"/>
    <col min="14342" max="14342" width="9.58203125" style="3" customWidth="1"/>
    <col min="14343" max="14343" width="12.4140625" style="3" customWidth="1"/>
    <col min="14344" max="14344" width="3" style="3" customWidth="1"/>
    <col min="14345" max="14345" width="9.9140625" style="3" customWidth="1"/>
    <col min="14346" max="14346" width="9.5" style="3" customWidth="1"/>
    <col min="14347" max="14592" width="8.83203125" style="3"/>
    <col min="14593" max="14593" width="8.5" style="3" customWidth="1"/>
    <col min="14594" max="14595" width="25.58203125" style="3" customWidth="1"/>
    <col min="14596" max="14596" width="45.4140625" style="3" customWidth="1"/>
    <col min="14597" max="14597" width="10.5" style="3" customWidth="1"/>
    <col min="14598" max="14598" width="9.58203125" style="3" customWidth="1"/>
    <col min="14599" max="14599" width="12.4140625" style="3" customWidth="1"/>
    <col min="14600" max="14600" width="3" style="3" customWidth="1"/>
    <col min="14601" max="14601" width="9.9140625" style="3" customWidth="1"/>
    <col min="14602" max="14602" width="9.5" style="3" customWidth="1"/>
    <col min="14603" max="14848" width="8.83203125" style="3"/>
    <col min="14849" max="14849" width="8.5" style="3" customWidth="1"/>
    <col min="14850" max="14851" width="25.58203125" style="3" customWidth="1"/>
    <col min="14852" max="14852" width="45.4140625" style="3" customWidth="1"/>
    <col min="14853" max="14853" width="10.5" style="3" customWidth="1"/>
    <col min="14854" max="14854" width="9.58203125" style="3" customWidth="1"/>
    <col min="14855" max="14855" width="12.4140625" style="3" customWidth="1"/>
    <col min="14856" max="14856" width="3" style="3" customWidth="1"/>
    <col min="14857" max="14857" width="9.9140625" style="3" customWidth="1"/>
    <col min="14858" max="14858" width="9.5" style="3" customWidth="1"/>
    <col min="14859" max="15104" width="8.83203125" style="3"/>
    <col min="15105" max="15105" width="8.5" style="3" customWidth="1"/>
    <col min="15106" max="15107" width="25.58203125" style="3" customWidth="1"/>
    <col min="15108" max="15108" width="45.4140625" style="3" customWidth="1"/>
    <col min="15109" max="15109" width="10.5" style="3" customWidth="1"/>
    <col min="15110" max="15110" width="9.58203125" style="3" customWidth="1"/>
    <col min="15111" max="15111" width="12.4140625" style="3" customWidth="1"/>
    <col min="15112" max="15112" width="3" style="3" customWidth="1"/>
    <col min="15113" max="15113" width="9.9140625" style="3" customWidth="1"/>
    <col min="15114" max="15114" width="9.5" style="3" customWidth="1"/>
    <col min="15115" max="15360" width="8.83203125" style="3"/>
    <col min="15361" max="15361" width="8.5" style="3" customWidth="1"/>
    <col min="15362" max="15363" width="25.58203125" style="3" customWidth="1"/>
    <col min="15364" max="15364" width="45.4140625" style="3" customWidth="1"/>
    <col min="15365" max="15365" width="10.5" style="3" customWidth="1"/>
    <col min="15366" max="15366" width="9.58203125" style="3" customWidth="1"/>
    <col min="15367" max="15367" width="12.4140625" style="3" customWidth="1"/>
    <col min="15368" max="15368" width="3" style="3" customWidth="1"/>
    <col min="15369" max="15369" width="9.9140625" style="3" customWidth="1"/>
    <col min="15370" max="15370" width="9.5" style="3" customWidth="1"/>
    <col min="15371" max="15616" width="8.83203125" style="3"/>
    <col min="15617" max="15617" width="8.5" style="3" customWidth="1"/>
    <col min="15618" max="15619" width="25.58203125" style="3" customWidth="1"/>
    <col min="15620" max="15620" width="45.4140625" style="3" customWidth="1"/>
    <col min="15621" max="15621" width="10.5" style="3" customWidth="1"/>
    <col min="15622" max="15622" width="9.58203125" style="3" customWidth="1"/>
    <col min="15623" max="15623" width="12.4140625" style="3" customWidth="1"/>
    <col min="15624" max="15624" width="3" style="3" customWidth="1"/>
    <col min="15625" max="15625" width="9.9140625" style="3" customWidth="1"/>
    <col min="15626" max="15626" width="9.5" style="3" customWidth="1"/>
    <col min="15627" max="15872" width="8.83203125" style="3"/>
    <col min="15873" max="15873" width="8.5" style="3" customWidth="1"/>
    <col min="15874" max="15875" width="25.58203125" style="3" customWidth="1"/>
    <col min="15876" max="15876" width="45.4140625" style="3" customWidth="1"/>
    <col min="15877" max="15877" width="10.5" style="3" customWidth="1"/>
    <col min="15878" max="15878" width="9.58203125" style="3" customWidth="1"/>
    <col min="15879" max="15879" width="12.4140625" style="3" customWidth="1"/>
    <col min="15880" max="15880" width="3" style="3" customWidth="1"/>
    <col min="15881" max="15881" width="9.9140625" style="3" customWidth="1"/>
    <col min="15882" max="15882" width="9.5" style="3" customWidth="1"/>
    <col min="15883" max="16128" width="8.83203125" style="3"/>
    <col min="16129" max="16129" width="8.5" style="3" customWidth="1"/>
    <col min="16130" max="16131" width="25.58203125" style="3" customWidth="1"/>
    <col min="16132" max="16132" width="45.4140625" style="3" customWidth="1"/>
    <col min="16133" max="16133" width="10.5" style="3" customWidth="1"/>
    <col min="16134" max="16134" width="9.58203125" style="3" customWidth="1"/>
    <col min="16135" max="16135" width="12.4140625" style="3" customWidth="1"/>
    <col min="16136" max="16136" width="3" style="3" customWidth="1"/>
    <col min="16137" max="16137" width="9.9140625" style="3" customWidth="1"/>
    <col min="16138" max="16138" width="9.5" style="3" customWidth="1"/>
    <col min="16139" max="16384" width="8.83203125" style="3"/>
  </cols>
  <sheetData>
    <row r="1" spans="1:11">
      <c r="A1" s="16" t="s">
        <v>15</v>
      </c>
      <c r="B1" s="18" t="s">
        <v>16</v>
      </c>
      <c r="C1" s="18"/>
      <c r="D1" s="18"/>
      <c r="E1" s="19" t="s">
        <v>25</v>
      </c>
      <c r="F1" s="20"/>
      <c r="G1" s="21"/>
      <c r="I1" s="22" t="s">
        <v>22</v>
      </c>
      <c r="J1" s="23"/>
      <c r="K1" s="23"/>
    </row>
    <row r="2" spans="1:11">
      <c r="A2" s="17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23</v>
      </c>
      <c r="D3" s="12" t="s">
        <v>26</v>
      </c>
      <c r="E3" s="9"/>
      <c r="F3" s="9">
        <v>8.3333333333333329E-2</v>
      </c>
      <c r="G3" s="10">
        <f>IF(A3&lt;&gt;"",IF(A3&lt;&gt;A2,SUMIF(A:A,A3,E:E)+SUMIF(A:A,A3,F:F),""),"")</f>
        <v>0.35416666666666669</v>
      </c>
      <c r="I3" s="11">
        <f>SUM(E:E)</f>
        <v>0.16666666666666669</v>
      </c>
      <c r="J3" s="11">
        <f>SUM(F:F)</f>
        <v>6.1041666666666714</v>
      </c>
      <c r="K3" s="11">
        <f>SUM(I3:J3)</f>
        <v>6.2708333333333384</v>
      </c>
    </row>
    <row r="4" spans="1:11" ht="90">
      <c r="A4" s="6">
        <v>45078</v>
      </c>
      <c r="B4" s="7" t="s">
        <v>0</v>
      </c>
      <c r="C4" s="8" t="s">
        <v>11</v>
      </c>
      <c r="D4" s="12" t="s">
        <v>65</v>
      </c>
      <c r="E4" s="9">
        <v>8.3333333333333329E-2</v>
      </c>
      <c r="F4" s="9"/>
      <c r="G4" s="10" t="str">
        <f>IF(A4&lt;&gt;"",IF(A4&lt;&gt;A3,SUMIF(A:A,A4,E:E)+SUMIF(A:A,A4,F:F),""),"")</f>
        <v/>
      </c>
    </row>
    <row r="5" spans="1:11" ht="54">
      <c r="A5" s="6">
        <v>45078</v>
      </c>
      <c r="B5" s="7" t="s">
        <v>8</v>
      </c>
      <c r="C5" s="8" t="s">
        <v>11</v>
      </c>
      <c r="D5" s="12" t="s">
        <v>28</v>
      </c>
      <c r="E5" s="9"/>
      <c r="F5" s="9">
        <v>4.1666666666666664E-2</v>
      </c>
      <c r="G5" s="10" t="str">
        <f>IF(A5&lt;&gt;"",IF(A5&lt;&gt;A4,SUMIF(A:A,A5,E:E)+SUMIF(A:A,A5,F:F),""),"")</f>
        <v/>
      </c>
    </row>
    <row r="6" spans="1:11">
      <c r="A6" s="6">
        <v>45078</v>
      </c>
      <c r="B6" s="7" t="s">
        <v>8</v>
      </c>
      <c r="C6" s="8" t="s">
        <v>23</v>
      </c>
      <c r="D6" s="12" t="s">
        <v>29</v>
      </c>
      <c r="E6" s="9"/>
      <c r="F6" s="9">
        <v>0.10416666666666667</v>
      </c>
      <c r="G6" s="10" t="str">
        <f>IF(A6&lt;&gt;"",IF(A6&lt;&gt;A5,SUMIF(A:A,A6,E:E)+SUMIF(A:A,A6,F:F),""),"")</f>
        <v/>
      </c>
    </row>
    <row r="7" spans="1:11">
      <c r="A7" s="6">
        <v>45078</v>
      </c>
      <c r="B7" s="7" t="s">
        <v>8</v>
      </c>
      <c r="C7" s="8" t="s">
        <v>14</v>
      </c>
      <c r="D7" s="12" t="s">
        <v>27</v>
      </c>
      <c r="E7" s="9"/>
      <c r="F7" s="9">
        <v>4.1666666666666664E-2</v>
      </c>
      <c r="G7" s="10" t="str">
        <f>IF(A7&lt;&gt;"",IF(A7&lt;&gt;A6,SUMIF(A:A,A7,E:E)+SUMIF(A:A,A7,F:F),""),"")</f>
        <v/>
      </c>
    </row>
    <row r="8" spans="1:11" ht="42" customHeight="1">
      <c r="A8" s="6">
        <v>45079</v>
      </c>
      <c r="B8" s="7" t="s">
        <v>8</v>
      </c>
      <c r="C8" s="8" t="s">
        <v>23</v>
      </c>
      <c r="D8" s="12" t="s">
        <v>32</v>
      </c>
      <c r="E8" s="9"/>
      <c r="F8" s="9">
        <v>4.1666666666666664E-2</v>
      </c>
      <c r="G8" s="10">
        <f>IF(A8&lt;&gt;"",IF(A8&lt;&gt;A7,SUMIF(A:A,A8,E:E)+SUMIF(A:A,A8,F:F),""),"")</f>
        <v>0.33333333333333337</v>
      </c>
    </row>
    <row r="9" spans="1:11" ht="90">
      <c r="A9" s="6">
        <v>45079</v>
      </c>
      <c r="B9" s="7" t="s">
        <v>0</v>
      </c>
      <c r="C9" s="8" t="s">
        <v>11</v>
      </c>
      <c r="D9" s="12" t="s">
        <v>66</v>
      </c>
      <c r="E9" s="9">
        <v>4.1666666666666664E-2</v>
      </c>
      <c r="F9" s="9"/>
      <c r="G9" s="10" t="str">
        <f>IF(A9&lt;&gt;"",IF(A9&lt;&gt;A8,SUMIF(A:A,A9,E:E)+SUMIF(A:A,A9,F:F),""),"")</f>
        <v/>
      </c>
    </row>
    <row r="10" spans="1:11">
      <c r="A10" s="6">
        <v>45079</v>
      </c>
      <c r="B10" s="7" t="s">
        <v>8</v>
      </c>
      <c r="C10" s="8" t="s">
        <v>23</v>
      </c>
      <c r="D10" s="12" t="s">
        <v>33</v>
      </c>
      <c r="E10" s="9"/>
      <c r="F10" s="9">
        <v>0.16666666666666666</v>
      </c>
      <c r="G10" s="10" t="str">
        <f>IF(A10&lt;&gt;"",IF(A10&lt;&gt;A9,SUMIF(A:A,A10,E:E)+SUMIF(A:A,A10,F:F),""),"")</f>
        <v/>
      </c>
    </row>
    <row r="11" spans="1:11">
      <c r="A11" s="6">
        <v>45079</v>
      </c>
      <c r="B11" s="7" t="s">
        <v>8</v>
      </c>
      <c r="C11" s="8" t="s">
        <v>7</v>
      </c>
      <c r="D11" s="7" t="s">
        <v>30</v>
      </c>
      <c r="E11" s="9"/>
      <c r="F11" s="9">
        <v>2.0833333333333332E-2</v>
      </c>
      <c r="G11" s="10" t="str">
        <f>IF(A11&lt;&gt;"",IF(A11&lt;&gt;A10,SUMIF(A:A,A11,E:E)+SUMIF(A:A,A11,F:F),""),"")</f>
        <v/>
      </c>
    </row>
    <row r="12" spans="1:11">
      <c r="A12" s="6">
        <v>45079</v>
      </c>
      <c r="B12" s="7" t="s">
        <v>8</v>
      </c>
      <c r="C12" s="8" t="s">
        <v>9</v>
      </c>
      <c r="D12" s="7" t="s">
        <v>31</v>
      </c>
      <c r="E12" s="9"/>
      <c r="F12" s="9">
        <v>2.0833333333333332E-2</v>
      </c>
      <c r="G12" s="10" t="str">
        <f>IF(A12&lt;&gt;"",IF(A12&lt;&gt;A11,SUMIF(A:A,A12,E:E)+SUMIF(A:A,A12,F:F),""),"")</f>
        <v/>
      </c>
    </row>
    <row r="13" spans="1:11">
      <c r="A13" s="6">
        <v>45079</v>
      </c>
      <c r="B13" s="7" t="s">
        <v>8</v>
      </c>
      <c r="C13" s="8" t="s">
        <v>14</v>
      </c>
      <c r="D13" s="12" t="s">
        <v>27</v>
      </c>
      <c r="E13" s="9"/>
      <c r="F13" s="9">
        <v>4.1666666666666664E-2</v>
      </c>
      <c r="G13" s="10" t="str">
        <f>IF(A13&lt;&gt;"",IF(A13&lt;&gt;A12,SUMIF(A:A,A13,E:E)+SUMIF(A:A,A13,F:F),""),"")</f>
        <v/>
      </c>
    </row>
    <row r="14" spans="1:11">
      <c r="A14" s="6">
        <v>45082</v>
      </c>
      <c r="B14" s="7" t="s">
        <v>8</v>
      </c>
      <c r="C14" s="8" t="s">
        <v>23</v>
      </c>
      <c r="D14" s="12" t="s">
        <v>34</v>
      </c>
      <c r="E14" s="9"/>
      <c r="F14" s="9">
        <v>0.125</v>
      </c>
      <c r="G14" s="10">
        <f>IF(A14&lt;&gt;"",IF(A14&lt;&gt;A13,SUMIF(A:A,A14,E:E)+SUMIF(A:A,A14,F:F),""),"")</f>
        <v>0.33333333333333337</v>
      </c>
    </row>
    <row r="15" spans="1:11">
      <c r="A15" s="6">
        <v>45082</v>
      </c>
      <c r="B15" s="7" t="s">
        <v>8</v>
      </c>
      <c r="C15" s="8" t="s">
        <v>23</v>
      </c>
      <c r="D15" s="12" t="s">
        <v>33</v>
      </c>
      <c r="E15" s="9"/>
      <c r="F15" s="9">
        <v>9.375E-2</v>
      </c>
      <c r="G15" s="10" t="str">
        <f>IF(A15&lt;&gt;"",IF(A15&lt;&gt;A14,SUMIF(A:A,A15,E:E)+SUMIF(A:A,A15,F:F),""),"")</f>
        <v/>
      </c>
    </row>
    <row r="16" spans="1:11">
      <c r="A16" s="6">
        <v>45082</v>
      </c>
      <c r="B16" s="7" t="s">
        <v>8</v>
      </c>
      <c r="C16" s="8" t="s">
        <v>3</v>
      </c>
      <c r="D16" s="12" t="s">
        <v>35</v>
      </c>
      <c r="E16" s="9"/>
      <c r="F16" s="9">
        <v>2.0833333333333332E-2</v>
      </c>
      <c r="G16" s="10" t="str">
        <f>IF(A16&lt;&gt;"",IF(A16&lt;&gt;A15,SUMIF(A:A,A16,E:E)+SUMIF(A:A,A16,F:F),""),"")</f>
        <v/>
      </c>
    </row>
    <row r="17" spans="1:7">
      <c r="A17" s="6">
        <v>45082</v>
      </c>
      <c r="B17" s="7" t="s">
        <v>8</v>
      </c>
      <c r="C17" s="8" t="s">
        <v>11</v>
      </c>
      <c r="D17" s="7" t="s">
        <v>36</v>
      </c>
      <c r="E17" s="9"/>
      <c r="F17" s="9">
        <v>2.0833333333333332E-2</v>
      </c>
      <c r="G17" s="10" t="str">
        <f>IF(A17&lt;&gt;"",IF(A17&lt;&gt;A16,SUMIF(A:A,A17,E:E)+SUMIF(A:A,A17,F:F),""),"")</f>
        <v/>
      </c>
    </row>
    <row r="18" spans="1:7" ht="36">
      <c r="A18" s="6">
        <v>45082</v>
      </c>
      <c r="B18" s="7" t="s">
        <v>8</v>
      </c>
      <c r="C18" s="8" t="s">
        <v>11</v>
      </c>
      <c r="D18" s="12" t="s">
        <v>37</v>
      </c>
      <c r="E18" s="9"/>
      <c r="F18" s="9">
        <v>1.0416666666666666E-2</v>
      </c>
      <c r="G18" s="10" t="str">
        <f>IF(A18&lt;&gt;"",IF(A18&lt;&gt;A17,SUMIF(A:A,A18,E:E)+SUMIF(A:A,A18,F:F),""),"")</f>
        <v/>
      </c>
    </row>
    <row r="19" spans="1:7">
      <c r="A19" s="6">
        <v>45082</v>
      </c>
      <c r="B19" s="7" t="s">
        <v>8</v>
      </c>
      <c r="C19" s="8" t="s">
        <v>14</v>
      </c>
      <c r="D19" s="12" t="s">
        <v>27</v>
      </c>
      <c r="E19" s="9"/>
      <c r="F19" s="9">
        <v>6.25E-2</v>
      </c>
      <c r="G19" s="10" t="str">
        <f>IF(A19&lt;&gt;"",IF(A19&lt;&gt;A18,SUMIF(A:A,A19,E:E)+SUMIF(A:A,A19,F:F),""),"")</f>
        <v/>
      </c>
    </row>
    <row r="20" spans="1:7">
      <c r="A20" s="6">
        <v>45083</v>
      </c>
      <c r="B20" s="7" t="s">
        <v>8</v>
      </c>
      <c r="C20" s="8" t="s">
        <v>23</v>
      </c>
      <c r="D20" s="12" t="s">
        <v>38</v>
      </c>
      <c r="E20" s="9"/>
      <c r="F20" s="9">
        <v>8.3333333333333329E-2</v>
      </c>
      <c r="G20" s="10">
        <f>IF(A20&lt;&gt;"",IF(A20&lt;&gt;A19,SUMIF(A:A,A20,E:E)+SUMIF(A:A,A20,F:F),""),"")</f>
        <v>0.33333333333333337</v>
      </c>
    </row>
    <row r="21" spans="1:7">
      <c r="A21" s="6">
        <v>45083</v>
      </c>
      <c r="B21" s="7" t="s">
        <v>8</v>
      </c>
      <c r="C21" s="8" t="s">
        <v>23</v>
      </c>
      <c r="D21" s="12" t="s">
        <v>39</v>
      </c>
      <c r="E21" s="9"/>
      <c r="F21" s="9">
        <v>0.14583333333333334</v>
      </c>
      <c r="G21" s="10" t="str">
        <f>IF(A21&lt;&gt;"",IF(A21&lt;&gt;A20,SUMIF(A:A,A21,E:E)+SUMIF(A:A,A21,F:F),""),"")</f>
        <v/>
      </c>
    </row>
    <row r="22" spans="1:7">
      <c r="A22" s="6">
        <v>45083</v>
      </c>
      <c r="B22" s="7" t="s">
        <v>8</v>
      </c>
      <c r="C22" s="8" t="s">
        <v>14</v>
      </c>
      <c r="D22" s="12" t="s">
        <v>40</v>
      </c>
      <c r="E22" s="9"/>
      <c r="F22" s="9">
        <v>4.1666666666666664E-2</v>
      </c>
      <c r="G22" s="10" t="str">
        <f>IF(A22&lt;&gt;"",IF(A22&lt;&gt;A21,SUMIF(A:A,A22,E:E)+SUMIF(A:A,A22,F:F),""),"")</f>
        <v/>
      </c>
    </row>
    <row r="23" spans="1:7">
      <c r="A23" s="6">
        <v>45083</v>
      </c>
      <c r="B23" s="7" t="s">
        <v>8</v>
      </c>
      <c r="C23" s="8" t="s">
        <v>7</v>
      </c>
      <c r="D23" s="7" t="s">
        <v>41</v>
      </c>
      <c r="E23" s="9"/>
      <c r="F23" s="9">
        <v>2.0833333333333332E-2</v>
      </c>
      <c r="G23" s="10" t="str">
        <f>IF(A23&lt;&gt;"",IF(A23&lt;&gt;A22,SUMIF(A:A,A23,E:E)+SUMIF(A:A,A23,F:F),""),"")</f>
        <v/>
      </c>
    </row>
    <row r="24" spans="1:7">
      <c r="A24" s="6">
        <v>45083</v>
      </c>
      <c r="B24" s="7" t="s">
        <v>8</v>
      </c>
      <c r="C24" s="8" t="s">
        <v>14</v>
      </c>
      <c r="D24" s="12" t="s">
        <v>27</v>
      </c>
      <c r="E24" s="9"/>
      <c r="F24" s="9">
        <v>4.1666666666666664E-2</v>
      </c>
      <c r="G24" s="10" t="str">
        <f>IF(A24&lt;&gt;"",IF(A24&lt;&gt;A23,SUMIF(A:A,A24,E:E)+SUMIF(A:A,A24,F:F),""),"")</f>
        <v/>
      </c>
    </row>
    <row r="25" spans="1:7">
      <c r="A25" s="6">
        <v>45084</v>
      </c>
      <c r="B25" s="7" t="s">
        <v>8</v>
      </c>
      <c r="C25" s="8" t="s">
        <v>23</v>
      </c>
      <c r="D25" s="12" t="s">
        <v>39</v>
      </c>
      <c r="E25" s="9"/>
      <c r="F25" s="9">
        <v>0.1875</v>
      </c>
      <c r="G25" s="10">
        <f>IF(A25&lt;&gt;"",IF(A25&lt;&gt;A24,SUMIF(A:A,A25,E:E)+SUMIF(A:A,A25,F:F),""),"")</f>
        <v>0.35416666666666663</v>
      </c>
    </row>
    <row r="26" spans="1:7">
      <c r="A26" s="6">
        <v>45084</v>
      </c>
      <c r="B26" s="7" t="s">
        <v>8</v>
      </c>
      <c r="C26" s="8" t="s">
        <v>23</v>
      </c>
      <c r="D26" s="12" t="s">
        <v>42</v>
      </c>
      <c r="E26" s="9"/>
      <c r="F26" s="9">
        <v>4.1666666666666664E-2</v>
      </c>
      <c r="G26" s="10" t="str">
        <f>IF(A26&lt;&gt;"",IF(A26&lt;&gt;A25,SUMIF(A:A,A26,E:E)+SUMIF(A:A,A26,F:F),""),"")</f>
        <v/>
      </c>
    </row>
    <row r="27" spans="1:7" ht="37" customHeight="1">
      <c r="A27" s="6">
        <v>45084</v>
      </c>
      <c r="B27" s="7" t="s">
        <v>8</v>
      </c>
      <c r="C27" s="8" t="s">
        <v>23</v>
      </c>
      <c r="D27" s="12" t="s">
        <v>43</v>
      </c>
      <c r="E27" s="9"/>
      <c r="F27" s="9">
        <v>4.1666666666666664E-2</v>
      </c>
      <c r="G27" s="10" t="str">
        <f>IF(A27&lt;&gt;"",IF(A27&lt;&gt;A26,SUMIF(A:A,A27,E:E)+SUMIF(A:A,A27,F:F),""),"")</f>
        <v/>
      </c>
    </row>
    <row r="28" spans="1:7">
      <c r="A28" s="6">
        <v>45084</v>
      </c>
      <c r="B28" s="7" t="s">
        <v>8</v>
      </c>
      <c r="C28" s="8" t="s">
        <v>7</v>
      </c>
      <c r="D28" s="12" t="s">
        <v>44</v>
      </c>
      <c r="E28" s="9"/>
      <c r="F28" s="9">
        <v>2.0833333333333332E-2</v>
      </c>
      <c r="G28" s="10" t="str">
        <f>IF(A28&lt;&gt;"",IF(A28&lt;&gt;A27,SUMIF(A:A,A28,E:E)+SUMIF(A:A,A28,F:F),""),"")</f>
        <v/>
      </c>
    </row>
    <row r="29" spans="1:7" ht="54">
      <c r="A29" s="6">
        <v>45084</v>
      </c>
      <c r="B29" s="7" t="s">
        <v>0</v>
      </c>
      <c r="C29" s="8" t="s">
        <v>12</v>
      </c>
      <c r="D29" s="12" t="s">
        <v>67</v>
      </c>
      <c r="E29" s="9">
        <v>2.0833333333333332E-2</v>
      </c>
      <c r="F29" s="9"/>
      <c r="G29" s="10" t="str">
        <f>IF(A29&lt;&gt;"",IF(A29&lt;&gt;A28,SUMIF(A:A,A29,E:E)+SUMIF(A:A,A29,F:F),""),"")</f>
        <v/>
      </c>
    </row>
    <row r="30" spans="1:7">
      <c r="A30" s="6">
        <v>45084</v>
      </c>
      <c r="B30" s="7" t="s">
        <v>8</v>
      </c>
      <c r="C30" s="8" t="s">
        <v>14</v>
      </c>
      <c r="D30" s="12" t="s">
        <v>27</v>
      </c>
      <c r="E30" s="9"/>
      <c r="F30" s="9">
        <v>4.1666666666666664E-2</v>
      </c>
      <c r="G30" s="10" t="str">
        <f>IF(A30&lt;&gt;"",IF(A30&lt;&gt;A29,SUMIF(A:A,A30,E:E)+SUMIF(A:A,A30,F:F),""),"")</f>
        <v/>
      </c>
    </row>
    <row r="31" spans="1:7" ht="36">
      <c r="A31" s="6">
        <v>45085</v>
      </c>
      <c r="B31" s="7" t="s">
        <v>8</v>
      </c>
      <c r="C31" s="8" t="s">
        <v>23</v>
      </c>
      <c r="D31" s="12" t="s">
        <v>45</v>
      </c>
      <c r="E31" s="9"/>
      <c r="F31" s="9">
        <v>4.1666666666666664E-2</v>
      </c>
      <c r="G31" s="10">
        <f>IF(A31&lt;&gt;"",IF(A31&lt;&gt;A30,SUMIF(A:A,A31,E:E)+SUMIF(A:A,A31,F:F),""),"")</f>
        <v>0.375</v>
      </c>
    </row>
    <row r="32" spans="1:7">
      <c r="A32" s="6">
        <v>45085</v>
      </c>
      <c r="B32" s="7" t="s">
        <v>8</v>
      </c>
      <c r="C32" s="8" t="s">
        <v>23</v>
      </c>
      <c r="D32" s="12" t="s">
        <v>46</v>
      </c>
      <c r="E32" s="9"/>
      <c r="F32" s="9">
        <v>0.10416666666666667</v>
      </c>
      <c r="G32" s="10" t="str">
        <f>IF(A32&lt;&gt;"",IF(A32&lt;&gt;A31,SUMIF(A:A,A32,E:E)+SUMIF(A:A,A32,F:F),""),"")</f>
        <v/>
      </c>
    </row>
    <row r="33" spans="1:7" ht="36">
      <c r="A33" s="6">
        <v>45085</v>
      </c>
      <c r="B33" s="7" t="s">
        <v>8</v>
      </c>
      <c r="C33" s="8" t="s">
        <v>23</v>
      </c>
      <c r="D33" s="12" t="s">
        <v>47</v>
      </c>
      <c r="E33" s="9"/>
      <c r="F33" s="9">
        <v>4.1666666666666664E-2</v>
      </c>
      <c r="G33" s="10" t="str">
        <f>IF(A33&lt;&gt;"",IF(A33&lt;&gt;A32,SUMIF(A:A,A33,E:E)+SUMIF(A:A,A33,F:F),""),"")</f>
        <v/>
      </c>
    </row>
    <row r="34" spans="1:7">
      <c r="A34" s="6">
        <v>45085</v>
      </c>
      <c r="B34" s="7" t="s">
        <v>8</v>
      </c>
      <c r="C34" s="8" t="s">
        <v>7</v>
      </c>
      <c r="D34" s="7" t="s">
        <v>48</v>
      </c>
      <c r="E34" s="9"/>
      <c r="F34" s="9">
        <v>2.0833333333333332E-2</v>
      </c>
      <c r="G34" s="10" t="str">
        <f>IF(A34&lt;&gt;"",IF(A34&lt;&gt;A33,SUMIF(A:A,A34,E:E)+SUMIF(A:A,A34,F:F),""),"")</f>
        <v/>
      </c>
    </row>
    <row r="35" spans="1:7" ht="54">
      <c r="A35" s="6">
        <v>45085</v>
      </c>
      <c r="B35" s="7" t="s">
        <v>8</v>
      </c>
      <c r="C35" s="8" t="s">
        <v>12</v>
      </c>
      <c r="D35" s="12" t="s">
        <v>49</v>
      </c>
      <c r="E35" s="9"/>
      <c r="F35" s="9">
        <v>2.0833333333333332E-2</v>
      </c>
      <c r="G35" s="10" t="str">
        <f>IF(A35&lt;&gt;"",IF(A35&lt;&gt;A34,SUMIF(A:A,A35,E:E)+SUMIF(A:A,A35,F:F),""),"")</f>
        <v/>
      </c>
    </row>
    <row r="36" spans="1:7" ht="54">
      <c r="A36" s="6">
        <v>45085</v>
      </c>
      <c r="B36" s="7" t="s">
        <v>0</v>
      </c>
      <c r="C36" s="8" t="s">
        <v>12</v>
      </c>
      <c r="D36" s="12" t="s">
        <v>68</v>
      </c>
      <c r="E36" s="9">
        <v>2.0833333333333332E-2</v>
      </c>
      <c r="F36" s="9"/>
      <c r="G36" s="10" t="str">
        <f>IF(A36&lt;&gt;"",IF(A36&lt;&gt;A35,SUMIF(A:A,A36,E:E)+SUMIF(A:A,A36,F:F),""),"")</f>
        <v/>
      </c>
    </row>
    <row r="37" spans="1:7">
      <c r="A37" s="6">
        <v>45085</v>
      </c>
      <c r="B37" s="7" t="s">
        <v>8</v>
      </c>
      <c r="C37" s="8" t="s">
        <v>11</v>
      </c>
      <c r="D37" s="12" t="s">
        <v>50</v>
      </c>
      <c r="E37" s="9"/>
      <c r="F37" s="9">
        <v>2.0833333333333332E-2</v>
      </c>
      <c r="G37" s="10" t="str">
        <f>IF(A37&lt;&gt;"",IF(A37&lt;&gt;A36,SUMIF(A:A,A37,E:E)+SUMIF(A:A,A37,F:F),""),"")</f>
        <v/>
      </c>
    </row>
    <row r="38" spans="1:7">
      <c r="A38" s="6">
        <v>45085</v>
      </c>
      <c r="B38" s="7" t="s">
        <v>8</v>
      </c>
      <c r="C38" s="8" t="s">
        <v>23</v>
      </c>
      <c r="D38" s="12" t="s">
        <v>51</v>
      </c>
      <c r="E38" s="9"/>
      <c r="F38" s="9">
        <v>4.1666666666666664E-2</v>
      </c>
      <c r="G38" s="10" t="str">
        <f>IF(A38&lt;&gt;"",IF(A38&lt;&gt;A37,SUMIF(A:A,A38,E:E)+SUMIF(A:A,A38,F:F),""),"")</f>
        <v/>
      </c>
    </row>
    <row r="39" spans="1:7">
      <c r="A39" s="6">
        <v>45085</v>
      </c>
      <c r="B39" s="7" t="s">
        <v>8</v>
      </c>
      <c r="C39" s="8" t="s">
        <v>14</v>
      </c>
      <c r="D39" s="12" t="s">
        <v>27</v>
      </c>
      <c r="E39" s="9"/>
      <c r="F39" s="9">
        <v>6.25E-2</v>
      </c>
      <c r="G39" s="10" t="str">
        <f>IF(A39&lt;&gt;"",IF(A39&lt;&gt;A38,SUMIF(A:A,A39,E:E)+SUMIF(A:A,A39,F:F),""),"")</f>
        <v/>
      </c>
    </row>
    <row r="40" spans="1:7">
      <c r="A40" s="6">
        <v>45089</v>
      </c>
      <c r="B40" s="7" t="s">
        <v>8</v>
      </c>
      <c r="C40" s="8" t="s">
        <v>23</v>
      </c>
      <c r="D40" s="12" t="s">
        <v>52</v>
      </c>
      <c r="E40" s="9"/>
      <c r="F40" s="9">
        <v>0.29166666666666669</v>
      </c>
      <c r="G40" s="10">
        <f>IF(A40&lt;&gt;"",IF(A40&lt;&gt;A39,SUMIF(A:A,A40,E:E)+SUMIF(A:A,A40,F:F),""),"")</f>
        <v>0.33333333333333331</v>
      </c>
    </row>
    <row r="41" spans="1:7">
      <c r="A41" s="6">
        <v>45089</v>
      </c>
      <c r="B41" s="7" t="s">
        <v>8</v>
      </c>
      <c r="C41" s="8" t="s">
        <v>7</v>
      </c>
      <c r="D41" s="7" t="s">
        <v>48</v>
      </c>
      <c r="E41" s="9"/>
      <c r="F41" s="9">
        <v>2.0833333333333332E-2</v>
      </c>
      <c r="G41" s="10" t="str">
        <f>IF(A41&lt;&gt;"",IF(A41&lt;&gt;A40,SUMIF(A:A,A41,E:E)+SUMIF(A:A,A41,F:F),""),"")</f>
        <v/>
      </c>
    </row>
    <row r="42" spans="1:7">
      <c r="A42" s="6">
        <v>45089</v>
      </c>
      <c r="B42" s="7" t="s">
        <v>8</v>
      </c>
      <c r="C42" s="8" t="s">
        <v>23</v>
      </c>
      <c r="D42" s="12" t="s">
        <v>53</v>
      </c>
      <c r="E42" s="9"/>
      <c r="F42" s="9">
        <v>2.0833333333333332E-2</v>
      </c>
      <c r="G42" s="10" t="str">
        <f>IF(A42&lt;&gt;"",IF(A42&lt;&gt;A41,SUMIF(A:A,A42,E:E)+SUMIF(A:A,A42,F:F),""),"")</f>
        <v/>
      </c>
    </row>
    <row r="43" spans="1:7">
      <c r="A43" s="6">
        <v>45090</v>
      </c>
      <c r="B43" s="7" t="s">
        <v>8</v>
      </c>
      <c r="C43" s="8" t="s">
        <v>23</v>
      </c>
      <c r="D43" s="12" t="s">
        <v>52</v>
      </c>
      <c r="E43" s="9"/>
      <c r="F43" s="9">
        <v>0.41666666666666669</v>
      </c>
      <c r="G43" s="10">
        <f>IF(A43&lt;&gt;"",IF(A43&lt;&gt;A42,SUMIF(A:A,A43,E:E)+SUMIF(A:A,A43,F:F),""),"")</f>
        <v>0.41666666666666669</v>
      </c>
    </row>
    <row r="44" spans="1:7">
      <c r="A44" s="6">
        <v>45091</v>
      </c>
      <c r="B44" s="7" t="s">
        <v>8</v>
      </c>
      <c r="C44" s="8" t="s">
        <v>23</v>
      </c>
      <c r="D44" s="12" t="s">
        <v>52</v>
      </c>
      <c r="E44" s="9"/>
      <c r="F44" s="9">
        <v>8.3333333333333329E-2</v>
      </c>
      <c r="G44" s="10">
        <f>IF(A44&lt;&gt;"",IF(A44&lt;&gt;A43,SUMIF(A:A,A44,E:E)+SUMIF(A:A,A44,F:F),""),"")</f>
        <v>0.35416666666666663</v>
      </c>
    </row>
    <row r="45" spans="1:7" ht="36">
      <c r="A45" s="6">
        <v>45091</v>
      </c>
      <c r="B45" s="7" t="s">
        <v>8</v>
      </c>
      <c r="C45" s="8" t="s">
        <v>23</v>
      </c>
      <c r="D45" s="12" t="s">
        <v>54</v>
      </c>
      <c r="E45" s="9"/>
      <c r="F45" s="9">
        <v>8.3333333333333329E-2</v>
      </c>
      <c r="G45" s="10" t="str">
        <f>IF(A45&lt;&gt;"",IF(A45&lt;&gt;A44,SUMIF(A:A,A45,E:E)+SUMIF(A:A,A45,F:F),""),"")</f>
        <v/>
      </c>
    </row>
    <row r="46" spans="1:7">
      <c r="A46" s="6">
        <v>45091</v>
      </c>
      <c r="B46" s="7" t="s">
        <v>8</v>
      </c>
      <c r="C46" s="8" t="s">
        <v>23</v>
      </c>
      <c r="D46" s="12" t="s">
        <v>55</v>
      </c>
      <c r="E46" s="9"/>
      <c r="F46" s="9">
        <v>6.25E-2</v>
      </c>
      <c r="G46" s="10" t="str">
        <f>IF(A46&lt;&gt;"",IF(A46&lt;&gt;A45,SUMIF(A:A,A46,E:E)+SUMIF(A:A,A46,F:F),""),"")</f>
        <v/>
      </c>
    </row>
    <row r="47" spans="1:7">
      <c r="A47" s="6">
        <v>45091</v>
      </c>
      <c r="B47" s="7" t="s">
        <v>8</v>
      </c>
      <c r="C47" s="8" t="s">
        <v>23</v>
      </c>
      <c r="D47" s="12" t="s">
        <v>56</v>
      </c>
      <c r="E47" s="9"/>
      <c r="F47" s="9">
        <v>6.25E-2</v>
      </c>
      <c r="G47" s="10" t="str">
        <f>IF(A47&lt;&gt;"",IF(A47&lt;&gt;A46,SUMIF(A:A,A47,E:E)+SUMIF(A:A,A47,F:F),""),"")</f>
        <v/>
      </c>
    </row>
    <row r="48" spans="1:7">
      <c r="A48" s="6">
        <v>45091</v>
      </c>
      <c r="B48" s="7" t="s">
        <v>8</v>
      </c>
      <c r="C48" s="8" t="s">
        <v>14</v>
      </c>
      <c r="D48" s="12" t="s">
        <v>27</v>
      </c>
      <c r="E48" s="9"/>
      <c r="F48" s="9">
        <v>6.25E-2</v>
      </c>
      <c r="G48" s="10" t="str">
        <f>IF(A48&lt;&gt;"",IF(A48&lt;&gt;A47,SUMIF(A:A,A48,E:E)+SUMIF(A:A,A48,F:F),""),"")</f>
        <v/>
      </c>
    </row>
    <row r="49" spans="1:7">
      <c r="A49" s="6">
        <v>45092</v>
      </c>
      <c r="B49" s="7" t="s">
        <v>8</v>
      </c>
      <c r="C49" s="8" t="s">
        <v>23</v>
      </c>
      <c r="D49" s="12" t="s">
        <v>57</v>
      </c>
      <c r="E49" s="9"/>
      <c r="F49" s="9">
        <v>0.10416666666666667</v>
      </c>
      <c r="G49" s="10">
        <f>IF(A49&lt;&gt;"",IF(A49&lt;&gt;A48,SUMIF(A:A,A49,E:E)+SUMIF(A:A,A49,F:F),""),"")</f>
        <v>0.33333333333333337</v>
      </c>
    </row>
    <row r="50" spans="1:7" ht="36">
      <c r="A50" s="6">
        <v>45092</v>
      </c>
      <c r="B50" s="7" t="s">
        <v>8</v>
      </c>
      <c r="C50" s="8" t="s">
        <v>23</v>
      </c>
      <c r="D50" s="12" t="s">
        <v>54</v>
      </c>
      <c r="E50" s="9"/>
      <c r="F50" s="9">
        <v>6.25E-2</v>
      </c>
      <c r="G50" s="10" t="str">
        <f>IF(A50&lt;&gt;"",IF(A50&lt;&gt;A49,SUMIF(A:A,A50,E:E)+SUMIF(A:A,A50,F:F),""),"")</f>
        <v/>
      </c>
    </row>
    <row r="51" spans="1:7">
      <c r="A51" s="6">
        <v>45092</v>
      </c>
      <c r="B51" s="7" t="s">
        <v>8</v>
      </c>
      <c r="C51" s="8" t="s">
        <v>23</v>
      </c>
      <c r="D51" s="12" t="s">
        <v>58</v>
      </c>
      <c r="E51" s="9"/>
      <c r="F51" s="9">
        <v>2.0833333333333332E-2</v>
      </c>
      <c r="G51" s="10" t="str">
        <f>IF(A51&lt;&gt;"",IF(A51&lt;&gt;A50,SUMIF(A:A,A51,E:E)+SUMIF(A:A,A51,F:F),""),"")</f>
        <v/>
      </c>
    </row>
    <row r="52" spans="1:7">
      <c r="A52" s="6">
        <v>45092</v>
      </c>
      <c r="B52" s="7" t="s">
        <v>8</v>
      </c>
      <c r="C52" s="8" t="s">
        <v>23</v>
      </c>
      <c r="D52" s="12" t="s">
        <v>56</v>
      </c>
      <c r="E52" s="9"/>
      <c r="F52" s="9">
        <v>4.1666666666666664E-2</v>
      </c>
      <c r="G52" s="10" t="str">
        <f>IF(A52&lt;&gt;"",IF(A52&lt;&gt;A51,SUMIF(A:A,A52,E:E)+SUMIF(A:A,A52,F:F),""),"")</f>
        <v/>
      </c>
    </row>
    <row r="53" spans="1:7">
      <c r="A53" s="6">
        <v>45092</v>
      </c>
      <c r="B53" s="7" t="s">
        <v>8</v>
      </c>
      <c r="C53" s="8" t="s">
        <v>14</v>
      </c>
      <c r="D53" s="12" t="s">
        <v>59</v>
      </c>
      <c r="E53" s="9"/>
      <c r="F53" s="9">
        <v>4.1666666666666664E-2</v>
      </c>
      <c r="G53" s="10" t="str">
        <f>IF(A53&lt;&gt;"",IF(A53&lt;&gt;A52,SUMIF(A:A,A53,E:E)+SUMIF(A:A,A53,F:F),""),"")</f>
        <v/>
      </c>
    </row>
    <row r="54" spans="1:7">
      <c r="A54" s="6">
        <v>45092</v>
      </c>
      <c r="B54" s="7" t="s">
        <v>8</v>
      </c>
      <c r="C54" s="8" t="s">
        <v>14</v>
      </c>
      <c r="D54" s="12" t="s">
        <v>27</v>
      </c>
      <c r="E54" s="9"/>
      <c r="F54" s="9">
        <v>6.25E-2</v>
      </c>
      <c r="G54" s="10" t="str">
        <f>IF(A54&lt;&gt;"",IF(A54&lt;&gt;A53,SUMIF(A:A,A54,E:E)+SUMIF(A:A,A54,F:F),""),"")</f>
        <v/>
      </c>
    </row>
    <row r="55" spans="1:7">
      <c r="A55" s="6">
        <v>45093</v>
      </c>
      <c r="B55" s="7" t="s">
        <v>8</v>
      </c>
      <c r="C55" s="8" t="s">
        <v>14</v>
      </c>
      <c r="D55" s="12" t="s">
        <v>59</v>
      </c>
      <c r="E55" s="9"/>
      <c r="F55" s="9">
        <v>0.125</v>
      </c>
      <c r="G55" s="10">
        <f>IF(A55&lt;&gt;"",IF(A55&lt;&gt;A54,SUMIF(A:A,A55,E:E)+SUMIF(A:A,A55,F:F),""),"")</f>
        <v>0.35416666666666669</v>
      </c>
    </row>
    <row r="56" spans="1:7" ht="94.5" customHeight="1">
      <c r="A56" s="13">
        <v>45093</v>
      </c>
      <c r="B56" s="14" t="s">
        <v>8</v>
      </c>
      <c r="C56" s="15" t="s">
        <v>23</v>
      </c>
      <c r="D56" s="12" t="s">
        <v>60</v>
      </c>
      <c r="E56" s="9"/>
      <c r="F56" s="9">
        <v>0.1875</v>
      </c>
      <c r="G56" s="10" t="str">
        <f>IF(A56&lt;&gt;"",IF(A56&lt;&gt;A55,SUMIF(A:A,A56,E:E)+SUMIF(A:A,A56,F:F),""),"")</f>
        <v/>
      </c>
    </row>
    <row r="57" spans="1:7">
      <c r="A57" s="6">
        <v>45093</v>
      </c>
      <c r="B57" s="7" t="s">
        <v>8</v>
      </c>
      <c r="C57" s="8" t="s">
        <v>14</v>
      </c>
      <c r="D57" s="12" t="s">
        <v>27</v>
      </c>
      <c r="E57" s="9"/>
      <c r="F57" s="9">
        <v>4.1666666666666664E-2</v>
      </c>
      <c r="G57" s="10" t="str">
        <f>IF(A57&lt;&gt;"",IF(A57&lt;&gt;A56,SUMIF(A:A,A57,E:E)+SUMIF(A:A,A57,F:F),""),"")</f>
        <v/>
      </c>
    </row>
    <row r="58" spans="1:7">
      <c r="A58" s="6">
        <v>45096</v>
      </c>
      <c r="B58" s="7" t="s">
        <v>8</v>
      </c>
      <c r="C58" s="8" t="s">
        <v>14</v>
      </c>
      <c r="D58" s="12" t="s">
        <v>59</v>
      </c>
      <c r="E58" s="9"/>
      <c r="F58" s="9">
        <v>0.125</v>
      </c>
      <c r="G58" s="10">
        <f>IF(A58&lt;&gt;"",IF(A58&lt;&gt;A57,SUMIF(A:A,A58,E:E)+SUMIF(A:A,A58,F:F),""),"")</f>
        <v>0.33333333333333337</v>
      </c>
    </row>
    <row r="59" spans="1:7" ht="36">
      <c r="A59" s="6">
        <v>45096</v>
      </c>
      <c r="B59" s="14" t="s">
        <v>8</v>
      </c>
      <c r="C59" s="15" t="s">
        <v>23</v>
      </c>
      <c r="D59" s="12" t="s">
        <v>61</v>
      </c>
      <c r="E59" s="9"/>
      <c r="F59" s="9">
        <v>6.25E-2</v>
      </c>
      <c r="G59" s="10" t="str">
        <f>IF(A59&lt;&gt;"",IF(A59&lt;&gt;A58,SUMIF(A:A,A59,E:E)+SUMIF(A:A,A59,F:F),""),"")</f>
        <v/>
      </c>
    </row>
    <row r="60" spans="1:7">
      <c r="A60" s="6">
        <v>45096</v>
      </c>
      <c r="B60" s="7" t="s">
        <v>8</v>
      </c>
      <c r="C60" s="8" t="s">
        <v>14</v>
      </c>
      <c r="D60" s="12" t="s">
        <v>40</v>
      </c>
      <c r="E60" s="9"/>
      <c r="F60" s="9">
        <v>2.0833333333333332E-2</v>
      </c>
      <c r="G60" s="10" t="str">
        <f>IF(A60&lt;&gt;"",IF(A60&lt;&gt;A59,SUMIF(A:A,A60,E:E)+SUMIF(A:A,A60,F:F),""),"")</f>
        <v/>
      </c>
    </row>
    <row r="61" spans="1:7" ht="54">
      <c r="A61" s="6">
        <v>45096</v>
      </c>
      <c r="B61" s="7" t="s">
        <v>8</v>
      </c>
      <c r="C61" s="15" t="s">
        <v>12</v>
      </c>
      <c r="D61" s="12" t="s">
        <v>62</v>
      </c>
      <c r="E61" s="9"/>
      <c r="F61" s="9">
        <v>6.25E-2</v>
      </c>
      <c r="G61" s="10" t="str">
        <f>IF(A61&lt;&gt;"",IF(A61&lt;&gt;A60,SUMIF(A:A,A61,E:E)+SUMIF(A:A,A61,F:F),""),"")</f>
        <v/>
      </c>
    </row>
    <row r="62" spans="1:7">
      <c r="A62" s="6">
        <v>45096</v>
      </c>
      <c r="B62" s="7" t="s">
        <v>8</v>
      </c>
      <c r="C62" s="15" t="s">
        <v>23</v>
      </c>
      <c r="D62" s="12" t="s">
        <v>56</v>
      </c>
      <c r="E62" s="9"/>
      <c r="F62" s="9">
        <v>2.0833333333333332E-2</v>
      </c>
      <c r="G62" s="10" t="str">
        <f>IF(A62&lt;&gt;"",IF(A62&lt;&gt;A61,SUMIF(A:A,A62,E:E)+SUMIF(A:A,A62,F:F),""),"")</f>
        <v/>
      </c>
    </row>
    <row r="63" spans="1:7">
      <c r="A63" s="6">
        <v>45096</v>
      </c>
      <c r="B63" s="7" t="s">
        <v>8</v>
      </c>
      <c r="C63" s="8" t="s">
        <v>14</v>
      </c>
      <c r="D63" s="12" t="s">
        <v>27</v>
      </c>
      <c r="E63" s="9"/>
      <c r="F63" s="9">
        <v>4.1666666666666664E-2</v>
      </c>
      <c r="G63" s="10" t="str">
        <f>IF(A63&lt;&gt;"",IF(A63&lt;&gt;A62,SUMIF(A:A,A63,E:E)+SUMIF(A:A,A63,F:F),""),"")</f>
        <v/>
      </c>
    </row>
    <row r="64" spans="1:7">
      <c r="A64" s="6">
        <v>45097</v>
      </c>
      <c r="B64" s="7" t="s">
        <v>8</v>
      </c>
      <c r="C64" s="8" t="s">
        <v>14</v>
      </c>
      <c r="D64" s="12" t="s">
        <v>59</v>
      </c>
      <c r="E64" s="9"/>
      <c r="F64" s="9">
        <v>0.16666666666666666</v>
      </c>
      <c r="G64" s="10">
        <f>IF(A64&lt;&gt;"",IF(A64&lt;&gt;A63,SUMIF(A:A,A64,E:E)+SUMIF(A:A,A64,F:F),""),"")</f>
        <v>0.33333333333333331</v>
      </c>
    </row>
    <row r="65" spans="1:7" ht="54">
      <c r="A65" s="6">
        <v>45097</v>
      </c>
      <c r="B65" s="7" t="s">
        <v>8</v>
      </c>
      <c r="C65" s="15" t="s">
        <v>12</v>
      </c>
      <c r="D65" s="12" t="s">
        <v>62</v>
      </c>
      <c r="E65" s="9"/>
      <c r="F65" s="9">
        <v>4.1666666666666664E-2</v>
      </c>
      <c r="G65" s="10" t="str">
        <f>IF(A65&lt;&gt;"",IF(A65&lt;&gt;A64,SUMIF(A:A,A65,E:E)+SUMIF(A:A,A65,F:F),""),"")</f>
        <v/>
      </c>
    </row>
    <row r="66" spans="1:7">
      <c r="A66" s="6">
        <v>45097</v>
      </c>
      <c r="B66" s="7" t="s">
        <v>8</v>
      </c>
      <c r="C66" s="15" t="s">
        <v>23</v>
      </c>
      <c r="D66" s="12" t="s">
        <v>57</v>
      </c>
      <c r="E66" s="9"/>
      <c r="F66" s="9">
        <v>6.25E-2</v>
      </c>
      <c r="G66" s="10" t="str">
        <f>IF(A66&lt;&gt;"",IF(A66&lt;&gt;A65,SUMIF(A:A,A66,E:E)+SUMIF(A:A,A66,F:F),""),"")</f>
        <v/>
      </c>
    </row>
    <row r="67" spans="1:7">
      <c r="A67" s="6">
        <v>45097</v>
      </c>
      <c r="B67" s="7" t="s">
        <v>8</v>
      </c>
      <c r="C67" s="8" t="s">
        <v>14</v>
      </c>
      <c r="D67" s="12" t="s">
        <v>27</v>
      </c>
      <c r="E67" s="9"/>
      <c r="F67" s="9">
        <v>6.25E-2</v>
      </c>
      <c r="G67" s="10" t="str">
        <f>IF(A67&lt;&gt;"",IF(A67&lt;&gt;A66,SUMIF(A:A,A67,E:E)+SUMIF(A:A,A67,F:F),""),"")</f>
        <v/>
      </c>
    </row>
    <row r="68" spans="1:7">
      <c r="A68" s="6">
        <v>45098</v>
      </c>
      <c r="B68" s="7" t="s">
        <v>8</v>
      </c>
      <c r="C68" s="8" t="s">
        <v>14</v>
      </c>
      <c r="D68" s="12" t="s">
        <v>59</v>
      </c>
      <c r="E68" s="9"/>
      <c r="F68" s="9">
        <v>6.25E-2</v>
      </c>
      <c r="G68" s="10">
        <f>IF(A68&lt;&gt;"",IF(A68&lt;&gt;A67,SUMIF(A:A,A68,E:E)+SUMIF(A:A,A68,F:F),""),"")</f>
        <v>0.35416666666666669</v>
      </c>
    </row>
    <row r="69" spans="1:7" ht="36">
      <c r="A69" s="6">
        <v>45098</v>
      </c>
      <c r="B69" s="7" t="s">
        <v>8</v>
      </c>
      <c r="C69" s="15" t="s">
        <v>23</v>
      </c>
      <c r="D69" s="12" t="s">
        <v>63</v>
      </c>
      <c r="E69" s="9"/>
      <c r="F69" s="9">
        <v>0.25</v>
      </c>
      <c r="G69" s="10" t="str">
        <f>IF(A69&lt;&gt;"",IF(A69&lt;&gt;A68,SUMIF(A:A,A69,E:E)+SUMIF(A:A,A69,F:F),""),"")</f>
        <v/>
      </c>
    </row>
    <row r="70" spans="1:7">
      <c r="A70" s="6">
        <v>45098</v>
      </c>
      <c r="B70" s="7" t="s">
        <v>8</v>
      </c>
      <c r="C70" s="8" t="s">
        <v>14</v>
      </c>
      <c r="D70" s="12" t="s">
        <v>27</v>
      </c>
      <c r="E70" s="9"/>
      <c r="F70" s="9">
        <v>4.1666666666666664E-2</v>
      </c>
      <c r="G70" s="10" t="str">
        <f>IF(A70&lt;&gt;"",IF(A70&lt;&gt;A69,SUMIF(A:A,A70,E:E)+SUMIF(A:A,A70,F:F),""),"")</f>
        <v/>
      </c>
    </row>
    <row r="71" spans="1:7" ht="36">
      <c r="A71" s="6">
        <v>45099</v>
      </c>
      <c r="B71" s="7" t="s">
        <v>8</v>
      </c>
      <c r="C71" s="15" t="s">
        <v>23</v>
      </c>
      <c r="D71" s="12" t="s">
        <v>63</v>
      </c>
      <c r="E71" s="9"/>
      <c r="F71" s="9">
        <v>0.1875</v>
      </c>
      <c r="G71" s="10">
        <f>IF(A71&lt;&gt;"",IF(A71&lt;&gt;A70,SUMIF(A:A,A71,E:E)+SUMIF(A:A,A71,F:F),""),"")</f>
        <v>0.35416666666666669</v>
      </c>
    </row>
    <row r="72" spans="1:7" ht="36">
      <c r="A72" s="6">
        <v>45099</v>
      </c>
      <c r="B72" s="7" t="s">
        <v>8</v>
      </c>
      <c r="C72" s="8" t="s">
        <v>23</v>
      </c>
      <c r="D72" s="12" t="s">
        <v>64</v>
      </c>
      <c r="E72" s="9"/>
      <c r="F72" s="9">
        <v>0.125</v>
      </c>
      <c r="G72" s="10" t="str">
        <f>IF(A72&lt;&gt;"",IF(A72&lt;&gt;A71,SUMIF(A:A,A72,E:E)+SUMIF(A:A,A72,F:F),""),"")</f>
        <v/>
      </c>
    </row>
    <row r="73" spans="1:7">
      <c r="A73" s="6">
        <v>45099</v>
      </c>
      <c r="B73" s="7" t="s">
        <v>8</v>
      </c>
      <c r="C73" s="8" t="s">
        <v>14</v>
      </c>
      <c r="D73" s="12" t="s">
        <v>27</v>
      </c>
      <c r="E73" s="9"/>
      <c r="F73" s="9">
        <v>4.1666666666666664E-2</v>
      </c>
      <c r="G73" s="10" t="str">
        <f>IF(A73&lt;&gt;"",IF(A73&lt;&gt;A72,SUMIF(A:A,A73,E:E)+SUMIF(A:A,A73,F:F),""),"")</f>
        <v/>
      </c>
    </row>
    <row r="74" spans="1:7" ht="36">
      <c r="A74" s="6">
        <v>45103</v>
      </c>
      <c r="B74" s="7" t="s">
        <v>8</v>
      </c>
      <c r="C74" s="15" t="s">
        <v>23</v>
      </c>
      <c r="D74" s="12" t="s">
        <v>63</v>
      </c>
      <c r="E74" s="9"/>
      <c r="F74" s="9">
        <v>0.25</v>
      </c>
      <c r="G74" s="10">
        <f>IF(A74&lt;&gt;"",IF(A74&lt;&gt;A73,SUMIF(A:A,A74,E:E)+SUMIF(A:A,A74,F:F),""),"")</f>
        <v>0.33333333333333337</v>
      </c>
    </row>
    <row r="75" spans="1:7">
      <c r="A75" s="6">
        <v>45103</v>
      </c>
      <c r="B75" s="7" t="s">
        <v>8</v>
      </c>
      <c r="C75" s="8" t="s">
        <v>14</v>
      </c>
      <c r="D75" s="12" t="s">
        <v>59</v>
      </c>
      <c r="E75" s="9"/>
      <c r="F75" s="9">
        <v>4.1666666666666664E-2</v>
      </c>
      <c r="G75" s="10" t="str">
        <f>IF(A75&lt;&gt;"",IF(A75&lt;&gt;A74,SUMIF(A:A,A75,E:E)+SUMIF(A:A,A75,F:F),""),"")</f>
        <v/>
      </c>
    </row>
    <row r="76" spans="1:7">
      <c r="A76" s="6">
        <v>45103</v>
      </c>
      <c r="B76" s="7" t="s">
        <v>8</v>
      </c>
      <c r="C76" s="8" t="s">
        <v>14</v>
      </c>
      <c r="D76" s="12" t="s">
        <v>27</v>
      </c>
      <c r="E76" s="9"/>
      <c r="F76" s="9">
        <v>4.1666666666666664E-2</v>
      </c>
      <c r="G76" s="10" t="str">
        <f>IF(A76&lt;&gt;"",IF(A76&lt;&gt;A75,SUMIF(A:A,A76,E:E)+SUMIF(A:A,A76,F:F),""),"")</f>
        <v/>
      </c>
    </row>
    <row r="77" spans="1:7" ht="36">
      <c r="A77" s="6">
        <v>45104</v>
      </c>
      <c r="B77" s="7" t="s">
        <v>8</v>
      </c>
      <c r="C77" s="15" t="s">
        <v>23</v>
      </c>
      <c r="D77" s="12" t="s">
        <v>63</v>
      </c>
      <c r="E77" s="9"/>
      <c r="F77" s="9">
        <v>0.125</v>
      </c>
      <c r="G77" s="10">
        <f>IF(A77&lt;&gt;"",IF(A77&lt;&gt;A76,SUMIF(A:A,A77,E:E)+SUMIF(A:A,A77,F:F),""),"")</f>
        <v>0.33333333333333337</v>
      </c>
    </row>
    <row r="78" spans="1:7">
      <c r="A78" s="6">
        <v>45104</v>
      </c>
      <c r="B78" s="7" t="s">
        <v>8</v>
      </c>
      <c r="C78" s="15" t="s">
        <v>23</v>
      </c>
      <c r="D78" s="12" t="s">
        <v>69</v>
      </c>
      <c r="E78" s="9"/>
      <c r="F78" s="9">
        <v>4.1666666666666664E-2</v>
      </c>
      <c r="G78" s="10" t="str">
        <f>IF(A78&lt;&gt;"",IF(A78&lt;&gt;A77,SUMIF(A:A,A78,E:E)+SUMIF(A:A,A78,F:F),""),"")</f>
        <v/>
      </c>
    </row>
    <row r="79" spans="1:7">
      <c r="A79" s="6">
        <v>45104</v>
      </c>
      <c r="B79" s="7" t="s">
        <v>8</v>
      </c>
      <c r="C79" s="8" t="s">
        <v>14</v>
      </c>
      <c r="D79" s="12" t="s">
        <v>70</v>
      </c>
      <c r="E79" s="9"/>
      <c r="F79" s="9">
        <v>8.3333333333333329E-2</v>
      </c>
      <c r="G79" s="10" t="str">
        <f>IF(A79&lt;&gt;"",IF(A79&lt;&gt;A78,SUMIF(A:A,A79,E:E)+SUMIF(A:A,A79,F:F),""),"")</f>
        <v/>
      </c>
    </row>
    <row r="80" spans="1:7" ht="54">
      <c r="A80" s="6">
        <v>45104</v>
      </c>
      <c r="B80" s="7" t="s">
        <v>8</v>
      </c>
      <c r="C80" s="8" t="s">
        <v>12</v>
      </c>
      <c r="D80" s="12" t="s">
        <v>62</v>
      </c>
      <c r="E80" s="9"/>
      <c r="F80" s="9">
        <v>4.1666666666666664E-2</v>
      </c>
      <c r="G80" s="10" t="str">
        <f>IF(A80&lt;&gt;"",IF(A80&lt;&gt;A79,SUMIF(A:A,A80,E:E)+SUMIF(A:A,A80,F:F),""),"")</f>
        <v/>
      </c>
    </row>
    <row r="81" spans="1:7">
      <c r="A81" s="6">
        <v>45104</v>
      </c>
      <c r="B81" s="7" t="s">
        <v>8</v>
      </c>
      <c r="C81" s="8" t="s">
        <v>14</v>
      </c>
      <c r="D81" s="12" t="s">
        <v>27</v>
      </c>
      <c r="E81" s="9"/>
      <c r="F81" s="9">
        <v>4.1666666666666664E-2</v>
      </c>
      <c r="G81" s="10" t="str">
        <f>IF(A81&lt;&gt;"",IF(A81&lt;&gt;A80,SUMIF(A:A,A81,E:E)+SUMIF(A:A,A81,F:F),""),"")</f>
        <v/>
      </c>
    </row>
    <row r="82" spans="1:7">
      <c r="A82" s="6">
        <v>45105</v>
      </c>
      <c r="B82" s="7" t="s">
        <v>8</v>
      </c>
      <c r="C82" s="8" t="s">
        <v>14</v>
      </c>
      <c r="D82" s="12" t="s">
        <v>70</v>
      </c>
      <c r="E82" s="9"/>
      <c r="F82" s="9">
        <v>0.16666666666666666</v>
      </c>
      <c r="G82" s="10">
        <f>IF(A82&lt;&gt;"",IF(A82&lt;&gt;A81,SUMIF(A:A,A82,E:E)+SUMIF(A:A,A82,F:F),""),"")</f>
        <v>0.35416666666666669</v>
      </c>
    </row>
    <row r="83" spans="1:7" ht="36">
      <c r="A83" s="6">
        <v>45105</v>
      </c>
      <c r="B83" s="7" t="s">
        <v>8</v>
      </c>
      <c r="C83" s="15" t="s">
        <v>23</v>
      </c>
      <c r="D83" s="12" t="s">
        <v>63</v>
      </c>
      <c r="E83" s="9"/>
      <c r="F83" s="9">
        <v>0.10416666666666667</v>
      </c>
      <c r="G83" s="10" t="str">
        <f>IF(A83&lt;&gt;"",IF(A83&lt;&gt;A82,SUMIF(A:A,A83,E:E)+SUMIF(A:A,A83,F:F),""),"")</f>
        <v/>
      </c>
    </row>
    <row r="84" spans="1:7" ht="36">
      <c r="A84" s="6">
        <v>45105</v>
      </c>
      <c r="B84" s="7" t="s">
        <v>8</v>
      </c>
      <c r="C84" s="8" t="s">
        <v>3</v>
      </c>
      <c r="D84" s="12" t="s">
        <v>71</v>
      </c>
      <c r="E84" s="9"/>
      <c r="F84" s="9">
        <v>4.1666666666666664E-2</v>
      </c>
      <c r="G84" s="10" t="str">
        <f>IF(A84&lt;&gt;"",IF(A84&lt;&gt;A83,SUMIF(A:A,A84,E:E)+SUMIF(A:A,A84,F:F),""),"")</f>
        <v/>
      </c>
    </row>
    <row r="85" spans="1:7">
      <c r="A85" s="6">
        <v>45105</v>
      </c>
      <c r="B85" s="7" t="s">
        <v>8</v>
      </c>
      <c r="C85" s="8" t="s">
        <v>14</v>
      </c>
      <c r="D85" s="12" t="s">
        <v>27</v>
      </c>
      <c r="E85" s="9"/>
      <c r="F85" s="9">
        <v>4.1666666666666664E-2</v>
      </c>
      <c r="G85" s="10" t="str">
        <f>IF(A85&lt;&gt;"",IF(A85&lt;&gt;A84,SUMIF(A:A,A85,E:E)+SUMIF(A:A,A85,F:F),""),"")</f>
        <v/>
      </c>
    </row>
    <row r="86" spans="1:7">
      <c r="A86" s="6"/>
      <c r="B86" s="7"/>
      <c r="C86" s="8"/>
      <c r="D86" s="7"/>
      <c r="E86" s="9"/>
      <c r="F86" s="9"/>
      <c r="G86" s="10" t="str">
        <f>IF(A86&lt;&gt;"",IF(A86&lt;&gt;A85,SUMIF(A:A,A86,E:E)+SUMIF(A:A,A86,F:F),""),"")</f>
        <v/>
      </c>
    </row>
    <row r="87" spans="1:7">
      <c r="A87" s="6"/>
      <c r="B87" s="7"/>
      <c r="C87" s="8"/>
      <c r="D87" s="7"/>
      <c r="E87" s="9"/>
      <c r="F87" s="9"/>
      <c r="G87" s="10" t="str">
        <f>IF(A87&lt;&gt;"",IF(A87&lt;&gt;A86,SUMIF(A:A,A87,E:E)+SUMIF(A:A,A87,F:F),""),"")</f>
        <v/>
      </c>
    </row>
    <row r="88" spans="1:7">
      <c r="A88" s="6"/>
      <c r="B88" s="7"/>
      <c r="C88" s="8"/>
      <c r="D88" s="7"/>
      <c r="E88" s="9"/>
      <c r="F88" s="9"/>
      <c r="G88" s="10" t="str">
        <f>IF(A88&lt;&gt;"",IF(A88&lt;&gt;A87,SUMIF(A:A,A88,E:E)+SUMIF(A:A,A88,F:F),""),"")</f>
        <v/>
      </c>
    </row>
    <row r="89" spans="1:7">
      <c r="A89" s="6"/>
      <c r="B89" s="7"/>
      <c r="C89" s="8"/>
      <c r="D89" s="7"/>
      <c r="E89" s="9"/>
      <c r="F89" s="9"/>
      <c r="G89" s="10" t="str">
        <f>IF(A89&lt;&gt;"",IF(A89&lt;&gt;A88,SUMIF(A:A,A89,E:E)+SUMIF(A:A,A89,F:F),""),"")</f>
        <v/>
      </c>
    </row>
    <row r="90" spans="1:7">
      <c r="A90" s="6"/>
      <c r="B90" s="7"/>
      <c r="C90" s="8"/>
      <c r="D90" s="7"/>
      <c r="E90" s="9"/>
      <c r="F90" s="9"/>
      <c r="G90" s="10" t="str">
        <f>IF(A90&lt;&gt;"",IF(A90&lt;&gt;A89,SUMIF(A:A,A90,E:E)+SUMIF(A:A,A90,F:F),""),"")</f>
        <v/>
      </c>
    </row>
    <row r="91" spans="1:7">
      <c r="A91" s="6"/>
      <c r="B91" s="7"/>
      <c r="C91" s="8"/>
      <c r="D91" s="7"/>
      <c r="E91" s="9"/>
      <c r="F91" s="9"/>
      <c r="G91" s="10" t="str">
        <f>IF(A91&lt;&gt;"",IF(A91&lt;&gt;A90,SUMIF(A:A,A91,E:E)+SUMIF(A:A,A91,F:F),""),"")</f>
        <v/>
      </c>
    </row>
    <row r="92" spans="1:7">
      <c r="A92" s="6"/>
      <c r="B92" s="7"/>
      <c r="C92" s="8"/>
      <c r="D92" s="7"/>
      <c r="E92" s="9"/>
      <c r="F92" s="9"/>
      <c r="G92" s="10" t="str">
        <f>IF(A92&lt;&gt;"",IF(A92&lt;&gt;A91,SUMIF(A:A,A92,E:E)+SUMIF(A:A,A92,F:F),""),"")</f>
        <v/>
      </c>
    </row>
  </sheetData>
  <autoFilter ref="A2:WVR79" xr:uid="{00000000-0001-0000-0000-000000000000}"/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B3:B15 B17:B92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C3:C15 C17:C92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C18" sqref="B18:C19"/>
    </sheetView>
  </sheetViews>
  <sheetFormatPr defaultRowHeight="13"/>
  <cols>
    <col min="1" max="1" width="21.1640625" style="2" bestFit="1" customWidth="1"/>
    <col min="2" max="2" width="17.1640625" style="2" customWidth="1"/>
    <col min="3" max="256" width="8.83203125" style="2"/>
    <col min="257" max="257" width="21.1640625" style="2" bestFit="1" customWidth="1"/>
    <col min="258" max="258" width="17.1640625" style="2" customWidth="1"/>
    <col min="259" max="512" width="8.83203125" style="2"/>
    <col min="513" max="513" width="21.1640625" style="2" bestFit="1" customWidth="1"/>
    <col min="514" max="514" width="17.1640625" style="2" customWidth="1"/>
    <col min="515" max="768" width="8.83203125" style="2"/>
    <col min="769" max="769" width="21.1640625" style="2" bestFit="1" customWidth="1"/>
    <col min="770" max="770" width="17.1640625" style="2" customWidth="1"/>
    <col min="771" max="1024" width="8.83203125" style="2"/>
    <col min="1025" max="1025" width="21.1640625" style="2" bestFit="1" customWidth="1"/>
    <col min="1026" max="1026" width="17.1640625" style="2" customWidth="1"/>
    <col min="1027" max="1280" width="8.83203125" style="2"/>
    <col min="1281" max="1281" width="21.1640625" style="2" bestFit="1" customWidth="1"/>
    <col min="1282" max="1282" width="17.1640625" style="2" customWidth="1"/>
    <col min="1283" max="1536" width="8.83203125" style="2"/>
    <col min="1537" max="1537" width="21.1640625" style="2" bestFit="1" customWidth="1"/>
    <col min="1538" max="1538" width="17.1640625" style="2" customWidth="1"/>
    <col min="1539" max="1792" width="8.83203125" style="2"/>
    <col min="1793" max="1793" width="21.1640625" style="2" bestFit="1" customWidth="1"/>
    <col min="1794" max="1794" width="17.1640625" style="2" customWidth="1"/>
    <col min="1795" max="2048" width="8.83203125" style="2"/>
    <col min="2049" max="2049" width="21.1640625" style="2" bestFit="1" customWidth="1"/>
    <col min="2050" max="2050" width="17.1640625" style="2" customWidth="1"/>
    <col min="2051" max="2304" width="8.83203125" style="2"/>
    <col min="2305" max="2305" width="21.1640625" style="2" bestFit="1" customWidth="1"/>
    <col min="2306" max="2306" width="17.1640625" style="2" customWidth="1"/>
    <col min="2307" max="2560" width="8.83203125" style="2"/>
    <col min="2561" max="2561" width="21.1640625" style="2" bestFit="1" customWidth="1"/>
    <col min="2562" max="2562" width="17.1640625" style="2" customWidth="1"/>
    <col min="2563" max="2816" width="8.83203125" style="2"/>
    <col min="2817" max="2817" width="21.1640625" style="2" bestFit="1" customWidth="1"/>
    <col min="2818" max="2818" width="17.1640625" style="2" customWidth="1"/>
    <col min="2819" max="3072" width="8.83203125" style="2"/>
    <col min="3073" max="3073" width="21.1640625" style="2" bestFit="1" customWidth="1"/>
    <col min="3074" max="3074" width="17.1640625" style="2" customWidth="1"/>
    <col min="3075" max="3328" width="8.83203125" style="2"/>
    <col min="3329" max="3329" width="21.1640625" style="2" bestFit="1" customWidth="1"/>
    <col min="3330" max="3330" width="17.1640625" style="2" customWidth="1"/>
    <col min="3331" max="3584" width="8.83203125" style="2"/>
    <col min="3585" max="3585" width="21.1640625" style="2" bestFit="1" customWidth="1"/>
    <col min="3586" max="3586" width="17.1640625" style="2" customWidth="1"/>
    <col min="3587" max="3840" width="8.83203125" style="2"/>
    <col min="3841" max="3841" width="21.1640625" style="2" bestFit="1" customWidth="1"/>
    <col min="3842" max="3842" width="17.1640625" style="2" customWidth="1"/>
    <col min="3843" max="4096" width="8.83203125" style="2"/>
    <col min="4097" max="4097" width="21.1640625" style="2" bestFit="1" customWidth="1"/>
    <col min="4098" max="4098" width="17.1640625" style="2" customWidth="1"/>
    <col min="4099" max="4352" width="8.83203125" style="2"/>
    <col min="4353" max="4353" width="21.1640625" style="2" bestFit="1" customWidth="1"/>
    <col min="4354" max="4354" width="17.1640625" style="2" customWidth="1"/>
    <col min="4355" max="4608" width="8.83203125" style="2"/>
    <col min="4609" max="4609" width="21.1640625" style="2" bestFit="1" customWidth="1"/>
    <col min="4610" max="4610" width="17.1640625" style="2" customWidth="1"/>
    <col min="4611" max="4864" width="8.83203125" style="2"/>
    <col min="4865" max="4865" width="21.1640625" style="2" bestFit="1" customWidth="1"/>
    <col min="4866" max="4866" width="17.1640625" style="2" customWidth="1"/>
    <col min="4867" max="5120" width="8.83203125" style="2"/>
    <col min="5121" max="5121" width="21.1640625" style="2" bestFit="1" customWidth="1"/>
    <col min="5122" max="5122" width="17.1640625" style="2" customWidth="1"/>
    <col min="5123" max="5376" width="8.83203125" style="2"/>
    <col min="5377" max="5377" width="21.1640625" style="2" bestFit="1" customWidth="1"/>
    <col min="5378" max="5378" width="17.1640625" style="2" customWidth="1"/>
    <col min="5379" max="5632" width="8.83203125" style="2"/>
    <col min="5633" max="5633" width="21.1640625" style="2" bestFit="1" customWidth="1"/>
    <col min="5634" max="5634" width="17.1640625" style="2" customWidth="1"/>
    <col min="5635" max="5888" width="8.83203125" style="2"/>
    <col min="5889" max="5889" width="21.1640625" style="2" bestFit="1" customWidth="1"/>
    <col min="5890" max="5890" width="17.1640625" style="2" customWidth="1"/>
    <col min="5891" max="6144" width="8.83203125" style="2"/>
    <col min="6145" max="6145" width="21.1640625" style="2" bestFit="1" customWidth="1"/>
    <col min="6146" max="6146" width="17.1640625" style="2" customWidth="1"/>
    <col min="6147" max="6400" width="8.83203125" style="2"/>
    <col min="6401" max="6401" width="21.1640625" style="2" bestFit="1" customWidth="1"/>
    <col min="6402" max="6402" width="17.1640625" style="2" customWidth="1"/>
    <col min="6403" max="6656" width="8.83203125" style="2"/>
    <col min="6657" max="6657" width="21.1640625" style="2" bestFit="1" customWidth="1"/>
    <col min="6658" max="6658" width="17.1640625" style="2" customWidth="1"/>
    <col min="6659" max="6912" width="8.83203125" style="2"/>
    <col min="6913" max="6913" width="21.1640625" style="2" bestFit="1" customWidth="1"/>
    <col min="6914" max="6914" width="17.1640625" style="2" customWidth="1"/>
    <col min="6915" max="7168" width="8.83203125" style="2"/>
    <col min="7169" max="7169" width="21.1640625" style="2" bestFit="1" customWidth="1"/>
    <col min="7170" max="7170" width="17.1640625" style="2" customWidth="1"/>
    <col min="7171" max="7424" width="8.83203125" style="2"/>
    <col min="7425" max="7425" width="21.1640625" style="2" bestFit="1" customWidth="1"/>
    <col min="7426" max="7426" width="17.1640625" style="2" customWidth="1"/>
    <col min="7427" max="7680" width="8.83203125" style="2"/>
    <col min="7681" max="7681" width="21.1640625" style="2" bestFit="1" customWidth="1"/>
    <col min="7682" max="7682" width="17.1640625" style="2" customWidth="1"/>
    <col min="7683" max="7936" width="8.83203125" style="2"/>
    <col min="7937" max="7937" width="21.1640625" style="2" bestFit="1" customWidth="1"/>
    <col min="7938" max="7938" width="17.1640625" style="2" customWidth="1"/>
    <col min="7939" max="8192" width="8.83203125" style="2"/>
    <col min="8193" max="8193" width="21.1640625" style="2" bestFit="1" customWidth="1"/>
    <col min="8194" max="8194" width="17.1640625" style="2" customWidth="1"/>
    <col min="8195" max="8448" width="8.83203125" style="2"/>
    <col min="8449" max="8449" width="21.1640625" style="2" bestFit="1" customWidth="1"/>
    <col min="8450" max="8450" width="17.1640625" style="2" customWidth="1"/>
    <col min="8451" max="8704" width="8.83203125" style="2"/>
    <col min="8705" max="8705" width="21.1640625" style="2" bestFit="1" customWidth="1"/>
    <col min="8706" max="8706" width="17.1640625" style="2" customWidth="1"/>
    <col min="8707" max="8960" width="8.83203125" style="2"/>
    <col min="8961" max="8961" width="21.1640625" style="2" bestFit="1" customWidth="1"/>
    <col min="8962" max="8962" width="17.1640625" style="2" customWidth="1"/>
    <col min="8963" max="9216" width="8.83203125" style="2"/>
    <col min="9217" max="9217" width="21.1640625" style="2" bestFit="1" customWidth="1"/>
    <col min="9218" max="9218" width="17.1640625" style="2" customWidth="1"/>
    <col min="9219" max="9472" width="8.83203125" style="2"/>
    <col min="9473" max="9473" width="21.1640625" style="2" bestFit="1" customWidth="1"/>
    <col min="9474" max="9474" width="17.1640625" style="2" customWidth="1"/>
    <col min="9475" max="9728" width="8.83203125" style="2"/>
    <col min="9729" max="9729" width="21.1640625" style="2" bestFit="1" customWidth="1"/>
    <col min="9730" max="9730" width="17.1640625" style="2" customWidth="1"/>
    <col min="9731" max="9984" width="8.83203125" style="2"/>
    <col min="9985" max="9985" width="21.1640625" style="2" bestFit="1" customWidth="1"/>
    <col min="9986" max="9986" width="17.1640625" style="2" customWidth="1"/>
    <col min="9987" max="10240" width="8.83203125" style="2"/>
    <col min="10241" max="10241" width="21.1640625" style="2" bestFit="1" customWidth="1"/>
    <col min="10242" max="10242" width="17.1640625" style="2" customWidth="1"/>
    <col min="10243" max="10496" width="8.83203125" style="2"/>
    <col min="10497" max="10497" width="21.1640625" style="2" bestFit="1" customWidth="1"/>
    <col min="10498" max="10498" width="17.1640625" style="2" customWidth="1"/>
    <col min="10499" max="10752" width="8.83203125" style="2"/>
    <col min="10753" max="10753" width="21.1640625" style="2" bestFit="1" customWidth="1"/>
    <col min="10754" max="10754" width="17.1640625" style="2" customWidth="1"/>
    <col min="10755" max="11008" width="8.83203125" style="2"/>
    <col min="11009" max="11009" width="21.1640625" style="2" bestFit="1" customWidth="1"/>
    <col min="11010" max="11010" width="17.1640625" style="2" customWidth="1"/>
    <col min="11011" max="11264" width="8.83203125" style="2"/>
    <col min="11265" max="11265" width="21.1640625" style="2" bestFit="1" customWidth="1"/>
    <col min="11266" max="11266" width="17.1640625" style="2" customWidth="1"/>
    <col min="11267" max="11520" width="8.83203125" style="2"/>
    <col min="11521" max="11521" width="21.1640625" style="2" bestFit="1" customWidth="1"/>
    <col min="11522" max="11522" width="17.1640625" style="2" customWidth="1"/>
    <col min="11523" max="11776" width="8.83203125" style="2"/>
    <col min="11777" max="11777" width="21.1640625" style="2" bestFit="1" customWidth="1"/>
    <col min="11778" max="11778" width="17.1640625" style="2" customWidth="1"/>
    <col min="11779" max="12032" width="8.83203125" style="2"/>
    <col min="12033" max="12033" width="21.1640625" style="2" bestFit="1" customWidth="1"/>
    <col min="12034" max="12034" width="17.1640625" style="2" customWidth="1"/>
    <col min="12035" max="12288" width="8.83203125" style="2"/>
    <col min="12289" max="12289" width="21.1640625" style="2" bestFit="1" customWidth="1"/>
    <col min="12290" max="12290" width="17.1640625" style="2" customWidth="1"/>
    <col min="12291" max="12544" width="8.83203125" style="2"/>
    <col min="12545" max="12545" width="21.1640625" style="2" bestFit="1" customWidth="1"/>
    <col min="12546" max="12546" width="17.1640625" style="2" customWidth="1"/>
    <col min="12547" max="12800" width="8.83203125" style="2"/>
    <col min="12801" max="12801" width="21.1640625" style="2" bestFit="1" customWidth="1"/>
    <col min="12802" max="12802" width="17.1640625" style="2" customWidth="1"/>
    <col min="12803" max="13056" width="8.83203125" style="2"/>
    <col min="13057" max="13057" width="21.1640625" style="2" bestFit="1" customWidth="1"/>
    <col min="13058" max="13058" width="17.1640625" style="2" customWidth="1"/>
    <col min="13059" max="13312" width="8.83203125" style="2"/>
    <col min="13313" max="13313" width="21.1640625" style="2" bestFit="1" customWidth="1"/>
    <col min="13314" max="13314" width="17.1640625" style="2" customWidth="1"/>
    <col min="13315" max="13568" width="8.83203125" style="2"/>
    <col min="13569" max="13569" width="21.1640625" style="2" bestFit="1" customWidth="1"/>
    <col min="13570" max="13570" width="17.1640625" style="2" customWidth="1"/>
    <col min="13571" max="13824" width="8.83203125" style="2"/>
    <col min="13825" max="13825" width="21.1640625" style="2" bestFit="1" customWidth="1"/>
    <col min="13826" max="13826" width="17.1640625" style="2" customWidth="1"/>
    <col min="13827" max="14080" width="8.83203125" style="2"/>
    <col min="14081" max="14081" width="21.1640625" style="2" bestFit="1" customWidth="1"/>
    <col min="14082" max="14082" width="17.1640625" style="2" customWidth="1"/>
    <col min="14083" max="14336" width="8.83203125" style="2"/>
    <col min="14337" max="14337" width="21.1640625" style="2" bestFit="1" customWidth="1"/>
    <col min="14338" max="14338" width="17.1640625" style="2" customWidth="1"/>
    <col min="14339" max="14592" width="8.83203125" style="2"/>
    <col min="14593" max="14593" width="21.1640625" style="2" bestFit="1" customWidth="1"/>
    <col min="14594" max="14594" width="17.1640625" style="2" customWidth="1"/>
    <col min="14595" max="14848" width="8.83203125" style="2"/>
    <col min="14849" max="14849" width="21.1640625" style="2" bestFit="1" customWidth="1"/>
    <col min="14850" max="14850" width="17.1640625" style="2" customWidth="1"/>
    <col min="14851" max="15104" width="8.83203125" style="2"/>
    <col min="15105" max="15105" width="21.1640625" style="2" bestFit="1" customWidth="1"/>
    <col min="15106" max="15106" width="17.1640625" style="2" customWidth="1"/>
    <col min="15107" max="15360" width="8.83203125" style="2"/>
    <col min="15361" max="15361" width="21.1640625" style="2" bestFit="1" customWidth="1"/>
    <col min="15362" max="15362" width="17.1640625" style="2" customWidth="1"/>
    <col min="15363" max="15616" width="8.83203125" style="2"/>
    <col min="15617" max="15617" width="21.1640625" style="2" bestFit="1" customWidth="1"/>
    <col min="15618" max="15618" width="17.1640625" style="2" customWidth="1"/>
    <col min="15619" max="15872" width="8.83203125" style="2"/>
    <col min="15873" max="15873" width="21.1640625" style="2" bestFit="1" customWidth="1"/>
    <col min="15874" max="15874" width="17.1640625" style="2" customWidth="1"/>
    <col min="15875" max="16128" width="8.83203125" style="2"/>
    <col min="16129" max="16129" width="21.1640625" style="2" bestFit="1" customWidth="1"/>
    <col min="16130" max="16130" width="17.1640625" style="2" customWidth="1"/>
    <col min="16131" max="16384" width="8.8320312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202306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金　国強</cp:lastModifiedBy>
  <dcterms:created xsi:type="dcterms:W3CDTF">2015-06-05T18:19:34Z</dcterms:created>
  <dcterms:modified xsi:type="dcterms:W3CDTF">2023-06-28T09:01:03Z</dcterms:modified>
</cp:coreProperties>
</file>