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670" windowHeight="5490"/>
  </bookViews>
  <sheets>
    <sheet name="ATmega1284P_EtherControlUnit" sheetId="1" r:id="rId1"/>
  </sheets>
  <calcPr calcId="125725"/>
</workbook>
</file>

<file path=xl/calcChain.xml><?xml version="1.0" encoding="utf-8"?>
<calcChain xmlns="http://schemas.openxmlformats.org/spreadsheetml/2006/main">
  <c r="J6" i="1"/>
  <c r="J41" s="1"/>
  <c r="J40"/>
  <c r="J3"/>
  <c r="J4"/>
  <c r="J5"/>
  <c r="J7"/>
  <c r="J8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2"/>
</calcChain>
</file>

<file path=xl/sharedStrings.xml><?xml version="1.0" encoding="utf-8"?>
<sst xmlns="http://schemas.openxmlformats.org/spreadsheetml/2006/main" count="182" uniqueCount="116">
  <si>
    <t>C</t>
  </si>
  <si>
    <t>0.1uF</t>
  </si>
  <si>
    <t>100uF</t>
  </si>
  <si>
    <t>10uF (Low ESR)</t>
  </si>
  <si>
    <t>22pF</t>
  </si>
  <si>
    <t>CN</t>
  </si>
  <si>
    <t>16P</t>
  </si>
  <si>
    <t>DC 12V/1A</t>
  </si>
  <si>
    <t>10P</t>
  </si>
  <si>
    <t>ICSP</t>
  </si>
  <si>
    <t>D</t>
  </si>
  <si>
    <t>1N4007</t>
  </si>
  <si>
    <t>FB</t>
  </si>
  <si>
    <t>IC</t>
  </si>
  <si>
    <t>ATmega1284</t>
  </si>
  <si>
    <t>ATMEL</t>
  </si>
  <si>
    <t>ENC28J60</t>
  </si>
  <si>
    <t>Microchip</t>
  </si>
  <si>
    <t>Ethernet Controller</t>
  </si>
  <si>
    <t>74HCT32</t>
  </si>
  <si>
    <t>R</t>
  </si>
  <si>
    <t>10K</t>
  </si>
  <si>
    <t>2.7K 1%</t>
  </si>
  <si>
    <t>1K</t>
  </si>
  <si>
    <t>RJ-</t>
  </si>
  <si>
    <t>J00011D21BNL</t>
  </si>
  <si>
    <t>Pulse</t>
  </si>
  <si>
    <t>S</t>
  </si>
  <si>
    <t>RESET</t>
  </si>
  <si>
    <t>SET</t>
  </si>
  <si>
    <t>UP</t>
  </si>
  <si>
    <t>DOWN</t>
  </si>
  <si>
    <t>NEXT</t>
  </si>
  <si>
    <t>U</t>
  </si>
  <si>
    <t>FT232RL</t>
  </si>
  <si>
    <t>AE-UM232R</t>
  </si>
  <si>
    <t>X</t>
  </si>
  <si>
    <t>20MHz</t>
  </si>
  <si>
    <t>25MHz</t>
  </si>
  <si>
    <r>
      <rPr>
        <sz val="11"/>
        <color theme="1"/>
        <rFont val="ＭＳ Ｐゴシック"/>
        <family val="2"/>
        <charset val="128"/>
      </rPr>
      <t>絶縁型ラジアルリード型積セラ</t>
    </r>
    <r>
      <rPr>
        <sz val="11"/>
        <color theme="1"/>
        <rFont val="Calibri"/>
        <family val="2"/>
      </rPr>
      <t xml:space="preserve"> 2.54mm 10</t>
    </r>
    <r>
      <rPr>
        <sz val="11"/>
        <color theme="1"/>
        <rFont val="ＭＳ Ｐゴシック"/>
        <family val="2"/>
        <charset val="128"/>
      </rPr>
      <t>本入り</t>
    </r>
    <rPh sb="24" eb="25">
      <t>ホン</t>
    </rPh>
    <rPh sb="25" eb="26">
      <t>イ</t>
    </rPh>
    <phoneticPr fontId="18"/>
  </si>
  <si>
    <r>
      <rPr>
        <sz val="11"/>
        <color theme="1"/>
        <rFont val="ＭＳ Ｐゴシック"/>
        <family val="2"/>
        <charset val="128"/>
      </rPr>
      <t>秋月電子通商</t>
    </r>
    <rPh sb="0" eb="2">
      <t>アキヅキ</t>
    </rPh>
    <rPh sb="2" eb="4">
      <t>デンシ</t>
    </rPh>
    <rPh sb="4" eb="6">
      <t>ツウショウ</t>
    </rPh>
    <phoneticPr fontId="18"/>
  </si>
  <si>
    <t>http://akizukidenshi.com/catalog/g/gP-00090/</t>
    <phoneticPr fontId="18"/>
  </si>
  <si>
    <r>
      <rPr>
        <sz val="11"/>
        <color theme="1"/>
        <rFont val="ＭＳ Ｐゴシック"/>
        <family val="2"/>
        <charset val="128"/>
      </rPr>
      <t>電解コンデンサ</t>
    </r>
  </si>
  <si>
    <t>http://akizukidenshi.com/catalog/g/gP-03122/</t>
    <phoneticPr fontId="18"/>
  </si>
  <si>
    <r>
      <rPr>
        <sz val="11"/>
        <color theme="1"/>
        <rFont val="ＭＳ Ｐゴシック"/>
        <family val="2"/>
        <charset val="128"/>
      </rPr>
      <t>導電性高分子アルミ固体電解コンデンサ</t>
    </r>
    <r>
      <rPr>
        <sz val="11"/>
        <color theme="1"/>
        <rFont val="Calibri"/>
        <family val="2"/>
      </rPr>
      <t xml:space="preserve"> 25V 10μF[R</t>
    </r>
    <r>
      <rPr>
        <sz val="11"/>
        <color theme="1"/>
        <rFont val="ＭＳ Ｐゴシック"/>
        <family val="2"/>
        <charset val="128"/>
      </rPr>
      <t>指</t>
    </r>
    <r>
      <rPr>
        <sz val="11"/>
        <color theme="1"/>
        <rFont val="Calibri"/>
        <family val="2"/>
      </rPr>
      <t>]</t>
    </r>
    <rPh sb="0" eb="3">
      <t>ドウデンセイ</t>
    </rPh>
    <rPh sb="3" eb="6">
      <t>コウブンシ</t>
    </rPh>
    <rPh sb="9" eb="11">
      <t>コタイ</t>
    </rPh>
    <rPh sb="11" eb="13">
      <t>デンカイ</t>
    </rPh>
    <rPh sb="29" eb="30">
      <t>ユビ</t>
    </rPh>
    <phoneticPr fontId="18"/>
  </si>
  <si>
    <r>
      <rPr>
        <sz val="11"/>
        <color theme="1"/>
        <rFont val="ＭＳ Ｐゴシック"/>
        <family val="2"/>
        <charset val="128"/>
      </rPr>
      <t>共立エレショップ</t>
    </r>
    <rPh sb="0" eb="2">
      <t>キョウリツ</t>
    </rPh>
    <phoneticPr fontId="18"/>
  </si>
  <si>
    <t>https://eleshop.jp/shop/g/g99U13B/</t>
    <phoneticPr fontId="18"/>
  </si>
  <si>
    <t>http://akizukidenshi.com/catalog/g/gP-04060/</t>
    <phoneticPr fontId="18"/>
  </si>
  <si>
    <r>
      <t xml:space="preserve">2.1mm </t>
    </r>
    <r>
      <rPr>
        <sz val="11"/>
        <color theme="1"/>
        <rFont val="ＭＳ Ｐゴシック"/>
        <family val="2"/>
        <charset val="128"/>
      </rPr>
      <t>標準</t>
    </r>
    <r>
      <rPr>
        <sz val="11"/>
        <color theme="1"/>
        <rFont val="Calibri"/>
        <family val="2"/>
      </rPr>
      <t>DC</t>
    </r>
    <r>
      <rPr>
        <sz val="11"/>
        <color theme="1"/>
        <rFont val="ＭＳ Ｐゴシック"/>
        <family val="2"/>
        <charset val="128"/>
      </rPr>
      <t>ジャック</t>
    </r>
    <r>
      <rPr>
        <sz val="11"/>
        <color theme="1"/>
        <rFont val="Calibri"/>
        <family val="2"/>
      </rPr>
      <t xml:space="preserve"> DIP</t>
    </r>
    <r>
      <rPr>
        <sz val="11"/>
        <color theme="1"/>
        <rFont val="ＭＳ Ｐゴシック"/>
        <family val="2"/>
        <charset val="128"/>
      </rPr>
      <t>変換キット</t>
    </r>
    <rPh sb="18" eb="20">
      <t>ヘンカン</t>
    </rPh>
    <phoneticPr fontId="18"/>
  </si>
  <si>
    <t>http://akizukidenshi.com/catalog/g/gK-05148/</t>
    <phoneticPr fontId="18"/>
  </si>
  <si>
    <r>
      <t>AVR</t>
    </r>
    <r>
      <rPr>
        <sz val="11"/>
        <color theme="1"/>
        <rFont val="ＭＳ Ｐゴシック"/>
        <family val="2"/>
        <charset val="128"/>
      </rPr>
      <t>プログラム用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ピンヘッダ</t>
    </r>
    <r>
      <rPr>
        <sz val="11"/>
        <color theme="1"/>
        <rFont val="Calibri"/>
        <family val="2"/>
      </rPr>
      <t>(2x3)</t>
    </r>
  </si>
  <si>
    <r>
      <t>10</t>
    </r>
    <r>
      <rPr>
        <sz val="11"/>
        <color theme="1"/>
        <rFont val="ＭＳ Ｐゴシック"/>
        <family val="2"/>
        <charset val="128"/>
      </rPr>
      <t>本入り</t>
    </r>
    <rPh sb="2" eb="3">
      <t>ホン</t>
    </rPh>
    <rPh sb="3" eb="4">
      <t>イ</t>
    </rPh>
    <phoneticPr fontId="18"/>
  </si>
  <si>
    <r>
      <rPr>
        <sz val="11"/>
        <color theme="1"/>
        <rFont val="ＭＳ Ｐゴシック"/>
        <family val="2"/>
        <charset val="128"/>
      </rPr>
      <t>千石電商</t>
    </r>
    <rPh sb="0" eb="2">
      <t>センゴク</t>
    </rPh>
    <rPh sb="2" eb="3">
      <t>デン</t>
    </rPh>
    <rPh sb="3" eb="4">
      <t>ショウ</t>
    </rPh>
    <phoneticPr fontId="18"/>
  </si>
  <si>
    <r>
      <rPr>
        <sz val="11"/>
        <color theme="1"/>
        <rFont val="ＭＳ Ｐゴシック"/>
        <family val="2"/>
        <charset val="128"/>
      </rPr>
      <t>三端子レギュレータ</t>
    </r>
    <r>
      <rPr>
        <sz val="11"/>
        <color theme="1"/>
        <rFont val="Calibri"/>
        <family val="2"/>
      </rPr>
      <t xml:space="preserve"> 5V/1A</t>
    </r>
  </si>
  <si>
    <r>
      <rPr>
        <sz val="11"/>
        <color theme="1"/>
        <rFont val="ＭＳ Ｐゴシック"/>
        <family val="2"/>
        <charset val="128"/>
      </rPr>
      <t>金属皮膜</t>
    </r>
    <r>
      <rPr>
        <sz val="11"/>
        <color theme="1"/>
        <rFont val="Calibri"/>
        <family val="2"/>
      </rPr>
      <t xml:space="preserve"> 1/4W 1%</t>
    </r>
    <rPh sb="0" eb="2">
      <t>キンゾク</t>
    </rPh>
    <rPh sb="2" eb="4">
      <t>ヒマク</t>
    </rPh>
    <phoneticPr fontId="18"/>
  </si>
  <si>
    <r>
      <t xml:space="preserve">RJ-45 </t>
    </r>
    <r>
      <rPr>
        <sz val="11"/>
        <color theme="1"/>
        <rFont val="ＭＳ Ｐゴシック"/>
        <family val="2"/>
        <charset val="128"/>
      </rPr>
      <t>パルストランス内蔵イーサネットコネクタ</t>
    </r>
    <rPh sb="13" eb="15">
      <t>ナイゾウ</t>
    </rPh>
    <phoneticPr fontId="18"/>
  </si>
  <si>
    <r>
      <rPr>
        <sz val="11"/>
        <color theme="1"/>
        <rFont val="ＭＳ Ｐゴシック"/>
        <family val="2"/>
        <charset val="128"/>
      </rPr>
      <t>タクトスイッチ</t>
    </r>
  </si>
  <si>
    <r>
      <rPr>
        <sz val="11"/>
        <color theme="1"/>
        <rFont val="ＭＳ Ｐゴシック"/>
        <family val="2"/>
        <charset val="128"/>
      </rPr>
      <t>秋月電子通商</t>
    </r>
  </si>
  <si>
    <r>
      <t>RS232C/USB</t>
    </r>
    <r>
      <rPr>
        <sz val="11"/>
        <color theme="1"/>
        <rFont val="ＭＳ Ｐゴシック"/>
        <family val="2"/>
        <charset val="128"/>
      </rPr>
      <t>変換モジュール</t>
    </r>
  </si>
  <si>
    <r>
      <rPr>
        <sz val="11"/>
        <color theme="1"/>
        <rFont val="ＭＳ Ｐゴシック"/>
        <family val="2"/>
        <charset val="128"/>
      </rPr>
      <t>村田製作所</t>
    </r>
  </si>
  <si>
    <r>
      <rPr>
        <sz val="11"/>
        <color theme="1"/>
        <rFont val="ＭＳ Ｐゴシック"/>
        <family val="2"/>
        <charset val="128"/>
      </rPr>
      <t>セラロック</t>
    </r>
  </si>
  <si>
    <r>
      <rPr>
        <sz val="11"/>
        <color theme="1"/>
        <rFont val="ＭＳ Ｐゴシック"/>
        <family val="2"/>
        <charset val="128"/>
      </rPr>
      <t>丸ピン</t>
    </r>
    <rPh sb="0" eb="1">
      <t>マル</t>
    </rPh>
    <phoneticPr fontId="18"/>
  </si>
  <si>
    <r>
      <t>7805</t>
    </r>
    <r>
      <rPr>
        <sz val="11"/>
        <color theme="1"/>
        <rFont val="ＭＳ Ｐゴシック"/>
        <family val="2"/>
        <charset val="128"/>
      </rPr>
      <t>冷却用</t>
    </r>
    <rPh sb="4" eb="7">
      <t>レイキャクヨウ</t>
    </rPh>
    <phoneticPr fontId="18"/>
  </si>
  <si>
    <r>
      <rPr>
        <sz val="11"/>
        <color theme="1"/>
        <rFont val="ＭＳ Ｐゴシック"/>
        <family val="2"/>
        <charset val="128"/>
      </rPr>
      <t>細ピンヘッダ　ピッチ変換基板取り付け用</t>
    </r>
    <rPh sb="0" eb="1">
      <t>ホソ</t>
    </rPh>
    <rPh sb="14" eb="15">
      <t>ト</t>
    </rPh>
    <rPh sb="16" eb="17">
      <t>ツ</t>
    </rPh>
    <rPh sb="18" eb="19">
      <t>ヨウ</t>
    </rPh>
    <phoneticPr fontId="18"/>
  </si>
  <si>
    <r>
      <rPr>
        <sz val="11"/>
        <color theme="1"/>
        <rFont val="ＭＳ Ｐゴシック"/>
        <family val="2"/>
        <charset val="128"/>
      </rPr>
      <t>丸ピンソケット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シングル</t>
    </r>
    <r>
      <rPr>
        <sz val="11"/>
        <color theme="1"/>
        <rFont val="Calibri"/>
        <family val="2"/>
      </rPr>
      <t>40P</t>
    </r>
    <r>
      <rPr>
        <sz val="11"/>
        <color theme="1"/>
        <rFont val="ＭＳ Ｐゴシック"/>
        <family val="2"/>
        <charset val="128"/>
      </rPr>
      <t>　ピッチ変換基板取り付け用</t>
    </r>
    <rPh sb="0" eb="1">
      <t>マル</t>
    </rPh>
    <phoneticPr fontId="18"/>
  </si>
  <si>
    <r>
      <t>ATmega1284</t>
    </r>
    <r>
      <rPr>
        <sz val="11"/>
        <color theme="1"/>
        <rFont val="ＭＳ Ｐゴシック"/>
        <family val="2"/>
        <charset val="128"/>
      </rPr>
      <t>用</t>
    </r>
    <rPh sb="10" eb="11">
      <t>ヨウ</t>
    </rPh>
    <phoneticPr fontId="18"/>
  </si>
  <si>
    <t>http://akizukidenshi.com/catalog/g/gM-01804/</t>
  </si>
  <si>
    <r>
      <rPr>
        <sz val="11"/>
        <color theme="1"/>
        <rFont val="ＭＳ Ｐゴシック"/>
        <family val="2"/>
        <charset val="128"/>
      </rPr>
      <t>分割ロングピンソケット</t>
    </r>
    <r>
      <rPr>
        <sz val="11"/>
        <color theme="1"/>
        <rFont val="Calibri"/>
        <family val="2"/>
      </rPr>
      <t xml:space="preserve"> FT232RL</t>
    </r>
    <r>
      <rPr>
        <sz val="11"/>
        <color theme="1"/>
        <rFont val="ＭＳ Ｐゴシック"/>
        <family val="2"/>
        <charset val="128"/>
      </rPr>
      <t>取り付け用</t>
    </r>
    <rPh sb="0" eb="2">
      <t>ブンカツ</t>
    </rPh>
    <rPh sb="19" eb="20">
      <t>ト</t>
    </rPh>
    <rPh sb="21" eb="22">
      <t>ツ</t>
    </rPh>
    <rPh sb="23" eb="24">
      <t>ヨウ</t>
    </rPh>
    <phoneticPr fontId="18"/>
  </si>
  <si>
    <r>
      <rPr>
        <b/>
        <sz val="11"/>
        <color theme="0"/>
        <rFont val="ＭＳ Ｐゴシック"/>
        <family val="2"/>
        <charset val="128"/>
      </rPr>
      <t>合計</t>
    </r>
    <rPh sb="0" eb="2">
      <t>ゴウケイ</t>
    </rPh>
    <phoneticPr fontId="18"/>
  </si>
  <si>
    <r>
      <rPr>
        <b/>
        <sz val="11"/>
        <color theme="0"/>
        <rFont val="ＭＳ Ｐゴシック"/>
        <family val="2"/>
        <charset val="128"/>
      </rPr>
      <t>メーカー</t>
    </r>
    <phoneticPr fontId="18"/>
  </si>
  <si>
    <r>
      <rPr>
        <b/>
        <sz val="11"/>
        <color theme="0"/>
        <rFont val="ＭＳ Ｐゴシック"/>
        <family val="3"/>
        <charset val="128"/>
      </rPr>
      <t>型番</t>
    </r>
    <rPh sb="0" eb="2">
      <t>カタバン</t>
    </rPh>
    <phoneticPr fontId="18"/>
  </si>
  <si>
    <r>
      <rPr>
        <b/>
        <sz val="11"/>
        <color theme="0"/>
        <rFont val="ＭＳ Ｐゴシック"/>
        <family val="3"/>
        <charset val="128"/>
      </rPr>
      <t>備考</t>
    </r>
    <rPh sb="0" eb="2">
      <t>ビコウ</t>
    </rPh>
    <phoneticPr fontId="18"/>
  </si>
  <si>
    <r>
      <rPr>
        <b/>
        <sz val="11"/>
        <color theme="0"/>
        <rFont val="ＭＳ Ｐゴシック"/>
        <family val="3"/>
        <charset val="128"/>
      </rPr>
      <t>単価</t>
    </r>
    <rPh sb="0" eb="2">
      <t>タンカ</t>
    </rPh>
    <phoneticPr fontId="18"/>
  </si>
  <si>
    <r>
      <rPr>
        <b/>
        <sz val="11"/>
        <color theme="0"/>
        <rFont val="ＭＳ Ｐゴシック"/>
        <family val="3"/>
        <charset val="128"/>
      </rPr>
      <t>数量</t>
    </r>
    <rPh sb="0" eb="2">
      <t>スウリョウ</t>
    </rPh>
    <phoneticPr fontId="18"/>
  </si>
  <si>
    <r>
      <rPr>
        <b/>
        <sz val="11"/>
        <color theme="0"/>
        <rFont val="ＭＳ Ｐゴシック"/>
        <family val="3"/>
        <charset val="128"/>
      </rPr>
      <t>小計</t>
    </r>
    <rPh sb="0" eb="2">
      <t>ショウケイ</t>
    </rPh>
    <phoneticPr fontId="18"/>
  </si>
  <si>
    <r>
      <rPr>
        <b/>
        <sz val="11"/>
        <color theme="0"/>
        <rFont val="ＭＳ Ｐゴシック"/>
        <family val="3"/>
        <charset val="128"/>
      </rPr>
      <t>購入店</t>
    </r>
    <rPh sb="0" eb="2">
      <t>コウニュウ</t>
    </rPh>
    <rPh sb="2" eb="3">
      <t>テン</t>
    </rPh>
    <phoneticPr fontId="18"/>
  </si>
  <si>
    <r>
      <rPr>
        <b/>
        <sz val="11"/>
        <color theme="0"/>
        <rFont val="ＭＳ Ｐゴシック"/>
        <family val="3"/>
        <charset val="128"/>
      </rPr>
      <t>商品へのリンク</t>
    </r>
    <rPh sb="0" eb="2">
      <t>ショウヒン</t>
    </rPh>
    <phoneticPr fontId="18"/>
  </si>
  <si>
    <t>0.047uF</t>
    <phoneticPr fontId="18"/>
  </si>
  <si>
    <r>
      <rPr>
        <sz val="11"/>
        <color theme="1"/>
        <rFont val="ＭＳ Ｐゴシック"/>
        <family val="3"/>
        <charset val="128"/>
      </rPr>
      <t>積セラ</t>
    </r>
    <r>
      <rPr>
        <sz val="11"/>
        <color theme="1"/>
        <rFont val="Calibri"/>
        <family val="2"/>
      </rPr>
      <t xml:space="preserve"> 10</t>
    </r>
    <r>
      <rPr>
        <sz val="11"/>
        <color theme="1"/>
        <rFont val="ＭＳ Ｐゴシック"/>
        <family val="3"/>
        <charset val="128"/>
      </rPr>
      <t>本入り</t>
    </r>
    <rPh sb="0" eb="1">
      <t>セキ</t>
    </rPh>
    <phoneticPr fontId="18"/>
  </si>
  <si>
    <t>http://akizukidenshi.com/catalog/g/gP-05250/</t>
    <phoneticPr fontId="18"/>
  </si>
  <si>
    <t>http://akizukidenshi.com/catalog/g/gC-05197/</t>
    <phoneticPr fontId="18"/>
  </si>
  <si>
    <t>http://akizukidenshi.com/catalog/g/gI-00934/</t>
    <phoneticPr fontId="18"/>
  </si>
  <si>
    <r>
      <rPr>
        <sz val="11"/>
        <color theme="1"/>
        <rFont val="ＭＳ Ｐゴシック"/>
        <family val="2"/>
        <charset val="128"/>
      </rPr>
      <t>フェライトビーズ</t>
    </r>
    <phoneticPr fontId="18"/>
  </si>
  <si>
    <t>http://akizukidenshi.com/catalog/g/gI-04416/</t>
    <phoneticPr fontId="18"/>
  </si>
  <si>
    <t>http://akizukidenshi.com/catalog/g/gI-01948/</t>
    <phoneticPr fontId="18"/>
  </si>
  <si>
    <t>https://eleshop.jp/shop/g/gT11641/</t>
    <phoneticPr fontId="18"/>
  </si>
  <si>
    <t>http://akizukidenshi.com/catalog/g/gI-06312/</t>
    <phoneticPr fontId="18"/>
  </si>
  <si>
    <r>
      <rPr>
        <sz val="11"/>
        <color theme="1"/>
        <rFont val="ＭＳ Ｐゴシック"/>
        <family val="2"/>
        <charset val="128"/>
      </rPr>
      <t>カーボン</t>
    </r>
    <r>
      <rPr>
        <sz val="11"/>
        <color theme="1"/>
        <rFont val="Calibri"/>
        <family val="2"/>
      </rPr>
      <t xml:space="preserve"> 1/4W</t>
    </r>
    <phoneticPr fontId="18"/>
  </si>
  <si>
    <t>http://www.sengoku.co.jp/mod/sgk_cart/detail.php?code=2AJS-7UL6</t>
    <phoneticPr fontId="18"/>
  </si>
  <si>
    <t>http://akizukidenshi.com/catalog/g/gP-00819/</t>
    <phoneticPr fontId="18"/>
  </si>
  <si>
    <t>http://akizukidenshi.com/catalog/g/gP-03647/</t>
    <phoneticPr fontId="18"/>
  </si>
  <si>
    <t>http://akizukidenshi.com/catalog/g/gP-03646/</t>
    <phoneticPr fontId="18"/>
  </si>
  <si>
    <t>http://akizukidenshi.com/catalog/g/gP-03648/</t>
    <phoneticPr fontId="18"/>
  </si>
  <si>
    <t>http://akizukidenshi.com/catalog/g/gP-03650/</t>
    <phoneticPr fontId="18"/>
  </si>
  <si>
    <t>http://akizukidenshi.com/catalog/g/gK-06693/</t>
    <phoneticPr fontId="18"/>
  </si>
  <si>
    <t>http://akizukidenshi.com/catalog/g/gP-00147/</t>
    <phoneticPr fontId="18"/>
  </si>
  <si>
    <r>
      <rPr>
        <sz val="11"/>
        <color theme="1"/>
        <rFont val="ＭＳ Ｐゴシック"/>
        <family val="2"/>
        <charset val="128"/>
      </rPr>
      <t>クリスタル</t>
    </r>
    <phoneticPr fontId="18"/>
  </si>
  <si>
    <t>https://eleshop.jp/shop/g/g74F312/</t>
    <phoneticPr fontId="18"/>
  </si>
  <si>
    <t>IC Socket DIP 16P</t>
    <phoneticPr fontId="18"/>
  </si>
  <si>
    <t>http://akizukidenshi.com/catalog/g/gP-00029/</t>
    <phoneticPr fontId="18"/>
  </si>
  <si>
    <t>IC Socket DIP 28P</t>
    <phoneticPr fontId="18"/>
  </si>
  <si>
    <t>http://akizukidenshi.com/catalog/g/gP-01339/</t>
    <phoneticPr fontId="18"/>
  </si>
  <si>
    <t>Heatsink</t>
    <phoneticPr fontId="18"/>
  </si>
  <si>
    <t>http://akizukidenshi.com/catalog/g/gP-05152/</t>
    <phoneticPr fontId="18"/>
  </si>
  <si>
    <t>Universal Board</t>
    <phoneticPr fontId="18"/>
  </si>
  <si>
    <t>95x72mm</t>
    <phoneticPr fontId="18"/>
  </si>
  <si>
    <t>http://akizukidenshi.com/catalog/g/gP-03230/</t>
    <phoneticPr fontId="18"/>
  </si>
  <si>
    <t>TQFP44 pitch conversion board</t>
    <phoneticPr fontId="18"/>
  </si>
  <si>
    <t>http://akizukidenshi.com/catalog/g/gP-05173/</t>
    <phoneticPr fontId="18"/>
  </si>
  <si>
    <t>Pin socket (long)</t>
    <phoneticPr fontId="18"/>
  </si>
  <si>
    <t>http://akizukidenshi.com/catalog/g/gC-05779/</t>
    <phoneticPr fontId="18"/>
  </si>
  <si>
    <t>Pin header (small)</t>
    <phoneticPr fontId="18"/>
  </si>
  <si>
    <t>http://akizukidenshi.com/catalog/g/gC-06631/</t>
    <phoneticPr fontId="18"/>
  </si>
  <si>
    <t>Pin socket (small)</t>
    <phoneticPr fontId="18"/>
  </si>
  <si>
    <t>http://akizukidenshi.com/catalog/g/gP-01591/</t>
    <phoneticPr fontId="18"/>
  </si>
  <si>
    <t>AC adapter 12V 1A</t>
    <phoneticPr fontId="18"/>
  </si>
</sst>
</file>

<file path=xl/styles.xml><?xml version="1.0" encoding="utf-8"?>
<styleSheet xmlns="http://schemas.openxmlformats.org/spreadsheetml/2006/main">
  <fonts count="2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2"/>
      <charset val="128"/>
    </font>
    <font>
      <b/>
      <sz val="11"/>
      <color theme="0"/>
      <name val="ＭＳ Ｐゴシック"/>
      <family val="3"/>
      <charset val="128"/>
    </font>
    <font>
      <b/>
      <sz val="11"/>
      <color theme="1"/>
      <name val="Calibri"/>
      <family val="2"/>
    </font>
    <font>
      <sz val="11"/>
      <color theme="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0" xfId="0" applyFont="1" applyBorder="1">
      <alignment vertical="center"/>
    </xf>
    <xf numFmtId="0" fontId="22" fillId="0" borderId="10" xfId="42" applyFont="1" applyBorder="1" applyAlignment="1" applyProtection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0" fillId="34" borderId="12" xfId="0" applyFont="1" applyFill="1" applyBorder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2" fillId="34" borderId="10" xfId="42" applyFont="1" applyFill="1" applyBorder="1" applyAlignment="1" applyProtection="1">
      <alignment vertical="center"/>
    </xf>
    <xf numFmtId="0" fontId="23" fillId="33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6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22" fillId="0" borderId="10" xfId="42" applyFont="1" applyBorder="1" applyAlignment="1" applyProtection="1">
      <alignment vertical="center"/>
    </xf>
    <xf numFmtId="0" fontId="23" fillId="33" borderId="11" xfId="0" applyFont="1" applyFill="1" applyBorder="1" applyAlignment="1">
      <alignment horizontal="right" vertical="center"/>
    </xf>
    <xf numFmtId="0" fontId="23" fillId="33" borderId="13" xfId="0" applyFont="1" applyFill="1" applyBorder="1" applyAlignment="1">
      <alignment horizontal="right" vertical="center"/>
    </xf>
    <xf numFmtId="0" fontId="23" fillId="33" borderId="12" xfId="0" applyFont="1" applyFill="1" applyBorder="1" applyAlignment="1">
      <alignment horizontal="righ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C-05197/" TargetMode="External"/><Relationship Id="rId13" Type="http://schemas.openxmlformats.org/officeDocument/2006/relationships/hyperlink" Target="http://www.sengoku.co.jp/mod/sgk_cart/detail.php?code=2AJS-7UL6" TargetMode="External"/><Relationship Id="rId18" Type="http://schemas.openxmlformats.org/officeDocument/2006/relationships/hyperlink" Target="http://akizukidenshi.com/catalog/g/gP-03648/" TargetMode="External"/><Relationship Id="rId26" Type="http://schemas.openxmlformats.org/officeDocument/2006/relationships/hyperlink" Target="http://akizukidenshi.com/catalog/g/gP-05173/" TargetMode="External"/><Relationship Id="rId3" Type="http://schemas.openxmlformats.org/officeDocument/2006/relationships/hyperlink" Target="http://akizukidenshi.com/catalog/g/gC-05779/" TargetMode="External"/><Relationship Id="rId21" Type="http://schemas.openxmlformats.org/officeDocument/2006/relationships/hyperlink" Target="http://akizukidenshi.com/catalog/g/gP-00147/" TargetMode="External"/><Relationship Id="rId7" Type="http://schemas.openxmlformats.org/officeDocument/2006/relationships/hyperlink" Target="http://akizukidenshi.com/catalog/g/gK-05148/" TargetMode="External"/><Relationship Id="rId12" Type="http://schemas.openxmlformats.org/officeDocument/2006/relationships/hyperlink" Target="http://akizukidenshi.com/catalog/g/gI-06312/" TargetMode="External"/><Relationship Id="rId17" Type="http://schemas.openxmlformats.org/officeDocument/2006/relationships/hyperlink" Target="http://akizukidenshi.com/catalog/g/gP-03648/" TargetMode="External"/><Relationship Id="rId25" Type="http://schemas.openxmlformats.org/officeDocument/2006/relationships/hyperlink" Target="http://akizukidenshi.com/catalog/g/gP-03230/" TargetMode="External"/><Relationship Id="rId2" Type="http://schemas.openxmlformats.org/officeDocument/2006/relationships/hyperlink" Target="http://akizukidenshi.com/catalog/g/gP-00090/" TargetMode="External"/><Relationship Id="rId16" Type="http://schemas.openxmlformats.org/officeDocument/2006/relationships/hyperlink" Target="http://akizukidenshi.com/catalog/g/gP-03646/" TargetMode="External"/><Relationship Id="rId20" Type="http://schemas.openxmlformats.org/officeDocument/2006/relationships/hyperlink" Target="http://akizukidenshi.com/catalog/g/gK-06693/" TargetMode="External"/><Relationship Id="rId29" Type="http://schemas.openxmlformats.org/officeDocument/2006/relationships/hyperlink" Target="https://eleshop.jp/shop/g/gT11641/" TargetMode="External"/><Relationship Id="rId1" Type="http://schemas.openxmlformats.org/officeDocument/2006/relationships/hyperlink" Target="http://akizukidenshi.com/catalog/g/gP-00029/" TargetMode="External"/><Relationship Id="rId6" Type="http://schemas.openxmlformats.org/officeDocument/2006/relationships/hyperlink" Target="http://akizukidenshi.com/catalog/g/gP-04060/" TargetMode="External"/><Relationship Id="rId11" Type="http://schemas.openxmlformats.org/officeDocument/2006/relationships/hyperlink" Target="http://akizukidenshi.com/catalog/g/gI-01948/" TargetMode="External"/><Relationship Id="rId24" Type="http://schemas.openxmlformats.org/officeDocument/2006/relationships/hyperlink" Target="http://akizukidenshi.com/catalog/g/gP-05152/" TargetMode="External"/><Relationship Id="rId5" Type="http://schemas.openxmlformats.org/officeDocument/2006/relationships/hyperlink" Target="https://eleshop.jp/shop/g/g99U13B/" TargetMode="External"/><Relationship Id="rId15" Type="http://schemas.openxmlformats.org/officeDocument/2006/relationships/hyperlink" Target="http://akizukidenshi.com/catalog/g/gP-03647/" TargetMode="External"/><Relationship Id="rId23" Type="http://schemas.openxmlformats.org/officeDocument/2006/relationships/hyperlink" Target="http://akizukidenshi.com/catalog/g/gP-01339/" TargetMode="External"/><Relationship Id="rId28" Type="http://schemas.openxmlformats.org/officeDocument/2006/relationships/hyperlink" Target="http://akizukidenshi.com/catalog/g/gP-01591/" TargetMode="External"/><Relationship Id="rId10" Type="http://schemas.openxmlformats.org/officeDocument/2006/relationships/hyperlink" Target="http://akizukidenshi.com/catalog/g/gI-04416/" TargetMode="External"/><Relationship Id="rId19" Type="http://schemas.openxmlformats.org/officeDocument/2006/relationships/hyperlink" Target="http://akizukidenshi.com/catalog/g/gP-03650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akizukidenshi.com/catalog/g/gP-03122/" TargetMode="External"/><Relationship Id="rId9" Type="http://schemas.openxmlformats.org/officeDocument/2006/relationships/hyperlink" Target="http://akizukidenshi.com/catalog/g/gI-00934/" TargetMode="External"/><Relationship Id="rId14" Type="http://schemas.openxmlformats.org/officeDocument/2006/relationships/hyperlink" Target="http://akizukidenshi.com/catalog/g/gP-00819/" TargetMode="External"/><Relationship Id="rId22" Type="http://schemas.openxmlformats.org/officeDocument/2006/relationships/hyperlink" Target="https://eleshop.jp/shop/g/g74F312/" TargetMode="External"/><Relationship Id="rId27" Type="http://schemas.openxmlformats.org/officeDocument/2006/relationships/hyperlink" Target="http://akizukidenshi.com/catalog/g/gC-06631/" TargetMode="External"/><Relationship Id="rId30" Type="http://schemas.openxmlformats.org/officeDocument/2006/relationships/hyperlink" Target="http://akizukidenshi.com/catalog/g/gP-052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topLeftCell="B1" workbookViewId="0">
      <selection activeCell="G42" sqref="G42"/>
    </sheetView>
  </sheetViews>
  <sheetFormatPr defaultRowHeight="15"/>
  <cols>
    <col min="1" max="1" width="2.5" style="1" bestFit="1" customWidth="1"/>
    <col min="2" max="2" width="3.75" style="1" bestFit="1" customWidth="1"/>
    <col min="3" max="3" width="3.25" style="1" bestFit="1" customWidth="1"/>
    <col min="4" max="4" width="26.875" style="5" bestFit="1" customWidth="1"/>
    <col min="5" max="5" width="13" style="1" bestFit="1" customWidth="1"/>
    <col min="6" max="6" width="12.625" style="1" bestFit="1" customWidth="1"/>
    <col min="7" max="7" width="48.5" style="1" bestFit="1" customWidth="1"/>
    <col min="8" max="9" width="5.25" style="1" bestFit="1" customWidth="1"/>
    <col min="10" max="10" width="5.25" style="1" customWidth="1"/>
    <col min="11" max="11" width="14.625" style="1" bestFit="1" customWidth="1"/>
    <col min="12" max="12" width="60.375" style="1" bestFit="1" customWidth="1"/>
    <col min="13" max="16384" width="9" style="1"/>
  </cols>
  <sheetData>
    <row r="1" spans="1:12">
      <c r="A1" s="13"/>
      <c r="B1" s="14"/>
      <c r="C1" s="15"/>
      <c r="D1" s="13"/>
      <c r="E1" s="13" t="s">
        <v>69</v>
      </c>
      <c r="F1" s="13" t="s">
        <v>70</v>
      </c>
      <c r="G1" s="13" t="s">
        <v>71</v>
      </c>
      <c r="H1" s="13" t="s">
        <v>72</v>
      </c>
      <c r="I1" s="13" t="s">
        <v>73</v>
      </c>
      <c r="J1" s="13" t="s">
        <v>74</v>
      </c>
      <c r="K1" s="13" t="s">
        <v>75</v>
      </c>
      <c r="L1" s="13" t="s">
        <v>76</v>
      </c>
    </row>
    <row r="2" spans="1:12">
      <c r="A2" s="6"/>
      <c r="B2" s="2" t="s">
        <v>0</v>
      </c>
      <c r="C2" s="3">
        <v>1</v>
      </c>
      <c r="D2" s="4" t="s">
        <v>1</v>
      </c>
      <c r="E2" s="6"/>
      <c r="F2" s="6"/>
      <c r="G2" s="6" t="s">
        <v>39</v>
      </c>
      <c r="H2" s="6">
        <v>100</v>
      </c>
      <c r="I2" s="6">
        <v>1</v>
      </c>
      <c r="J2" s="6">
        <f>H2*I2</f>
        <v>100</v>
      </c>
      <c r="K2" s="6" t="s">
        <v>40</v>
      </c>
      <c r="L2" s="7" t="s">
        <v>41</v>
      </c>
    </row>
    <row r="3" spans="1:12">
      <c r="A3" s="6"/>
      <c r="B3" s="2" t="s">
        <v>0</v>
      </c>
      <c r="C3" s="3">
        <v>2</v>
      </c>
      <c r="D3" s="4" t="s">
        <v>2</v>
      </c>
      <c r="E3" s="6"/>
      <c r="F3" s="6"/>
      <c r="G3" s="6" t="s">
        <v>42</v>
      </c>
      <c r="H3" s="6">
        <v>10</v>
      </c>
      <c r="I3" s="6">
        <v>2</v>
      </c>
      <c r="J3" s="6">
        <f t="shared" ref="J3:J40" si="0">H3*I3</f>
        <v>20</v>
      </c>
      <c r="K3" s="6" t="s">
        <v>40</v>
      </c>
      <c r="L3" s="7" t="s">
        <v>43</v>
      </c>
    </row>
    <row r="4" spans="1:12">
      <c r="A4" s="6"/>
      <c r="B4" s="2" t="s">
        <v>0</v>
      </c>
      <c r="C4" s="3">
        <v>3</v>
      </c>
      <c r="D4" s="4" t="s">
        <v>3</v>
      </c>
      <c r="E4" s="6"/>
      <c r="F4" s="6"/>
      <c r="G4" s="6" t="s">
        <v>44</v>
      </c>
      <c r="H4" s="6">
        <v>90</v>
      </c>
      <c r="I4" s="6">
        <v>1</v>
      </c>
      <c r="J4" s="6">
        <f t="shared" si="0"/>
        <v>90</v>
      </c>
      <c r="K4" s="6" t="s">
        <v>45</v>
      </c>
      <c r="L4" s="7" t="s">
        <v>46</v>
      </c>
    </row>
    <row r="5" spans="1:12">
      <c r="A5" s="6"/>
      <c r="B5" s="2" t="s">
        <v>0</v>
      </c>
      <c r="C5" s="3">
        <v>4</v>
      </c>
      <c r="D5" s="4" t="s">
        <v>4</v>
      </c>
      <c r="E5" s="6"/>
      <c r="F5" s="6"/>
      <c r="G5" s="6" t="s">
        <v>39</v>
      </c>
      <c r="H5" s="6">
        <v>100</v>
      </c>
      <c r="I5" s="6">
        <v>1</v>
      </c>
      <c r="J5" s="6">
        <f t="shared" si="0"/>
        <v>100</v>
      </c>
      <c r="K5" s="6" t="s">
        <v>40</v>
      </c>
      <c r="L5" s="7" t="s">
        <v>47</v>
      </c>
    </row>
    <row r="6" spans="1:12">
      <c r="A6" s="6"/>
      <c r="B6" s="2" t="s">
        <v>0</v>
      </c>
      <c r="C6" s="3">
        <v>5</v>
      </c>
      <c r="D6" s="4" t="s">
        <v>77</v>
      </c>
      <c r="E6" s="6"/>
      <c r="F6" s="6"/>
      <c r="G6" s="6" t="s">
        <v>78</v>
      </c>
      <c r="H6" s="6">
        <v>150</v>
      </c>
      <c r="I6" s="6">
        <v>1</v>
      </c>
      <c r="J6" s="6">
        <f t="shared" ref="J6" si="1">H6*I6</f>
        <v>150</v>
      </c>
      <c r="K6" s="6" t="s">
        <v>40</v>
      </c>
      <c r="L6" s="7" t="s">
        <v>79</v>
      </c>
    </row>
    <row r="7" spans="1:12">
      <c r="A7" s="6"/>
      <c r="B7" s="2" t="s">
        <v>5</v>
      </c>
      <c r="C7" s="3">
        <v>1</v>
      </c>
      <c r="D7" s="4" t="s">
        <v>7</v>
      </c>
      <c r="E7" s="6"/>
      <c r="F7" s="6"/>
      <c r="G7" s="6" t="s">
        <v>48</v>
      </c>
      <c r="H7" s="6">
        <v>100</v>
      </c>
      <c r="I7" s="6">
        <v>1</v>
      </c>
      <c r="J7" s="6">
        <f t="shared" si="0"/>
        <v>100</v>
      </c>
      <c r="K7" s="6" t="s">
        <v>40</v>
      </c>
      <c r="L7" s="7" t="s">
        <v>49</v>
      </c>
    </row>
    <row r="8" spans="1:12">
      <c r="A8" s="6"/>
      <c r="B8" s="2" t="s">
        <v>5</v>
      </c>
      <c r="C8" s="3">
        <v>2</v>
      </c>
      <c r="D8" s="4" t="s">
        <v>8</v>
      </c>
      <c r="E8" s="6"/>
      <c r="F8" s="6"/>
      <c r="G8" s="6"/>
      <c r="H8" s="17">
        <v>40</v>
      </c>
      <c r="I8" s="17">
        <v>1</v>
      </c>
      <c r="J8" s="17">
        <f t="shared" si="0"/>
        <v>40</v>
      </c>
      <c r="K8" s="17" t="s">
        <v>40</v>
      </c>
      <c r="L8" s="18" t="s">
        <v>80</v>
      </c>
    </row>
    <row r="9" spans="1:12">
      <c r="A9" s="6"/>
      <c r="B9" s="2" t="s">
        <v>5</v>
      </c>
      <c r="C9" s="3">
        <v>3</v>
      </c>
      <c r="D9" s="4" t="s">
        <v>9</v>
      </c>
      <c r="E9" s="6"/>
      <c r="F9" s="6"/>
      <c r="G9" s="6" t="s">
        <v>50</v>
      </c>
      <c r="H9" s="17"/>
      <c r="I9" s="17"/>
      <c r="J9" s="17"/>
      <c r="K9" s="17"/>
      <c r="L9" s="17"/>
    </row>
    <row r="10" spans="1:12">
      <c r="A10" s="6"/>
      <c r="B10" s="2" t="s">
        <v>5</v>
      </c>
      <c r="C10" s="3">
        <v>4</v>
      </c>
      <c r="D10" s="4" t="s">
        <v>6</v>
      </c>
      <c r="E10" s="6"/>
      <c r="F10" s="6"/>
      <c r="G10" s="6"/>
      <c r="H10" s="17"/>
      <c r="I10" s="17"/>
      <c r="J10" s="17"/>
      <c r="K10" s="17"/>
      <c r="L10" s="17"/>
    </row>
    <row r="11" spans="1:12">
      <c r="A11" s="6"/>
      <c r="B11" s="2" t="s">
        <v>10</v>
      </c>
      <c r="C11" s="3">
        <v>1</v>
      </c>
      <c r="D11" s="4" t="s">
        <v>11</v>
      </c>
      <c r="E11" s="6"/>
      <c r="F11" s="6"/>
      <c r="G11" s="6" t="s">
        <v>51</v>
      </c>
      <c r="H11" s="6">
        <v>100</v>
      </c>
      <c r="I11" s="6">
        <v>1</v>
      </c>
      <c r="J11" s="6">
        <f t="shared" si="0"/>
        <v>100</v>
      </c>
      <c r="K11" s="6" t="s">
        <v>40</v>
      </c>
      <c r="L11" s="7" t="s">
        <v>81</v>
      </c>
    </row>
    <row r="12" spans="1:12">
      <c r="A12" s="6"/>
      <c r="B12" s="2" t="s">
        <v>12</v>
      </c>
      <c r="C12" s="3">
        <v>1</v>
      </c>
      <c r="D12" s="4" t="s">
        <v>12</v>
      </c>
      <c r="E12" s="6"/>
      <c r="F12" s="6"/>
      <c r="G12" s="6" t="s">
        <v>82</v>
      </c>
      <c r="H12" s="6">
        <v>30</v>
      </c>
      <c r="I12" s="6">
        <v>1</v>
      </c>
      <c r="J12" s="6">
        <f t="shared" si="0"/>
        <v>30</v>
      </c>
      <c r="K12" s="6" t="s">
        <v>52</v>
      </c>
      <c r="L12" s="6"/>
    </row>
    <row r="13" spans="1:12">
      <c r="A13" s="6"/>
      <c r="B13" s="2" t="s">
        <v>13</v>
      </c>
      <c r="C13" s="3">
        <v>1</v>
      </c>
      <c r="D13" s="4" t="s">
        <v>14</v>
      </c>
      <c r="E13" s="6" t="s">
        <v>15</v>
      </c>
      <c r="F13" s="6" t="s">
        <v>14</v>
      </c>
      <c r="G13" s="6"/>
      <c r="H13" s="6">
        <v>600</v>
      </c>
      <c r="I13" s="6">
        <v>1</v>
      </c>
      <c r="J13" s="6">
        <f t="shared" si="0"/>
        <v>600</v>
      </c>
      <c r="K13" s="6" t="s">
        <v>40</v>
      </c>
      <c r="L13" s="7" t="s">
        <v>83</v>
      </c>
    </row>
    <row r="14" spans="1:12">
      <c r="A14" s="6"/>
      <c r="B14" s="2" t="s">
        <v>13</v>
      </c>
      <c r="C14" s="3">
        <v>2</v>
      </c>
      <c r="D14" s="4" t="s">
        <v>16</v>
      </c>
      <c r="E14" s="6" t="s">
        <v>17</v>
      </c>
      <c r="F14" s="6" t="s">
        <v>16</v>
      </c>
      <c r="G14" s="6" t="s">
        <v>18</v>
      </c>
      <c r="H14" s="6">
        <v>600</v>
      </c>
      <c r="I14" s="6">
        <v>1</v>
      </c>
      <c r="J14" s="6">
        <f t="shared" si="0"/>
        <v>600</v>
      </c>
      <c r="K14" s="6" t="s">
        <v>40</v>
      </c>
      <c r="L14" s="7" t="s">
        <v>84</v>
      </c>
    </row>
    <row r="15" spans="1:12">
      <c r="A15" s="6"/>
      <c r="B15" s="2" t="s">
        <v>13</v>
      </c>
      <c r="C15" s="3">
        <v>3</v>
      </c>
      <c r="D15" s="4" t="s">
        <v>19</v>
      </c>
      <c r="E15" s="6"/>
      <c r="F15" s="6"/>
      <c r="G15" s="6"/>
      <c r="H15" s="6">
        <v>31</v>
      </c>
      <c r="I15" s="6">
        <v>1</v>
      </c>
      <c r="J15" s="6">
        <f t="shared" si="0"/>
        <v>31</v>
      </c>
      <c r="K15" s="6" t="s">
        <v>45</v>
      </c>
      <c r="L15" s="7" t="s">
        <v>85</v>
      </c>
    </row>
    <row r="16" spans="1:12">
      <c r="A16" s="6"/>
      <c r="B16" s="2" t="s">
        <v>13</v>
      </c>
      <c r="C16" s="3">
        <v>4</v>
      </c>
      <c r="D16" s="4">
        <v>7805</v>
      </c>
      <c r="E16" s="6"/>
      <c r="F16" s="6"/>
      <c r="G16" s="6" t="s">
        <v>53</v>
      </c>
      <c r="H16" s="6">
        <v>40</v>
      </c>
      <c r="I16" s="6">
        <v>1</v>
      </c>
      <c r="J16" s="6">
        <f t="shared" si="0"/>
        <v>40</v>
      </c>
      <c r="K16" s="6" t="s">
        <v>40</v>
      </c>
      <c r="L16" s="7" t="s">
        <v>86</v>
      </c>
    </row>
    <row r="17" spans="1:12">
      <c r="A17" s="6"/>
      <c r="B17" s="2" t="s">
        <v>20</v>
      </c>
      <c r="C17" s="3">
        <v>1</v>
      </c>
      <c r="D17" s="4" t="s">
        <v>21</v>
      </c>
      <c r="E17" s="6"/>
      <c r="F17" s="6"/>
      <c r="G17" s="6" t="s">
        <v>87</v>
      </c>
      <c r="H17" s="6">
        <v>10</v>
      </c>
      <c r="I17" s="6">
        <v>2</v>
      </c>
      <c r="J17" s="6">
        <f t="shared" si="0"/>
        <v>20</v>
      </c>
      <c r="K17" s="6"/>
      <c r="L17" s="6"/>
    </row>
    <row r="18" spans="1:12">
      <c r="A18" s="6"/>
      <c r="B18" s="2" t="s">
        <v>20</v>
      </c>
      <c r="C18" s="3">
        <v>2</v>
      </c>
      <c r="D18" s="4" t="s">
        <v>22</v>
      </c>
      <c r="E18" s="6"/>
      <c r="F18" s="6"/>
      <c r="G18" s="6" t="s">
        <v>54</v>
      </c>
      <c r="H18" s="6">
        <v>21</v>
      </c>
      <c r="I18" s="6">
        <v>1</v>
      </c>
      <c r="J18" s="6">
        <f t="shared" si="0"/>
        <v>21</v>
      </c>
      <c r="K18" s="6" t="s">
        <v>52</v>
      </c>
      <c r="L18" s="7" t="s">
        <v>88</v>
      </c>
    </row>
    <row r="19" spans="1:12">
      <c r="A19" s="6"/>
      <c r="B19" s="2" t="s">
        <v>20</v>
      </c>
      <c r="C19" s="3">
        <v>3</v>
      </c>
      <c r="D19" s="4">
        <v>51</v>
      </c>
      <c r="E19" s="6"/>
      <c r="F19" s="6"/>
      <c r="G19" s="6" t="s">
        <v>87</v>
      </c>
      <c r="H19" s="6">
        <v>10</v>
      </c>
      <c r="I19" s="6">
        <v>4</v>
      </c>
      <c r="J19" s="6">
        <f t="shared" si="0"/>
        <v>40</v>
      </c>
      <c r="K19" s="6"/>
      <c r="L19" s="6"/>
    </row>
    <row r="20" spans="1:12">
      <c r="A20" s="6"/>
      <c r="B20" s="2" t="s">
        <v>20</v>
      </c>
      <c r="C20" s="3">
        <v>4</v>
      </c>
      <c r="D20" s="4">
        <v>120</v>
      </c>
      <c r="E20" s="6"/>
      <c r="F20" s="6"/>
      <c r="G20" s="6" t="s">
        <v>87</v>
      </c>
      <c r="H20" s="6">
        <v>10</v>
      </c>
      <c r="I20" s="6">
        <v>2</v>
      </c>
      <c r="J20" s="6">
        <f t="shared" si="0"/>
        <v>20</v>
      </c>
      <c r="K20" s="6"/>
      <c r="L20" s="6"/>
    </row>
    <row r="21" spans="1:12">
      <c r="A21" s="6"/>
      <c r="B21" s="2" t="s">
        <v>20</v>
      </c>
      <c r="C21" s="3">
        <v>5</v>
      </c>
      <c r="D21" s="4">
        <v>220</v>
      </c>
      <c r="E21" s="6"/>
      <c r="F21" s="6"/>
      <c r="G21" s="6" t="s">
        <v>87</v>
      </c>
      <c r="H21" s="6">
        <v>10</v>
      </c>
      <c r="I21" s="6">
        <v>3</v>
      </c>
      <c r="J21" s="6">
        <f t="shared" si="0"/>
        <v>30</v>
      </c>
      <c r="K21" s="6"/>
      <c r="L21" s="6"/>
    </row>
    <row r="22" spans="1:12">
      <c r="A22" s="6"/>
      <c r="B22" s="2" t="s">
        <v>20</v>
      </c>
      <c r="C22" s="3">
        <v>6</v>
      </c>
      <c r="D22" s="4" t="s">
        <v>23</v>
      </c>
      <c r="E22" s="6"/>
      <c r="F22" s="6"/>
      <c r="G22" s="6" t="s">
        <v>87</v>
      </c>
      <c r="H22" s="6">
        <v>10</v>
      </c>
      <c r="I22" s="6">
        <v>2</v>
      </c>
      <c r="J22" s="6">
        <f t="shared" si="0"/>
        <v>20</v>
      </c>
      <c r="K22" s="6"/>
      <c r="L22" s="6"/>
    </row>
    <row r="23" spans="1:12">
      <c r="A23" s="6"/>
      <c r="B23" s="2" t="s">
        <v>24</v>
      </c>
      <c r="C23" s="3">
        <v>45</v>
      </c>
      <c r="D23" s="4" t="s">
        <v>25</v>
      </c>
      <c r="E23" s="6" t="s">
        <v>26</v>
      </c>
      <c r="F23" s="6" t="s">
        <v>25</v>
      </c>
      <c r="G23" s="6" t="s">
        <v>55</v>
      </c>
      <c r="H23" s="6">
        <v>300</v>
      </c>
      <c r="I23" s="6">
        <v>1</v>
      </c>
      <c r="J23" s="6">
        <f t="shared" si="0"/>
        <v>300</v>
      </c>
      <c r="K23" s="6" t="s">
        <v>40</v>
      </c>
      <c r="L23" s="7" t="s">
        <v>89</v>
      </c>
    </row>
    <row r="24" spans="1:12">
      <c r="A24" s="6"/>
      <c r="B24" s="2" t="s">
        <v>27</v>
      </c>
      <c r="C24" s="3">
        <v>1</v>
      </c>
      <c r="D24" s="4" t="s">
        <v>28</v>
      </c>
      <c r="E24" s="6"/>
      <c r="F24" s="6"/>
      <c r="G24" s="6" t="s">
        <v>56</v>
      </c>
      <c r="H24" s="6">
        <v>10</v>
      </c>
      <c r="I24" s="6">
        <v>1</v>
      </c>
      <c r="J24" s="6">
        <f t="shared" si="0"/>
        <v>10</v>
      </c>
      <c r="K24" s="6" t="s">
        <v>40</v>
      </c>
      <c r="L24" s="7" t="s">
        <v>90</v>
      </c>
    </row>
    <row r="25" spans="1:12">
      <c r="A25" s="6"/>
      <c r="B25" s="2" t="s">
        <v>27</v>
      </c>
      <c r="C25" s="3">
        <v>2</v>
      </c>
      <c r="D25" s="4" t="s">
        <v>29</v>
      </c>
      <c r="E25" s="6"/>
      <c r="F25" s="6"/>
      <c r="G25" s="6" t="s">
        <v>56</v>
      </c>
      <c r="H25" s="6">
        <v>10</v>
      </c>
      <c r="I25" s="6">
        <v>1</v>
      </c>
      <c r="J25" s="6">
        <f t="shared" si="0"/>
        <v>10</v>
      </c>
      <c r="K25" s="6" t="s">
        <v>40</v>
      </c>
      <c r="L25" s="7" t="s">
        <v>91</v>
      </c>
    </row>
    <row r="26" spans="1:12">
      <c r="A26" s="6"/>
      <c r="B26" s="2" t="s">
        <v>27</v>
      </c>
      <c r="C26" s="3">
        <v>3</v>
      </c>
      <c r="D26" s="4" t="s">
        <v>30</v>
      </c>
      <c r="E26" s="6"/>
      <c r="F26" s="6"/>
      <c r="G26" s="6" t="s">
        <v>56</v>
      </c>
      <c r="H26" s="6">
        <v>10</v>
      </c>
      <c r="I26" s="6">
        <v>1</v>
      </c>
      <c r="J26" s="6">
        <f t="shared" si="0"/>
        <v>10</v>
      </c>
      <c r="K26" s="6" t="s">
        <v>40</v>
      </c>
      <c r="L26" s="7" t="s">
        <v>92</v>
      </c>
    </row>
    <row r="27" spans="1:12">
      <c r="A27" s="6"/>
      <c r="B27" s="2" t="s">
        <v>27</v>
      </c>
      <c r="C27" s="3">
        <v>4</v>
      </c>
      <c r="D27" s="4" t="s">
        <v>31</v>
      </c>
      <c r="E27" s="6"/>
      <c r="F27" s="6"/>
      <c r="G27" s="6" t="s">
        <v>56</v>
      </c>
      <c r="H27" s="6">
        <v>10</v>
      </c>
      <c r="I27" s="6">
        <v>1</v>
      </c>
      <c r="J27" s="6">
        <f t="shared" si="0"/>
        <v>10</v>
      </c>
      <c r="K27" s="6" t="s">
        <v>40</v>
      </c>
      <c r="L27" s="7" t="s">
        <v>92</v>
      </c>
    </row>
    <row r="28" spans="1:12">
      <c r="A28" s="6"/>
      <c r="B28" s="2" t="s">
        <v>27</v>
      </c>
      <c r="C28" s="3">
        <v>5</v>
      </c>
      <c r="D28" s="4" t="s">
        <v>32</v>
      </c>
      <c r="E28" s="6"/>
      <c r="F28" s="6"/>
      <c r="G28" s="6" t="s">
        <v>56</v>
      </c>
      <c r="H28" s="6">
        <v>10</v>
      </c>
      <c r="I28" s="6">
        <v>1</v>
      </c>
      <c r="J28" s="6">
        <f t="shared" si="0"/>
        <v>10</v>
      </c>
      <c r="K28" s="6" t="s">
        <v>40</v>
      </c>
      <c r="L28" s="7" t="s">
        <v>93</v>
      </c>
    </row>
    <row r="29" spans="1:12">
      <c r="A29" s="6"/>
      <c r="B29" s="2" t="s">
        <v>33</v>
      </c>
      <c r="C29" s="3">
        <v>1</v>
      </c>
      <c r="D29" s="4" t="s">
        <v>34</v>
      </c>
      <c r="E29" s="6" t="s">
        <v>57</v>
      </c>
      <c r="F29" s="6" t="s">
        <v>35</v>
      </c>
      <c r="G29" s="6" t="s">
        <v>58</v>
      </c>
      <c r="H29" s="6">
        <v>800</v>
      </c>
      <c r="I29" s="6">
        <v>1</v>
      </c>
      <c r="J29" s="6">
        <f t="shared" si="0"/>
        <v>800</v>
      </c>
      <c r="K29" s="6" t="s">
        <v>40</v>
      </c>
      <c r="L29" s="7" t="s">
        <v>94</v>
      </c>
    </row>
    <row r="30" spans="1:12">
      <c r="A30" s="6"/>
      <c r="B30" s="2" t="s">
        <v>36</v>
      </c>
      <c r="C30" s="3">
        <v>1</v>
      </c>
      <c r="D30" s="4" t="s">
        <v>37</v>
      </c>
      <c r="E30" s="6" t="s">
        <v>59</v>
      </c>
      <c r="F30" s="6"/>
      <c r="G30" s="6" t="s">
        <v>60</v>
      </c>
      <c r="H30" s="6">
        <v>40</v>
      </c>
      <c r="I30" s="6">
        <v>1</v>
      </c>
      <c r="J30" s="6">
        <f t="shared" si="0"/>
        <v>40</v>
      </c>
      <c r="K30" s="6" t="s">
        <v>40</v>
      </c>
      <c r="L30" s="7" t="s">
        <v>95</v>
      </c>
    </row>
    <row r="31" spans="1:12">
      <c r="A31" s="6"/>
      <c r="B31" s="2" t="s">
        <v>36</v>
      </c>
      <c r="C31" s="3">
        <v>2</v>
      </c>
      <c r="D31" s="4" t="s">
        <v>38</v>
      </c>
      <c r="E31" s="6"/>
      <c r="F31" s="6"/>
      <c r="G31" s="6" t="s">
        <v>96</v>
      </c>
      <c r="H31" s="6">
        <v>120</v>
      </c>
      <c r="I31" s="6">
        <v>1</v>
      </c>
      <c r="J31" s="6">
        <f t="shared" si="0"/>
        <v>120</v>
      </c>
      <c r="K31" s="6" t="s">
        <v>45</v>
      </c>
      <c r="L31" s="7" t="s">
        <v>97</v>
      </c>
    </row>
    <row r="32" spans="1:12">
      <c r="A32" s="8"/>
      <c r="B32" s="9"/>
      <c r="C32" s="10"/>
      <c r="D32" s="11" t="s">
        <v>98</v>
      </c>
      <c r="E32" s="8"/>
      <c r="F32" s="8"/>
      <c r="G32" s="8" t="s">
        <v>61</v>
      </c>
      <c r="H32" s="8">
        <v>30</v>
      </c>
      <c r="I32" s="8">
        <v>1</v>
      </c>
      <c r="J32" s="8">
        <f t="shared" si="0"/>
        <v>30</v>
      </c>
      <c r="K32" s="8" t="s">
        <v>40</v>
      </c>
      <c r="L32" s="12" t="s">
        <v>99</v>
      </c>
    </row>
    <row r="33" spans="1:12">
      <c r="A33" s="8"/>
      <c r="B33" s="9"/>
      <c r="C33" s="10"/>
      <c r="D33" s="11" t="s">
        <v>100</v>
      </c>
      <c r="E33" s="8"/>
      <c r="F33" s="8"/>
      <c r="G33" s="8" t="s">
        <v>61</v>
      </c>
      <c r="H33" s="8">
        <v>70</v>
      </c>
      <c r="I33" s="8">
        <v>1</v>
      </c>
      <c r="J33" s="8">
        <f t="shared" si="0"/>
        <v>70</v>
      </c>
      <c r="K33" s="8" t="s">
        <v>40</v>
      </c>
      <c r="L33" s="12" t="s">
        <v>101</v>
      </c>
    </row>
    <row r="34" spans="1:12">
      <c r="A34" s="8"/>
      <c r="B34" s="9"/>
      <c r="C34" s="10"/>
      <c r="D34" s="11" t="s">
        <v>102</v>
      </c>
      <c r="E34" s="8"/>
      <c r="F34" s="8"/>
      <c r="G34" s="8" t="s">
        <v>62</v>
      </c>
      <c r="H34" s="8">
        <v>50</v>
      </c>
      <c r="I34" s="8">
        <v>1</v>
      </c>
      <c r="J34" s="8">
        <f t="shared" si="0"/>
        <v>50</v>
      </c>
      <c r="K34" s="8" t="s">
        <v>40</v>
      </c>
      <c r="L34" s="12" t="s">
        <v>103</v>
      </c>
    </row>
    <row r="35" spans="1:12">
      <c r="A35" s="8"/>
      <c r="B35" s="9"/>
      <c r="C35" s="10"/>
      <c r="D35" s="11" t="s">
        <v>104</v>
      </c>
      <c r="E35" s="8" t="s">
        <v>57</v>
      </c>
      <c r="F35" s="8"/>
      <c r="G35" s="8" t="s">
        <v>105</v>
      </c>
      <c r="H35" s="8">
        <v>120</v>
      </c>
      <c r="I35" s="8">
        <v>1</v>
      </c>
      <c r="J35" s="8">
        <f t="shared" si="0"/>
        <v>120</v>
      </c>
      <c r="K35" s="8" t="s">
        <v>40</v>
      </c>
      <c r="L35" s="12" t="s">
        <v>106</v>
      </c>
    </row>
    <row r="36" spans="1:12">
      <c r="A36" s="8"/>
      <c r="B36" s="9"/>
      <c r="C36" s="10"/>
      <c r="D36" s="11" t="s">
        <v>107</v>
      </c>
      <c r="E36" s="8"/>
      <c r="F36" s="8"/>
      <c r="G36" s="8" t="s">
        <v>65</v>
      </c>
      <c r="H36" s="8">
        <v>100</v>
      </c>
      <c r="I36" s="8">
        <v>1</v>
      </c>
      <c r="J36" s="8">
        <f t="shared" si="0"/>
        <v>100</v>
      </c>
      <c r="K36" s="8" t="s">
        <v>40</v>
      </c>
      <c r="L36" s="12" t="s">
        <v>108</v>
      </c>
    </row>
    <row r="37" spans="1:12">
      <c r="A37" s="8"/>
      <c r="B37" s="9"/>
      <c r="C37" s="10"/>
      <c r="D37" s="11" t="s">
        <v>109</v>
      </c>
      <c r="E37" s="8"/>
      <c r="F37" s="8"/>
      <c r="G37" s="8" t="s">
        <v>67</v>
      </c>
      <c r="H37" s="8">
        <v>80</v>
      </c>
      <c r="I37" s="8">
        <v>1</v>
      </c>
      <c r="J37" s="8">
        <f t="shared" si="0"/>
        <v>80</v>
      </c>
      <c r="K37" s="8" t="s">
        <v>40</v>
      </c>
      <c r="L37" s="12" t="s">
        <v>110</v>
      </c>
    </row>
    <row r="38" spans="1:12">
      <c r="A38" s="8"/>
      <c r="B38" s="9"/>
      <c r="C38" s="10"/>
      <c r="D38" s="11" t="s">
        <v>111</v>
      </c>
      <c r="E38" s="8"/>
      <c r="F38" s="8"/>
      <c r="G38" s="8" t="s">
        <v>63</v>
      </c>
      <c r="H38" s="8">
        <v>40</v>
      </c>
      <c r="I38" s="8">
        <v>2</v>
      </c>
      <c r="J38" s="8">
        <f t="shared" si="0"/>
        <v>80</v>
      </c>
      <c r="K38" s="8" t="s">
        <v>40</v>
      </c>
      <c r="L38" s="12" t="s">
        <v>112</v>
      </c>
    </row>
    <row r="39" spans="1:12">
      <c r="A39" s="8"/>
      <c r="B39" s="9"/>
      <c r="C39" s="10"/>
      <c r="D39" s="11" t="s">
        <v>113</v>
      </c>
      <c r="E39" s="8"/>
      <c r="F39" s="8"/>
      <c r="G39" s="8" t="s">
        <v>64</v>
      </c>
      <c r="H39" s="8">
        <v>100</v>
      </c>
      <c r="I39" s="8">
        <v>2</v>
      </c>
      <c r="J39" s="8">
        <f t="shared" si="0"/>
        <v>200</v>
      </c>
      <c r="K39" s="8" t="s">
        <v>40</v>
      </c>
      <c r="L39" s="12" t="s">
        <v>114</v>
      </c>
    </row>
    <row r="40" spans="1:12">
      <c r="A40" s="8"/>
      <c r="B40" s="9"/>
      <c r="C40" s="10"/>
      <c r="D40" s="11" t="s">
        <v>115</v>
      </c>
      <c r="E40" s="8" t="s">
        <v>57</v>
      </c>
      <c r="F40" s="8"/>
      <c r="G40" s="8"/>
      <c r="H40" s="8">
        <v>600</v>
      </c>
      <c r="I40" s="8">
        <v>1</v>
      </c>
      <c r="J40" s="8">
        <f t="shared" si="0"/>
        <v>600</v>
      </c>
      <c r="K40" s="8" t="s">
        <v>40</v>
      </c>
      <c r="L40" s="12" t="s">
        <v>66</v>
      </c>
    </row>
    <row r="41" spans="1:12">
      <c r="A41" s="19" t="s">
        <v>68</v>
      </c>
      <c r="B41" s="20"/>
      <c r="C41" s="20"/>
      <c r="D41" s="20"/>
      <c r="E41" s="20"/>
      <c r="F41" s="20"/>
      <c r="G41" s="20"/>
      <c r="H41" s="20"/>
      <c r="I41" s="21"/>
      <c r="J41" s="16">
        <f>SUM(J2:J40)</f>
        <v>4792</v>
      </c>
      <c r="K41" s="6"/>
      <c r="L41" s="6"/>
    </row>
  </sheetData>
  <mergeCells count="6">
    <mergeCell ref="A41:I41"/>
    <mergeCell ref="I8:I10"/>
    <mergeCell ref="L8:L10"/>
    <mergeCell ref="K8:K10"/>
    <mergeCell ref="H8:H10"/>
    <mergeCell ref="J8:J10"/>
  </mergeCells>
  <phoneticPr fontId="18"/>
  <hyperlinks>
    <hyperlink ref="L32" r:id="rId1"/>
    <hyperlink ref="L2" r:id="rId2"/>
    <hyperlink ref="L37" r:id="rId3"/>
    <hyperlink ref="L3" r:id="rId4"/>
    <hyperlink ref="L4" r:id="rId5"/>
    <hyperlink ref="L5" r:id="rId6"/>
    <hyperlink ref="L7" r:id="rId7"/>
    <hyperlink ref="L8" r:id="rId8"/>
    <hyperlink ref="L11" r:id="rId9"/>
    <hyperlink ref="L13" r:id="rId10"/>
    <hyperlink ref="L14" r:id="rId11"/>
    <hyperlink ref="L16" r:id="rId12"/>
    <hyperlink ref="L18" r:id="rId13"/>
    <hyperlink ref="L23" r:id="rId14"/>
    <hyperlink ref="L24" r:id="rId15"/>
    <hyperlink ref="L25" r:id="rId16"/>
    <hyperlink ref="L26" r:id="rId17"/>
    <hyperlink ref="L27" r:id="rId18"/>
    <hyperlink ref="L28" r:id="rId19"/>
    <hyperlink ref="L29" r:id="rId20"/>
    <hyperlink ref="L30" r:id="rId21"/>
    <hyperlink ref="L31" r:id="rId22"/>
    <hyperlink ref="L33" r:id="rId23"/>
    <hyperlink ref="L34" r:id="rId24"/>
    <hyperlink ref="L35" r:id="rId25"/>
    <hyperlink ref="L36" r:id="rId26"/>
    <hyperlink ref="L38" r:id="rId27"/>
    <hyperlink ref="L39" r:id="rId28"/>
    <hyperlink ref="L15" r:id="rId29"/>
    <hyperlink ref="L6" r:id="rId30"/>
  </hyperlinks>
  <pageMargins left="0.7" right="0.7" top="0.75" bottom="0.75" header="0.3" footer="0.3"/>
  <pageSetup paperSize="9" orientation="portrait" horizontalDpi="0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ATmega1284P_EtherControlUnit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nori</cp:lastModifiedBy>
  <dcterms:created xsi:type="dcterms:W3CDTF">2014-03-12T15:20:06Z</dcterms:created>
  <dcterms:modified xsi:type="dcterms:W3CDTF">2014-04-06T16:47:05Z</dcterms:modified>
</cp:coreProperties>
</file>