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8"/>
  <workbookPr filterPrivacy="1" defaultThemeVersion="124226"/>
  <xr:revisionPtr revIDLastSave="0" documentId="8_{38136CE0-89CF-414E-9310-749AA82D2563}" xr6:coauthVersionLast="47" xr6:coauthVersionMax="47" xr10:uidLastSave="{00000000-0000-0000-0000-000000000000}"/>
  <bookViews>
    <workbookView xWindow="7152" yWindow="276" windowWidth="22464" windowHeight="15432" xr2:uid="{00000000-000D-0000-FFFF-FFFF00000000}"/>
  </bookViews>
  <sheets>
    <sheet name="Progress Planning and Trackin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M4" i="1" s="1"/>
  <c r="N4" i="1" s="1"/>
  <c r="O4" i="1" s="1"/>
  <c r="P4" i="1" s="1"/>
  <c r="Q4" i="1" s="1"/>
  <c r="R4" i="1" s="1"/>
  <c r="F30" i="1"/>
  <c r="S4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E30" i="1" l="1"/>
</calcChain>
</file>

<file path=xl/sharedStrings.xml><?xml version="1.0" encoding="utf-8"?>
<sst xmlns="http://schemas.openxmlformats.org/spreadsheetml/2006/main" count="81" uniqueCount="65">
  <si>
    <t>Project Name:</t>
  </si>
  <si>
    <t>SP-01 Red</t>
  </si>
  <si>
    <t>Report Date:</t>
  </si>
  <si>
    <t>Project Plan (Sept 24)</t>
  </si>
  <si>
    <t>Milestone #1 (Oct 22)</t>
  </si>
  <si>
    <t>Milestone #2 (Nov 8)</t>
  </si>
  <si>
    <t>C-Day (Dec 1)</t>
  </si>
  <si>
    <t>Deliverable</t>
  </si>
  <si>
    <t>Tasks</t>
  </si>
  <si>
    <t>Complete%</t>
  </si>
  <si>
    <t>Current Status Memo</t>
  </si>
  <si>
    <t>Assigned To</t>
  </si>
  <si>
    <t>Robot Documentation</t>
  </si>
  <si>
    <t>Setup a GitHub pages site to share robot doc.</t>
  </si>
  <si>
    <t>Andrew</t>
  </si>
  <si>
    <t>and Certification</t>
  </si>
  <si>
    <t>Document how to properly handle/ work with the robots</t>
  </si>
  <si>
    <t>Working (need to add pictures)</t>
  </si>
  <si>
    <t>Andrew, Jack</t>
  </si>
  <si>
    <t>Train other teams on how to properly handle the robots (Certification)</t>
  </si>
  <si>
    <t>Jack</t>
  </si>
  <si>
    <t>(Research/Planning)</t>
  </si>
  <si>
    <t>API Documentation</t>
  </si>
  <si>
    <t>Setup GitHub pages for team to keep track of all project documentation</t>
  </si>
  <si>
    <t>Working</t>
  </si>
  <si>
    <t>Setup Raspberry Pi with ROS2</t>
  </si>
  <si>
    <t>Document motor ranges and IDs</t>
  </si>
  <si>
    <t>Jack, Derek</t>
  </si>
  <si>
    <t>Porting UXA-90 code (robot code) to ROS2</t>
  </si>
  <si>
    <t>Design REST API Server</t>
  </si>
  <si>
    <t>Derek</t>
  </si>
  <si>
    <t>Develop working API Prototype</t>
  </si>
  <si>
    <t>Add API documentation to GitHub pages</t>
  </si>
  <si>
    <t>Sarah</t>
  </si>
  <si>
    <t>(Project Design)</t>
  </si>
  <si>
    <t>Test API Prototype</t>
  </si>
  <si>
    <t>TBD</t>
  </si>
  <si>
    <t xml:space="preserve">API Source Code </t>
  </si>
  <si>
    <t>Review API Prototype design</t>
  </si>
  <si>
    <t>and Robot Source Code</t>
  </si>
  <si>
    <t>Build REST API Server</t>
  </si>
  <si>
    <t>Write source code for API Client</t>
  </si>
  <si>
    <t>Write source code for Robot Client</t>
  </si>
  <si>
    <t>Jack, Andrew</t>
  </si>
  <si>
    <t>Update GitHub Pages with all documentation</t>
  </si>
  <si>
    <t>Sarah, Andrew</t>
  </si>
  <si>
    <t xml:space="preserve">Report draft </t>
  </si>
  <si>
    <t>Test and debug all source code</t>
  </si>
  <si>
    <t xml:space="preserve">Jack </t>
  </si>
  <si>
    <t>(Development)</t>
  </si>
  <si>
    <r>
      <rPr>
        <b/>
        <sz val="11"/>
        <color rgb="FF000000"/>
        <rFont val="Times New Roman"/>
      </rPr>
      <t>PHASE 2</t>
    </r>
    <r>
      <rPr>
        <sz val="11"/>
        <color rgb="FF000000"/>
        <rFont val="Times New Roman"/>
      </rPr>
      <t xml:space="preserve">: Develop app to control robot </t>
    </r>
  </si>
  <si>
    <t>Final report</t>
  </si>
  <si>
    <t>Presentation preparation</t>
  </si>
  <si>
    <t>All</t>
  </si>
  <si>
    <t xml:space="preserve">Work on final report </t>
  </si>
  <si>
    <t>Poster preparation</t>
  </si>
  <si>
    <t>Final report submission to D2L and project owner</t>
  </si>
  <si>
    <t>Total work hours</t>
  </si>
  <si>
    <t>* formally define how you will develop this project including source code management</t>
  </si>
  <si>
    <t>Legend</t>
  </si>
  <si>
    <t>Planned</t>
  </si>
  <si>
    <t xml:space="preserve"> </t>
  </si>
  <si>
    <t>Delayed</t>
  </si>
  <si>
    <t>Number</t>
  </si>
  <si>
    <t>Work: man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</si>
</sst>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;@"/>
  </numFmts>
  <fonts count="2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color rgb="FF9C6500"/>
      <name val="Times New Roman"/>
      <family val="1"/>
    </font>
    <font>
      <b/>
      <sz val="11"/>
      <color theme="1"/>
      <name val="Times New Roman"/>
      <family val="1"/>
    </font>
    <font>
      <sz val="11"/>
      <color rgb="FF006100"/>
      <name val="Times New Roman"/>
      <family val="1"/>
    </font>
    <font>
      <sz val="11"/>
      <color rgb="FF9C0006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1"/>
      <color theme="1"/>
      <name val="Arial Narrow"/>
      <family val="2"/>
    </font>
    <font>
      <sz val="10"/>
      <color theme="1"/>
      <name val="Times New Roman"/>
      <family val="1"/>
    </font>
    <font>
      <b/>
      <sz val="11"/>
      <color rgb="FF000000"/>
      <name val="Times New Roman"/>
    </font>
    <font>
      <sz val="11"/>
      <color rgb="FF00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 style="thin">
        <color indexed="64"/>
      </top>
      <bottom/>
      <diagonal/>
    </border>
    <border>
      <left style="thin">
        <color indexed="64"/>
      </left>
      <right style="double">
        <color auto="1"/>
      </right>
      <top/>
      <bottom/>
      <diagonal/>
    </border>
    <border>
      <left style="thin">
        <color indexed="64"/>
      </left>
      <right style="double">
        <color auto="1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11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0" xfId="0" applyFont="1"/>
    <xf numFmtId="14" fontId="5" fillId="0" borderId="0" xfId="0" applyNumberFormat="1" applyFont="1" applyAlignment="1">
      <alignment horizontal="left"/>
    </xf>
    <xf numFmtId="0" fontId="6" fillId="0" borderId="0" xfId="3" applyFont="1" applyFill="1" applyBorder="1"/>
    <xf numFmtId="164" fontId="7" fillId="0" borderId="12" xfId="0" applyNumberFormat="1" applyFont="1" applyBorder="1"/>
    <xf numFmtId="164" fontId="7" fillId="0" borderId="13" xfId="0" applyNumberFormat="1" applyFont="1" applyBorder="1"/>
    <xf numFmtId="0" fontId="5" fillId="0" borderId="2" xfId="0" applyFont="1" applyBorder="1"/>
    <xf numFmtId="0" fontId="5" fillId="0" borderId="17" xfId="0" applyFont="1" applyBorder="1"/>
    <xf numFmtId="1" fontId="8" fillId="0" borderId="0" xfId="1" applyNumberFormat="1" applyFont="1" applyFill="1"/>
    <xf numFmtId="0" fontId="5" fillId="0" borderId="13" xfId="0" applyFont="1" applyBorder="1"/>
    <xf numFmtId="0" fontId="5" fillId="0" borderId="14" xfId="0" applyFont="1" applyBorder="1"/>
    <xf numFmtId="9" fontId="5" fillId="0" borderId="14" xfId="0" applyNumberFormat="1" applyFont="1" applyBorder="1"/>
    <xf numFmtId="0" fontId="5" fillId="0" borderId="16" xfId="0" applyFont="1" applyBorder="1"/>
    <xf numFmtId="0" fontId="5" fillId="0" borderId="1" xfId="0" applyFont="1" applyBorder="1"/>
    <xf numFmtId="9" fontId="5" fillId="0" borderId="2" xfId="0" applyNumberFormat="1" applyFont="1" applyBorder="1"/>
    <xf numFmtId="0" fontId="5" fillId="0" borderId="10" xfId="0" applyFont="1" applyBorder="1"/>
    <xf numFmtId="0" fontId="5" fillId="0" borderId="11" xfId="0" applyFont="1" applyBorder="1"/>
    <xf numFmtId="9" fontId="5" fillId="0" borderId="11" xfId="0" applyNumberFormat="1" applyFont="1" applyBorder="1"/>
    <xf numFmtId="0" fontId="5" fillId="0" borderId="18" xfId="0" applyFont="1" applyBorder="1"/>
    <xf numFmtId="0" fontId="5" fillId="0" borderId="15" xfId="0" applyFont="1" applyBorder="1"/>
    <xf numFmtId="0" fontId="10" fillId="0" borderId="3" xfId="0" applyFont="1" applyBorder="1"/>
    <xf numFmtId="1" fontId="8" fillId="0" borderId="4" xfId="1" applyNumberFormat="1" applyFont="1" applyFill="1" applyBorder="1"/>
    <xf numFmtId="0" fontId="5" fillId="0" borderId="5" xfId="0" applyFont="1" applyBorder="1" applyAlignment="1">
      <alignment horizontal="right"/>
    </xf>
    <xf numFmtId="1" fontId="8" fillId="2" borderId="6" xfId="1" applyNumberFormat="1" applyFont="1" applyBorder="1" applyAlignment="1">
      <alignment horizontal="center"/>
    </xf>
    <xf numFmtId="1" fontId="9" fillId="3" borderId="6" xfId="2" applyNumberFormat="1" applyFont="1" applyBorder="1" applyAlignment="1">
      <alignment horizontal="center"/>
    </xf>
    <xf numFmtId="0" fontId="5" fillId="0" borderId="7" xfId="0" applyFont="1" applyBorder="1" applyAlignment="1">
      <alignment horizontal="right"/>
    </xf>
    <xf numFmtId="1" fontId="8" fillId="0" borderId="8" xfId="1" applyNumberFormat="1" applyFont="1" applyFill="1" applyBorder="1"/>
    <xf numFmtId="1" fontId="5" fillId="0" borderId="0" xfId="0" applyNumberFormat="1" applyFont="1"/>
    <xf numFmtId="164" fontId="7" fillId="0" borderId="22" xfId="0" applyNumberFormat="1" applyFont="1" applyBorder="1"/>
    <xf numFmtId="0" fontId="13" fillId="5" borderId="0" xfId="0" applyFont="1" applyFill="1" applyAlignment="1">
      <alignment horizontal="right"/>
    </xf>
    <xf numFmtId="1" fontId="14" fillId="5" borderId="25" xfId="0" applyNumberFormat="1" applyFont="1" applyFill="1" applyBorder="1"/>
    <xf numFmtId="0" fontId="15" fillId="0" borderId="0" xfId="0" applyFont="1"/>
    <xf numFmtId="9" fontId="5" fillId="0" borderId="2" xfId="4" applyFont="1" applyBorder="1"/>
    <xf numFmtId="9" fontId="5" fillId="0" borderId="11" xfId="4" applyFont="1" applyBorder="1"/>
    <xf numFmtId="9" fontId="5" fillId="0" borderId="14" xfId="4" applyFont="1" applyBorder="1"/>
    <xf numFmtId="1" fontId="1" fillId="2" borderId="12" xfId="1" applyNumberFormat="1" applyBorder="1" applyAlignment="1">
      <alignment horizontal="center"/>
    </xf>
    <xf numFmtId="1" fontId="2" fillId="3" borderId="12" xfId="2" applyNumberFormat="1" applyBorder="1" applyAlignment="1">
      <alignment horizontal="center"/>
    </xf>
    <xf numFmtId="1" fontId="8" fillId="0" borderId="13" xfId="1" applyNumberFormat="1" applyFont="1" applyFill="1" applyBorder="1" applyAlignment="1">
      <alignment horizontal="center"/>
    </xf>
    <xf numFmtId="1" fontId="9" fillId="0" borderId="22" xfId="2" applyNumberFormat="1" applyFont="1" applyFill="1" applyBorder="1" applyAlignment="1">
      <alignment horizontal="center"/>
    </xf>
    <xf numFmtId="1" fontId="8" fillId="0" borderId="12" xfId="1" applyNumberFormat="1" applyFont="1" applyFill="1" applyBorder="1" applyAlignment="1">
      <alignment horizontal="center"/>
    </xf>
    <xf numFmtId="1" fontId="8" fillId="0" borderId="22" xfId="1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1" fillId="2" borderId="0" xfId="1" applyNumberFormat="1" applyBorder="1" applyAlignment="1">
      <alignment horizontal="center"/>
    </xf>
    <xf numFmtId="1" fontId="8" fillId="0" borderId="1" xfId="1" applyNumberFormat="1" applyFont="1" applyFill="1" applyBorder="1" applyAlignment="1">
      <alignment horizontal="center"/>
    </xf>
    <xf numFmtId="1" fontId="8" fillId="0" borderId="23" xfId="1" applyNumberFormat="1" applyFont="1" applyFill="1" applyBorder="1" applyAlignment="1">
      <alignment horizontal="center"/>
    </xf>
    <xf numFmtId="1" fontId="8" fillId="0" borderId="9" xfId="1" applyNumberFormat="1" applyFont="1" applyFill="1" applyBorder="1" applyAlignment="1">
      <alignment horizontal="center"/>
    </xf>
    <xf numFmtId="1" fontId="1" fillId="2" borderId="9" xfId="1" applyNumberFormat="1" applyBorder="1" applyAlignment="1">
      <alignment horizontal="center"/>
    </xf>
    <xf numFmtId="1" fontId="1" fillId="2" borderId="10" xfId="1" applyNumberFormat="1" applyBorder="1" applyAlignment="1">
      <alignment horizontal="center"/>
    </xf>
    <xf numFmtId="1" fontId="8" fillId="0" borderId="24" xfId="1" applyNumberFormat="1" applyFont="1" applyFill="1" applyBorder="1" applyAlignment="1">
      <alignment horizontal="center"/>
    </xf>
    <xf numFmtId="1" fontId="8" fillId="0" borderId="10" xfId="1" applyNumberFormat="1" applyFont="1" applyFill="1" applyBorder="1" applyAlignment="1">
      <alignment horizontal="center"/>
    </xf>
    <xf numFmtId="1" fontId="1" fillId="2" borderId="1" xfId="1" applyNumberFormat="1" applyBorder="1" applyAlignment="1">
      <alignment horizontal="center"/>
    </xf>
    <xf numFmtId="1" fontId="1" fillId="2" borderId="23" xfId="1" applyNumberFormat="1" applyBorder="1" applyAlignment="1">
      <alignment horizontal="center"/>
    </xf>
    <xf numFmtId="0" fontId="5" fillId="0" borderId="0" xfId="0" applyFont="1" applyAlignment="1">
      <alignment horizontal="center"/>
    </xf>
    <xf numFmtId="1" fontId="9" fillId="0" borderId="13" xfId="2" applyNumberFormat="1" applyFont="1" applyFill="1" applyBorder="1" applyAlignment="1">
      <alignment horizontal="center"/>
    </xf>
    <xf numFmtId="1" fontId="1" fillId="2" borderId="13" xfId="1" applyNumberFormat="1" applyBorder="1" applyAlignment="1">
      <alignment horizontal="center"/>
    </xf>
    <xf numFmtId="1" fontId="8" fillId="0" borderId="0" xfId="1" applyNumberFormat="1" applyFont="1" applyFill="1" applyAlignment="1">
      <alignment horizontal="center"/>
    </xf>
    <xf numFmtId="1" fontId="13" fillId="5" borderId="0" xfId="1" applyNumberFormat="1" applyFont="1" applyFill="1" applyAlignment="1">
      <alignment horizontal="center"/>
    </xf>
    <xf numFmtId="1" fontId="13" fillId="5" borderId="1" xfId="1" applyNumberFormat="1" applyFont="1" applyFill="1" applyBorder="1" applyAlignment="1">
      <alignment horizontal="center"/>
    </xf>
    <xf numFmtId="1" fontId="13" fillId="5" borderId="23" xfId="1" applyNumberFormat="1" applyFont="1" applyFill="1" applyBorder="1" applyAlignment="1">
      <alignment horizontal="center"/>
    </xf>
    <xf numFmtId="1" fontId="13" fillId="5" borderId="0" xfId="1" applyNumberFormat="1" applyFont="1" applyFill="1" applyBorder="1" applyAlignment="1">
      <alignment horizontal="center"/>
    </xf>
    <xf numFmtId="1" fontId="1" fillId="0" borderId="0" xfId="1" applyNumberFormat="1" applyFill="1" applyBorder="1" applyAlignment="1">
      <alignment horizontal="center"/>
    </xf>
    <xf numFmtId="0" fontId="1" fillId="2" borderId="0" xfId="1" applyAlignment="1">
      <alignment horizontal="center"/>
    </xf>
    <xf numFmtId="1" fontId="1" fillId="0" borderId="12" xfId="1" applyNumberFormat="1" applyFill="1" applyBorder="1" applyAlignment="1">
      <alignment horizontal="center"/>
    </xf>
    <xf numFmtId="0" fontId="16" fillId="0" borderId="13" xfId="0" applyFont="1" applyBorder="1"/>
    <xf numFmtId="0" fontId="16" fillId="0" borderId="14" xfId="0" applyFont="1" applyBorder="1"/>
    <xf numFmtId="0" fontId="16" fillId="0" borderId="22" xfId="0" applyFont="1" applyBorder="1"/>
    <xf numFmtId="0" fontId="16" fillId="0" borderId="16" xfId="0" applyFont="1" applyBorder="1"/>
    <xf numFmtId="9" fontId="17" fillId="0" borderId="22" xfId="0" applyNumberFormat="1" applyFont="1" applyBorder="1"/>
    <xf numFmtId="9" fontId="17" fillId="0" borderId="23" xfId="0" applyNumberFormat="1" applyFont="1" applyBorder="1"/>
    <xf numFmtId="9" fontId="17" fillId="0" borderId="24" xfId="0" applyNumberFormat="1" applyFont="1" applyBorder="1"/>
    <xf numFmtId="9" fontId="17" fillId="0" borderId="23" xfId="4" applyFont="1" applyBorder="1"/>
    <xf numFmtId="9" fontId="17" fillId="0" borderId="24" xfId="4" applyFont="1" applyBorder="1"/>
    <xf numFmtId="9" fontId="17" fillId="0" borderId="22" xfId="4" applyFont="1" applyBorder="1"/>
    <xf numFmtId="1" fontId="2" fillId="3" borderId="0" xfId="2" applyNumberFormat="1" applyBorder="1" applyAlignment="1">
      <alignment horizontal="center"/>
    </xf>
    <xf numFmtId="1" fontId="9" fillId="0" borderId="23" xfId="2" applyNumberFormat="1" applyFont="1" applyFill="1" applyBorder="1" applyAlignment="1">
      <alignment horizontal="center"/>
    </xf>
    <xf numFmtId="0" fontId="13" fillId="0" borderId="0" xfId="0" applyFont="1"/>
    <xf numFmtId="0" fontId="5" fillId="0" borderId="11" xfId="0" applyFont="1" applyBorder="1" applyAlignment="1">
      <alignment vertical="top" wrapText="1"/>
    </xf>
    <xf numFmtId="0" fontId="19" fillId="0" borderId="11" xfId="0" applyFont="1" applyBorder="1"/>
    <xf numFmtId="9" fontId="5" fillId="0" borderId="2" xfId="4" applyFont="1" applyBorder="1" applyAlignment="1">
      <alignment wrapText="1"/>
    </xf>
    <xf numFmtId="1" fontId="1" fillId="6" borderId="0" xfId="1" applyNumberFormat="1" applyFill="1" applyBorder="1" applyAlignment="1">
      <alignment horizontal="center"/>
    </xf>
    <xf numFmtId="1" fontId="1" fillId="6" borderId="22" xfId="1" applyNumberFormat="1" applyFill="1" applyBorder="1" applyAlignment="1">
      <alignment horizontal="center"/>
    </xf>
    <xf numFmtId="1" fontId="1" fillId="6" borderId="12" xfId="1" applyNumberFormat="1" applyFill="1" applyBorder="1" applyAlignment="1">
      <alignment horizontal="center"/>
    </xf>
    <xf numFmtId="1" fontId="1" fillId="2" borderId="0" xfId="1" applyNumberFormat="1" applyAlignment="1">
      <alignment horizontal="center"/>
    </xf>
    <xf numFmtId="1" fontId="2" fillId="6" borderId="24" xfId="2" applyNumberFormat="1" applyFill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39"/>
  <sheetViews>
    <sheetView tabSelected="1" zoomScale="120" zoomScaleNormal="120" workbookViewId="0">
      <pane xSplit="5" ySplit="4" topLeftCell="F5" activePane="bottomRight" state="frozen"/>
      <selection pane="bottomRight" activeCell="N24" sqref="N24"/>
      <selection pane="bottomLeft" activeCell="A5" sqref="A5"/>
      <selection pane="topRight" activeCell="E1" sqref="E1"/>
    </sheetView>
  </sheetViews>
  <sheetFormatPr defaultColWidth="8.85546875" defaultRowHeight="15"/>
  <cols>
    <col min="1" max="1" width="24.85546875" style="2" customWidth="1"/>
    <col min="2" max="2" width="62.5703125" style="2" customWidth="1"/>
    <col min="3" max="3" width="9.85546875" style="2" bestFit="1" customWidth="1"/>
    <col min="4" max="4" width="24.28515625" style="2" customWidth="1"/>
    <col min="5" max="5" width="12.5703125" style="2" customWidth="1"/>
    <col min="6" max="7" width="6.7109375" style="2" customWidth="1"/>
    <col min="8" max="9" width="7" style="2" customWidth="1"/>
    <col min="10" max="17" width="6" style="2" bestFit="1" customWidth="1"/>
    <col min="18" max="18" width="5.5703125" style="2" customWidth="1"/>
    <col min="19" max="19" width="8.28515625" style="2" customWidth="1"/>
    <col min="20" max="16384" width="8.85546875" style="2"/>
  </cols>
  <sheetData>
    <row r="1" spans="1:19" ht="13.9">
      <c r="A1" s="1" t="s">
        <v>0</v>
      </c>
      <c r="B1" s="2" t="s">
        <v>1</v>
      </c>
    </row>
    <row r="2" spans="1:19">
      <c r="A2" s="1" t="s">
        <v>2</v>
      </c>
      <c r="B2" s="3">
        <v>44824</v>
      </c>
      <c r="K2" s="4"/>
    </row>
    <row r="3" spans="1:19" ht="14.45" customHeight="1">
      <c r="A3" s="1"/>
      <c r="B3" s="3"/>
      <c r="F3" s="87" t="s">
        <v>3</v>
      </c>
      <c r="G3" s="88"/>
      <c r="H3" s="88"/>
      <c r="I3" s="89"/>
      <c r="J3" s="87" t="s">
        <v>4</v>
      </c>
      <c r="K3" s="88"/>
      <c r="L3" s="88"/>
      <c r="M3" s="89"/>
      <c r="N3" s="87" t="s">
        <v>5</v>
      </c>
      <c r="O3" s="88"/>
      <c r="P3" s="88"/>
      <c r="Q3" s="89"/>
      <c r="R3" s="85" t="s">
        <v>6</v>
      </c>
      <c r="S3" s="86"/>
    </row>
    <row r="4" spans="1:19" ht="16.5">
      <c r="A4" s="64" t="s">
        <v>7</v>
      </c>
      <c r="B4" s="65" t="s">
        <v>8</v>
      </c>
      <c r="C4" s="65" t="s">
        <v>9</v>
      </c>
      <c r="D4" s="66" t="s">
        <v>10</v>
      </c>
      <c r="E4" s="67" t="s">
        <v>11</v>
      </c>
      <c r="F4" s="5">
        <v>44806</v>
      </c>
      <c r="G4" s="5">
        <v>44813</v>
      </c>
      <c r="H4" s="5">
        <v>44820</v>
      </c>
      <c r="I4" s="6">
        <v>44827</v>
      </c>
      <c r="J4" s="29">
        <v>44834</v>
      </c>
      <c r="K4" s="5">
        <f>J4+7</f>
        <v>44841</v>
      </c>
      <c r="L4" s="5">
        <f>K4+7</f>
        <v>44848</v>
      </c>
      <c r="M4" s="6">
        <f>L4+7</f>
        <v>44855</v>
      </c>
      <c r="N4" s="29">
        <f>M4+7</f>
        <v>44862</v>
      </c>
      <c r="O4" s="5">
        <f>N4+7</f>
        <v>44869</v>
      </c>
      <c r="P4" s="5">
        <f>O4+7</f>
        <v>44876</v>
      </c>
      <c r="Q4" s="6">
        <f>P4+7</f>
        <v>44883</v>
      </c>
      <c r="R4" s="5">
        <f>Q4+7</f>
        <v>44890</v>
      </c>
      <c r="S4" s="6">
        <f t="shared" ref="S4" si="0">R4+7</f>
        <v>44897</v>
      </c>
    </row>
    <row r="5" spans="1:19">
      <c r="A5" s="10" t="s">
        <v>12</v>
      </c>
      <c r="B5" s="11" t="s">
        <v>13</v>
      </c>
      <c r="C5" s="12">
        <v>1</v>
      </c>
      <c r="D5" s="68"/>
      <c r="E5" s="13" t="s">
        <v>14</v>
      </c>
      <c r="F5" s="36">
        <v>6</v>
      </c>
      <c r="G5" s="36">
        <v>6</v>
      </c>
      <c r="H5" s="37">
        <v>6</v>
      </c>
      <c r="I5" s="38"/>
      <c r="J5" s="39"/>
      <c r="K5" s="40"/>
      <c r="L5" s="40"/>
      <c r="M5" s="38"/>
      <c r="N5" s="41"/>
      <c r="O5" s="40"/>
      <c r="P5" s="40"/>
      <c r="Q5" s="38"/>
      <c r="R5" s="40"/>
      <c r="S5" s="38"/>
    </row>
    <row r="6" spans="1:19">
      <c r="A6" s="14" t="s">
        <v>15</v>
      </c>
      <c r="B6" s="7" t="s">
        <v>16</v>
      </c>
      <c r="C6" s="15">
        <v>0.95</v>
      </c>
      <c r="D6" s="69" t="s">
        <v>17</v>
      </c>
      <c r="E6" s="8" t="s">
        <v>18</v>
      </c>
      <c r="F6" s="43">
        <v>10</v>
      </c>
      <c r="G6" s="43">
        <v>8</v>
      </c>
      <c r="H6" s="74">
        <v>4</v>
      </c>
      <c r="I6" s="44"/>
      <c r="J6" s="75"/>
      <c r="K6" s="42"/>
      <c r="L6" s="42"/>
      <c r="M6" s="44"/>
      <c r="N6" s="45"/>
      <c r="O6" s="42"/>
      <c r="P6" s="42"/>
      <c r="Q6" s="44"/>
      <c r="R6" s="42"/>
      <c r="S6" s="44"/>
    </row>
    <row r="7" spans="1:19">
      <c r="A7" s="14"/>
      <c r="B7" s="7" t="s">
        <v>19</v>
      </c>
      <c r="C7" s="15">
        <v>1</v>
      </c>
      <c r="D7" s="69"/>
      <c r="E7" s="8" t="s">
        <v>20</v>
      </c>
      <c r="F7" s="42"/>
      <c r="G7" s="43">
        <v>8</v>
      </c>
      <c r="H7" s="43">
        <v>4</v>
      </c>
      <c r="I7" s="44"/>
      <c r="J7" s="45"/>
      <c r="K7" s="42"/>
      <c r="L7" s="42"/>
      <c r="M7" s="44"/>
      <c r="N7" s="45"/>
      <c r="O7" s="42"/>
      <c r="P7" s="42"/>
      <c r="Q7" s="44"/>
      <c r="R7" s="42"/>
      <c r="S7" s="44"/>
    </row>
    <row r="8" spans="1:19">
      <c r="A8" s="16" t="s">
        <v>21</v>
      </c>
      <c r="B8" s="17"/>
      <c r="C8" s="18"/>
      <c r="D8" s="70"/>
      <c r="E8" s="19"/>
      <c r="F8" s="43">
        <v>8</v>
      </c>
      <c r="G8" s="43">
        <v>8</v>
      </c>
      <c r="H8" s="43">
        <v>8</v>
      </c>
      <c r="I8" s="43">
        <v>8</v>
      </c>
      <c r="J8" s="84"/>
      <c r="K8" s="46"/>
      <c r="L8" s="46"/>
      <c r="M8" s="50"/>
      <c r="N8" s="49"/>
      <c r="O8" s="46"/>
      <c r="P8" s="46"/>
      <c r="Q8" s="50"/>
      <c r="R8" s="46"/>
      <c r="S8" s="50"/>
    </row>
    <row r="9" spans="1:19">
      <c r="A9" s="14" t="s">
        <v>22</v>
      </c>
      <c r="B9" s="7" t="s">
        <v>23</v>
      </c>
      <c r="C9" s="15">
        <v>0</v>
      </c>
      <c r="D9" s="69" t="s">
        <v>24</v>
      </c>
      <c r="E9" s="8" t="s">
        <v>14</v>
      </c>
      <c r="F9" s="42"/>
      <c r="G9" s="42"/>
      <c r="H9" s="61"/>
      <c r="I9" s="51">
        <v>4</v>
      </c>
      <c r="J9" s="52">
        <v>4</v>
      </c>
      <c r="K9" s="42"/>
      <c r="L9" s="42"/>
      <c r="M9" s="44"/>
      <c r="N9" s="45"/>
      <c r="O9" s="42"/>
      <c r="P9" s="42"/>
      <c r="Q9" s="44"/>
      <c r="R9" s="42"/>
      <c r="S9" s="44"/>
    </row>
    <row r="10" spans="1:19">
      <c r="B10" s="7" t="s">
        <v>25</v>
      </c>
      <c r="C10" s="15">
        <v>1</v>
      </c>
      <c r="D10" s="69"/>
      <c r="E10" s="8" t="s">
        <v>20</v>
      </c>
      <c r="F10" s="42"/>
      <c r="G10" s="42"/>
      <c r="H10" s="42"/>
      <c r="I10" s="51">
        <v>6</v>
      </c>
      <c r="J10" s="52">
        <v>8</v>
      </c>
      <c r="K10" s="43">
        <v>4</v>
      </c>
      <c r="L10" s="42"/>
      <c r="M10" s="44"/>
      <c r="N10" s="45"/>
      <c r="O10" s="42"/>
      <c r="P10" s="42"/>
      <c r="Q10" s="44"/>
      <c r="R10" s="42"/>
      <c r="S10" s="44"/>
    </row>
    <row r="11" spans="1:19">
      <c r="B11" s="7" t="s">
        <v>26</v>
      </c>
      <c r="C11" s="15">
        <v>0.15</v>
      </c>
      <c r="D11" s="69"/>
      <c r="E11" s="8" t="s">
        <v>27</v>
      </c>
      <c r="F11" s="42"/>
      <c r="G11" s="42"/>
      <c r="H11" s="42"/>
      <c r="I11" s="51">
        <v>6</v>
      </c>
      <c r="J11" s="52">
        <v>8</v>
      </c>
      <c r="K11" s="43">
        <v>6</v>
      </c>
      <c r="L11" s="42"/>
      <c r="M11" s="44"/>
      <c r="N11" s="45"/>
      <c r="O11" s="42"/>
      <c r="P11" s="42"/>
      <c r="Q11" s="44"/>
      <c r="R11" s="42"/>
      <c r="S11" s="44"/>
    </row>
    <row r="12" spans="1:19">
      <c r="A12" s="14"/>
      <c r="B12" s="7" t="s">
        <v>28</v>
      </c>
      <c r="C12" s="15">
        <v>0.15</v>
      </c>
      <c r="D12" s="69"/>
      <c r="E12" s="8" t="s">
        <v>20</v>
      </c>
      <c r="F12" s="42"/>
      <c r="G12" s="42"/>
      <c r="H12" s="42"/>
      <c r="I12" s="44"/>
      <c r="J12" s="45"/>
      <c r="K12" s="43">
        <v>6</v>
      </c>
      <c r="L12" s="43">
        <v>4</v>
      </c>
      <c r="M12" s="44"/>
      <c r="N12" s="45"/>
      <c r="O12" s="42"/>
      <c r="P12" s="42"/>
      <c r="Q12" s="44"/>
      <c r="R12" s="42"/>
      <c r="S12" s="44"/>
    </row>
    <row r="13" spans="1:19">
      <c r="A13" s="14"/>
      <c r="B13" s="7" t="s">
        <v>29</v>
      </c>
      <c r="C13" s="15">
        <v>0</v>
      </c>
      <c r="D13" s="69" t="s">
        <v>24</v>
      </c>
      <c r="E13" s="8" t="s">
        <v>30</v>
      </c>
      <c r="F13" s="42"/>
      <c r="G13" s="42"/>
      <c r="H13" s="43">
        <v>8</v>
      </c>
      <c r="I13" s="51">
        <v>8</v>
      </c>
      <c r="J13" s="52">
        <v>8</v>
      </c>
      <c r="K13" s="80"/>
      <c r="L13" s="80"/>
      <c r="M13" s="44"/>
      <c r="N13" s="45"/>
      <c r="O13" s="42"/>
      <c r="P13" s="42"/>
      <c r="Q13" s="44"/>
      <c r="R13" s="42"/>
      <c r="S13" s="44"/>
    </row>
    <row r="14" spans="1:19">
      <c r="A14" s="14"/>
      <c r="B14" s="7" t="s">
        <v>31</v>
      </c>
      <c r="C14" s="15">
        <v>0</v>
      </c>
      <c r="D14" s="69" t="s">
        <v>24</v>
      </c>
      <c r="E14" s="8" t="s">
        <v>30</v>
      </c>
      <c r="F14" s="42"/>
      <c r="G14" s="42"/>
      <c r="H14" s="42"/>
      <c r="I14" s="44"/>
      <c r="J14" s="45"/>
      <c r="K14" s="43">
        <v>8</v>
      </c>
      <c r="L14" s="43">
        <v>8</v>
      </c>
      <c r="M14" s="44"/>
      <c r="N14" s="45"/>
      <c r="O14" s="42"/>
      <c r="P14" s="42"/>
      <c r="Q14" s="44"/>
      <c r="R14" s="42"/>
      <c r="S14" s="44"/>
    </row>
    <row r="15" spans="1:19">
      <c r="A15" s="14"/>
      <c r="B15" s="2" t="s">
        <v>32</v>
      </c>
      <c r="C15" s="15">
        <v>0</v>
      </c>
      <c r="D15" s="69"/>
      <c r="E15" s="8" t="s">
        <v>33</v>
      </c>
      <c r="F15" s="42"/>
      <c r="G15" s="42"/>
      <c r="H15" s="42"/>
      <c r="I15" s="44"/>
      <c r="J15" s="45"/>
      <c r="K15" s="43">
        <v>6</v>
      </c>
      <c r="L15" s="43">
        <v>6</v>
      </c>
      <c r="M15" s="44"/>
      <c r="N15" s="45"/>
      <c r="O15" s="42"/>
      <c r="P15" s="42"/>
      <c r="Q15" s="44"/>
      <c r="R15" s="42"/>
      <c r="S15" s="44"/>
    </row>
    <row r="16" spans="1:19">
      <c r="A16" s="14" t="s">
        <v>34</v>
      </c>
      <c r="B16" s="2" t="s">
        <v>35</v>
      </c>
      <c r="C16" s="15">
        <v>0</v>
      </c>
      <c r="D16" s="69" t="s">
        <v>36</v>
      </c>
      <c r="E16" s="8" t="s">
        <v>30</v>
      </c>
      <c r="F16" s="42"/>
      <c r="G16" s="42"/>
      <c r="H16" s="42"/>
      <c r="I16" s="44"/>
      <c r="J16" s="49"/>
      <c r="K16" s="46"/>
      <c r="L16" s="47">
        <v>5</v>
      </c>
      <c r="M16" s="48">
        <v>5</v>
      </c>
      <c r="N16" s="52">
        <v>5</v>
      </c>
      <c r="O16" s="42"/>
      <c r="P16" s="42"/>
      <c r="Q16" s="44"/>
      <c r="R16" s="42"/>
      <c r="S16" s="44"/>
    </row>
    <row r="17" spans="1:19">
      <c r="A17" s="10" t="s">
        <v>37</v>
      </c>
      <c r="B17" s="11" t="s">
        <v>38</v>
      </c>
      <c r="C17" s="12">
        <v>0</v>
      </c>
      <c r="D17" s="68"/>
      <c r="E17" s="13" t="s">
        <v>30</v>
      </c>
      <c r="F17" s="40"/>
      <c r="G17" s="40"/>
      <c r="H17" s="40"/>
      <c r="I17" s="38"/>
      <c r="J17" s="45"/>
      <c r="K17" s="53"/>
      <c r="L17" s="53"/>
      <c r="M17" s="62">
        <v>4</v>
      </c>
      <c r="N17" s="81"/>
      <c r="O17" s="82"/>
      <c r="P17" s="63"/>
      <c r="Q17" s="54"/>
      <c r="R17" s="40"/>
      <c r="S17" s="38"/>
    </row>
    <row r="18" spans="1:19">
      <c r="A18" s="14" t="s">
        <v>39</v>
      </c>
      <c r="B18" s="7" t="s">
        <v>40</v>
      </c>
      <c r="C18" s="33">
        <v>0</v>
      </c>
      <c r="D18" s="71"/>
      <c r="E18" s="8" t="s">
        <v>30</v>
      </c>
      <c r="F18" s="42"/>
      <c r="G18" s="42"/>
      <c r="H18" s="42"/>
      <c r="I18" s="44"/>
      <c r="J18" s="45"/>
      <c r="K18" s="53"/>
      <c r="L18" s="53"/>
      <c r="M18" s="62">
        <v>8</v>
      </c>
      <c r="N18" s="52">
        <v>12</v>
      </c>
      <c r="O18" s="43">
        <v>12</v>
      </c>
      <c r="P18" s="43">
        <v>12</v>
      </c>
      <c r="Q18" s="44"/>
      <c r="R18" s="42"/>
      <c r="S18" s="44"/>
    </row>
    <row r="19" spans="1:19">
      <c r="A19" s="14"/>
      <c r="B19" s="7" t="s">
        <v>41</v>
      </c>
      <c r="C19" s="33">
        <v>0</v>
      </c>
      <c r="D19" s="71"/>
      <c r="E19" s="8" t="s">
        <v>30</v>
      </c>
      <c r="F19" s="42"/>
      <c r="G19" s="42"/>
      <c r="H19" s="42"/>
      <c r="I19" s="44"/>
      <c r="J19" s="45"/>
      <c r="K19" s="53"/>
      <c r="L19" s="53"/>
      <c r="M19" s="53"/>
      <c r="N19" s="45"/>
      <c r="O19" s="83">
        <v>8</v>
      </c>
      <c r="P19" s="43">
        <v>8</v>
      </c>
      <c r="Q19" s="51">
        <v>8</v>
      </c>
      <c r="R19" s="42"/>
      <c r="S19" s="44"/>
    </row>
    <row r="20" spans="1:19">
      <c r="A20" s="14"/>
      <c r="B20" s="7" t="s">
        <v>42</v>
      </c>
      <c r="C20" s="33">
        <v>0</v>
      </c>
      <c r="D20" s="71"/>
      <c r="E20" s="8" t="s">
        <v>43</v>
      </c>
      <c r="F20" s="42"/>
      <c r="G20" s="42"/>
      <c r="H20" s="42"/>
      <c r="I20" s="44"/>
      <c r="J20" s="45"/>
      <c r="K20" s="53"/>
      <c r="L20" s="53"/>
      <c r="M20" s="62">
        <v>8</v>
      </c>
      <c r="N20" s="52">
        <v>12</v>
      </c>
      <c r="O20" s="83">
        <v>12</v>
      </c>
      <c r="P20" s="62">
        <v>12</v>
      </c>
      <c r="Q20" s="51">
        <v>8</v>
      </c>
      <c r="R20" s="42"/>
      <c r="S20" s="44"/>
    </row>
    <row r="21" spans="1:19">
      <c r="A21" s="14"/>
      <c r="B21" s="7" t="s">
        <v>44</v>
      </c>
      <c r="C21" s="79">
        <v>0</v>
      </c>
      <c r="D21" s="71"/>
      <c r="E21" s="8" t="s">
        <v>45</v>
      </c>
      <c r="F21" s="42"/>
      <c r="G21" s="42"/>
      <c r="H21" s="42"/>
      <c r="I21" s="44"/>
      <c r="J21" s="45"/>
      <c r="K21" s="53"/>
      <c r="L21" s="53"/>
      <c r="M21" s="53"/>
      <c r="N21" s="45"/>
      <c r="O21" s="61"/>
      <c r="P21" s="43">
        <v>4</v>
      </c>
      <c r="Q21" s="51">
        <v>4</v>
      </c>
      <c r="R21" s="42"/>
      <c r="S21" s="44"/>
    </row>
    <row r="22" spans="1:19">
      <c r="A22" s="14"/>
      <c r="B22" s="7" t="s">
        <v>46</v>
      </c>
      <c r="C22" s="79">
        <v>0</v>
      </c>
      <c r="D22" s="71"/>
      <c r="E22" s="8" t="s">
        <v>33</v>
      </c>
      <c r="F22" s="42"/>
      <c r="G22" s="42"/>
      <c r="H22" s="42"/>
      <c r="I22" s="44"/>
      <c r="J22" s="45"/>
      <c r="K22" s="53"/>
      <c r="L22" s="53"/>
      <c r="M22" s="53"/>
      <c r="N22" s="45"/>
      <c r="O22" s="61"/>
      <c r="P22" s="43">
        <v>8</v>
      </c>
      <c r="Q22" s="51">
        <v>6</v>
      </c>
      <c r="R22" s="42"/>
      <c r="S22" s="44"/>
    </row>
    <row r="23" spans="1:19">
      <c r="A23" s="14"/>
      <c r="B23" s="7" t="s">
        <v>47</v>
      </c>
      <c r="C23" s="33">
        <v>0</v>
      </c>
      <c r="D23" s="71"/>
      <c r="E23" s="8" t="s">
        <v>48</v>
      </c>
      <c r="F23" s="42"/>
      <c r="G23" s="42"/>
      <c r="H23" s="42"/>
      <c r="I23" s="44"/>
      <c r="J23" s="45"/>
      <c r="K23" s="53"/>
      <c r="L23" s="53"/>
      <c r="M23" s="53"/>
      <c r="N23" s="45"/>
      <c r="O23" s="61"/>
      <c r="P23" s="43">
        <v>4</v>
      </c>
      <c r="Q23" s="51">
        <v>3</v>
      </c>
      <c r="R23" s="42"/>
      <c r="S23" s="44"/>
    </row>
    <row r="24" spans="1:19">
      <c r="A24" s="16" t="s">
        <v>49</v>
      </c>
      <c r="B24" s="78" t="s">
        <v>50</v>
      </c>
      <c r="C24" s="34">
        <v>0</v>
      </c>
      <c r="D24" s="72"/>
      <c r="E24" s="19" t="s">
        <v>36</v>
      </c>
      <c r="F24" s="46"/>
      <c r="G24" s="46"/>
      <c r="H24" s="46"/>
      <c r="I24" s="50"/>
      <c r="J24" s="49"/>
      <c r="K24" s="53"/>
      <c r="L24" s="53"/>
      <c r="M24" s="53"/>
      <c r="N24" s="49"/>
      <c r="O24" s="47"/>
      <c r="P24" s="47"/>
      <c r="Q24" s="48"/>
      <c r="R24" s="46"/>
      <c r="S24" s="50"/>
    </row>
    <row r="25" spans="1:19">
      <c r="A25" s="10" t="s">
        <v>51</v>
      </c>
      <c r="B25" s="11" t="s">
        <v>52</v>
      </c>
      <c r="C25" s="35">
        <v>0</v>
      </c>
      <c r="D25" s="73"/>
      <c r="E25" s="13" t="s">
        <v>53</v>
      </c>
      <c r="F25" s="40"/>
      <c r="G25" s="40"/>
      <c r="H25" s="40"/>
      <c r="I25" s="38"/>
      <c r="J25" s="41"/>
      <c r="K25" s="40"/>
      <c r="L25" s="40"/>
      <c r="M25" s="38"/>
      <c r="N25" s="41"/>
      <c r="O25" s="40"/>
      <c r="P25" s="40"/>
      <c r="Q25" s="55">
        <v>3</v>
      </c>
      <c r="R25" s="36">
        <v>4</v>
      </c>
      <c r="S25" s="55">
        <v>4</v>
      </c>
    </row>
    <row r="26" spans="1:19">
      <c r="A26" s="14"/>
      <c r="B26" s="7" t="s">
        <v>54</v>
      </c>
      <c r="C26" s="33">
        <v>0</v>
      </c>
      <c r="D26" s="71"/>
      <c r="E26" s="8" t="s">
        <v>33</v>
      </c>
      <c r="F26" s="42"/>
      <c r="G26" s="42"/>
      <c r="H26" s="42"/>
      <c r="I26" s="44"/>
      <c r="J26" s="45"/>
      <c r="K26" s="42"/>
      <c r="L26" s="42"/>
      <c r="M26" s="44"/>
      <c r="N26" s="45"/>
      <c r="O26" s="42"/>
      <c r="P26" s="42"/>
      <c r="Q26" s="51">
        <v>6</v>
      </c>
      <c r="R26" s="43">
        <v>6</v>
      </c>
      <c r="S26" s="51">
        <v>6</v>
      </c>
    </row>
    <row r="27" spans="1:19">
      <c r="A27" s="14"/>
      <c r="B27" s="7" t="s">
        <v>55</v>
      </c>
      <c r="C27" s="33">
        <v>0</v>
      </c>
      <c r="D27" s="71"/>
      <c r="E27" s="8" t="s">
        <v>53</v>
      </c>
      <c r="F27" s="42"/>
      <c r="G27" s="42"/>
      <c r="H27" s="42"/>
      <c r="I27" s="44"/>
      <c r="J27" s="45"/>
      <c r="K27" s="42"/>
      <c r="L27" s="42"/>
      <c r="M27" s="44"/>
      <c r="N27" s="45"/>
      <c r="O27" s="42"/>
      <c r="P27" s="42"/>
      <c r="Q27" s="44"/>
      <c r="R27" s="42"/>
      <c r="S27" s="51">
        <v>8</v>
      </c>
    </row>
    <row r="28" spans="1:19">
      <c r="A28" s="16"/>
      <c r="B28" s="77" t="s">
        <v>56</v>
      </c>
      <c r="C28" s="34">
        <v>0</v>
      </c>
      <c r="D28" s="72"/>
      <c r="E28" s="19" t="s">
        <v>48</v>
      </c>
      <c r="F28" s="46"/>
      <c r="G28" s="46"/>
      <c r="H28" s="46"/>
      <c r="I28" s="50"/>
      <c r="J28" s="49"/>
      <c r="K28" s="46"/>
      <c r="L28" s="46"/>
      <c r="M28" s="50"/>
      <c r="N28" s="49"/>
      <c r="O28" s="46"/>
      <c r="P28" s="46"/>
      <c r="Q28" s="50"/>
      <c r="R28" s="46"/>
      <c r="S28" s="48"/>
    </row>
    <row r="29" spans="1:19">
      <c r="E29" s="20"/>
      <c r="F29" s="56"/>
      <c r="G29" s="56"/>
      <c r="H29" s="56"/>
      <c r="I29" s="44"/>
      <c r="J29" s="45"/>
      <c r="K29" s="42"/>
      <c r="L29" s="42"/>
      <c r="M29" s="44"/>
      <c r="N29" s="45"/>
      <c r="O29" s="42"/>
      <c r="P29" s="42"/>
      <c r="Q29" s="44"/>
      <c r="R29" s="56"/>
      <c r="S29" s="38"/>
    </row>
    <row r="30" spans="1:19" s="32" customFormat="1" ht="15.75">
      <c r="A30" s="76"/>
      <c r="D30" s="30" t="s">
        <v>57</v>
      </c>
      <c r="E30" s="31">
        <f>SUM(F30:S30)</f>
        <v>397</v>
      </c>
      <c r="F30" s="57">
        <f>SUM(F5:F29)</f>
        <v>24</v>
      </c>
      <c r="G30" s="57">
        <f t="shared" ref="F30:S30" si="1">SUM(G5:G29)</f>
        <v>30</v>
      </c>
      <c r="H30" s="57">
        <f t="shared" si="1"/>
        <v>30</v>
      </c>
      <c r="I30" s="58">
        <f t="shared" si="1"/>
        <v>32</v>
      </c>
      <c r="J30" s="59">
        <f t="shared" si="1"/>
        <v>28</v>
      </c>
      <c r="K30" s="60">
        <f t="shared" si="1"/>
        <v>30</v>
      </c>
      <c r="L30" s="60">
        <f t="shared" si="1"/>
        <v>23</v>
      </c>
      <c r="M30" s="58">
        <f t="shared" si="1"/>
        <v>25</v>
      </c>
      <c r="N30" s="59">
        <f t="shared" si="1"/>
        <v>29</v>
      </c>
      <c r="O30" s="60">
        <f t="shared" si="1"/>
        <v>32</v>
      </c>
      <c r="P30" s="60">
        <f t="shared" si="1"/>
        <v>48</v>
      </c>
      <c r="Q30" s="58">
        <f t="shared" si="1"/>
        <v>38</v>
      </c>
      <c r="R30" s="57">
        <f t="shared" si="1"/>
        <v>10</v>
      </c>
      <c r="S30" s="58">
        <f t="shared" si="1"/>
        <v>18</v>
      </c>
    </row>
    <row r="31" spans="1:19"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19">
      <c r="B32" s="2" t="s">
        <v>58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ht="15.75" thickBot="1"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>
      <c r="A34" s="21" t="s">
        <v>59</v>
      </c>
      <c r="B34" s="2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ht="13.9">
      <c r="A35" s="23" t="s">
        <v>60</v>
      </c>
      <c r="B35" s="24" t="s">
        <v>61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ht="13.9">
      <c r="A36" s="23" t="s">
        <v>62</v>
      </c>
      <c r="B36" s="25" t="s">
        <v>61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ht="15.75" thickBot="1">
      <c r="A37" s="26" t="s">
        <v>63</v>
      </c>
      <c r="B37" s="27" t="s">
        <v>64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</row>
    <row r="39" spans="1:19"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</row>
  </sheetData>
  <mergeCells count="4">
    <mergeCell ref="R3:S3"/>
    <mergeCell ref="F3:I3"/>
    <mergeCell ref="J3:M3"/>
    <mergeCell ref="N3:Q3"/>
  </mergeCells>
  <pageMargins left="0.7" right="0.7" top="0.75" bottom="0.75" header="0.3" footer="0.3"/>
  <pageSetup scale="72" orientation="landscape" horizontalDpi="4294967293" r:id="rId1"/>
  <ignoredErrors>
    <ignoredError sqref="S3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2022-09-25T02:05:22Z</dcterms:modified>
  <cp:category/>
  <cp:contentStatus/>
</cp:coreProperties>
</file>