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source\openh2\doc\Research\"/>
    </mc:Choice>
  </mc:AlternateContent>
  <xr:revisionPtr revIDLastSave="0" documentId="13_ncr:1_{F124A0C7-275F-43DA-814C-EE35F9617AAF}" xr6:coauthVersionLast="45" xr6:coauthVersionMax="45" xr10:uidLastSave="{00000000-0000-0000-0000-000000000000}"/>
  <bookViews>
    <workbookView xWindow="-120" yWindow="-120" windowWidth="29040" windowHeight="15990" activeTab="3" xr2:uid="{FB4B14C3-B7AC-492E-BB32-091DF86F0D58}"/>
  </bookViews>
  <sheets>
    <sheet name="Sheet1" sheetId="1" r:id="rId1"/>
    <sheet name="Sheet2 (2)" sheetId="3" r:id="rId2"/>
    <sheet name="Sheet4" sheetId="4" r:id="rId3"/>
    <sheet name="Scripting" sheetId="5" r:id="rId4"/>
  </sheets>
  <definedNames>
    <definedName name="MixedRefs">Sheet1!$B$2:$F$75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3" l="1"/>
  <c r="F12" i="3"/>
  <c r="M45" i="1" l="1"/>
  <c r="M43" i="1"/>
  <c r="M37" i="1"/>
  <c r="M35" i="1"/>
  <c r="M29" i="1" l="1"/>
  <c r="M27" i="1"/>
  <c r="M26" i="1"/>
  <c r="F31" i="3"/>
  <c r="M25" i="1"/>
  <c r="M24" i="1"/>
  <c r="M23" i="1"/>
  <c r="M22" i="1"/>
  <c r="M15" i="1"/>
  <c r="F22" i="3"/>
  <c r="F16" i="3"/>
  <c r="M7" i="1"/>
  <c r="M6" i="1"/>
  <c r="E49" i="3"/>
  <c r="H49" i="3" s="1"/>
  <c r="F49" i="3"/>
  <c r="L49" i="3"/>
  <c r="E50" i="3"/>
  <c r="F50" i="3"/>
  <c r="H50" i="3"/>
  <c r="L50" i="3"/>
  <c r="E51" i="3"/>
  <c r="H51" i="3" s="1"/>
  <c r="F51" i="3"/>
  <c r="L51" i="3"/>
  <c r="E52" i="3"/>
  <c r="F52" i="3"/>
  <c r="H52" i="3"/>
  <c r="L52" i="3"/>
  <c r="E53" i="3"/>
  <c r="H53" i="3" s="1"/>
  <c r="F53" i="3"/>
  <c r="L53" i="3"/>
  <c r="E54" i="3"/>
  <c r="F54" i="3"/>
  <c r="H54" i="3"/>
  <c r="L54" i="3"/>
  <c r="E55" i="3"/>
  <c r="H55" i="3" s="1"/>
  <c r="F55" i="3"/>
  <c r="L55" i="3"/>
  <c r="E56" i="3"/>
  <c r="F56" i="3"/>
  <c r="H56" i="3"/>
  <c r="L56" i="3"/>
  <c r="E57" i="3"/>
  <c r="H57" i="3" s="1"/>
  <c r="F57" i="3"/>
  <c r="L57" i="3"/>
  <c r="E58" i="3"/>
  <c r="F58" i="3"/>
  <c r="H58" i="3"/>
  <c r="L58" i="3"/>
  <c r="E59" i="3"/>
  <c r="H59" i="3" s="1"/>
  <c r="F59" i="3"/>
  <c r="L59" i="3"/>
  <c r="E34" i="3"/>
  <c r="H34" i="3" s="1"/>
  <c r="F34" i="3"/>
  <c r="L34" i="3"/>
  <c r="E35" i="3"/>
  <c r="H35" i="3" s="1"/>
  <c r="F35" i="3"/>
  <c r="L35" i="3"/>
  <c r="E36" i="3"/>
  <c r="F36" i="3"/>
  <c r="H36" i="3"/>
  <c r="L36" i="3"/>
  <c r="E37" i="3"/>
  <c r="H37" i="3" s="1"/>
  <c r="F37" i="3"/>
  <c r="L37" i="3"/>
  <c r="E38" i="3"/>
  <c r="F38" i="3"/>
  <c r="H38" i="3"/>
  <c r="L38" i="3"/>
  <c r="E39" i="3"/>
  <c r="H39" i="3" s="1"/>
  <c r="F39" i="3"/>
  <c r="L39" i="3"/>
  <c r="E40" i="3"/>
  <c r="F40" i="3"/>
  <c r="H40" i="3"/>
  <c r="L40" i="3"/>
  <c r="E41" i="3"/>
  <c r="H41" i="3" s="1"/>
  <c r="F41" i="3"/>
  <c r="L41" i="3"/>
  <c r="E42" i="3"/>
  <c r="F42" i="3"/>
  <c r="H42" i="3"/>
  <c r="L42" i="3"/>
  <c r="E44" i="3"/>
  <c r="H44" i="3" s="1"/>
  <c r="F44" i="3"/>
  <c r="L44" i="3"/>
  <c r="E45" i="3"/>
  <c r="F45" i="3"/>
  <c r="H45" i="3"/>
  <c r="L45" i="3"/>
  <c r="E46" i="3"/>
  <c r="H46" i="3" s="1"/>
  <c r="F46" i="3"/>
  <c r="L46" i="3"/>
  <c r="E47" i="3"/>
  <c r="F47" i="3"/>
  <c r="H47" i="3"/>
  <c r="L47" i="3"/>
  <c r="E48" i="3"/>
  <c r="H48" i="3" s="1"/>
  <c r="F48" i="3"/>
  <c r="L48" i="3"/>
  <c r="L33" i="3" l="1"/>
  <c r="F33" i="3"/>
  <c r="E33" i="3"/>
  <c r="H33" i="3" s="1"/>
  <c r="L32" i="3"/>
  <c r="F32" i="3"/>
  <c r="E32" i="3"/>
  <c r="H32" i="3" s="1"/>
  <c r="L31" i="3"/>
  <c r="E31" i="3"/>
  <c r="H31" i="3" s="1"/>
  <c r="L30" i="3"/>
  <c r="F30" i="3"/>
  <c r="E30" i="3"/>
  <c r="H30" i="3" s="1"/>
  <c r="L29" i="3"/>
  <c r="F29" i="3"/>
  <c r="E29" i="3"/>
  <c r="H29" i="3" s="1"/>
  <c r="L28" i="3"/>
  <c r="F28" i="3"/>
  <c r="E28" i="3"/>
  <c r="H28" i="3" s="1"/>
  <c r="L27" i="3"/>
  <c r="F27" i="3"/>
  <c r="E27" i="3"/>
  <c r="H27" i="3" s="1"/>
  <c r="L26" i="3"/>
  <c r="F26" i="3"/>
  <c r="E26" i="3"/>
  <c r="H26" i="3" s="1"/>
  <c r="L25" i="3"/>
  <c r="F25" i="3"/>
  <c r="E25" i="3"/>
  <c r="H25" i="3" s="1"/>
  <c r="L24" i="3"/>
  <c r="F24" i="3"/>
  <c r="E24" i="3"/>
  <c r="H24" i="3" s="1"/>
  <c r="L23" i="3"/>
  <c r="H23" i="3"/>
  <c r="F23" i="3"/>
  <c r="E23" i="3"/>
  <c r="L22" i="3"/>
  <c r="E22" i="3"/>
  <c r="H22" i="3" s="1"/>
  <c r="L21" i="3"/>
  <c r="F21" i="3"/>
  <c r="E21" i="3"/>
  <c r="H21" i="3" s="1"/>
  <c r="L20" i="3"/>
  <c r="F20" i="3"/>
  <c r="E20" i="3"/>
  <c r="H20" i="3" s="1"/>
  <c r="L19" i="3"/>
  <c r="F19" i="3"/>
  <c r="E19" i="3"/>
  <c r="H19" i="3" s="1"/>
  <c r="L18" i="3"/>
  <c r="F18" i="3"/>
  <c r="E18" i="3"/>
  <c r="H18" i="3" s="1"/>
  <c r="L17" i="3"/>
  <c r="F17" i="3"/>
  <c r="E17" i="3"/>
  <c r="H17" i="3" s="1"/>
  <c r="L16" i="3"/>
  <c r="E16" i="3"/>
  <c r="H16" i="3" s="1"/>
  <c r="L15" i="3"/>
  <c r="F15" i="3"/>
  <c r="E15" i="3"/>
  <c r="H15" i="3" s="1"/>
  <c r="L14" i="3"/>
  <c r="F14" i="3"/>
  <c r="E14" i="3"/>
  <c r="H14" i="3" s="1"/>
  <c r="L13" i="3"/>
  <c r="F13" i="3"/>
  <c r="E13" i="3"/>
  <c r="H13" i="3" s="1"/>
  <c r="L12" i="3"/>
  <c r="E12" i="3"/>
  <c r="H12" i="3" s="1"/>
  <c r="L11" i="3"/>
  <c r="F11" i="3"/>
  <c r="E11" i="3"/>
  <c r="H11" i="3" s="1"/>
  <c r="L10" i="3"/>
  <c r="E10" i="3"/>
  <c r="H10" i="3" s="1"/>
  <c r="L9" i="3"/>
  <c r="F9" i="3"/>
  <c r="E9" i="3"/>
  <c r="H9" i="3" s="1"/>
  <c r="L8" i="3"/>
  <c r="F8" i="3"/>
  <c r="E8" i="3"/>
  <c r="H8" i="3" s="1"/>
  <c r="L7" i="3"/>
  <c r="E7" i="3"/>
  <c r="H7" i="3" s="1"/>
  <c r="L6" i="3"/>
  <c r="F6" i="3"/>
  <c r="E6" i="3"/>
  <c r="H6" i="3" s="1"/>
  <c r="L5" i="3"/>
  <c r="F5" i="3"/>
  <c r="E5" i="3"/>
  <c r="H5" i="3" s="1"/>
  <c r="L4" i="3"/>
  <c r="F4" i="3"/>
  <c r="E4" i="3"/>
  <c r="H4" i="3" s="1"/>
  <c r="L3" i="3"/>
  <c r="F3" i="3"/>
  <c r="E3" i="3"/>
  <c r="H3" i="3" s="1"/>
  <c r="L2" i="3"/>
  <c r="F2" i="3"/>
  <c r="E2" i="3"/>
  <c r="H2" i="3" s="1"/>
  <c r="L1" i="3"/>
  <c r="F1" i="3"/>
  <c r="E1" i="3"/>
  <c r="H1" i="3" s="1"/>
  <c r="E75" i="1" l="1"/>
  <c r="E78" i="1"/>
  <c r="E79" i="1"/>
  <c r="E80" i="1"/>
  <c r="E81" i="1"/>
  <c r="M72" i="1"/>
  <c r="E71" i="1"/>
  <c r="I71" i="1" s="1"/>
  <c r="E72" i="1"/>
  <c r="I72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I49" i="1"/>
  <c r="I50" i="1"/>
  <c r="I51" i="1"/>
  <c r="I52" i="1"/>
  <c r="I58" i="1"/>
  <c r="I62" i="1"/>
  <c r="I63" i="1"/>
  <c r="I65" i="1"/>
  <c r="I66" i="1"/>
  <c r="I69" i="1"/>
  <c r="I70" i="1"/>
  <c r="E67" i="1"/>
  <c r="I67" i="1" s="1"/>
  <c r="E68" i="1"/>
  <c r="I68" i="1" s="1"/>
  <c r="E60" i="1"/>
  <c r="I60" i="1" s="1"/>
  <c r="E61" i="1"/>
  <c r="I61" i="1" s="1"/>
  <c r="E64" i="1"/>
  <c r="I64" i="1" s="1"/>
  <c r="E55" i="1"/>
  <c r="I55" i="1" s="1"/>
  <c r="E56" i="1"/>
  <c r="I56" i="1" s="1"/>
  <c r="E57" i="1"/>
  <c r="I57" i="1" s="1"/>
  <c r="E58" i="1"/>
  <c r="E59" i="1"/>
  <c r="I59" i="1" s="1"/>
  <c r="E54" i="1"/>
  <c r="I54" i="1" s="1"/>
  <c r="E53" i="1"/>
  <c r="I53" i="1" s="1"/>
  <c r="M3" i="1"/>
  <c r="M4" i="1"/>
  <c r="M5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8" i="1"/>
  <c r="M30" i="1"/>
  <c r="M31" i="1"/>
  <c r="M32" i="1"/>
  <c r="M33" i="1"/>
  <c r="M34" i="1"/>
  <c r="M36" i="1"/>
  <c r="M38" i="1"/>
  <c r="M39" i="1"/>
  <c r="M40" i="1"/>
  <c r="M41" i="1"/>
  <c r="M42" i="1"/>
  <c r="M44" i="1"/>
  <c r="M46" i="1"/>
  <c r="M47" i="1"/>
  <c r="M48" i="1"/>
  <c r="M2" i="1"/>
  <c r="E3" i="1"/>
  <c r="I3" i="1" s="1"/>
  <c r="E4" i="1"/>
  <c r="I4" i="1" s="1"/>
  <c r="E5" i="1"/>
  <c r="I5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8" i="1"/>
  <c r="I28" i="1" s="1"/>
  <c r="E30" i="1"/>
  <c r="I30" i="1" s="1"/>
  <c r="E31" i="1"/>
  <c r="I31" i="1" s="1"/>
  <c r="E32" i="1"/>
  <c r="I32" i="1" s="1"/>
  <c r="E33" i="1"/>
  <c r="I33" i="1" s="1"/>
  <c r="E34" i="1"/>
  <c r="I34" i="1" s="1"/>
  <c r="E36" i="1"/>
  <c r="I36" i="1" s="1"/>
  <c r="E38" i="1"/>
  <c r="I38" i="1" s="1"/>
  <c r="E39" i="1"/>
  <c r="I39" i="1" s="1"/>
  <c r="E40" i="1"/>
  <c r="I40" i="1" s="1"/>
  <c r="E41" i="1"/>
  <c r="I41" i="1" s="1"/>
  <c r="E42" i="1"/>
  <c r="I42" i="1" s="1"/>
  <c r="E44" i="1"/>
  <c r="I44" i="1" s="1"/>
  <c r="E46" i="1"/>
  <c r="I46" i="1" s="1"/>
  <c r="E47" i="1"/>
  <c r="I47" i="1" s="1"/>
  <c r="E48" i="1"/>
  <c r="I48" i="1" s="1"/>
  <c r="E2" i="1"/>
  <c r="I2" i="1" s="1"/>
</calcChain>
</file>

<file path=xl/sharedStrings.xml><?xml version="1.0" encoding="utf-8"?>
<sst xmlns="http://schemas.openxmlformats.org/spreadsheetml/2006/main" count="179" uniqueCount="110">
  <si>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</si>
  <si>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</si>
  <si>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</si>
  <si>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</si>
  <si>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</si>
  <si>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</si>
  <si>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</si>
  <si>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</si>
  <si>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</si>
  <si>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</si>
  <si>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</si>
  <si>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</si>
  <si>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</si>
  <si>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</si>
  <si>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</si>
  <si>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</si>
  <si>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</si>
  <si>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</si>
  <si>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</si>
  <si>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</si>
  <si>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</si>
  <si>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debug_objects\0ects\0off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</si>
  <si>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</si>
  <si>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</si>
  <si>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</si>
  <si>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</si>
  <si>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</si>
  <si>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</si>
  <si>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</si>
  <si>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</si>
  <si>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</si>
  <si>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</si>
  <si>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</si>
  <si>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</si>
  <si>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</si>
  <si>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</si>
  <si>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</si>
  <si>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</si>
  <si>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Ssce placement?</t>
  </si>
  <si>
    <t>Light placement?</t>
  </si>
  <si>
    <t>game mode markers? KotH, Flag spawns, etc</t>
  </si>
  <si>
    <t>player spawn, xyz with rotation - almost certainly</t>
  </si>
  <si>
    <t>Crates and stuff</t>
  </si>
  <si>
    <t>scenery</t>
  </si>
  <si>
    <t>[1,9]/[0,10] then four floats, plus some other data</t>
  </si>
  <si>
    <t>Bipd references</t>
  </si>
  <si>
    <t>floats</t>
  </si>
  <si>
    <t>weap ref</t>
  </si>
  <si>
    <t>gate string</t>
  </si>
  <si>
    <t>machine references</t>
  </si>
  <si>
    <t>ctrl ref</t>
  </si>
  <si>
    <t>text with refs</t>
  </si>
  <si>
    <t>same as above</t>
  </si>
  <si>
    <t>strings with floats</t>
  </si>
  <si>
    <t>e3_coil_destroy</t>
  </si>
  <si>
    <t>strings, floats</t>
  </si>
  <si>
    <t>tour, intro chief, intro elite</t>
  </si>
  <si>
    <t>DECR refs</t>
  </si>
  <si>
    <t>decal placements</t>
  </si>
  <si>
    <t>floats - ctrl placement</t>
  </si>
  <si>
    <t>ammo pickups</t>
  </si>
  <si>
    <t>Vehi references</t>
  </si>
  <si>
    <t>Possible vehi stuff</t>
  </si>
  <si>
    <t>Player starting profile strings</t>
  </si>
  <si>
    <t>Styl tag references</t>
  </si>
  <si>
    <t>Some strings, "1st_hum_floor" "1st_cov_lstair"</t>
  </si>
  <si>
    <t>Strings like 344</t>
  </si>
  <si>
    <t>4 char identifiers with extra data "bay2" "arm" "trm1" "elv"</t>
  </si>
  <si>
    <t>Something with CAOs</t>
  </si>
  <si>
    <t>char tag refs</t>
  </si>
  <si>
    <t>Text - looks like it would be used by scripts</t>
  </si>
  <si>
    <t>snd! References</t>
  </si>
  <si>
    <t>CAO then strings (like @352) with more CAOs?</t>
  </si>
  <si>
    <t>Strings like @352</t>
  </si>
  <si>
    <t>Not sure, fpch ref? is that a tag?</t>
  </si>
  <si>
    <t>Some shorts</t>
  </si>
  <si>
    <t>p</t>
  </si>
  <si>
    <t>equipment refs</t>
  </si>
  <si>
    <t>mach placement</t>
  </si>
  <si>
    <t>vehicle refs</t>
  </si>
  <si>
    <t>Obj440s seem like entry points</t>
  </si>
  <si>
    <t>Obj568 seem like script nodes</t>
  </si>
  <si>
    <t>Obj568's ValueE might be "next node"</t>
  </si>
  <si>
    <t>ValueA</t>
  </si>
  <si>
    <t>ValueB</t>
  </si>
  <si>
    <t>ValueC</t>
  </si>
  <si>
    <t>ValueD</t>
  </si>
  <si>
    <t>ValueE</t>
  </si>
  <si>
    <t>ValueF</t>
  </si>
  <si>
    <t>ValueG</t>
  </si>
  <si>
    <t>ValueH</t>
  </si>
  <si>
    <t>ValueI</t>
  </si>
  <si>
    <t>ValueJ</t>
  </si>
  <si>
    <t>next node</t>
  </si>
  <si>
    <t>Obj440</t>
  </si>
  <si>
    <t>an index into Obj568</t>
  </si>
  <si>
    <t xml:space="preserve"> large, always matches with Obj568 ValueA, sometimes ValueG</t>
  </si>
  <si>
    <t>Index1</t>
  </si>
  <si>
    <t>always (0,1,3,5)</t>
  </si>
  <si>
    <t xml:space="preserve">Index2 </t>
  </si>
  <si>
    <t>(4,5,7,51)</t>
  </si>
  <si>
    <t>large, matches ValueB from Obj440</t>
  </si>
  <si>
    <t>Values between 0-897</t>
  </si>
  <si>
    <t>values between 0-56</t>
  </si>
  <si>
    <t>(0,1,8,9,10,13) flags?</t>
  </si>
  <si>
    <t>Only short.MaxValue -&gt; ushort.MaxValue, maybe actually two separate byte values?</t>
  </si>
  <si>
    <t>0 -&gt; ushort.MaxValue</t>
  </si>
  <si>
    <t>(0,1,2,3,4)</t>
  </si>
  <si>
    <t>Mostly 0-20900ish, last hundred or so go up to around ushort.MaxValue</t>
  </si>
  <si>
    <t>Some lower values, but mostly 32k and up, maybe separate byte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</si>
</sst>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97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M81"/>
  <sheetViews>
    <sheetView topLeftCell="A10" workbookViewId="0">
      <selection activeCell="F9" sqref="F9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13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</row>
    <row r="2" spans="1:13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I2" t="str">
        <f>"[FixedLength(" &amp; E2 &amp; ")]public class Obj" &amp; B2 &amp; " {}"</f>
        <v>[FixedLength(8)]public class Obj8 {}</v>
      </c>
      <c r="M2" t="str">
        <f>"[InternalReferenceValue(" &amp; B2 &amp; ")] public Obj" &amp; B2 &amp; "[] Obj" &amp; B2 &amp; "s { get; set; }"</f>
        <v>[InternalReferenceValue(8)] public Obj8[] Obj8s { get; set; }</v>
      </c>
    </row>
    <row r="3" spans="1:13" x14ac:dyDescent="0.25">
      <c r="B3">
        <v>72</v>
      </c>
      <c r="C3">
        <v>1</v>
      </c>
      <c r="D3">
        <v>1000</v>
      </c>
      <c r="E3">
        <f t="shared" ref="E3:E48" si="0">(D4-D3)/C3</f>
        <v>36</v>
      </c>
      <c r="F3" s="3" t="s">
        <v>7</v>
      </c>
      <c r="I3" t="str">
        <f t="shared" ref="I3:I72" si="1">"[FixedLength(" &amp; E3 &amp; ")]public class Obj" &amp; B3 &amp; " {}"</f>
        <v>[FixedLength(36)]public class Obj72 {}</v>
      </c>
      <c r="M3" t="str">
        <f t="shared" ref="M3:M72" si="2">"[InternalReferenceValue(" &amp; B3 &amp; ")] public Obj" &amp; B3 &amp; "[] Obj" &amp; B3 &amp; "s { get; set; }"</f>
        <v>[InternalReferenceValue(72)] public Obj72[] Obj72s { get; set; }</v>
      </c>
    </row>
    <row r="4" spans="1:13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43</v>
      </c>
      <c r="I4" t="str">
        <f t="shared" si="1"/>
        <v>[FixedLength(92)]public class Obj80 {}</v>
      </c>
      <c r="M4" t="str">
        <f t="shared" si="2"/>
        <v>[InternalReferenceValue(80)] public Obj80[] Obj80s { get; set; }</v>
      </c>
    </row>
    <row r="5" spans="1:13" x14ac:dyDescent="0.25">
      <c r="A5" t="s">
        <v>11</v>
      </c>
      <c r="B5">
        <v>88</v>
      </c>
      <c r="C5">
        <v>10</v>
      </c>
      <c r="D5">
        <v>1680</v>
      </c>
      <c r="E5">
        <f>(D8-D5)/C5</f>
        <v>40</v>
      </c>
      <c r="F5" s="1" t="s">
        <v>8</v>
      </c>
      <c r="I5" t="str">
        <f t="shared" si="1"/>
        <v>[FixedLength(40)]public class Obj88 {}</v>
      </c>
      <c r="M5" t="str">
        <f t="shared" si="2"/>
        <v>[InternalReferenceValue(88)] public Obj88[] Obj88s { get; set; }</v>
      </c>
    </row>
    <row r="6" spans="1:13" x14ac:dyDescent="0.25">
      <c r="B6">
        <v>120</v>
      </c>
      <c r="F6" s="1" t="s">
        <v>61</v>
      </c>
      <c r="M6" t="str">
        <f t="shared" si="2"/>
        <v>[InternalReferenceValue(120)] public Obj120[] Obj120s { get; set; }</v>
      </c>
    </row>
    <row r="7" spans="1:13" x14ac:dyDescent="0.25">
      <c r="B7">
        <v>128</v>
      </c>
      <c r="F7" t="s">
        <v>62</v>
      </c>
      <c r="M7" t="str">
        <f t="shared" si="2"/>
        <v>[InternalReferenceValue(128)] public Obj128[] Obj128s { get; set; }</v>
      </c>
    </row>
    <row r="8" spans="1:13" x14ac:dyDescent="0.25">
      <c r="A8" t="s">
        <v>11</v>
      </c>
      <c r="B8">
        <v>152</v>
      </c>
      <c r="C8">
        <v>5</v>
      </c>
      <c r="D8">
        <v>2080</v>
      </c>
      <c r="E8">
        <f t="shared" si="0"/>
        <v>40</v>
      </c>
      <c r="F8" s="1" t="s">
        <v>9</v>
      </c>
      <c r="I8" t="str">
        <f t="shared" si="1"/>
        <v>[FixedLength(40)]public class Obj152 {}</v>
      </c>
      <c r="M8" t="str">
        <f t="shared" si="2"/>
        <v>[InternalReferenceValue(152)] public Obj152[] Obj152s { get; set; }</v>
      </c>
    </row>
    <row r="9" spans="1:13" x14ac:dyDescent="0.25">
      <c r="B9">
        <v>168</v>
      </c>
      <c r="C9">
        <v>4</v>
      </c>
      <c r="D9">
        <v>2280</v>
      </c>
      <c r="E9">
        <f t="shared" si="0"/>
        <v>72</v>
      </c>
      <c r="F9" s="1" t="s">
        <v>78</v>
      </c>
      <c r="I9" t="str">
        <f t="shared" si="1"/>
        <v>[FixedLength(72)]public class Obj168 {}</v>
      </c>
      <c r="M9" t="str">
        <f t="shared" si="2"/>
        <v>[InternalReferenceValue(168)] public Obj168[] Obj168s { get; set; }</v>
      </c>
    </row>
    <row r="10" spans="1:13" x14ac:dyDescent="0.25">
      <c r="A10" t="s">
        <v>11</v>
      </c>
      <c r="B10">
        <v>176</v>
      </c>
      <c r="C10">
        <v>3</v>
      </c>
      <c r="D10">
        <v>2568</v>
      </c>
      <c r="E10">
        <f t="shared" si="0"/>
        <v>40</v>
      </c>
      <c r="F10" s="1" t="s">
        <v>12</v>
      </c>
      <c r="I10" t="str">
        <f t="shared" si="1"/>
        <v>[FixedLength(40)]public class Obj176 {}</v>
      </c>
      <c r="M10" t="str">
        <f t="shared" si="2"/>
        <v>[InternalReferenceValue(176)] public Obj176[] Obj176s { get; set; }</v>
      </c>
    </row>
    <row r="11" spans="1:13" x14ac:dyDescent="0.25">
      <c r="B11">
        <v>216</v>
      </c>
      <c r="C11">
        <v>1</v>
      </c>
      <c r="D11">
        <v>2688</v>
      </c>
      <c r="E11">
        <f t="shared" si="0"/>
        <v>80</v>
      </c>
      <c r="F11" s="2" t="s">
        <v>38</v>
      </c>
      <c r="I11" t="str">
        <f t="shared" si="1"/>
        <v>[FixedLength(80)]public class Obj216 {}</v>
      </c>
      <c r="M11" t="str">
        <f t="shared" si="2"/>
        <v>[InternalReferenceValue(216)] public Obj216[] Obj216s { get; set; }</v>
      </c>
    </row>
    <row r="12" spans="1:13" x14ac:dyDescent="0.25">
      <c r="A12" t="s">
        <v>11</v>
      </c>
      <c r="B12">
        <v>224</v>
      </c>
      <c r="C12">
        <v>2</v>
      </c>
      <c r="D12">
        <v>2768</v>
      </c>
      <c r="E12">
        <f t="shared" si="0"/>
        <v>40</v>
      </c>
      <c r="F12" s="1" t="s">
        <v>13</v>
      </c>
      <c r="I12" t="str">
        <f t="shared" si="1"/>
        <v>[FixedLength(40)]public class Obj224 {}</v>
      </c>
      <c r="M12" t="str">
        <f t="shared" si="2"/>
        <v>[InternalReferenceValue(224)] public Obj224[] Obj224s { get; set; }</v>
      </c>
    </row>
    <row r="13" spans="1:13" x14ac:dyDescent="0.25">
      <c r="B13">
        <v>232</v>
      </c>
      <c r="C13">
        <v>2</v>
      </c>
      <c r="D13">
        <v>2848</v>
      </c>
      <c r="E13">
        <f t="shared" si="0"/>
        <v>108</v>
      </c>
      <c r="F13" s="2" t="s">
        <v>39</v>
      </c>
      <c r="I13" t="str">
        <f t="shared" si="1"/>
        <v>[FixedLength(108)]public class Obj232 {}</v>
      </c>
      <c r="M13" t="str">
        <f t="shared" si="2"/>
        <v>[InternalReferenceValue(232)] public Obj232[] Obj232s { get; set; }</v>
      </c>
    </row>
    <row r="14" spans="1:13" x14ac:dyDescent="0.25">
      <c r="A14" t="s">
        <v>11</v>
      </c>
      <c r="B14">
        <v>240</v>
      </c>
      <c r="C14">
        <v>1</v>
      </c>
      <c r="D14">
        <v>3064</v>
      </c>
      <c r="E14">
        <f>(D16-D14)/C14</f>
        <v>40</v>
      </c>
      <c r="F14" s="1" t="s">
        <v>14</v>
      </c>
      <c r="I14" t="str">
        <f t="shared" si="1"/>
        <v>[FixedLength(40)]public class Obj240 {}</v>
      </c>
      <c r="M14" t="str">
        <f t="shared" si="2"/>
        <v>[InternalReferenceValue(240)] public Obj240[] Obj240s { get; set; }</v>
      </c>
    </row>
    <row r="15" spans="1:13" x14ac:dyDescent="0.25">
      <c r="B15">
        <v>248</v>
      </c>
      <c r="F15" s="1" t="s">
        <v>63</v>
      </c>
      <c r="M15" t="str">
        <f t="shared" si="2"/>
        <v>[InternalReferenceValue(248)] public Obj248[] Obj248s { get; set; }</v>
      </c>
    </row>
    <row r="16" spans="1:13" x14ac:dyDescent="0.25">
      <c r="B16">
        <v>256</v>
      </c>
      <c r="C16">
        <v>68</v>
      </c>
      <c r="D16">
        <v>3104</v>
      </c>
      <c r="E16">
        <f t="shared" si="0"/>
        <v>52</v>
      </c>
      <c r="F16" s="2" t="s">
        <v>41</v>
      </c>
      <c r="I16" t="str">
        <f t="shared" si="1"/>
        <v>[FixedLength(52)]public class Obj256 {}</v>
      </c>
      <c r="M16" t="str">
        <f t="shared" si="2"/>
        <v>[InternalReferenceValue(256)] public Obj256[] Obj256s { get; set; }</v>
      </c>
    </row>
    <row r="17" spans="1:13" x14ac:dyDescent="0.25">
      <c r="B17">
        <v>264</v>
      </c>
      <c r="C17">
        <v>4</v>
      </c>
      <c r="D17">
        <v>6640</v>
      </c>
      <c r="E17">
        <f t="shared" si="0"/>
        <v>68</v>
      </c>
      <c r="F17" s="2" t="s">
        <v>15</v>
      </c>
      <c r="G17" t="s">
        <v>17</v>
      </c>
      <c r="I17" t="str">
        <f t="shared" si="1"/>
        <v>[FixedLength(68)]public class Obj264 {}</v>
      </c>
      <c r="M17" t="str">
        <f t="shared" si="2"/>
        <v>[InternalReferenceValue(264)] public Obj264[] Obj264s { get; set; }</v>
      </c>
    </row>
    <row r="18" spans="1:13" ht="15.75" thickBot="1" x14ac:dyDescent="0.3">
      <c r="B18">
        <v>280</v>
      </c>
      <c r="C18">
        <v>84</v>
      </c>
      <c r="D18">
        <v>6912</v>
      </c>
      <c r="E18">
        <f t="shared" si="0"/>
        <v>32</v>
      </c>
      <c r="F18" s="2" t="s">
        <v>40</v>
      </c>
      <c r="I18" t="str">
        <f t="shared" si="1"/>
        <v>[FixedLength(32)]public class Obj280 {}</v>
      </c>
      <c r="M18" t="str">
        <f t="shared" si="2"/>
        <v>[InternalReferenceValue(280)] public Obj280[] Obj280s { get; set; }</v>
      </c>
    </row>
    <row r="19" spans="1:13" ht="16.5" thickTop="1" thickBot="1" x14ac:dyDescent="0.3">
      <c r="A19" t="s">
        <v>11</v>
      </c>
      <c r="B19">
        <v>288</v>
      </c>
      <c r="C19">
        <v>33</v>
      </c>
      <c r="D19">
        <v>9600</v>
      </c>
      <c r="E19">
        <f t="shared" si="0"/>
        <v>144</v>
      </c>
      <c r="F19" s="4" t="s">
        <v>18</v>
      </c>
      <c r="I19" t="str">
        <f t="shared" si="1"/>
        <v>[FixedLength(144)]public class Obj288 {}</v>
      </c>
      <c r="M19" t="str">
        <f t="shared" si="2"/>
        <v>[InternalReferenceValue(288)] public Obj288[] Obj288s { get; set; }</v>
      </c>
    </row>
    <row r="20" spans="1:13" ht="15.75" thickTop="1" x14ac:dyDescent="0.25">
      <c r="B20">
        <v>296</v>
      </c>
      <c r="C20">
        <v>1</v>
      </c>
      <c r="D20">
        <v>14352</v>
      </c>
      <c r="E20">
        <f t="shared" si="0"/>
        <v>156</v>
      </c>
      <c r="F20" t="s">
        <v>19</v>
      </c>
      <c r="G20">
        <v>3848273950</v>
      </c>
      <c r="I20" t="str">
        <f t="shared" si="1"/>
        <v>[FixedLength(156)]public class Obj296 {}</v>
      </c>
      <c r="M20" t="str">
        <f t="shared" si="2"/>
        <v>[InternalReferenceValue(296)] public Obj296[] Obj296s { get; set; }</v>
      </c>
    </row>
    <row r="21" spans="1:13" x14ac:dyDescent="0.25">
      <c r="A21" t="s">
        <v>11</v>
      </c>
      <c r="B21">
        <v>320</v>
      </c>
      <c r="C21">
        <v>6</v>
      </c>
      <c r="D21">
        <v>14508</v>
      </c>
      <c r="E21">
        <f>(D28-D21)/C21</f>
        <v>8</v>
      </c>
      <c r="F21" s="3" t="s">
        <v>20</v>
      </c>
      <c r="I21" t="str">
        <f t="shared" si="1"/>
        <v>[FixedLength(8)]public class Obj320 {}</v>
      </c>
      <c r="M21" t="str">
        <f t="shared" si="2"/>
        <v>[InternalReferenceValue(320)] public Obj320[] Obj320s { get; set; }</v>
      </c>
    </row>
    <row r="22" spans="1:13" x14ac:dyDescent="0.25">
      <c r="B22">
        <v>336</v>
      </c>
      <c r="F22" t="s">
        <v>64</v>
      </c>
      <c r="M22" t="str">
        <f t="shared" si="2"/>
        <v>[InternalReferenceValue(336)] public Obj336[] Obj336s { get; set; }</v>
      </c>
    </row>
    <row r="23" spans="1:13" x14ac:dyDescent="0.25">
      <c r="B23">
        <v>344</v>
      </c>
      <c r="F23" t="s">
        <v>65</v>
      </c>
      <c r="M23" t="str">
        <f t="shared" si="2"/>
        <v>[InternalReferenceValue(344)] public Obj344[] Obj344s { get; set; }</v>
      </c>
    </row>
    <row r="24" spans="1:13" x14ac:dyDescent="0.25">
      <c r="B24">
        <v>352</v>
      </c>
      <c r="F24" t="s">
        <v>66</v>
      </c>
      <c r="M24" t="str">
        <f t="shared" si="2"/>
        <v>[InternalReferenceValue(352)] public Obj352[] Obj352s { get; set; }</v>
      </c>
    </row>
    <row r="25" spans="1:13" x14ac:dyDescent="0.25">
      <c r="B25">
        <v>360</v>
      </c>
      <c r="F25" t="s">
        <v>67</v>
      </c>
      <c r="M25" t="str">
        <f t="shared" si="2"/>
        <v>[InternalReferenceValue(360)] public Obj360[] Obj360s { get; set; }</v>
      </c>
    </row>
    <row r="26" spans="1:13" x14ac:dyDescent="0.25">
      <c r="B26">
        <v>368</v>
      </c>
      <c r="F26" t="s">
        <v>68</v>
      </c>
      <c r="M26" t="str">
        <f t="shared" si="2"/>
        <v>[InternalReferenceValue(368)] public Obj368[] Obj368s { get; set; }</v>
      </c>
    </row>
    <row r="27" spans="1:13" x14ac:dyDescent="0.25">
      <c r="B27">
        <v>376</v>
      </c>
      <c r="F27" t="s">
        <v>69</v>
      </c>
      <c r="M27" t="str">
        <f t="shared" si="2"/>
        <v>[InternalReferenceValue(376)] public Obj376[] Obj376s { get; set; }</v>
      </c>
    </row>
    <row r="28" spans="1:13" x14ac:dyDescent="0.25">
      <c r="A28" t="s">
        <v>11</v>
      </c>
      <c r="B28">
        <v>432</v>
      </c>
      <c r="C28">
        <v>1024</v>
      </c>
      <c r="D28">
        <v>14556</v>
      </c>
      <c r="E28">
        <f>(D30-D28)/C28</f>
        <v>1</v>
      </c>
      <c r="F28" s="3" t="s">
        <v>70</v>
      </c>
      <c r="G28" t="s">
        <v>21</v>
      </c>
      <c r="I28" t="str">
        <f t="shared" si="1"/>
        <v>[FixedLength(1)]public class Obj432 {}</v>
      </c>
      <c r="M28" t="str">
        <f t="shared" si="2"/>
        <v>[InternalReferenceValue(432)] public Obj432[] Obj432s { get; set; }</v>
      </c>
    </row>
    <row r="29" spans="1:13" x14ac:dyDescent="0.25">
      <c r="B29">
        <v>456</v>
      </c>
      <c r="F29" s="3" t="s">
        <v>71</v>
      </c>
      <c r="M29" t="str">
        <f t="shared" si="2"/>
        <v>[InternalReferenceValue(456)] public Obj456[] Obj456s { get; set; }</v>
      </c>
    </row>
    <row r="30" spans="1:13" x14ac:dyDescent="0.25">
      <c r="B30">
        <v>472</v>
      </c>
      <c r="C30">
        <v>1</v>
      </c>
      <c r="D30">
        <v>15580</v>
      </c>
      <c r="E30">
        <f t="shared" si="0"/>
        <v>128</v>
      </c>
      <c r="F30" s="3" t="s">
        <v>72</v>
      </c>
      <c r="I30" t="str">
        <f t="shared" si="1"/>
        <v>[FixedLength(128)]public class Obj472 {}</v>
      </c>
      <c r="M30" t="str">
        <f t="shared" si="2"/>
        <v>[InternalReferenceValue(472)] public Obj472[] Obj472s { get; set; }</v>
      </c>
    </row>
    <row r="31" spans="1:13" x14ac:dyDescent="0.25">
      <c r="B31">
        <v>528</v>
      </c>
      <c r="C31">
        <v>1</v>
      </c>
      <c r="D31">
        <v>15708</v>
      </c>
      <c r="E31">
        <f t="shared" si="0"/>
        <v>68</v>
      </c>
      <c r="F31" s="1" t="s">
        <v>22</v>
      </c>
      <c r="I31" t="str">
        <f t="shared" si="1"/>
        <v>[FixedLength(68)]public class Obj528 {}</v>
      </c>
      <c r="M31" t="str">
        <f t="shared" si="2"/>
        <v>[InternalReferenceValue(528)] public Obj528[] Obj528s { get; set; }</v>
      </c>
    </row>
    <row r="32" spans="1:13" x14ac:dyDescent="0.25">
      <c r="B32">
        <v>536</v>
      </c>
      <c r="C32">
        <v>1</v>
      </c>
      <c r="D32">
        <v>15776</v>
      </c>
      <c r="E32">
        <f t="shared" si="0"/>
        <v>152</v>
      </c>
      <c r="F32" t="s">
        <v>23</v>
      </c>
      <c r="I32" t="str">
        <f t="shared" si="1"/>
        <v>[FixedLength(152)]public class Obj536 {}</v>
      </c>
      <c r="M32" t="str">
        <f t="shared" si="2"/>
        <v>[InternalReferenceValue(536)] public Obj536[] Obj536s { get; set; }</v>
      </c>
    </row>
    <row r="33" spans="1:13" x14ac:dyDescent="0.25">
      <c r="B33">
        <v>560</v>
      </c>
      <c r="C33">
        <v>4</v>
      </c>
      <c r="D33">
        <v>15928</v>
      </c>
      <c r="E33">
        <f t="shared" si="0"/>
        <v>2</v>
      </c>
      <c r="F33" s="3" t="s">
        <v>25</v>
      </c>
      <c r="G33" t="s">
        <v>24</v>
      </c>
      <c r="I33" t="str">
        <f t="shared" si="1"/>
        <v>[FixedLength(2)]public class Obj560 {}</v>
      </c>
      <c r="M33" t="str">
        <f t="shared" si="2"/>
        <v>[InternalReferenceValue(560)] public Obj560[] Obj560s { get; set; }</v>
      </c>
    </row>
    <row r="34" spans="1:13" x14ac:dyDescent="0.25">
      <c r="B34">
        <v>568</v>
      </c>
      <c r="C34">
        <v>515</v>
      </c>
      <c r="D34">
        <v>15936</v>
      </c>
      <c r="E34">
        <f>(D36-D34)/C34</f>
        <v>20</v>
      </c>
      <c r="F34" s="3" t="s">
        <v>26</v>
      </c>
      <c r="I34" t="str">
        <f t="shared" si="1"/>
        <v>[FixedLength(20)]public class Obj568 {}</v>
      </c>
      <c r="M34" t="str">
        <f t="shared" si="2"/>
        <v>[InternalReferenceValue(568)] public Obj568[] Obj568s { get; set; }</v>
      </c>
    </row>
    <row r="35" spans="1:13" x14ac:dyDescent="0.25">
      <c r="B35">
        <v>576</v>
      </c>
      <c r="F35" s="3" t="s">
        <v>73</v>
      </c>
      <c r="M35" t="str">
        <f t="shared" si="2"/>
        <v>[InternalReferenceValue(576)] public Obj576[] Obj576s { get; set; }</v>
      </c>
    </row>
    <row r="36" spans="1:13" x14ac:dyDescent="0.25">
      <c r="B36">
        <v>592</v>
      </c>
      <c r="C36">
        <v>1</v>
      </c>
      <c r="D36">
        <v>26236</v>
      </c>
      <c r="E36">
        <f>(D38-D36)/C36</f>
        <v>100</v>
      </c>
      <c r="F36" s="3" t="s">
        <v>28</v>
      </c>
      <c r="G36" t="s">
        <v>27</v>
      </c>
      <c r="I36" t="str">
        <f t="shared" si="1"/>
        <v>[FixedLength(100)]public class Obj592 {}</v>
      </c>
      <c r="M36" t="str">
        <f t="shared" si="2"/>
        <v>[InternalReferenceValue(592)] public Obj592[] Obj592s { get; set; }</v>
      </c>
    </row>
    <row r="37" spans="1:13" x14ac:dyDescent="0.25">
      <c r="B37">
        <v>584</v>
      </c>
      <c r="F37" s="3" t="s">
        <v>73</v>
      </c>
      <c r="M37" t="str">
        <f t="shared" si="2"/>
        <v>[InternalReferenceValue(584)] public Obj584[] Obj584s { get; set; }</v>
      </c>
    </row>
    <row r="38" spans="1:13" x14ac:dyDescent="0.25">
      <c r="B38">
        <v>600</v>
      </c>
      <c r="C38">
        <v>1</v>
      </c>
      <c r="D38">
        <v>26336</v>
      </c>
      <c r="E38">
        <f t="shared" si="0"/>
        <v>72</v>
      </c>
      <c r="F38" s="3" t="s">
        <v>30</v>
      </c>
      <c r="G38" t="s">
        <v>29</v>
      </c>
      <c r="I38" t="str">
        <f t="shared" si="1"/>
        <v>[FixedLength(72)]public class Obj600 {}</v>
      </c>
      <c r="M38" t="str">
        <f t="shared" si="2"/>
        <v>[InternalReferenceValue(600)] public Obj600[] Obj600s { get; set; }</v>
      </c>
    </row>
    <row r="39" spans="1:13" x14ac:dyDescent="0.25">
      <c r="B39">
        <v>656</v>
      </c>
      <c r="C39">
        <v>1</v>
      </c>
      <c r="D39">
        <v>26408</v>
      </c>
      <c r="E39">
        <f t="shared" si="0"/>
        <v>192</v>
      </c>
      <c r="F39" t="s">
        <v>31</v>
      </c>
      <c r="I39" t="str">
        <f t="shared" si="1"/>
        <v>[FixedLength(192)]public class Obj656 {}</v>
      </c>
      <c r="M39" t="str">
        <f t="shared" si="2"/>
        <v>[InternalReferenceValue(656)] public Obj656[] Obj656s { get; set; }</v>
      </c>
    </row>
    <row r="40" spans="1:13" x14ac:dyDescent="0.25">
      <c r="B40">
        <v>792</v>
      </c>
      <c r="C40">
        <v>1</v>
      </c>
      <c r="D40">
        <v>26600</v>
      </c>
      <c r="E40">
        <f t="shared" si="0"/>
        <v>816</v>
      </c>
      <c r="F40" t="s">
        <v>32</v>
      </c>
      <c r="G40">
        <v>251668766</v>
      </c>
      <c r="I40" t="str">
        <f t="shared" si="1"/>
        <v>[FixedLength(816)]public class Obj792 {}</v>
      </c>
      <c r="M40" t="str">
        <f t="shared" si="2"/>
        <v>[InternalReferenceValue(792)] public Obj792[] Obj792s { get; set; }</v>
      </c>
    </row>
    <row r="41" spans="1:13" x14ac:dyDescent="0.25">
      <c r="B41">
        <v>808</v>
      </c>
      <c r="C41">
        <v>1</v>
      </c>
      <c r="D41">
        <v>27416</v>
      </c>
      <c r="E41">
        <f t="shared" si="0"/>
        <v>76</v>
      </c>
      <c r="F41" s="2" t="s">
        <v>42</v>
      </c>
      <c r="I41" t="str">
        <f t="shared" si="1"/>
        <v>[FixedLength(76)]public class Obj808 {}</v>
      </c>
      <c r="M41" t="str">
        <f t="shared" si="2"/>
        <v>[InternalReferenceValue(808)] public Obj808[] Obj808s { get; set; }</v>
      </c>
    </row>
    <row r="42" spans="1:13" x14ac:dyDescent="0.25">
      <c r="A42" t="s">
        <v>11</v>
      </c>
      <c r="B42">
        <v>816</v>
      </c>
      <c r="C42">
        <v>1</v>
      </c>
      <c r="D42">
        <v>27492</v>
      </c>
      <c r="E42">
        <f>(D44-D42)/C42</f>
        <v>40</v>
      </c>
      <c r="F42" s="1" t="s">
        <v>33</v>
      </c>
      <c r="I42" t="str">
        <f t="shared" si="1"/>
        <v>[FixedLength(40)]public class Obj816 {}</v>
      </c>
      <c r="M42" t="str">
        <f t="shared" si="2"/>
        <v>[InternalReferenceValue(816)] public Obj816[] Obj816s { get; set; }</v>
      </c>
    </row>
    <row r="43" spans="1:13" x14ac:dyDescent="0.25">
      <c r="B43">
        <v>832</v>
      </c>
      <c r="F43" s="1" t="s">
        <v>74</v>
      </c>
      <c r="M43" t="str">
        <f t="shared" si="2"/>
        <v>[InternalReferenceValue(832)] public Obj832[] Obj832s { get; set; }</v>
      </c>
    </row>
    <row r="44" spans="1:13" x14ac:dyDescent="0.25">
      <c r="B44">
        <v>840</v>
      </c>
      <c r="C44">
        <v>1</v>
      </c>
      <c r="D44">
        <v>27532</v>
      </c>
      <c r="E44">
        <f>(D46-D44)/C44</f>
        <v>16</v>
      </c>
      <c r="F44" t="s">
        <v>34</v>
      </c>
      <c r="I44" t="str">
        <f t="shared" si="1"/>
        <v>[FixedLength(16)]public class Obj840 {}</v>
      </c>
      <c r="M44" t="str">
        <f t="shared" si="2"/>
        <v>[InternalReferenceValue(840)] public Obj840[] Obj840s { get; set; }</v>
      </c>
    </row>
    <row r="45" spans="1:13" x14ac:dyDescent="0.25">
      <c r="B45">
        <v>896</v>
      </c>
      <c r="F45" t="s">
        <v>75</v>
      </c>
      <c r="M45" t="str">
        <f t="shared" si="2"/>
        <v>[InternalReferenceValue(896)] public Obj896[] Obj896s { get; set; }</v>
      </c>
    </row>
    <row r="46" spans="1:13" x14ac:dyDescent="0.25">
      <c r="B46">
        <v>904</v>
      </c>
      <c r="C46">
        <v>1</v>
      </c>
      <c r="D46">
        <v>27548</v>
      </c>
      <c r="E46">
        <f t="shared" si="0"/>
        <v>16</v>
      </c>
      <c r="F46" t="s">
        <v>35</v>
      </c>
      <c r="I46" t="str">
        <f t="shared" si="1"/>
        <v>[FixedLength(16)]public class Obj904 {}</v>
      </c>
      <c r="M46" t="str">
        <f t="shared" si="2"/>
        <v>[InternalReferenceValue(904)] public Obj904[] Obj904s { get; set; }</v>
      </c>
    </row>
    <row r="47" spans="1:13" x14ac:dyDescent="0.25">
      <c r="A47" t="s">
        <v>11</v>
      </c>
      <c r="B47">
        <v>920</v>
      </c>
      <c r="C47">
        <v>1</v>
      </c>
      <c r="D47">
        <v>27564</v>
      </c>
      <c r="E47">
        <f t="shared" si="0"/>
        <v>3196</v>
      </c>
      <c r="F47" s="3" t="s">
        <v>36</v>
      </c>
      <c r="I47" t="str">
        <f t="shared" si="1"/>
        <v>[FixedLength(3196)]public class Obj920 {}</v>
      </c>
      <c r="M47" t="str">
        <f t="shared" si="2"/>
        <v>[InternalReferenceValue(920)] public Obj920[] Obj920s { get; set; }</v>
      </c>
    </row>
    <row r="48" spans="1:13" x14ac:dyDescent="0.25">
      <c r="A48" t="s">
        <v>11</v>
      </c>
      <c r="B48">
        <v>984</v>
      </c>
      <c r="C48">
        <v>344</v>
      </c>
      <c r="D48">
        <v>30760</v>
      </c>
      <c r="E48">
        <f t="shared" si="0"/>
        <v>4</v>
      </c>
      <c r="F48" s="3" t="s">
        <v>37</v>
      </c>
      <c r="I48" t="str">
        <f t="shared" si="1"/>
        <v>[FixedLength(4)]public class Obj984 {}</v>
      </c>
      <c r="M48" t="str">
        <f t="shared" si="2"/>
        <v>[InternalReferenceValue(984)] public Obj984[] Obj984s { get; set; }</v>
      </c>
    </row>
    <row r="49" spans="2:13" x14ac:dyDescent="0.25">
      <c r="D49">
        <v>32136</v>
      </c>
      <c r="F49" t="s">
        <v>6</v>
      </c>
      <c r="I49" t="str">
        <f t="shared" si="1"/>
        <v>[FixedLength()]public class Obj {}</v>
      </c>
      <c r="M49" t="str">
        <f t="shared" si="2"/>
        <v>[InternalReferenceValue()] public Obj[] Objs { get; set; }</v>
      </c>
    </row>
    <row r="50" spans="2:13" x14ac:dyDescent="0.25">
      <c r="I50" t="str">
        <f t="shared" si="1"/>
        <v>[FixedLength()]public class Obj {}</v>
      </c>
      <c r="M50" t="str">
        <f t="shared" si="2"/>
        <v>[InternalReferenceValue()] public Obj[] Objs { get; set; }</v>
      </c>
    </row>
    <row r="51" spans="2:13" x14ac:dyDescent="0.25">
      <c r="I51" t="str">
        <f t="shared" si="1"/>
        <v>[FixedLength()]public class Obj {}</v>
      </c>
      <c r="M51" t="str">
        <f t="shared" si="2"/>
        <v>[InternalReferenceValue()] public Obj[] Objs { get; set; }</v>
      </c>
    </row>
    <row r="52" spans="2:13" x14ac:dyDescent="0.25">
      <c r="I52" t="str">
        <f t="shared" si="1"/>
        <v>[FixedLength()]public class Obj {}</v>
      </c>
      <c r="M52" t="str">
        <f t="shared" si="2"/>
        <v>[InternalReferenceValue()] public Obj[] Objs { get; set; }</v>
      </c>
    </row>
    <row r="53" spans="2:13" x14ac:dyDescent="0.25">
      <c r="B53">
        <v>96</v>
      </c>
      <c r="C53">
        <v>2</v>
      </c>
      <c r="D53">
        <v>5772</v>
      </c>
      <c r="E53">
        <f t="shared" ref="E53:E81" si="3">(D54-D53)/C53</f>
        <v>84</v>
      </c>
      <c r="F53" s="2" t="s">
        <v>44</v>
      </c>
      <c r="I53" t="str">
        <f t="shared" si="1"/>
        <v>[FixedLength(84)]public class Obj96 {}</v>
      </c>
      <c r="M53" t="str">
        <f t="shared" si="2"/>
        <v>[InternalReferenceValue(96)] public Obj96[] Obj96s { get; set; }</v>
      </c>
    </row>
    <row r="54" spans="2:13" x14ac:dyDescent="0.25">
      <c r="B54">
        <v>104</v>
      </c>
      <c r="C54">
        <v>2</v>
      </c>
      <c r="D54">
        <v>5940</v>
      </c>
      <c r="E54">
        <f t="shared" si="3"/>
        <v>40</v>
      </c>
      <c r="F54" s="1" t="s">
        <v>45</v>
      </c>
      <c r="I54" t="str">
        <f t="shared" si="1"/>
        <v>[FixedLength(40)]public class Obj104 {}</v>
      </c>
      <c r="M54" t="str">
        <f t="shared" si="2"/>
        <v>[InternalReferenceValue(104)] public Obj104[] Obj104s { get; set; }</v>
      </c>
    </row>
    <row r="55" spans="2:13" x14ac:dyDescent="0.25">
      <c r="B55">
        <v>144</v>
      </c>
      <c r="C55">
        <v>1</v>
      </c>
      <c r="D55">
        <v>6020</v>
      </c>
      <c r="E55">
        <f t="shared" si="3"/>
        <v>84</v>
      </c>
      <c r="F55" s="2" t="s">
        <v>46</v>
      </c>
      <c r="I55" t="str">
        <f t="shared" si="1"/>
        <v>[FixedLength(84)]public class Obj144 {}</v>
      </c>
      <c r="M55" t="str">
        <f t="shared" si="2"/>
        <v>[InternalReferenceValue(144)] public Obj144[] Obj144s { get; set; }</v>
      </c>
    </row>
    <row r="56" spans="2:13" hidden="1" x14ac:dyDescent="0.25">
      <c r="B56">
        <v>152</v>
      </c>
      <c r="C56">
        <v>1</v>
      </c>
      <c r="D56">
        <v>6104</v>
      </c>
      <c r="E56">
        <f t="shared" si="3"/>
        <v>40</v>
      </c>
      <c r="F56" s="1" t="s">
        <v>47</v>
      </c>
      <c r="I56" t="str">
        <f t="shared" si="1"/>
        <v>[FixedLength(40)]public class Obj152 {}</v>
      </c>
      <c r="M56" t="str">
        <f t="shared" si="2"/>
        <v>[InternalReferenceValue(152)] public Obj152[] Obj152s { get; set; }</v>
      </c>
    </row>
    <row r="57" spans="2:13" x14ac:dyDescent="0.25">
      <c r="B57">
        <v>160</v>
      </c>
      <c r="C57">
        <v>1</v>
      </c>
      <c r="D57">
        <v>6144</v>
      </c>
      <c r="E57">
        <f t="shared" si="3"/>
        <v>40</v>
      </c>
      <c r="F57" t="s">
        <v>48</v>
      </c>
      <c r="I57" t="str">
        <f t="shared" si="1"/>
        <v>[FixedLength(40)]public class Obj160 {}</v>
      </c>
      <c r="M57" t="str">
        <f t="shared" si="2"/>
        <v>[InternalReferenceValue(160)] public Obj160[] Obj160s { get; set; }</v>
      </c>
    </row>
    <row r="58" spans="2:13" hidden="1" x14ac:dyDescent="0.25">
      <c r="B58">
        <v>168</v>
      </c>
      <c r="C58">
        <v>6</v>
      </c>
      <c r="D58">
        <v>6184</v>
      </c>
      <c r="E58">
        <f t="shared" si="3"/>
        <v>72</v>
      </c>
      <c r="F58" t="s">
        <v>46</v>
      </c>
      <c r="I58" t="str">
        <f t="shared" si="1"/>
        <v>[FixedLength(72)]public class Obj168 {}</v>
      </c>
      <c r="M58" t="str">
        <f t="shared" si="2"/>
        <v>[InternalReferenceValue(168)] public Obj168[] Obj168s { get; set; }</v>
      </c>
    </row>
    <row r="59" spans="2:13" hidden="1" x14ac:dyDescent="0.25">
      <c r="B59">
        <v>176</v>
      </c>
      <c r="C59">
        <v>4</v>
      </c>
      <c r="D59">
        <v>6616</v>
      </c>
      <c r="E59">
        <f t="shared" si="3"/>
        <v>40</v>
      </c>
      <c r="F59" s="1" t="s">
        <v>49</v>
      </c>
      <c r="I59" t="str">
        <f t="shared" si="1"/>
        <v>[FixedLength(40)]public class Obj176 {}</v>
      </c>
      <c r="M59" t="str">
        <f t="shared" si="2"/>
        <v>[InternalReferenceValue(176)] public Obj176[] Obj176s { get; set; }</v>
      </c>
    </row>
    <row r="60" spans="2:13" x14ac:dyDescent="0.25">
      <c r="B60">
        <v>184</v>
      </c>
      <c r="C60">
        <v>1</v>
      </c>
      <c r="D60">
        <v>6776</v>
      </c>
      <c r="E60">
        <f t="shared" si="3"/>
        <v>68</v>
      </c>
      <c r="F60" s="2" t="s">
        <v>59</v>
      </c>
      <c r="I60" t="str">
        <f t="shared" si="1"/>
        <v>[FixedLength(68)]public class Obj184 {}</v>
      </c>
      <c r="M60" t="str">
        <f t="shared" si="2"/>
        <v>[InternalReferenceValue(184)] public Obj184[] Obj184s { get; set; }</v>
      </c>
    </row>
    <row r="61" spans="2:13" x14ac:dyDescent="0.25">
      <c r="B61">
        <v>192</v>
      </c>
      <c r="C61">
        <v>1</v>
      </c>
      <c r="D61">
        <v>6844</v>
      </c>
      <c r="E61">
        <f t="shared" si="3"/>
        <v>40</v>
      </c>
      <c r="F61" s="1" t="s">
        <v>50</v>
      </c>
      <c r="I61" t="str">
        <f t="shared" si="1"/>
        <v>[FixedLength(40)]public class Obj192 {}</v>
      </c>
      <c r="M61" t="str">
        <f t="shared" si="2"/>
        <v>[InternalReferenceValue(192)] public Obj192[] Obj192s { get; set; }</v>
      </c>
    </row>
    <row r="62" spans="2:13" x14ac:dyDescent="0.25">
      <c r="D62">
        <v>6884</v>
      </c>
      <c r="I62" t="str">
        <f t="shared" si="1"/>
        <v>[FixedLength()]public class Obj {}</v>
      </c>
      <c r="M62" t="str">
        <f t="shared" si="2"/>
        <v>[InternalReferenceValue()] public Obj[] Objs { get; set; }</v>
      </c>
    </row>
    <row r="63" spans="2:13" x14ac:dyDescent="0.25">
      <c r="I63" t="str">
        <f t="shared" si="1"/>
        <v>[FixedLength()]public class Obj {}</v>
      </c>
      <c r="M63" t="str">
        <f t="shared" si="2"/>
        <v>[InternalReferenceValue()] public Obj[] Objs { get; set; }</v>
      </c>
    </row>
    <row r="64" spans="2:13" x14ac:dyDescent="0.25">
      <c r="B64">
        <v>312</v>
      </c>
      <c r="C64">
        <v>40</v>
      </c>
      <c r="D64">
        <v>26256</v>
      </c>
      <c r="E64">
        <f t="shared" si="3"/>
        <v>16</v>
      </c>
      <c r="F64" s="2" t="s">
        <v>58</v>
      </c>
      <c r="I64" t="str">
        <f t="shared" si="1"/>
        <v>[FixedLength(16)]public class Obj312 {}</v>
      </c>
      <c r="M64" t="str">
        <f t="shared" si="2"/>
        <v>[InternalReferenceValue(312)] public Obj312[] Obj312s { get; set; }</v>
      </c>
    </row>
    <row r="65" spans="2:13" x14ac:dyDescent="0.25">
      <c r="D65">
        <v>26896</v>
      </c>
      <c r="I65" t="str">
        <f t="shared" si="1"/>
        <v>[FixedLength()]public class Obj {}</v>
      </c>
      <c r="M65" t="str">
        <f t="shared" si="2"/>
        <v>[InternalReferenceValue()] public Obj[] Objs { get; set; }</v>
      </c>
    </row>
    <row r="66" spans="2:13" x14ac:dyDescent="0.25">
      <c r="I66" t="str">
        <f t="shared" si="1"/>
        <v>[FixedLength()]public class Obj {}</v>
      </c>
      <c r="M66" t="str">
        <f t="shared" si="2"/>
        <v>[InternalReferenceValue()] public Obj[] Objs { get; set; }</v>
      </c>
    </row>
    <row r="67" spans="2:13" x14ac:dyDescent="0.25">
      <c r="B67">
        <v>440</v>
      </c>
      <c r="C67">
        <v>24</v>
      </c>
      <c r="D67">
        <v>29172</v>
      </c>
      <c r="E67">
        <f t="shared" si="3"/>
        <v>40</v>
      </c>
      <c r="F67" t="s">
        <v>51</v>
      </c>
      <c r="I67" t="str">
        <f t="shared" si="1"/>
        <v>[FixedLength(40)]public class Obj440 {}</v>
      </c>
      <c r="M67" t="str">
        <f t="shared" si="2"/>
        <v>[InternalReferenceValue(440)] public Obj440[] Obj440s { get; set; }</v>
      </c>
    </row>
    <row r="68" spans="2:13" x14ac:dyDescent="0.25">
      <c r="B68">
        <v>448</v>
      </c>
      <c r="C68">
        <v>1</v>
      </c>
      <c r="D68">
        <v>30132</v>
      </c>
      <c r="E68">
        <f t="shared" si="3"/>
        <v>40</v>
      </c>
      <c r="F68" t="s">
        <v>52</v>
      </c>
      <c r="I68" t="str">
        <f t="shared" si="1"/>
        <v>[FixedLength(40)]public class Obj448 {}</v>
      </c>
      <c r="M68" t="str">
        <f t="shared" si="2"/>
        <v>[InternalReferenceValue(448)] public Obj448[] Obj448s { get; set; }</v>
      </c>
    </row>
    <row r="69" spans="2:13" x14ac:dyDescent="0.25">
      <c r="D69">
        <v>30172</v>
      </c>
      <c r="I69" t="str">
        <f t="shared" si="1"/>
        <v>[FixedLength()]public class Obj {}</v>
      </c>
      <c r="M69" t="str">
        <f t="shared" si="2"/>
        <v>[InternalReferenceValue()] public Obj[] Objs { get; set; }</v>
      </c>
    </row>
    <row r="70" spans="2:13" x14ac:dyDescent="0.25">
      <c r="I70" t="str">
        <f t="shared" si="1"/>
        <v>[FixedLength()]public class Obj {}</v>
      </c>
      <c r="M70" t="str">
        <f t="shared" si="2"/>
        <v>[InternalReferenceValue()] public Obj[] Objs { get; set; }</v>
      </c>
    </row>
    <row r="71" spans="2:13" x14ac:dyDescent="0.25">
      <c r="B71">
        <v>480</v>
      </c>
      <c r="C71">
        <v>6</v>
      </c>
      <c r="D71">
        <v>30300</v>
      </c>
      <c r="E71">
        <f t="shared" si="3"/>
        <v>56</v>
      </c>
      <c r="F71" t="s">
        <v>53</v>
      </c>
      <c r="G71" t="s">
        <v>54</v>
      </c>
      <c r="I71" t="str">
        <f t="shared" si="1"/>
        <v>[FixedLength(56)]public class Obj480 {}</v>
      </c>
      <c r="M71" t="str">
        <f t="shared" si="2"/>
        <v>[InternalReferenceValue(480)] public Obj480[] Obj480s { get; set; }</v>
      </c>
    </row>
    <row r="72" spans="2:13" x14ac:dyDescent="0.25">
      <c r="B72">
        <v>488</v>
      </c>
      <c r="C72">
        <v>49</v>
      </c>
      <c r="D72">
        <v>30636</v>
      </c>
      <c r="E72">
        <f t="shared" si="3"/>
        <v>64</v>
      </c>
      <c r="F72" t="s">
        <v>55</v>
      </c>
      <c r="G72" t="s">
        <v>56</v>
      </c>
      <c r="I72" t="str">
        <f t="shared" si="1"/>
        <v>[FixedLength(64)]public class Obj488 {}</v>
      </c>
      <c r="M72" t="str">
        <f t="shared" si="2"/>
        <v>[InternalReferenceValue(488)] public Obj488[] Obj488s { get; set; }</v>
      </c>
    </row>
    <row r="73" spans="2:13" x14ac:dyDescent="0.25">
      <c r="D73">
        <v>33772</v>
      </c>
    </row>
    <row r="75" spans="2:13" x14ac:dyDescent="0.25">
      <c r="B75">
        <v>888</v>
      </c>
      <c r="C75">
        <v>2</v>
      </c>
      <c r="D75">
        <v>66896</v>
      </c>
      <c r="E75">
        <f t="shared" si="3"/>
        <v>8</v>
      </c>
      <c r="F75" t="s">
        <v>57</v>
      </c>
    </row>
    <row r="76" spans="2:13" x14ac:dyDescent="0.25">
      <c r="D76">
        <v>66912</v>
      </c>
    </row>
    <row r="78" spans="2:13" x14ac:dyDescent="0.25">
      <c r="E78" t="e">
        <f t="shared" si="3"/>
        <v>#DIV/0!</v>
      </c>
    </row>
    <row r="79" spans="2:13" x14ac:dyDescent="0.25">
      <c r="E79" t="e">
        <f t="shared" si="3"/>
        <v>#DIV/0!</v>
      </c>
    </row>
    <row r="80" spans="2:13" x14ac:dyDescent="0.25">
      <c r="E80" t="e">
        <f t="shared" si="3"/>
        <v>#DIV/0!</v>
      </c>
    </row>
    <row r="81" spans="5:5" x14ac:dyDescent="0.25">
      <c r="E81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6101-636E-4CAC-9348-8C1BCC50A424}">
  <dimension ref="A1:L59"/>
  <sheetViews>
    <sheetView topLeftCell="A13" workbookViewId="0">
      <selection activeCell="F43" sqref="F43"/>
    </sheetView>
  </sheetViews>
  <sheetFormatPr defaultRowHeight="15" x14ac:dyDescent="0.25"/>
  <cols>
    <col min="6" max="6" width="82" customWidth="1"/>
  </cols>
  <sheetData>
    <row r="1" spans="1:12" x14ac:dyDescent="0.25">
      <c r="A1" t="s">
        <v>11</v>
      </c>
      <c r="B1">
        <v>8</v>
      </c>
      <c r="C1">
        <v>16</v>
      </c>
      <c r="D1">
        <v>992</v>
      </c>
      <c r="E1">
        <f t="shared" ref="E1:E2" si="0">(D2-D1)/C1</f>
        <v>8</v>
      </c>
      <c r="F1" t="str">
        <f t="shared" ref="F1:F6" si="1">VLOOKUP(B1, MixedRefs,5, FALSE)</f>
        <v>Skybox refs</v>
      </c>
      <c r="H1" t="str">
        <f>"[FixedLength(" &amp; E1 &amp; ")]public class Obj" &amp; B1 &amp; " {}"</f>
        <v>[FixedLength(8)]public class Obj8 {}</v>
      </c>
      <c r="L1" t="str">
        <f>"[InternalReferenceValue(" &amp; B1 &amp; ")] public Obj" &amp; B1 &amp; "[] Obj" &amp; B1 &amp; "s { get; set; }"</f>
        <v>[InternalReferenceValue(8)] public Obj8[] Obj8s { get; set; }</v>
      </c>
    </row>
    <row r="2" spans="1:12" x14ac:dyDescent="0.25">
      <c r="A2" t="s">
        <v>76</v>
      </c>
      <c r="B2">
        <v>72</v>
      </c>
      <c r="C2">
        <v>481</v>
      </c>
      <c r="D2">
        <v>1120</v>
      </c>
      <c r="E2">
        <f t="shared" si="0"/>
        <v>36</v>
      </c>
      <c r="F2" t="str">
        <f t="shared" si="1"/>
        <v>mostly empty, last 4 bytes is two shorts, [6,2]</v>
      </c>
      <c r="H2" t="str">
        <f t="shared" ref="H2:H33" si="2">"[FixedLength(" &amp; E2 &amp; ")]public class Obj" &amp; B2 &amp; " {}"</f>
        <v>[FixedLength(36)]public class Obj72 {}</v>
      </c>
      <c r="L2" t="str">
        <f t="shared" ref="L2:L33" si="3">"[InternalReferenceValue(" &amp; B2 &amp; ")] public Obj" &amp; B2 &amp; "[] Obj" &amp; B2 &amp; "s { get; set; }"</f>
        <v>[InternalReferenceValue(72)] public Obj72[] Obj72s { get; set; }</v>
      </c>
    </row>
    <row r="3" spans="1:12" x14ac:dyDescent="0.25">
      <c r="A3" t="s">
        <v>11</v>
      </c>
      <c r="B3">
        <v>80</v>
      </c>
      <c r="C3">
        <v>591</v>
      </c>
      <c r="D3">
        <v>18436</v>
      </c>
      <c r="E3">
        <f>(D4-D3)/C3</f>
        <v>92.372250423011849</v>
      </c>
      <c r="F3" t="str">
        <f t="shared" si="1"/>
        <v>scenery</v>
      </c>
      <c r="H3" t="str">
        <f t="shared" si="2"/>
        <v>[FixedLength(92.3722504230118)]public class Obj80 {}</v>
      </c>
      <c r="L3" t="str">
        <f t="shared" si="3"/>
        <v>[InternalReferenceValue(80)] public Obj80[] Obj80s { get; set; }</v>
      </c>
    </row>
    <row r="4" spans="1:12" x14ac:dyDescent="0.25">
      <c r="A4" t="s">
        <v>11</v>
      </c>
      <c r="B4">
        <v>88</v>
      </c>
      <c r="C4">
        <v>100</v>
      </c>
      <c r="D4">
        <v>73028</v>
      </c>
      <c r="E4">
        <f t="shared" ref="E4:E33" si="4">(D5-D4)/C4</f>
        <v>40</v>
      </c>
      <c r="F4" t="str">
        <f t="shared" si="1"/>
        <v>Scen tag references, padded with zeroes</v>
      </c>
      <c r="H4" t="str">
        <f t="shared" si="2"/>
        <v>[FixedLength(40)]public class Obj88 {}</v>
      </c>
      <c r="L4" t="str">
        <f t="shared" si="3"/>
        <v>[InternalReferenceValue(88)] public Obj88[] Obj88s { get; set; }</v>
      </c>
    </row>
    <row r="5" spans="1:12" x14ac:dyDescent="0.25">
      <c r="A5" t="s">
        <v>76</v>
      </c>
      <c r="B5">
        <v>96</v>
      </c>
      <c r="C5">
        <v>94</v>
      </c>
      <c r="D5">
        <v>77028</v>
      </c>
      <c r="E5">
        <f t="shared" si="4"/>
        <v>84</v>
      </c>
      <c r="F5" t="str">
        <f t="shared" si="1"/>
        <v>[1,9]/[0,10] then four floats, plus some other data</v>
      </c>
      <c r="H5" t="str">
        <f t="shared" si="2"/>
        <v>[FixedLength(84)]public class Obj96 {}</v>
      </c>
      <c r="L5" t="str">
        <f t="shared" si="3"/>
        <v>[InternalReferenceValue(96)] public Obj96[] Obj96s { get; set; }</v>
      </c>
    </row>
    <row r="6" spans="1:12" x14ac:dyDescent="0.25">
      <c r="A6" t="s">
        <v>11</v>
      </c>
      <c r="B6">
        <v>104</v>
      </c>
      <c r="C6">
        <v>11</v>
      </c>
      <c r="D6">
        <v>84924</v>
      </c>
      <c r="E6">
        <f t="shared" si="4"/>
        <v>40</v>
      </c>
      <c r="F6" t="str">
        <f t="shared" si="1"/>
        <v>Bipd references</v>
      </c>
      <c r="H6" t="str">
        <f t="shared" si="2"/>
        <v>[FixedLength(40)]public class Obj104 {}</v>
      </c>
      <c r="L6" t="str">
        <f t="shared" si="3"/>
        <v>[InternalReferenceValue(104)] public Obj104[] Obj104s { get; set; }</v>
      </c>
    </row>
    <row r="7" spans="1:12" x14ac:dyDescent="0.25">
      <c r="A7" t="s">
        <v>76</v>
      </c>
      <c r="B7">
        <v>112</v>
      </c>
      <c r="C7">
        <v>5</v>
      </c>
      <c r="D7">
        <v>85364</v>
      </c>
      <c r="E7">
        <f t="shared" si="4"/>
        <v>84</v>
      </c>
      <c r="F7" t="s">
        <v>60</v>
      </c>
      <c r="H7" t="str">
        <f t="shared" si="2"/>
        <v>[FixedLength(84)]public class Obj112 {}</v>
      </c>
      <c r="L7" t="str">
        <f t="shared" si="3"/>
        <v>[InternalReferenceValue(112)] public Obj112[] Obj112s { get; set; }</v>
      </c>
    </row>
    <row r="8" spans="1:12" x14ac:dyDescent="0.25">
      <c r="A8" t="s">
        <v>11</v>
      </c>
      <c r="B8">
        <v>120</v>
      </c>
      <c r="C8">
        <v>4</v>
      </c>
      <c r="D8">
        <v>85784</v>
      </c>
      <c r="E8">
        <f t="shared" si="4"/>
        <v>40</v>
      </c>
      <c r="F8" t="str">
        <f>VLOOKUP(B8, MixedRefs,5, FALSE)</f>
        <v>Vehi references</v>
      </c>
      <c r="H8" t="str">
        <f t="shared" si="2"/>
        <v>[FixedLength(40)]public class Obj120 {}</v>
      </c>
      <c r="L8" t="str">
        <f t="shared" si="3"/>
        <v>[InternalReferenceValue(120)] public Obj120[] Obj120s { get; set; }</v>
      </c>
    </row>
    <row r="9" spans="1:12" x14ac:dyDescent="0.25">
      <c r="A9" t="s">
        <v>76</v>
      </c>
      <c r="B9">
        <v>128</v>
      </c>
      <c r="C9">
        <v>47</v>
      </c>
      <c r="D9">
        <v>85944</v>
      </c>
      <c r="E9">
        <f t="shared" si="4"/>
        <v>56</v>
      </c>
      <c r="F9" t="str">
        <f>VLOOKUP(B9, MixedRefs,5, FALSE)</f>
        <v>Possible vehi stuff</v>
      </c>
      <c r="H9" t="str">
        <f t="shared" si="2"/>
        <v>[FixedLength(56)]public class Obj128 {}</v>
      </c>
      <c r="L9" t="str">
        <f t="shared" si="3"/>
        <v>[InternalReferenceValue(128)] public Obj128[] Obj128s { get; set; }</v>
      </c>
    </row>
    <row r="10" spans="1:12" x14ac:dyDescent="0.25">
      <c r="A10" t="s">
        <v>11</v>
      </c>
      <c r="B10">
        <v>136</v>
      </c>
      <c r="C10">
        <v>6</v>
      </c>
      <c r="D10">
        <v>88576</v>
      </c>
      <c r="E10">
        <f t="shared" si="4"/>
        <v>40</v>
      </c>
      <c r="F10" t="s">
        <v>77</v>
      </c>
      <c r="H10" t="str">
        <f t="shared" si="2"/>
        <v>[FixedLength(40)]public class Obj136 {}</v>
      </c>
      <c r="L10" t="str">
        <f t="shared" si="3"/>
        <v>[InternalReferenceValue(136)] public Obj136[] Obj136s { get; set; }</v>
      </c>
    </row>
    <row r="11" spans="1:12" x14ac:dyDescent="0.25">
      <c r="A11" t="s">
        <v>11</v>
      </c>
      <c r="B11">
        <v>144</v>
      </c>
      <c r="C11">
        <v>95</v>
      </c>
      <c r="D11">
        <v>88816</v>
      </c>
      <c r="E11">
        <f t="shared" si="4"/>
        <v>84</v>
      </c>
      <c r="F11" t="str">
        <f t="shared" ref="F11:F33" si="5">VLOOKUP(B11, MixedRefs,5, FALSE)</f>
        <v>floats</v>
      </c>
      <c r="H11" t="str">
        <f t="shared" si="2"/>
        <v>[FixedLength(84)]public class Obj144 {}</v>
      </c>
      <c r="L11" t="str">
        <f t="shared" si="3"/>
        <v>[InternalReferenceValue(144)] public Obj144[] Obj144s { get; set; }</v>
      </c>
    </row>
    <row r="12" spans="1:12" x14ac:dyDescent="0.25">
      <c r="A12" t="s">
        <v>11</v>
      </c>
      <c r="B12">
        <v>152</v>
      </c>
      <c r="C12">
        <v>11</v>
      </c>
      <c r="D12">
        <v>96796</v>
      </c>
      <c r="E12">
        <f t="shared" si="4"/>
        <v>40</v>
      </c>
      <c r="F12" t="str">
        <f>VLOOKUP(B12, MixedRefs,5, FALSE)</f>
        <v>Weap tag references, padded with zeroes</v>
      </c>
      <c r="H12" t="str">
        <f t="shared" si="2"/>
        <v>[FixedLength(40)]public class Obj152 {}</v>
      </c>
      <c r="L12" t="str">
        <f t="shared" si="3"/>
        <v>[InternalReferenceValue(152)] public Obj152[] Obj152s { get; set; }</v>
      </c>
    </row>
    <row r="13" spans="1:12" x14ac:dyDescent="0.25">
      <c r="A13" t="s">
        <v>76</v>
      </c>
      <c r="B13">
        <v>160</v>
      </c>
      <c r="C13">
        <v>6</v>
      </c>
      <c r="D13">
        <v>97236</v>
      </c>
      <c r="E13">
        <f t="shared" si="4"/>
        <v>40</v>
      </c>
      <c r="F13" t="str">
        <f t="shared" si="5"/>
        <v>gate string</v>
      </c>
      <c r="H13" t="str">
        <f t="shared" si="2"/>
        <v>[FixedLength(40)]public class Obj160 {}</v>
      </c>
      <c r="L13" t="str">
        <f t="shared" si="3"/>
        <v>[InternalReferenceValue(160)] public Obj160[] Obj160s { get; set; }</v>
      </c>
    </row>
    <row r="14" spans="1:12" x14ac:dyDescent="0.25">
      <c r="A14" t="s">
        <v>11</v>
      </c>
      <c r="B14">
        <v>168</v>
      </c>
      <c r="C14">
        <v>160</v>
      </c>
      <c r="D14">
        <v>97476</v>
      </c>
      <c r="E14">
        <f t="shared" si="4"/>
        <v>73</v>
      </c>
      <c r="F14" t="str">
        <f t="shared" si="5"/>
        <v>mach placement</v>
      </c>
      <c r="H14" t="str">
        <f t="shared" si="2"/>
        <v>[FixedLength(73)]public class Obj168 {}</v>
      </c>
      <c r="L14" t="str">
        <f t="shared" si="3"/>
        <v>[InternalReferenceValue(168)] public Obj168[] Obj168s { get; set; }</v>
      </c>
    </row>
    <row r="15" spans="1:12" x14ac:dyDescent="0.25">
      <c r="A15" t="s">
        <v>11</v>
      </c>
      <c r="B15">
        <v>176</v>
      </c>
      <c r="C15">
        <v>31</v>
      </c>
      <c r="D15">
        <v>109156</v>
      </c>
      <c r="E15">
        <f t="shared" si="4"/>
        <v>40</v>
      </c>
      <c r="F15" t="str">
        <f t="shared" si="5"/>
        <v>Mach tag references, padded with zeroes</v>
      </c>
      <c r="H15" t="str">
        <f t="shared" si="2"/>
        <v>[FixedLength(40)]public class Obj176 {}</v>
      </c>
      <c r="L15" t="str">
        <f t="shared" si="3"/>
        <v>[InternalReferenceValue(176)] public Obj176[] Obj176s { get; set; }</v>
      </c>
    </row>
    <row r="16" spans="1:12" x14ac:dyDescent="0.25">
      <c r="A16" t="s">
        <v>11</v>
      </c>
      <c r="B16">
        <v>184</v>
      </c>
      <c r="C16">
        <v>3</v>
      </c>
      <c r="D16">
        <v>110396</v>
      </c>
      <c r="E16">
        <f t="shared" si="4"/>
        <v>68</v>
      </c>
      <c r="F16" t="str">
        <f>VLOOKUP(B16, MixedRefs,5, FALSE)</f>
        <v>floats - ctrl placement</v>
      </c>
      <c r="H16" t="str">
        <f t="shared" si="2"/>
        <v>[FixedLength(68)]public class Obj184 {}</v>
      </c>
      <c r="L16" t="str">
        <f t="shared" si="3"/>
        <v>[InternalReferenceValue(184)] public Obj184[] Obj184s { get; set; }</v>
      </c>
    </row>
    <row r="17" spans="1:12" x14ac:dyDescent="0.25">
      <c r="A17" t="s">
        <v>11</v>
      </c>
      <c r="B17">
        <v>192</v>
      </c>
      <c r="C17">
        <v>3</v>
      </c>
      <c r="D17">
        <v>110600</v>
      </c>
      <c r="E17">
        <f t="shared" si="4"/>
        <v>40</v>
      </c>
      <c r="F17" t="str">
        <f t="shared" si="5"/>
        <v>ctrl ref</v>
      </c>
      <c r="H17" t="str">
        <f t="shared" si="2"/>
        <v>[FixedLength(40)]public class Obj192 {}</v>
      </c>
      <c r="L17" t="str">
        <f t="shared" si="3"/>
        <v>[InternalReferenceValue(192)] public Obj192[] Obj192s { get; set; }</v>
      </c>
    </row>
    <row r="18" spans="1:12" x14ac:dyDescent="0.25">
      <c r="A18" t="s">
        <v>11</v>
      </c>
      <c r="B18">
        <v>216</v>
      </c>
      <c r="C18">
        <v>45</v>
      </c>
      <c r="D18">
        <v>110720</v>
      </c>
      <c r="E18">
        <f t="shared" si="4"/>
        <v>80</v>
      </c>
      <c r="F18" t="str">
        <f t="shared" si="5"/>
        <v>Ssce placement?</v>
      </c>
      <c r="H18" t="str">
        <f t="shared" si="2"/>
        <v>[FixedLength(80)]public class Obj216 {}</v>
      </c>
      <c r="L18" t="str">
        <f t="shared" si="3"/>
        <v>[InternalReferenceValue(216)] public Obj216[] Obj216s { get; set; }</v>
      </c>
    </row>
    <row r="19" spans="1:12" x14ac:dyDescent="0.25">
      <c r="A19" t="s">
        <v>11</v>
      </c>
      <c r="B19">
        <v>224</v>
      </c>
      <c r="C19">
        <v>7</v>
      </c>
      <c r="D19">
        <v>114320</v>
      </c>
      <c r="E19">
        <f t="shared" si="4"/>
        <v>40</v>
      </c>
      <c r="F19" t="str">
        <f t="shared" si="5"/>
        <v>Ssce tag references, padded with zeroes</v>
      </c>
      <c r="H19" t="str">
        <f t="shared" si="2"/>
        <v>[FixedLength(40)]public class Obj224 {}</v>
      </c>
      <c r="L19" t="str">
        <f t="shared" si="3"/>
        <v>[InternalReferenceValue(224)] public Obj224[] Obj224s { get; set; }</v>
      </c>
    </row>
    <row r="20" spans="1:12" x14ac:dyDescent="0.25">
      <c r="A20" t="s">
        <v>11</v>
      </c>
      <c r="B20">
        <v>232</v>
      </c>
      <c r="C20">
        <v>48</v>
      </c>
      <c r="D20">
        <v>114600</v>
      </c>
      <c r="E20">
        <f t="shared" si="4"/>
        <v>108</v>
      </c>
      <c r="F20" t="str">
        <f t="shared" si="5"/>
        <v>Light placement?</v>
      </c>
      <c r="H20" t="str">
        <f t="shared" si="2"/>
        <v>[FixedLength(108)]public class Obj232 {}</v>
      </c>
      <c r="L20" t="str">
        <f t="shared" si="3"/>
        <v>[InternalReferenceValue(232)] public Obj232[] Obj232s { get; set; }</v>
      </c>
    </row>
    <row r="21" spans="1:12" x14ac:dyDescent="0.25">
      <c r="A21" t="s">
        <v>11</v>
      </c>
      <c r="B21">
        <v>240</v>
      </c>
      <c r="C21">
        <v>8</v>
      </c>
      <c r="D21">
        <v>119784</v>
      </c>
      <c r="E21">
        <f t="shared" si="4"/>
        <v>40</v>
      </c>
      <c r="F21" t="str">
        <f t="shared" si="5"/>
        <v>Ligh tag reference, padded with zeroes</v>
      </c>
      <c r="H21" t="str">
        <f t="shared" si="2"/>
        <v>[FixedLength(40)]public class Obj240 {}</v>
      </c>
      <c r="L21" t="str">
        <f t="shared" si="3"/>
        <v>[InternalReferenceValue(240)] public Obj240[] Obj240s { get; set; }</v>
      </c>
    </row>
    <row r="22" spans="1:12" x14ac:dyDescent="0.25">
      <c r="A22" t="s">
        <v>11</v>
      </c>
      <c r="B22">
        <v>248</v>
      </c>
      <c r="C22">
        <v>2</v>
      </c>
      <c r="D22">
        <v>120104</v>
      </c>
      <c r="E22">
        <f t="shared" si="4"/>
        <v>68</v>
      </c>
      <c r="F22" t="str">
        <f t="shared" si="5"/>
        <v>Player starting profile strings</v>
      </c>
      <c r="H22" t="str">
        <f t="shared" si="2"/>
        <v>[FixedLength(68)]public class Obj248 {}</v>
      </c>
      <c r="L22" t="str">
        <f t="shared" si="3"/>
        <v>[InternalReferenceValue(248)] public Obj248[] Obj248s { get; set; }</v>
      </c>
    </row>
    <row r="23" spans="1:12" x14ac:dyDescent="0.25">
      <c r="A23" t="s">
        <v>11</v>
      </c>
      <c r="B23">
        <v>256</v>
      </c>
      <c r="C23">
        <v>2</v>
      </c>
      <c r="D23">
        <v>120240</v>
      </c>
      <c r="E23">
        <f t="shared" si="4"/>
        <v>52</v>
      </c>
      <c r="F23" t="str">
        <f t="shared" si="5"/>
        <v>player spawn, xyz with rotation - almost certainly</v>
      </c>
      <c r="H23" t="str">
        <f t="shared" si="2"/>
        <v>[FixedLength(52)]public class Obj256 {}</v>
      </c>
      <c r="L23" t="str">
        <f t="shared" si="3"/>
        <v>[InternalReferenceValue(256)] public Obj256[] Obj256s { get; set; }</v>
      </c>
    </row>
    <row r="24" spans="1:12" x14ac:dyDescent="0.25">
      <c r="A24" t="s">
        <v>76</v>
      </c>
      <c r="B24">
        <v>264</v>
      </c>
      <c r="C24">
        <v>52</v>
      </c>
      <c r="D24">
        <v>120344</v>
      </c>
      <c r="E24">
        <f t="shared" si="4"/>
        <v>68</v>
      </c>
      <c r="F24" t="str">
        <f t="shared" si="5"/>
        <v>byte sized enums/indicies, zeroes, and six floats</v>
      </c>
      <c r="H24" t="str">
        <f t="shared" si="2"/>
        <v>[FixedLength(68)]public class Obj264 {}</v>
      </c>
      <c r="L24" t="str">
        <f t="shared" si="3"/>
        <v>[InternalReferenceValue(264)] public Obj264[] Obj264s { get; set; }</v>
      </c>
    </row>
    <row r="25" spans="1:12" x14ac:dyDescent="0.25">
      <c r="A25" t="s">
        <v>76</v>
      </c>
      <c r="B25">
        <v>304</v>
      </c>
      <c r="C25">
        <v>3</v>
      </c>
      <c r="D25">
        <v>123880</v>
      </c>
      <c r="E25">
        <f t="shared" si="4"/>
        <v>14.666666666666666</v>
      </c>
      <c r="F25" t="e">
        <f t="shared" si="5"/>
        <v>#N/A</v>
      </c>
      <c r="H25" t="str">
        <f t="shared" si="2"/>
        <v>[FixedLength(14.6666666666667)]public class Obj304 {}</v>
      </c>
      <c r="L25" t="str">
        <f t="shared" si="3"/>
        <v>[InternalReferenceValue(304)] public Obj304[] Obj304s { get; set; }</v>
      </c>
    </row>
    <row r="26" spans="1:12" x14ac:dyDescent="0.25">
      <c r="A26" t="s">
        <v>11</v>
      </c>
      <c r="B26">
        <v>312</v>
      </c>
      <c r="C26">
        <v>474</v>
      </c>
      <c r="D26">
        <v>123924</v>
      </c>
      <c r="E26">
        <f t="shared" si="4"/>
        <v>16</v>
      </c>
      <c r="F26" t="str">
        <f t="shared" si="5"/>
        <v>decal placements</v>
      </c>
      <c r="H26" t="str">
        <f t="shared" si="2"/>
        <v>[FixedLength(16)]public class Obj312 {}</v>
      </c>
      <c r="L26" t="str">
        <f t="shared" si="3"/>
        <v>[InternalReferenceValue(312)] public Obj312[] Obj312s { get; set; }</v>
      </c>
    </row>
    <row r="27" spans="1:12" x14ac:dyDescent="0.25">
      <c r="A27" t="s">
        <v>11</v>
      </c>
      <c r="B27">
        <v>320</v>
      </c>
      <c r="C27">
        <v>56</v>
      </c>
      <c r="D27">
        <v>131508</v>
      </c>
      <c r="E27">
        <f t="shared" si="4"/>
        <v>8</v>
      </c>
      <c r="F27" t="str">
        <f t="shared" si="5"/>
        <v>Deca references, tight</v>
      </c>
      <c r="H27" t="str">
        <f t="shared" si="2"/>
        <v>[FixedLength(8)]public class Obj320 {}</v>
      </c>
      <c r="L27" t="str">
        <f t="shared" si="3"/>
        <v>[InternalReferenceValue(320)] public Obj320[] Obj320s { get; set; }</v>
      </c>
    </row>
    <row r="28" spans="1:12" x14ac:dyDescent="0.25">
      <c r="A28" t="s">
        <v>11</v>
      </c>
      <c r="B28">
        <v>336</v>
      </c>
      <c r="C28">
        <v>9</v>
      </c>
      <c r="D28">
        <v>131956</v>
      </c>
      <c r="E28">
        <f t="shared" si="4"/>
        <v>8</v>
      </c>
      <c r="F28" t="str">
        <f t="shared" si="5"/>
        <v>Styl tag references</v>
      </c>
      <c r="H28" t="str">
        <f t="shared" si="2"/>
        <v>[FixedLength(8)]public class Obj336 {}</v>
      </c>
      <c r="L28" t="str">
        <f t="shared" si="3"/>
        <v>[InternalReferenceValue(336)] public Obj336[] Obj336s { get; set; }</v>
      </c>
    </row>
    <row r="29" spans="1:12" x14ac:dyDescent="0.25">
      <c r="A29" t="s">
        <v>76</v>
      </c>
      <c r="B29">
        <v>344</v>
      </c>
      <c r="C29">
        <v>60</v>
      </c>
      <c r="D29">
        <v>132028</v>
      </c>
      <c r="E29">
        <f t="shared" si="4"/>
        <v>36</v>
      </c>
      <c r="F29" t="str">
        <f t="shared" si="5"/>
        <v>Some strings, "1st_hum_floor" "1st_cov_lstair"</v>
      </c>
      <c r="H29" t="str">
        <f t="shared" si="2"/>
        <v>[FixedLength(36)]public class Obj344 {}</v>
      </c>
      <c r="L29" t="str">
        <f t="shared" si="3"/>
        <v>[InternalReferenceValue(344)] public Obj344[] Obj344s { get; set; }</v>
      </c>
    </row>
    <row r="30" spans="1:12" x14ac:dyDescent="0.25">
      <c r="A30" t="s">
        <v>76</v>
      </c>
      <c r="B30">
        <v>352</v>
      </c>
      <c r="C30">
        <v>117</v>
      </c>
      <c r="D30">
        <v>134188</v>
      </c>
      <c r="E30">
        <f t="shared" si="4"/>
        <v>369.84615384615387</v>
      </c>
      <c r="F30" t="str">
        <f t="shared" si="5"/>
        <v>Strings like 344</v>
      </c>
      <c r="H30" t="str">
        <f t="shared" si="2"/>
        <v>[FixedLength(369.846153846154)]public class Obj352 {}</v>
      </c>
      <c r="L30" t="str">
        <f t="shared" si="3"/>
        <v>[InternalReferenceValue(352)] public Obj352[] Obj352s { get; set; }</v>
      </c>
    </row>
    <row r="31" spans="1:12" x14ac:dyDescent="0.25">
      <c r="A31" t="s">
        <v>76</v>
      </c>
      <c r="B31">
        <v>360</v>
      </c>
      <c r="C31">
        <v>11</v>
      </c>
      <c r="D31">
        <v>177460</v>
      </c>
      <c r="E31">
        <f t="shared" si="4"/>
        <v>16486.18181818182</v>
      </c>
      <c r="F31" t="str">
        <f t="shared" si="5"/>
        <v>4 char identifiers with extra data "bay2" "arm" "trm1" "elv"</v>
      </c>
      <c r="H31" t="str">
        <f t="shared" si="2"/>
        <v>[FixedLength(16486.1818181818)]public class Obj360 {}</v>
      </c>
      <c r="L31" t="str">
        <f t="shared" si="3"/>
        <v>[InternalReferenceValue(360)] public Obj360[] Obj360s { get; set; }</v>
      </c>
    </row>
    <row r="32" spans="1:12" x14ac:dyDescent="0.25">
      <c r="A32" t="s">
        <v>76</v>
      </c>
      <c r="B32">
        <v>368</v>
      </c>
      <c r="C32">
        <v>2</v>
      </c>
      <c r="D32">
        <v>358808</v>
      </c>
      <c r="E32">
        <f t="shared" si="4"/>
        <v>70</v>
      </c>
      <c r="F32" t="str">
        <f t="shared" si="5"/>
        <v>Something with CAOs</v>
      </c>
      <c r="H32" t="str">
        <f t="shared" si="2"/>
        <v>[FixedLength(70)]public class Obj368 {}</v>
      </c>
      <c r="L32" t="str">
        <f t="shared" si="3"/>
        <v>[InternalReferenceValue(368)] public Obj368[] Obj368s { get; set; }</v>
      </c>
    </row>
    <row r="33" spans="1:12" x14ac:dyDescent="0.25">
      <c r="A33" t="s">
        <v>11</v>
      </c>
      <c r="B33">
        <v>376</v>
      </c>
      <c r="C33">
        <v>20</v>
      </c>
      <c r="D33">
        <v>358948</v>
      </c>
      <c r="E33">
        <f t="shared" si="4"/>
        <v>8</v>
      </c>
      <c r="F33" t="str">
        <f t="shared" si="5"/>
        <v>char tag refs</v>
      </c>
      <c r="H33" t="str">
        <f t="shared" si="2"/>
        <v>[FixedLength(8)]public class Obj376 {}</v>
      </c>
      <c r="L33" t="str">
        <f t="shared" si="3"/>
        <v>[InternalReferenceValue(376)] public Obj376[] Obj376s { get; set; }</v>
      </c>
    </row>
    <row r="34" spans="1:12" x14ac:dyDescent="0.25">
      <c r="A34" t="s">
        <v>11</v>
      </c>
      <c r="B34">
        <v>432</v>
      </c>
      <c r="C34">
        <v>50418</v>
      </c>
      <c r="D34">
        <v>359108</v>
      </c>
      <c r="E34">
        <f t="shared" ref="E34:E48" si="6">(D35-D34)/C34</f>
        <v>1.0000396683724067</v>
      </c>
      <c r="F34" t="str">
        <f t="shared" ref="F34:F48" si="7">VLOOKUP(B34, MixedRefs,5, FALSE)</f>
        <v>Text - looks like it would be used by scripts</v>
      </c>
      <c r="H34" t="str">
        <f t="shared" ref="H34:H48" si="8">"[FixedLength(" &amp; E34 &amp; ")]public class Obj" &amp; B34 &amp; " {}"</f>
        <v>[FixedLength(1.00003966837241)]public class Obj432 {}</v>
      </c>
      <c r="L34" t="str">
        <f t="shared" ref="L34:L48" si="9">"[InternalReferenceValue(" &amp; B34 &amp; ")] public Obj" &amp; B34 &amp; "[] Obj" &amp; B34 &amp; "s { get; set; }"</f>
        <v>[InternalReferenceValue(432)] public Obj432[] Obj432s { get; set; }</v>
      </c>
    </row>
    <row r="35" spans="1:12" x14ac:dyDescent="0.25">
      <c r="A35" t="s">
        <v>76</v>
      </c>
      <c r="B35">
        <v>440</v>
      </c>
      <c r="C35">
        <v>419</v>
      </c>
      <c r="D35">
        <v>409528</v>
      </c>
      <c r="E35">
        <f t="shared" si="6"/>
        <v>40</v>
      </c>
      <c r="F35" t="str">
        <f t="shared" si="7"/>
        <v>text with refs</v>
      </c>
      <c r="H35" t="str">
        <f t="shared" si="8"/>
        <v>[FixedLength(40)]public class Obj440 {}</v>
      </c>
      <c r="L35" t="str">
        <f t="shared" si="9"/>
        <v>[InternalReferenceValue(440)] public Obj440[] Obj440s { get; set; }</v>
      </c>
    </row>
    <row r="36" spans="1:12" x14ac:dyDescent="0.25">
      <c r="A36" t="s">
        <v>76</v>
      </c>
      <c r="B36">
        <v>448</v>
      </c>
      <c r="C36">
        <v>51</v>
      </c>
      <c r="D36">
        <v>426288</v>
      </c>
      <c r="E36">
        <f t="shared" si="6"/>
        <v>40</v>
      </c>
      <c r="F36" t="str">
        <f t="shared" si="7"/>
        <v>same as above</v>
      </c>
      <c r="H36" t="str">
        <f t="shared" si="8"/>
        <v>[FixedLength(40)]public class Obj448 {}</v>
      </c>
      <c r="L36" t="str">
        <f t="shared" si="9"/>
        <v>[InternalReferenceValue(448)] public Obj448[] Obj448s { get; set; }</v>
      </c>
    </row>
    <row r="37" spans="1:12" x14ac:dyDescent="0.25">
      <c r="A37" t="s">
        <v>11</v>
      </c>
      <c r="B37">
        <v>456</v>
      </c>
      <c r="C37">
        <v>371</v>
      </c>
      <c r="D37">
        <v>428328</v>
      </c>
      <c r="E37">
        <f t="shared" si="6"/>
        <v>8</v>
      </c>
      <c r="F37" t="str">
        <f t="shared" si="7"/>
        <v>snd! References</v>
      </c>
      <c r="H37" t="str">
        <f t="shared" si="8"/>
        <v>[FixedLength(8)]public class Obj456 {}</v>
      </c>
      <c r="L37" t="str">
        <f t="shared" si="9"/>
        <v>[InternalReferenceValue(456)] public Obj456[] Obj456s { get; set; }</v>
      </c>
    </row>
    <row r="38" spans="1:12" x14ac:dyDescent="0.25">
      <c r="A38" t="s">
        <v>76</v>
      </c>
      <c r="B38">
        <v>472</v>
      </c>
      <c r="C38">
        <v>1</v>
      </c>
      <c r="D38">
        <v>431296</v>
      </c>
      <c r="E38">
        <f t="shared" si="6"/>
        <v>2432</v>
      </c>
      <c r="F38" t="str">
        <f t="shared" si="7"/>
        <v>CAO then strings (like @352) with more CAOs?</v>
      </c>
      <c r="H38" t="str">
        <f t="shared" si="8"/>
        <v>[FixedLength(2432)]public class Obj472 {}</v>
      </c>
      <c r="L38" t="str">
        <f t="shared" si="9"/>
        <v>[InternalReferenceValue(472)] public Obj472[] Obj472s { get; set; }</v>
      </c>
    </row>
    <row r="39" spans="1:12" x14ac:dyDescent="0.25">
      <c r="A39" t="s">
        <v>76</v>
      </c>
      <c r="B39">
        <v>480</v>
      </c>
      <c r="C39">
        <v>34</v>
      </c>
      <c r="D39">
        <v>433728</v>
      </c>
      <c r="E39">
        <f t="shared" si="6"/>
        <v>56</v>
      </c>
      <c r="F39" t="str">
        <f t="shared" si="7"/>
        <v>strings with floats</v>
      </c>
      <c r="H39" t="str">
        <f t="shared" si="8"/>
        <v>[FixedLength(56)]public class Obj480 {}</v>
      </c>
      <c r="L39" t="str">
        <f t="shared" si="9"/>
        <v>[InternalReferenceValue(480)] public Obj480[] Obj480s { get; set; }</v>
      </c>
    </row>
    <row r="40" spans="1:12" x14ac:dyDescent="0.25">
      <c r="A40" t="s">
        <v>76</v>
      </c>
      <c r="B40">
        <v>496</v>
      </c>
      <c r="C40">
        <v>5</v>
      </c>
      <c r="D40">
        <v>435632</v>
      </c>
      <c r="E40">
        <f t="shared" si="6"/>
        <v>36</v>
      </c>
      <c r="F40" t="e">
        <f t="shared" si="7"/>
        <v>#N/A</v>
      </c>
      <c r="H40" t="str">
        <f t="shared" si="8"/>
        <v>[FixedLength(36)]public class Obj496 {}</v>
      </c>
      <c r="L40" t="str">
        <f t="shared" si="9"/>
        <v>[InternalReferenceValue(496)] public Obj496[] Obj496s { get; set; }</v>
      </c>
    </row>
    <row r="41" spans="1:12" x14ac:dyDescent="0.25">
      <c r="A41" t="s">
        <v>11</v>
      </c>
      <c r="B41">
        <v>528</v>
      </c>
      <c r="C41">
        <v>6</v>
      </c>
      <c r="D41">
        <v>435812</v>
      </c>
      <c r="E41">
        <f t="shared" si="6"/>
        <v>68</v>
      </c>
      <c r="F41" t="str">
        <f t="shared" si="7"/>
        <v>Sbsp and lightmap tag references, maybe some flags</v>
      </c>
      <c r="H41" t="str">
        <f t="shared" si="8"/>
        <v>[FixedLength(68)]public class Obj528 {}</v>
      </c>
      <c r="L41" t="str">
        <f t="shared" si="9"/>
        <v>[InternalReferenceValue(528)] public Obj528[] Obj528s { get; set; }</v>
      </c>
    </row>
    <row r="42" spans="1:12" x14ac:dyDescent="0.25">
      <c r="A42" t="s">
        <v>76</v>
      </c>
      <c r="B42">
        <v>536</v>
      </c>
      <c r="C42">
        <v>1</v>
      </c>
      <c r="D42">
        <v>436220</v>
      </c>
      <c r="E42">
        <f>(D44-D42)/C42</f>
        <v>192</v>
      </c>
      <c r="F42" t="str">
        <f t="shared" si="7"/>
        <v>Internal ref to a series of tag refs -&gt; *cen, *piq, refs, etc</v>
      </c>
      <c r="H42" t="str">
        <f t="shared" si="8"/>
        <v>[FixedLength(192)]public class Obj536 {}</v>
      </c>
      <c r="L42" t="str">
        <f t="shared" si="9"/>
        <v>[InternalReferenceValue(536)] public Obj536[] Obj536s { get; set; }</v>
      </c>
    </row>
    <row r="43" spans="1:12" x14ac:dyDescent="0.25">
      <c r="A43" t="s">
        <v>76</v>
      </c>
      <c r="B43">
        <v>552</v>
      </c>
      <c r="F43" t="s">
        <v>79</v>
      </c>
      <c r="L43" t="str">
        <f t="shared" si="9"/>
        <v>[InternalReferenceValue(552)] public Obj552[] Obj552s { get; set; }</v>
      </c>
    </row>
    <row r="44" spans="1:12" x14ac:dyDescent="0.25">
      <c r="A44" t="s">
        <v>76</v>
      </c>
      <c r="B44">
        <v>560</v>
      </c>
      <c r="C44">
        <v>1</v>
      </c>
      <c r="D44">
        <v>436412</v>
      </c>
      <c r="E44">
        <f t="shared" si="6"/>
        <v>4</v>
      </c>
      <c r="F44" t="str">
        <f t="shared" si="7"/>
        <v>Ids as shorts?</v>
      </c>
      <c r="H44" t="str">
        <f t="shared" si="8"/>
        <v>[FixedLength(4)]public class Obj560 {}</v>
      </c>
      <c r="L44" t="str">
        <f t="shared" si="9"/>
        <v>[InternalReferenceValue(560)] public Obj560[] Obj560s { get; set; }</v>
      </c>
    </row>
    <row r="45" spans="1:12" x14ac:dyDescent="0.25">
      <c r="A45" t="s">
        <v>76</v>
      </c>
      <c r="B45">
        <v>568</v>
      </c>
      <c r="C45">
        <v>27127</v>
      </c>
      <c r="D45">
        <v>436416</v>
      </c>
      <c r="E45">
        <f t="shared" si="6"/>
        <v>20</v>
      </c>
      <c r="F45" t="str">
        <f t="shared" si="7"/>
        <v>Just 00, then 16 bytes of BA</v>
      </c>
      <c r="H45" t="str">
        <f t="shared" si="8"/>
        <v>[FixedLength(20)]public class Obj568 {}</v>
      </c>
      <c r="L45" t="str">
        <f t="shared" si="9"/>
        <v>[InternalReferenceValue(568)] public Obj568[] Obj568s { get; set; }</v>
      </c>
    </row>
    <row r="46" spans="1:12" x14ac:dyDescent="0.25">
      <c r="A46" t="s">
        <v>76</v>
      </c>
      <c r="B46">
        <v>576</v>
      </c>
      <c r="C46">
        <v>103</v>
      </c>
      <c r="D46">
        <v>978956</v>
      </c>
      <c r="E46">
        <f t="shared" si="6"/>
        <v>193.32038834951456</v>
      </c>
      <c r="F46" t="str">
        <f t="shared" si="7"/>
        <v>Strings like @352</v>
      </c>
      <c r="H46" t="str">
        <f t="shared" si="8"/>
        <v>[FixedLength(193.320388349515)]public class Obj576 {}</v>
      </c>
      <c r="L46" t="str">
        <f t="shared" si="9"/>
        <v>[InternalReferenceValue(576)] public Obj576[] Obj576s { get; set; }</v>
      </c>
    </row>
    <row r="47" spans="1:12" x14ac:dyDescent="0.25">
      <c r="A47" t="s">
        <v>76</v>
      </c>
      <c r="B47">
        <v>584</v>
      </c>
      <c r="C47">
        <v>44</v>
      </c>
      <c r="D47">
        <v>998868</v>
      </c>
      <c r="E47">
        <f t="shared" si="6"/>
        <v>118</v>
      </c>
      <c r="F47" t="str">
        <f t="shared" si="7"/>
        <v>Strings like @352</v>
      </c>
      <c r="H47" t="str">
        <f t="shared" si="8"/>
        <v>[FixedLength(118)]public class Obj584 {}</v>
      </c>
      <c r="L47" t="str">
        <f t="shared" si="9"/>
        <v>[InternalReferenceValue(584)] public Obj584[] Obj584s { get; set; }</v>
      </c>
    </row>
    <row r="48" spans="1:12" x14ac:dyDescent="0.25">
      <c r="A48" t="s">
        <v>76</v>
      </c>
      <c r="B48">
        <v>592</v>
      </c>
      <c r="C48">
        <v>5</v>
      </c>
      <c r="D48">
        <v>1004060</v>
      </c>
      <c r="E48">
        <f t="shared" si="6"/>
        <v>100</v>
      </c>
      <c r="F48" t="str">
        <f t="shared" si="7"/>
        <v>ascension string, then zeroes, then lsnd ref</v>
      </c>
      <c r="H48" t="str">
        <f t="shared" si="8"/>
        <v>[FixedLength(100)]public class Obj592 {}</v>
      </c>
      <c r="L48" t="str">
        <f t="shared" si="9"/>
        <v>[InternalReferenceValue(592)] public Obj592[] Obj592s { get; set; }</v>
      </c>
    </row>
    <row r="49" spans="1:12" x14ac:dyDescent="0.25">
      <c r="A49" t="s">
        <v>76</v>
      </c>
      <c r="B49">
        <v>600</v>
      </c>
      <c r="C49">
        <v>5</v>
      </c>
      <c r="D49">
        <v>1004560</v>
      </c>
      <c r="E49">
        <f t="shared" ref="E49:E59" si="10">(D50-D49)/C49</f>
        <v>72</v>
      </c>
      <c r="F49" t="str">
        <f t="shared" ref="F49:F59" si="11">VLOOKUP(B49, MixedRefs,5, FALSE)</f>
        <v>cliffs string, snde reference</v>
      </c>
      <c r="H49" t="str">
        <f t="shared" ref="H49:H59" si="12">"[FixedLength(" &amp; E49 &amp; ")]public class Obj" &amp; B49 &amp; " {}"</f>
        <v>[FixedLength(72)]public class Obj600 {}</v>
      </c>
      <c r="L49" t="str">
        <f t="shared" ref="L49:L59" si="13">"[InternalReferenceValue(" &amp; B49 &amp; ")] public Obj" &amp; B49 &amp; "[] Obj" &amp; B49 &amp; "s { get; set; }"</f>
        <v>[InternalReferenceValue(600)] public Obj600[] Obj600s { get; set; }</v>
      </c>
    </row>
    <row r="50" spans="1:12" x14ac:dyDescent="0.25">
      <c r="A50" t="s">
        <v>76</v>
      </c>
      <c r="B50">
        <v>656</v>
      </c>
      <c r="C50">
        <v>6</v>
      </c>
      <c r="D50">
        <v>1004920</v>
      </c>
      <c r="E50">
        <f t="shared" si="10"/>
        <v>1132.6666666666667</v>
      </c>
      <c r="F50" t="str">
        <f t="shared" si="11"/>
        <v>Null sbsp tagref, internal refs to subsequent values (floats)</v>
      </c>
      <c r="H50" t="str">
        <f t="shared" si="12"/>
        <v>[FixedLength(1132.66666666667)]public class Obj656 {}</v>
      </c>
      <c r="L50" t="str">
        <f t="shared" si="13"/>
        <v>[InternalReferenceValue(656)] public Obj656[] Obj656s { get; set; }</v>
      </c>
    </row>
    <row r="51" spans="1:12" x14ac:dyDescent="0.25">
      <c r="A51" t="s">
        <v>76</v>
      </c>
      <c r="B51">
        <v>792</v>
      </c>
      <c r="C51">
        <v>1</v>
      </c>
      <c r="D51">
        <v>1011716</v>
      </c>
      <c r="E51">
        <f t="shared" si="10"/>
        <v>96</v>
      </c>
      <c r="F51" t="str">
        <f t="shared" si="11"/>
        <v>Internal refs, 48 size blocks, then more 48 size blocks. Lots of floats</v>
      </c>
      <c r="H51" t="str">
        <f t="shared" si="12"/>
        <v>[FixedLength(96)]public class Obj792 {}</v>
      </c>
      <c r="L51" t="str">
        <f t="shared" si="13"/>
        <v>[InternalReferenceValue(792)] public Obj792[] Obj792s { get; set; }</v>
      </c>
    </row>
    <row r="52" spans="1:12" x14ac:dyDescent="0.25">
      <c r="A52" t="s">
        <v>11</v>
      </c>
      <c r="B52">
        <v>808</v>
      </c>
      <c r="C52">
        <v>199</v>
      </c>
      <c r="D52">
        <v>1011812</v>
      </c>
      <c r="E52">
        <f t="shared" si="10"/>
        <v>76</v>
      </c>
      <c r="F52" t="str">
        <f t="shared" si="11"/>
        <v>Crates and stuff</v>
      </c>
      <c r="H52" t="str">
        <f t="shared" si="12"/>
        <v>[FixedLength(76)]public class Obj808 {}</v>
      </c>
      <c r="L52" t="str">
        <f t="shared" si="13"/>
        <v>[InternalReferenceValue(808)] public Obj808[] Obj808s { get; set; }</v>
      </c>
    </row>
    <row r="53" spans="1:12" x14ac:dyDescent="0.25">
      <c r="A53" t="s">
        <v>11</v>
      </c>
      <c r="B53">
        <v>816</v>
      </c>
      <c r="C53">
        <v>27</v>
      </c>
      <c r="D53">
        <v>1026936</v>
      </c>
      <c r="E53">
        <f t="shared" si="10"/>
        <v>40</v>
      </c>
      <c r="F53" t="str">
        <f t="shared" si="11"/>
        <v>bloc ref, padded with zeroes</v>
      </c>
      <c r="H53" t="str">
        <f t="shared" si="12"/>
        <v>[FixedLength(40)]public class Obj816 {}</v>
      </c>
      <c r="L53" t="str">
        <f t="shared" si="13"/>
        <v>[InternalReferenceValue(816)] public Obj816[] Obj816s { get; set; }</v>
      </c>
    </row>
    <row r="54" spans="1:12" x14ac:dyDescent="0.25">
      <c r="B54">
        <v>832</v>
      </c>
      <c r="C54">
        <v>1</v>
      </c>
      <c r="D54">
        <v>1028016</v>
      </c>
      <c r="E54">
        <f t="shared" si="10"/>
        <v>244</v>
      </c>
      <c r="F54" t="str">
        <f t="shared" si="11"/>
        <v>Not sure, fpch ref? is that a tag?</v>
      </c>
      <c r="H54" t="str">
        <f t="shared" si="12"/>
        <v>[FixedLength(244)]public class Obj832 {}</v>
      </c>
      <c r="L54" t="str">
        <f t="shared" si="13"/>
        <v>[InternalReferenceValue(832)] public Obj832[] Obj832s { get; set; }</v>
      </c>
    </row>
    <row r="55" spans="1:12" x14ac:dyDescent="0.25">
      <c r="B55">
        <v>888</v>
      </c>
      <c r="C55">
        <v>2</v>
      </c>
      <c r="D55">
        <v>1028260</v>
      </c>
      <c r="E55">
        <f t="shared" si="10"/>
        <v>8</v>
      </c>
      <c r="F55" t="str">
        <f t="shared" si="11"/>
        <v>DECR refs</v>
      </c>
      <c r="H55" t="str">
        <f t="shared" si="12"/>
        <v>[FixedLength(8)]public class Obj888 {}</v>
      </c>
      <c r="L55" t="str">
        <f t="shared" si="13"/>
        <v>[InternalReferenceValue(888)] public Obj888[] Obj888s { get; set; }</v>
      </c>
    </row>
    <row r="56" spans="1:12" x14ac:dyDescent="0.25">
      <c r="B56">
        <v>896</v>
      </c>
      <c r="C56">
        <v>3</v>
      </c>
      <c r="D56">
        <v>1028276</v>
      </c>
      <c r="E56">
        <f t="shared" si="10"/>
        <v>8</v>
      </c>
      <c r="F56" t="str">
        <f t="shared" si="11"/>
        <v>Some shorts</v>
      </c>
      <c r="H56" t="str">
        <f t="shared" si="12"/>
        <v>[FixedLength(8)]public class Obj896 {}</v>
      </c>
      <c r="L56" t="str">
        <f t="shared" si="13"/>
        <v>[InternalReferenceValue(896)] public Obj896[] Obj896s { get; set; }</v>
      </c>
    </row>
    <row r="57" spans="1:12" x14ac:dyDescent="0.25">
      <c r="A57" t="s">
        <v>76</v>
      </c>
      <c r="B57">
        <v>904</v>
      </c>
      <c r="C57">
        <v>6</v>
      </c>
      <c r="D57">
        <v>1028300</v>
      </c>
      <c r="E57">
        <f t="shared" si="10"/>
        <v>34</v>
      </c>
      <c r="F57" t="str">
        <f t="shared" si="11"/>
        <v>Empty sbsp ref</v>
      </c>
      <c r="H57" t="str">
        <f t="shared" si="12"/>
        <v>[FixedLength(34)]public class Obj904 {}</v>
      </c>
      <c r="L57" t="str">
        <f t="shared" si="13"/>
        <v>[InternalReferenceValue(904)] public Obj904[] Obj904s { get; set; }</v>
      </c>
    </row>
    <row r="58" spans="1:12" x14ac:dyDescent="0.25">
      <c r="A58" t="s">
        <v>76</v>
      </c>
      <c r="B58">
        <v>920</v>
      </c>
      <c r="C58">
        <v>1</v>
      </c>
      <c r="D58">
        <v>1028504</v>
      </c>
      <c r="E58">
        <f t="shared" si="10"/>
        <v>2920</v>
      </c>
      <c r="F58" t="str">
        <f t="shared" si="11"/>
        <v>Bitm, then utf-16 strings of the name and description of the map</v>
      </c>
      <c r="H58" t="str">
        <f t="shared" si="12"/>
        <v>[FixedLength(2920)]public class Obj920 {}</v>
      </c>
      <c r="L58" t="str">
        <f t="shared" si="13"/>
        <v>[InternalReferenceValue(920)] public Obj920[] Obj920s { get; set; }</v>
      </c>
    </row>
    <row r="59" spans="1:12" x14ac:dyDescent="0.25">
      <c r="B59">
        <v>984</v>
      </c>
      <c r="C59">
        <v>428</v>
      </c>
      <c r="D59">
        <v>1031424</v>
      </c>
      <c r="E59">
        <f t="shared" si="10"/>
        <v>-2409.8691588785045</v>
      </c>
      <c r="F59" t="str">
        <f t="shared" si="11"/>
        <v>Shorts referencing the current raw offset. Padding for future changes to prevent recalculating magics?</v>
      </c>
      <c r="H59" t="str">
        <f t="shared" si="12"/>
        <v>[FixedLength(-2409.8691588785)]public class Obj984 {}</v>
      </c>
      <c r="L59" t="str">
        <f t="shared" si="13"/>
        <v>[InternalReferenceValue(984)] public Obj984[] Obj984s { get; set; }</v>
      </c>
    </row>
  </sheetData>
  <conditionalFormatting sqref="A1:A59">
    <cfRule type="cellIs" dxfId="2" priority="1" operator="equal">
      <formula>"''"</formula>
    </cfRule>
    <cfRule type="cellIs" dxfId="1" priority="3" operator="equal">
      <formula>"p"</formula>
    </cfRule>
    <cfRule type="cellIs" dxfId="0" priority="4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BE83-A9AA-4FA7-880A-944707CC9C14}">
  <dimension ref="A1:C58"/>
  <sheetViews>
    <sheetView topLeftCell="A7" workbookViewId="0">
      <selection activeCell="E21" sqref="E21:E22"/>
    </sheetView>
  </sheetViews>
  <sheetFormatPr defaultRowHeight="15" x14ac:dyDescent="0.25"/>
  <sheetData>
    <row r="1" spans="1:3" x14ac:dyDescent="0.25">
      <c r="A1">
        <v>8</v>
      </c>
      <c r="B1">
        <v>16</v>
      </c>
      <c r="C1">
        <v>992</v>
      </c>
    </row>
    <row r="2" spans="1:3" x14ac:dyDescent="0.25">
      <c r="A2">
        <v>72</v>
      </c>
      <c r="B2">
        <v>481</v>
      </c>
      <c r="C2">
        <v>1120</v>
      </c>
    </row>
    <row r="3" spans="1:3" x14ac:dyDescent="0.25">
      <c r="A3">
        <v>80</v>
      </c>
      <c r="B3">
        <v>591</v>
      </c>
      <c r="C3">
        <v>18436</v>
      </c>
    </row>
    <row r="4" spans="1:3" x14ac:dyDescent="0.25">
      <c r="A4">
        <v>88</v>
      </c>
      <c r="B4">
        <v>100</v>
      </c>
      <c r="C4">
        <v>73028</v>
      </c>
    </row>
    <row r="5" spans="1:3" x14ac:dyDescent="0.25">
      <c r="A5">
        <v>96</v>
      </c>
      <c r="B5">
        <v>94</v>
      </c>
      <c r="C5">
        <v>77028</v>
      </c>
    </row>
    <row r="6" spans="1:3" x14ac:dyDescent="0.25">
      <c r="A6">
        <v>104</v>
      </c>
      <c r="B6">
        <v>11</v>
      </c>
      <c r="C6">
        <v>84924</v>
      </c>
    </row>
    <row r="7" spans="1:3" x14ac:dyDescent="0.25">
      <c r="A7">
        <v>112</v>
      </c>
      <c r="B7">
        <v>5</v>
      </c>
      <c r="C7">
        <v>85364</v>
      </c>
    </row>
    <row r="8" spans="1:3" x14ac:dyDescent="0.25">
      <c r="A8">
        <v>120</v>
      </c>
      <c r="B8">
        <v>4</v>
      </c>
      <c r="C8">
        <v>85784</v>
      </c>
    </row>
    <row r="9" spans="1:3" x14ac:dyDescent="0.25">
      <c r="A9">
        <v>128</v>
      </c>
      <c r="B9">
        <v>47</v>
      </c>
      <c r="C9">
        <v>85944</v>
      </c>
    </row>
    <row r="10" spans="1:3" x14ac:dyDescent="0.25">
      <c r="A10">
        <v>136</v>
      </c>
      <c r="B10">
        <v>6</v>
      </c>
      <c r="C10">
        <v>88576</v>
      </c>
    </row>
    <row r="11" spans="1:3" x14ac:dyDescent="0.25">
      <c r="A11">
        <v>144</v>
      </c>
      <c r="B11">
        <v>95</v>
      </c>
      <c r="C11">
        <v>88816</v>
      </c>
    </row>
    <row r="12" spans="1:3" x14ac:dyDescent="0.25">
      <c r="A12">
        <v>152</v>
      </c>
      <c r="B12">
        <v>11</v>
      </c>
      <c r="C12">
        <v>96796</v>
      </c>
    </row>
    <row r="13" spans="1:3" x14ac:dyDescent="0.25">
      <c r="A13">
        <v>160</v>
      </c>
      <c r="B13">
        <v>6</v>
      </c>
      <c r="C13">
        <v>97236</v>
      </c>
    </row>
    <row r="14" spans="1:3" x14ac:dyDescent="0.25">
      <c r="A14">
        <v>168</v>
      </c>
      <c r="B14">
        <v>160</v>
      </c>
      <c r="C14">
        <v>97476</v>
      </c>
    </row>
    <row r="15" spans="1:3" x14ac:dyDescent="0.25">
      <c r="A15">
        <v>176</v>
      </c>
      <c r="B15">
        <v>31</v>
      </c>
      <c r="C15">
        <v>109156</v>
      </c>
    </row>
    <row r="16" spans="1:3" x14ac:dyDescent="0.25">
      <c r="A16">
        <v>184</v>
      </c>
      <c r="B16">
        <v>3</v>
      </c>
      <c r="C16">
        <v>110396</v>
      </c>
    </row>
    <row r="17" spans="1:3" x14ac:dyDescent="0.25">
      <c r="A17">
        <v>192</v>
      </c>
      <c r="B17">
        <v>3</v>
      </c>
      <c r="C17">
        <v>110600</v>
      </c>
    </row>
    <row r="18" spans="1:3" x14ac:dyDescent="0.25">
      <c r="A18">
        <v>216</v>
      </c>
      <c r="B18">
        <v>45</v>
      </c>
      <c r="C18">
        <v>110720</v>
      </c>
    </row>
    <row r="19" spans="1:3" x14ac:dyDescent="0.25">
      <c r="A19">
        <v>224</v>
      </c>
      <c r="B19">
        <v>7</v>
      </c>
      <c r="C19">
        <v>114320</v>
      </c>
    </row>
    <row r="20" spans="1:3" x14ac:dyDescent="0.25">
      <c r="A20">
        <v>232</v>
      </c>
      <c r="B20">
        <v>48</v>
      </c>
      <c r="C20">
        <v>114600</v>
      </c>
    </row>
    <row r="21" spans="1:3" x14ac:dyDescent="0.25">
      <c r="A21">
        <v>240</v>
      </c>
      <c r="B21">
        <v>8</v>
      </c>
      <c r="C21">
        <v>119784</v>
      </c>
    </row>
    <row r="22" spans="1:3" x14ac:dyDescent="0.25">
      <c r="A22">
        <v>248</v>
      </c>
      <c r="B22">
        <v>2</v>
      </c>
      <c r="C22">
        <v>120104</v>
      </c>
    </row>
    <row r="23" spans="1:3" x14ac:dyDescent="0.25">
      <c r="A23">
        <v>256</v>
      </c>
      <c r="B23">
        <v>2</v>
      </c>
      <c r="C23">
        <v>120240</v>
      </c>
    </row>
    <row r="24" spans="1:3" x14ac:dyDescent="0.25">
      <c r="A24">
        <v>264</v>
      </c>
      <c r="B24">
        <v>52</v>
      </c>
      <c r="C24">
        <v>120344</v>
      </c>
    </row>
    <row r="25" spans="1:3" x14ac:dyDescent="0.25">
      <c r="A25">
        <v>304</v>
      </c>
      <c r="B25">
        <v>3</v>
      </c>
      <c r="C25">
        <v>123880</v>
      </c>
    </row>
    <row r="26" spans="1:3" x14ac:dyDescent="0.25">
      <c r="A26">
        <v>312</v>
      </c>
      <c r="B26">
        <v>474</v>
      </c>
      <c r="C26">
        <v>123924</v>
      </c>
    </row>
    <row r="27" spans="1:3" x14ac:dyDescent="0.25">
      <c r="A27">
        <v>320</v>
      </c>
      <c r="B27">
        <v>56</v>
      </c>
      <c r="C27">
        <v>131508</v>
      </c>
    </row>
    <row r="28" spans="1:3" x14ac:dyDescent="0.25">
      <c r="A28">
        <v>336</v>
      </c>
      <c r="B28">
        <v>9</v>
      </c>
      <c r="C28">
        <v>131956</v>
      </c>
    </row>
    <row r="29" spans="1:3" x14ac:dyDescent="0.25">
      <c r="A29">
        <v>344</v>
      </c>
      <c r="B29">
        <v>60</v>
      </c>
      <c r="C29">
        <v>132028</v>
      </c>
    </row>
    <row r="30" spans="1:3" x14ac:dyDescent="0.25">
      <c r="A30">
        <v>352</v>
      </c>
      <c r="B30">
        <v>117</v>
      </c>
      <c r="C30">
        <v>134188</v>
      </c>
    </row>
    <row r="31" spans="1:3" x14ac:dyDescent="0.25">
      <c r="A31">
        <v>360</v>
      </c>
      <c r="B31">
        <v>11</v>
      </c>
      <c r="C31">
        <v>177460</v>
      </c>
    </row>
    <row r="32" spans="1:3" x14ac:dyDescent="0.25">
      <c r="A32">
        <v>368</v>
      </c>
      <c r="B32">
        <v>2</v>
      </c>
      <c r="C32">
        <v>358808</v>
      </c>
    </row>
    <row r="33" spans="1:3" x14ac:dyDescent="0.25">
      <c r="A33">
        <v>376</v>
      </c>
      <c r="B33">
        <v>20</v>
      </c>
      <c r="C33">
        <v>358948</v>
      </c>
    </row>
    <row r="34" spans="1:3" x14ac:dyDescent="0.25">
      <c r="A34">
        <v>432</v>
      </c>
      <c r="B34">
        <v>50418</v>
      </c>
      <c r="C34">
        <v>359108</v>
      </c>
    </row>
    <row r="35" spans="1:3" x14ac:dyDescent="0.25">
      <c r="A35">
        <v>440</v>
      </c>
      <c r="B35">
        <v>419</v>
      </c>
      <c r="C35">
        <v>409528</v>
      </c>
    </row>
    <row r="36" spans="1:3" x14ac:dyDescent="0.25">
      <c r="A36">
        <v>448</v>
      </c>
      <c r="B36">
        <v>51</v>
      </c>
      <c r="C36">
        <v>426288</v>
      </c>
    </row>
    <row r="37" spans="1:3" x14ac:dyDescent="0.25">
      <c r="A37">
        <v>456</v>
      </c>
      <c r="B37">
        <v>371</v>
      </c>
      <c r="C37">
        <v>428328</v>
      </c>
    </row>
    <row r="38" spans="1:3" x14ac:dyDescent="0.25">
      <c r="A38">
        <v>472</v>
      </c>
      <c r="B38">
        <v>1</v>
      </c>
      <c r="C38">
        <v>431296</v>
      </c>
    </row>
    <row r="39" spans="1:3" x14ac:dyDescent="0.25">
      <c r="A39">
        <v>480</v>
      </c>
      <c r="B39">
        <v>34</v>
      </c>
      <c r="C39">
        <v>433728</v>
      </c>
    </row>
    <row r="40" spans="1:3" x14ac:dyDescent="0.25">
      <c r="A40">
        <v>496</v>
      </c>
      <c r="B40">
        <v>5</v>
      </c>
      <c r="C40">
        <v>435632</v>
      </c>
    </row>
    <row r="41" spans="1:3" x14ac:dyDescent="0.25">
      <c r="A41">
        <v>528</v>
      </c>
      <c r="B41">
        <v>6</v>
      </c>
      <c r="C41">
        <v>435812</v>
      </c>
    </row>
    <row r="42" spans="1:3" x14ac:dyDescent="0.25">
      <c r="A42">
        <v>536</v>
      </c>
      <c r="B42">
        <v>1</v>
      </c>
      <c r="C42">
        <v>436220</v>
      </c>
    </row>
    <row r="43" spans="1:3" x14ac:dyDescent="0.25">
      <c r="A43">
        <v>560</v>
      </c>
      <c r="B43">
        <v>1</v>
      </c>
      <c r="C43">
        <v>436412</v>
      </c>
    </row>
    <row r="44" spans="1:3" x14ac:dyDescent="0.25">
      <c r="A44">
        <v>568</v>
      </c>
      <c r="B44">
        <v>27127</v>
      </c>
      <c r="C44">
        <v>436416</v>
      </c>
    </row>
    <row r="45" spans="1:3" x14ac:dyDescent="0.25">
      <c r="A45">
        <v>576</v>
      </c>
      <c r="B45">
        <v>103</v>
      </c>
      <c r="C45">
        <v>978956</v>
      </c>
    </row>
    <row r="46" spans="1:3" x14ac:dyDescent="0.25">
      <c r="A46">
        <v>584</v>
      </c>
      <c r="B46">
        <v>44</v>
      </c>
      <c r="C46">
        <v>998868</v>
      </c>
    </row>
    <row r="47" spans="1:3" x14ac:dyDescent="0.25">
      <c r="A47">
        <v>592</v>
      </c>
      <c r="B47">
        <v>5</v>
      </c>
      <c r="C47">
        <v>1004060</v>
      </c>
    </row>
    <row r="48" spans="1:3" x14ac:dyDescent="0.25">
      <c r="A48">
        <v>600</v>
      </c>
      <c r="B48">
        <v>5</v>
      </c>
      <c r="C48">
        <v>1004560</v>
      </c>
    </row>
    <row r="49" spans="1:3" x14ac:dyDescent="0.25">
      <c r="A49">
        <v>656</v>
      </c>
      <c r="B49">
        <v>6</v>
      </c>
      <c r="C49">
        <v>1004920</v>
      </c>
    </row>
    <row r="50" spans="1:3" x14ac:dyDescent="0.25">
      <c r="A50">
        <v>792</v>
      </c>
      <c r="B50">
        <v>1</v>
      </c>
      <c r="C50">
        <v>1011716</v>
      </c>
    </row>
    <row r="51" spans="1:3" x14ac:dyDescent="0.25">
      <c r="A51">
        <v>808</v>
      </c>
      <c r="B51">
        <v>199</v>
      </c>
      <c r="C51">
        <v>1011812</v>
      </c>
    </row>
    <row r="52" spans="1:3" x14ac:dyDescent="0.25">
      <c r="A52">
        <v>816</v>
      </c>
      <c r="B52">
        <v>27</v>
      </c>
      <c r="C52">
        <v>1026936</v>
      </c>
    </row>
    <row r="53" spans="1:3" x14ac:dyDescent="0.25">
      <c r="A53">
        <v>832</v>
      </c>
      <c r="B53">
        <v>1</v>
      </c>
      <c r="C53">
        <v>1028016</v>
      </c>
    </row>
    <row r="54" spans="1:3" x14ac:dyDescent="0.25">
      <c r="A54">
        <v>888</v>
      </c>
      <c r="B54">
        <v>2</v>
      </c>
      <c r="C54">
        <v>1028260</v>
      </c>
    </row>
    <row r="55" spans="1:3" x14ac:dyDescent="0.25">
      <c r="A55">
        <v>896</v>
      </c>
      <c r="B55">
        <v>3</v>
      </c>
      <c r="C55">
        <v>1028276</v>
      </c>
    </row>
    <row r="56" spans="1:3" x14ac:dyDescent="0.25">
      <c r="A56">
        <v>904</v>
      </c>
      <c r="B56">
        <v>6</v>
      </c>
      <c r="C56">
        <v>1028300</v>
      </c>
    </row>
    <row r="57" spans="1:3" x14ac:dyDescent="0.25">
      <c r="A57">
        <v>920</v>
      </c>
      <c r="B57">
        <v>1</v>
      </c>
      <c r="C57">
        <v>1028504</v>
      </c>
    </row>
    <row r="58" spans="1:3" x14ac:dyDescent="0.25">
      <c r="A58">
        <v>984</v>
      </c>
      <c r="B58">
        <v>428</v>
      </c>
      <c r="C58">
        <v>1031424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CD54-8002-4905-B0AC-525BD08EFB2E}">
  <dimension ref="A1:B24"/>
  <sheetViews>
    <sheetView tabSelected="1" workbookViewId="0">
      <selection activeCell="B24" sqref="B24"/>
    </sheetView>
  </sheetViews>
  <sheetFormatPr defaultRowHeight="15" x14ac:dyDescent="0.25"/>
  <cols>
    <col min="2" max="2" width="78.5703125" customWidth="1"/>
  </cols>
  <sheetData>
    <row r="1" spans="1:2" x14ac:dyDescent="0.25">
      <c r="A1" t="s">
        <v>80</v>
      </c>
    </row>
    <row r="2" spans="1:2" x14ac:dyDescent="0.25">
      <c r="A2" t="s">
        <v>81</v>
      </c>
    </row>
    <row r="6" spans="1:2" x14ac:dyDescent="0.25">
      <c r="A6" t="s">
        <v>94</v>
      </c>
    </row>
    <row r="7" spans="1:2" x14ac:dyDescent="0.25">
      <c r="A7" t="s">
        <v>83</v>
      </c>
      <c r="B7" t="s">
        <v>95</v>
      </c>
    </row>
    <row r="8" spans="1:2" x14ac:dyDescent="0.25">
      <c r="A8" t="s">
        <v>84</v>
      </c>
      <c r="B8" t="s">
        <v>96</v>
      </c>
    </row>
    <row r="9" spans="1:2" x14ac:dyDescent="0.25">
      <c r="A9" t="s">
        <v>97</v>
      </c>
      <c r="B9" t="s">
        <v>98</v>
      </c>
    </row>
    <row r="10" spans="1:2" x14ac:dyDescent="0.25">
      <c r="A10" t="s">
        <v>99</v>
      </c>
      <c r="B10" t="s">
        <v>100</v>
      </c>
    </row>
    <row r="14" spans="1:2" x14ac:dyDescent="0.25">
      <c r="A14" t="s">
        <v>82</v>
      </c>
    </row>
    <row r="15" spans="1:2" x14ac:dyDescent="0.25">
      <c r="A15" t="s">
        <v>83</v>
      </c>
      <c r="B15" t="s">
        <v>101</v>
      </c>
    </row>
    <row r="16" spans="1:2" x14ac:dyDescent="0.25">
      <c r="A16" t="s">
        <v>84</v>
      </c>
      <c r="B16" t="s">
        <v>102</v>
      </c>
    </row>
    <row r="17" spans="1:2" x14ac:dyDescent="0.25">
      <c r="A17" t="s">
        <v>85</v>
      </c>
      <c r="B17" t="s">
        <v>103</v>
      </c>
    </row>
    <row r="18" spans="1:2" x14ac:dyDescent="0.25">
      <c r="A18" t="s">
        <v>86</v>
      </c>
      <c r="B18" t="s">
        <v>104</v>
      </c>
    </row>
    <row r="19" spans="1:2" x14ac:dyDescent="0.25">
      <c r="A19" t="s">
        <v>87</v>
      </c>
      <c r="B19" t="s">
        <v>93</v>
      </c>
    </row>
    <row r="20" spans="1:2" x14ac:dyDescent="0.25">
      <c r="A20" t="s">
        <v>88</v>
      </c>
      <c r="B20" t="s">
        <v>105</v>
      </c>
    </row>
    <row r="21" spans="1:2" x14ac:dyDescent="0.25">
      <c r="A21" t="s">
        <v>89</v>
      </c>
      <c r="B21" t="s">
        <v>106</v>
      </c>
    </row>
    <row r="22" spans="1:2" x14ac:dyDescent="0.25">
      <c r="A22" t="s">
        <v>90</v>
      </c>
      <c r="B22" t="s">
        <v>107</v>
      </c>
    </row>
    <row r="23" spans="1:2" x14ac:dyDescent="0.25">
      <c r="A23" t="s">
        <v>91</v>
      </c>
      <c r="B23" t="s">
        <v>108</v>
      </c>
    </row>
    <row r="24" spans="1:2" x14ac:dyDescent="0.25">
      <c r="A24" t="s">
        <v>92</v>
      </c>
      <c r="B2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 (2)</vt:lpstr>
      <vt:lpstr>Sheet4</vt:lpstr>
      <vt:lpstr>Scripting</vt:lpstr>
      <vt:lpstr>MixedRefs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Ronald Brogan</cp:lastModifiedBy>
  <dcterms:created xsi:type="dcterms:W3CDTF">2019-07-31T04:55:20Z</dcterms:created>
  <dcterms:modified xsi:type="dcterms:W3CDTF">2019-12-30T05:04:00Z</dcterms:modified>
</cp:coreProperties>
</file>