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Programming Projects\Python\accounts recievable aging report\sample aging report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11" i="1" s="1"/>
  <c r="G10" i="1"/>
  <c r="G9" i="1"/>
  <c r="G8" i="1"/>
  <c r="G7" i="1"/>
  <c r="G6" i="1"/>
  <c r="G5" i="1"/>
  <c r="G4" i="1"/>
  <c r="G3" i="1"/>
  <c r="G11" i="1" s="1"/>
  <c r="F10" i="1"/>
  <c r="F9" i="1"/>
  <c r="F8" i="1"/>
  <c r="F7" i="1"/>
  <c r="F6" i="1"/>
  <c r="F5" i="1"/>
  <c r="F4" i="1"/>
  <c r="F3" i="1"/>
  <c r="F11" i="1" s="1"/>
  <c r="E10" i="1"/>
  <c r="E9" i="1"/>
  <c r="E8" i="1"/>
  <c r="E7" i="1"/>
  <c r="E6" i="1"/>
  <c r="E5" i="1"/>
  <c r="E4" i="1"/>
  <c r="E3" i="1"/>
  <c r="E11" i="1" s="1"/>
</calcChain>
</file>

<file path=xl/sharedStrings.xml><?xml version="1.0" encoding="utf-8"?>
<sst xmlns="http://schemas.openxmlformats.org/spreadsheetml/2006/main" count="10" uniqueCount="10">
  <si>
    <t>Example Accounts Receivable Aging Report</t>
  </si>
  <si>
    <t>Invoice #</t>
  </si>
  <si>
    <t>Date</t>
  </si>
  <si>
    <t>Amount</t>
  </si>
  <si>
    <t>0-30 days</t>
  </si>
  <si>
    <t>31-60 days</t>
  </si>
  <si>
    <t>61-90 days</t>
  </si>
  <si>
    <t>Over 90 days</t>
  </si>
  <si>
    <t>Days Due</t>
  </si>
  <si>
    <t>Total Due For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</si>
</sst>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9" sqref="G19"/>
    </sheetView>
  </sheetViews>
  <sheetFormatPr defaultRowHeight="15" x14ac:dyDescent="0.25"/>
  <cols>
    <col min="1" max="1" width="40.140625" customWidth="1"/>
    <col min="2" max="2" width="10.7109375" bestFit="1" customWidth="1"/>
    <col min="3" max="4" width="9.28515625" bestFit="1" customWidth="1"/>
    <col min="5" max="5" width="15.140625" customWidth="1"/>
    <col min="6" max="6" width="16" customWidth="1"/>
    <col min="7" max="7" width="18.28515625" customWidth="1"/>
    <col min="8" max="8" width="15.42578125" customWidth="1"/>
  </cols>
  <sheetData>
    <row r="1" spans="1:8" ht="32.25" thickBot="1" x14ac:dyDescent="0.3">
      <c r="A1" s="6" t="s">
        <v>0</v>
      </c>
      <c r="B1" s="2"/>
      <c r="C1" s="2"/>
      <c r="D1" s="2"/>
      <c r="E1" s="2"/>
      <c r="F1" s="2"/>
      <c r="G1" s="2"/>
      <c r="H1" s="2"/>
    </row>
    <row r="2" spans="1:8" ht="32.25" thickBot="1" x14ac:dyDescent="0.3">
      <c r="A2" s="4" t="s">
        <v>1</v>
      </c>
      <c r="B2" s="4" t="s">
        <v>2</v>
      </c>
      <c r="C2" s="4" t="s">
        <v>3</v>
      </c>
      <c r="D2" s="5" t="s">
        <v>8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15.75" x14ac:dyDescent="0.25">
      <c r="A3" s="2">
        <v>1</v>
      </c>
      <c r="B3" s="3">
        <v>44927</v>
      </c>
      <c r="C3" s="1">
        <v>750</v>
      </c>
      <c r="D3" s="1">
        <v>10</v>
      </c>
      <c r="E3" s="1">
        <f>IF(D3&lt;30, C3,0)</f>
        <v>750</v>
      </c>
      <c r="F3" s="1">
        <f>IF(AND(D3&gt;=31, D3&lt;=60), C3,0)</f>
        <v>0</v>
      </c>
      <c r="G3" s="1">
        <f>IF(AND(D3&gt;=61, D3&lt;=90), C3,0)</f>
        <v>0</v>
      </c>
      <c r="H3" s="1">
        <f>IF(D3&gt;90, C3,0)</f>
        <v>0</v>
      </c>
    </row>
    <row r="4" spans="1:8" ht="15.75" x14ac:dyDescent="0.25">
      <c r="A4" s="2">
        <v>2</v>
      </c>
      <c r="B4" s="3">
        <v>44941</v>
      </c>
      <c r="C4" s="1">
        <v>3100</v>
      </c>
      <c r="D4" s="1">
        <v>35</v>
      </c>
      <c r="E4" s="1">
        <f t="shared" ref="E4:E10" si="0">IF(D4&lt;30, C4,0)</f>
        <v>0</v>
      </c>
      <c r="F4" s="1">
        <f t="shared" ref="F4:F10" si="1">IF(AND(D4&gt;=31, D4&lt;=60), C4,0)</f>
        <v>3100</v>
      </c>
      <c r="G4" s="1">
        <f t="shared" ref="G4:G10" si="2">IF(AND(D4&gt;=61, D4&lt;=90), C4,0)</f>
        <v>0</v>
      </c>
      <c r="H4" s="1">
        <f t="shared" ref="H4:H10" si="3">IF(D4&gt;90, C4,0)</f>
        <v>0</v>
      </c>
    </row>
    <row r="5" spans="1:8" ht="15.75" x14ac:dyDescent="0.25">
      <c r="A5" s="2">
        <v>3</v>
      </c>
      <c r="B5" s="3">
        <v>44958</v>
      </c>
      <c r="C5" s="1">
        <v>1000</v>
      </c>
      <c r="D5" s="1">
        <v>77</v>
      </c>
      <c r="E5" s="1">
        <f t="shared" si="0"/>
        <v>0</v>
      </c>
      <c r="F5" s="1">
        <f t="shared" si="1"/>
        <v>0</v>
      </c>
      <c r="G5" s="1">
        <f t="shared" si="2"/>
        <v>1000</v>
      </c>
      <c r="H5" s="1">
        <f t="shared" si="3"/>
        <v>0</v>
      </c>
    </row>
    <row r="6" spans="1:8" ht="15.75" x14ac:dyDescent="0.25">
      <c r="A6" s="2">
        <v>4</v>
      </c>
      <c r="B6" s="3">
        <v>44986</v>
      </c>
      <c r="C6" s="1">
        <v>460</v>
      </c>
      <c r="D6" s="1">
        <v>23</v>
      </c>
      <c r="E6" s="1">
        <f t="shared" si="0"/>
        <v>460</v>
      </c>
      <c r="F6" s="1">
        <f t="shared" si="1"/>
        <v>0</v>
      </c>
      <c r="G6" s="1">
        <f t="shared" si="2"/>
        <v>0</v>
      </c>
      <c r="H6" s="1">
        <f t="shared" si="3"/>
        <v>0</v>
      </c>
    </row>
    <row r="7" spans="1:8" ht="15.75" x14ac:dyDescent="0.25">
      <c r="A7" s="2">
        <v>5</v>
      </c>
      <c r="B7" s="3">
        <v>45019</v>
      </c>
      <c r="C7" s="1">
        <v>870</v>
      </c>
      <c r="D7" s="1">
        <v>103</v>
      </c>
      <c r="E7" s="1">
        <f t="shared" si="0"/>
        <v>0</v>
      </c>
      <c r="F7" s="1">
        <f t="shared" si="1"/>
        <v>0</v>
      </c>
      <c r="G7" s="1">
        <f t="shared" si="2"/>
        <v>0</v>
      </c>
      <c r="H7" s="1">
        <f t="shared" si="3"/>
        <v>870</v>
      </c>
    </row>
    <row r="8" spans="1:8" ht="15.75" x14ac:dyDescent="0.25">
      <c r="A8" s="2">
        <v>6</v>
      </c>
      <c r="B8" s="3">
        <v>45042</v>
      </c>
      <c r="C8" s="1">
        <v>5000</v>
      </c>
      <c r="D8" s="1">
        <v>89</v>
      </c>
      <c r="E8" s="1">
        <f t="shared" si="0"/>
        <v>0</v>
      </c>
      <c r="F8" s="1">
        <f t="shared" si="1"/>
        <v>0</v>
      </c>
      <c r="G8" s="1">
        <f t="shared" si="2"/>
        <v>5000</v>
      </c>
      <c r="H8" s="1">
        <f t="shared" si="3"/>
        <v>0</v>
      </c>
    </row>
    <row r="9" spans="1:8" ht="15.75" x14ac:dyDescent="0.25">
      <c r="A9" s="2">
        <v>7</v>
      </c>
      <c r="B9" s="3">
        <v>45048</v>
      </c>
      <c r="C9" s="1">
        <v>200</v>
      </c>
      <c r="D9" s="1">
        <v>9</v>
      </c>
      <c r="E9" s="1">
        <f t="shared" si="0"/>
        <v>200</v>
      </c>
      <c r="F9" s="1">
        <f t="shared" si="1"/>
        <v>0</v>
      </c>
      <c r="G9" s="1">
        <f t="shared" si="2"/>
        <v>0</v>
      </c>
      <c r="H9" s="1">
        <f t="shared" si="3"/>
        <v>0</v>
      </c>
    </row>
    <row r="10" spans="1:8" ht="15.75" x14ac:dyDescent="0.25">
      <c r="A10" s="2">
        <v>8</v>
      </c>
      <c r="B10" s="3">
        <v>45056</v>
      </c>
      <c r="C10" s="1">
        <v>500</v>
      </c>
      <c r="D10" s="1">
        <v>0</v>
      </c>
      <c r="E10" s="1">
        <f t="shared" si="0"/>
        <v>500</v>
      </c>
      <c r="F10" s="1">
        <f t="shared" si="1"/>
        <v>0</v>
      </c>
      <c r="G10" s="1">
        <f t="shared" si="2"/>
        <v>0</v>
      </c>
      <c r="H10" s="1">
        <f t="shared" si="3"/>
        <v>0</v>
      </c>
    </row>
    <row r="11" spans="1:8" ht="15.75" x14ac:dyDescent="0.25">
      <c r="A11" s="2" t="s">
        <v>9</v>
      </c>
      <c r="B11" s="1"/>
      <c r="C11" s="1"/>
      <c r="D11" s="1"/>
      <c r="E11" s="2">
        <f>SUM(E3:E10)</f>
        <v>1910</v>
      </c>
      <c r="F11" s="2">
        <f>SUM(F3:F10)</f>
        <v>3100</v>
      </c>
      <c r="G11" s="2">
        <f>SUM(G3:G10)</f>
        <v>6000</v>
      </c>
      <c r="H11" s="2">
        <f>SUM(H3:H10)</f>
        <v>870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2023-03-25T13:15:29Z</dcterms:created>
  <dcterms:modified xsi:type="dcterms:W3CDTF">2023-03-25T13:26:14Z</dcterms:modified>
</cp:coreProperties>
</file>