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CTVI\Results\"/>
    </mc:Choice>
  </mc:AlternateContent>
  <xr:revisionPtr revIDLastSave="0" documentId="13_ncr:1_{DB71A2BE-99A6-46AF-B078-537F31CB34DD}" xr6:coauthVersionLast="46" xr6:coauthVersionMax="46" xr10:uidLastSave="{00000000-0000-0000-0000-000000000000}"/>
  <bookViews>
    <workbookView xWindow="-120" yWindow="-120" windowWidth="29040" windowHeight="15840" tabRatio="620" activeTab="2" xr2:uid="{00000000-000D-0000-FFFF-FFFF00000000}"/>
  </bookViews>
  <sheets>
    <sheet name="TRE" sheetId="1" r:id="rId1"/>
    <sheet name="SPR" sheetId="2" r:id="rId2"/>
    <sheet name="Dice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61" i="3" l="1"/>
  <c r="AO61" i="3"/>
  <c r="AP61" i="3"/>
  <c r="AQ61" i="3"/>
  <c r="AR61" i="3"/>
  <c r="AN59" i="3"/>
  <c r="AO59" i="3"/>
  <c r="AP59" i="3"/>
  <c r="AQ59" i="3"/>
  <c r="AR59" i="3"/>
  <c r="AH28" i="3"/>
  <c r="AI28" i="3"/>
  <c r="AJ28" i="3"/>
  <c r="AK28" i="3"/>
  <c r="AL28" i="3"/>
  <c r="AH26" i="3"/>
  <c r="AI26" i="3"/>
  <c r="AJ26" i="3"/>
  <c r="AK26" i="3"/>
  <c r="AL26" i="3"/>
  <c r="Z62" i="2"/>
  <c r="Z58" i="2"/>
  <c r="Y26" i="3"/>
  <c r="Z26" i="3"/>
  <c r="AA26" i="3"/>
  <c r="AB26" i="3"/>
  <c r="AC26" i="3"/>
  <c r="Y28" i="3"/>
  <c r="Z28" i="3"/>
  <c r="AA28" i="3"/>
  <c r="AB28" i="3"/>
  <c r="AC28" i="3"/>
  <c r="Z54" i="2"/>
  <c r="AJ66" i="3"/>
  <c r="X61" i="3"/>
  <c r="Y61" i="3"/>
  <c r="Z61" i="3"/>
  <c r="AA61" i="3"/>
  <c r="AB61" i="3"/>
  <c r="AF61" i="3"/>
  <c r="AG61" i="3"/>
  <c r="AH61" i="3"/>
  <c r="AI61" i="3"/>
  <c r="AJ61" i="3"/>
  <c r="X59" i="3"/>
  <c r="Y59" i="3"/>
  <c r="Z59" i="3"/>
  <c r="AA59" i="3"/>
  <c r="AB59" i="3"/>
  <c r="AF59" i="3"/>
  <c r="AG59" i="3"/>
  <c r="AH59" i="3"/>
  <c r="AI59" i="3"/>
  <c r="AJ59" i="3"/>
  <c r="Z51" i="2" l="1"/>
  <c r="Z48" i="2" l="1"/>
  <c r="Z45" i="2"/>
  <c r="C61" i="3"/>
  <c r="D61" i="3"/>
  <c r="E61" i="3"/>
  <c r="F61" i="3"/>
  <c r="I61" i="3"/>
  <c r="J61" i="3"/>
  <c r="K61" i="3"/>
  <c r="L61" i="3"/>
  <c r="M61" i="3"/>
  <c r="P61" i="3"/>
  <c r="Q61" i="3"/>
  <c r="R61" i="3"/>
  <c r="S61" i="3"/>
  <c r="T61" i="3"/>
  <c r="B61" i="3"/>
  <c r="I28" i="3"/>
  <c r="J28" i="3"/>
  <c r="K28" i="3"/>
  <c r="L28" i="3"/>
  <c r="M28" i="3"/>
  <c r="Q28" i="3"/>
  <c r="R28" i="3"/>
  <c r="S28" i="3"/>
  <c r="T28" i="3"/>
  <c r="U28" i="3"/>
  <c r="C28" i="3"/>
  <c r="D28" i="3"/>
  <c r="E28" i="3"/>
  <c r="F28" i="3"/>
  <c r="B28" i="3"/>
  <c r="C59" i="3"/>
  <c r="D59" i="3"/>
  <c r="E59" i="3"/>
  <c r="F59" i="3"/>
  <c r="I59" i="3"/>
  <c r="J59" i="3"/>
  <c r="K59" i="3"/>
  <c r="L59" i="3"/>
  <c r="M59" i="3"/>
  <c r="P59" i="3"/>
  <c r="Q59" i="3"/>
  <c r="R59" i="3"/>
  <c r="S59" i="3"/>
  <c r="T59" i="3"/>
  <c r="B59" i="3"/>
  <c r="I26" i="3"/>
  <c r="J26" i="3"/>
  <c r="K26" i="3"/>
  <c r="L26" i="3"/>
  <c r="M26" i="3"/>
  <c r="Q26" i="3"/>
  <c r="R26" i="3"/>
  <c r="S26" i="3"/>
  <c r="T26" i="3"/>
  <c r="U26" i="3"/>
  <c r="C26" i="3"/>
  <c r="D26" i="3"/>
  <c r="E26" i="3"/>
  <c r="F26" i="3"/>
  <c r="B26" i="3"/>
  <c r="Z25" i="2" l="1"/>
  <c r="Z39" i="2"/>
  <c r="Z37" i="2"/>
  <c r="Z32" i="2" l="1"/>
  <c r="Z30" i="2"/>
  <c r="Z23" i="2"/>
  <c r="Z21" i="2" l="1"/>
  <c r="Z17" i="2" l="1"/>
  <c r="Z10" i="2"/>
  <c r="Z16" i="2"/>
  <c r="Z15" i="2"/>
  <c r="Z6" i="2"/>
  <c r="Z5" i="2"/>
  <c r="Z4" i="2" l="1"/>
  <c r="Z3" i="2"/>
  <c r="W2" i="1"/>
  <c r="W3" i="1"/>
</calcChain>
</file>

<file path=xl/sharedStrings.xml><?xml version="1.0" encoding="utf-8"?>
<sst xmlns="http://schemas.openxmlformats.org/spreadsheetml/2006/main" count="318" uniqueCount="55">
  <si>
    <t>case1</t>
    <phoneticPr fontId="1" type="noConversion"/>
  </si>
  <si>
    <t>case2</t>
  </si>
  <si>
    <t>case2</t>
    <phoneticPr fontId="1" type="noConversion"/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</si>
  <si>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</si>
  <si>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</si>
  <si>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</si>
  <si>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</si>
  <si>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</si>
  <si>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</si>
  <si>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</si>
  <si>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</si>
  <si>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</si>
  <si>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</si>
  <si>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</si>
  <si>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</si>
  <si>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</si>
  <si>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</si>
  <si>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</si>
  <si>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</si>
  <si>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</si>
  <si>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</si>
  <si>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</si>
  <si>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TRE_or</t>
    <phoneticPr fontId="1" type="noConversion"/>
  </si>
  <si>
    <t>iso</t>
    <phoneticPr fontId="1" type="noConversion"/>
  </si>
  <si>
    <t>DIR-HU</t>
    <phoneticPr fontId="1" type="noConversion"/>
  </si>
  <si>
    <t>homrf</t>
    <phoneticPr fontId="1" type="noConversion"/>
  </si>
  <si>
    <t>TRE_ISO</t>
    <phoneticPr fontId="1" type="noConversion"/>
  </si>
  <si>
    <t>TRE_homrf</t>
    <phoneticPr fontId="1" type="noConversion"/>
  </si>
  <si>
    <t>DIR-Jac</t>
    <phoneticPr fontId="1" type="noConversion"/>
  </si>
  <si>
    <t>gaussian</t>
    <phoneticPr fontId="1" type="noConversion"/>
  </si>
  <si>
    <t>[5,5,5]</t>
    <phoneticPr fontId="1" type="noConversion"/>
  </si>
  <si>
    <t>DIR_JAC_ISO</t>
    <phoneticPr fontId="1" type="noConversion"/>
  </si>
  <si>
    <t>median</t>
    <phoneticPr fontId="1" type="noConversion"/>
  </si>
  <si>
    <t>[5,5,3]</t>
    <phoneticPr fontId="1" type="noConversion"/>
  </si>
  <si>
    <t>DIR-jac</t>
    <phoneticPr fontId="1" type="noConversion"/>
  </si>
  <si>
    <t>both median</t>
    <phoneticPr fontId="1" type="noConversion"/>
  </si>
  <si>
    <t>[3,3,3]</t>
    <phoneticPr fontId="1" type="noConversion"/>
  </si>
  <si>
    <t>HU</t>
    <phoneticPr fontId="1" type="noConversion"/>
  </si>
  <si>
    <t>Jac</t>
    <phoneticPr fontId="1" type="noConversion"/>
  </si>
  <si>
    <t>ISO</t>
    <phoneticPr fontId="1" type="noConversion"/>
  </si>
  <si>
    <t>hu</t>
    <phoneticPr fontId="1" type="noConversion"/>
  </si>
  <si>
    <t>sup</t>
    <phoneticPr fontId="1" type="noConversion"/>
  </si>
  <si>
    <t>Sup</t>
    <phoneticPr fontId="1" type="noConversion"/>
  </si>
  <si>
    <t>SUP 5000</t>
    <phoneticPr fontId="1" type="noConversion"/>
  </si>
  <si>
    <t>mean</t>
    <phoneticPr fontId="1" type="noConversion"/>
  </si>
  <si>
    <t>std</t>
    <phoneticPr fontId="1" type="noConversion"/>
  </si>
  <si>
    <t>16HU average</t>
    <phoneticPr fontId="1" type="noConversion"/>
  </si>
  <si>
    <t>HU AVERAGE</t>
    <phoneticPr fontId="1" type="noConversion"/>
  </si>
  <si>
    <t>new</t>
    <phoneticPr fontId="1" type="noConversion"/>
  </si>
  <si>
    <t>New</t>
    <phoneticPr fontId="1" type="noConversion"/>
  </si>
  <si>
    <t>homrf new</t>
    <phoneticPr fontId="1" type="noConversion"/>
  </si>
  <si>
    <t>homrf-noaverage</t>
    <phoneticPr fontId="1" type="noConversion"/>
  </si>
  <si>
    <t>iso-noaverage</t>
    <phoneticPr fontId="1" type="noConversion"/>
  </si>
  <si>
    <t>homrf noaverage</t>
    <phoneticPr fontId="1" type="noConversion"/>
  </si>
  <si>
    <t>no 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</si>
</sst>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workbookViewId="0">
      <selection activeCell="L21" sqref="L21"/>
    </sheetView>
  </sheetViews>
  <sheetFormatPr defaultRowHeight="14.25" x14ac:dyDescent="0.2"/>
  <sheetData>
    <row r="1" spans="1:23" x14ac:dyDescent="0.2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2">
      <c r="A2" t="s">
        <v>22</v>
      </c>
      <c r="B2">
        <v>4.5052058024116999</v>
      </c>
      <c r="C2">
        <v>2.9325997951836</v>
      </c>
      <c r="D2">
        <v>3.1799050624363101</v>
      </c>
      <c r="E2">
        <v>3.65662651188488</v>
      </c>
      <c r="F2">
        <v>3.5877763929039199</v>
      </c>
      <c r="G2">
        <v>2.3982808027898401</v>
      </c>
      <c r="H2">
        <v>2.6484123897183598</v>
      </c>
      <c r="I2">
        <v>3.97175649549742</v>
      </c>
      <c r="J2">
        <v>2.6365711250505202</v>
      </c>
      <c r="K2">
        <v>3.5366242610280199</v>
      </c>
      <c r="L2">
        <v>3.65904860266415</v>
      </c>
      <c r="M2">
        <v>2.6806510250356101</v>
      </c>
      <c r="N2">
        <v>4.3636223164125703</v>
      </c>
      <c r="O2">
        <v>5.0447907730716901</v>
      </c>
      <c r="P2">
        <v>3.5056106721423301</v>
      </c>
      <c r="Q2">
        <v>3.4509059353023099</v>
      </c>
      <c r="R2">
        <v>2.6479293514286302</v>
      </c>
      <c r="S2">
        <v>2.69819405806343</v>
      </c>
      <c r="T2">
        <v>2.8911812977110198</v>
      </c>
      <c r="V2">
        <v>3.2297279670268799</v>
      </c>
      <c r="W2">
        <f>AVERAGE(B2:V2)</f>
        <v>3.3612710318881596</v>
      </c>
    </row>
    <row r="3" spans="1:23" x14ac:dyDescent="0.2">
      <c r="A3" t="s">
        <v>26</v>
      </c>
      <c r="B3">
        <v>1.7225329739313</v>
      </c>
      <c r="C3">
        <v>3.40664639477255</v>
      </c>
      <c r="D3">
        <v>2.3963143714011501</v>
      </c>
      <c r="E3">
        <v>1.96249147777442</v>
      </c>
      <c r="F3">
        <v>1.6621762939170901</v>
      </c>
      <c r="G3">
        <v>10.982125052831201</v>
      </c>
      <c r="H3">
        <v>2.0505791955769399</v>
      </c>
      <c r="I3">
        <v>2.41138008999908</v>
      </c>
      <c r="J3">
        <v>1.6983582996461499</v>
      </c>
      <c r="K3">
        <v>1.7619751171042699</v>
      </c>
      <c r="L3">
        <v>2.18571292180384</v>
      </c>
      <c r="M3">
        <v>6.0202489691621999</v>
      </c>
      <c r="N3">
        <v>3.2330173671560498</v>
      </c>
      <c r="O3">
        <v>2.5866199639596901</v>
      </c>
      <c r="P3">
        <v>1.9603654661335499</v>
      </c>
      <c r="Q3">
        <v>2.5516848670611099</v>
      </c>
      <c r="R3">
        <v>1.92756051673371</v>
      </c>
      <c r="S3">
        <v>2.08778076060511</v>
      </c>
      <c r="T3">
        <v>2.0764018126653401</v>
      </c>
      <c r="V3">
        <v>1.5863480357366899</v>
      </c>
      <c r="W3">
        <f>AVERAGE(B3:V3)</f>
        <v>2.8135159973985724</v>
      </c>
    </row>
    <row r="4" spans="1:23" x14ac:dyDescent="0.2">
      <c r="A4" t="s">
        <v>27</v>
      </c>
      <c r="B4">
        <v>1.8781549973427301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12BA-4B1E-474C-96A9-6C384A0BE57B}">
  <dimension ref="A1:Z62"/>
  <sheetViews>
    <sheetView topLeftCell="B37" workbookViewId="0">
      <selection activeCell="J67" sqref="J67"/>
    </sheetView>
  </sheetViews>
  <sheetFormatPr defaultRowHeight="14.25" x14ac:dyDescent="0.2"/>
  <cols>
    <col min="2" max="2" width="12.75" customWidth="1"/>
    <col min="3" max="3" width="12.125" customWidth="1"/>
  </cols>
  <sheetData>
    <row r="1" spans="1:26" x14ac:dyDescent="0.2"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6" x14ac:dyDescent="0.2">
      <c r="A2" t="s">
        <v>23</v>
      </c>
      <c r="B2" t="s">
        <v>24</v>
      </c>
      <c r="E2">
        <v>0.137385067279295</v>
      </c>
      <c r="F2">
        <v>0.15247434178599201</v>
      </c>
      <c r="G2">
        <v>0.14255980772750301</v>
      </c>
    </row>
    <row r="3" spans="1:26" x14ac:dyDescent="0.2">
      <c r="B3" t="s">
        <v>24</v>
      </c>
      <c r="C3" t="s">
        <v>29</v>
      </c>
      <c r="D3" t="s">
        <v>30</v>
      </c>
      <c r="E3">
        <v>0.17883807348299299</v>
      </c>
      <c r="F3">
        <v>0.211390610114843</v>
      </c>
      <c r="G3">
        <v>0.16662071276476101</v>
      </c>
      <c r="H3">
        <v>0.183625392178624</v>
      </c>
      <c r="I3">
        <v>0.22857569802958599</v>
      </c>
      <c r="J3">
        <v>0.45754263186769401</v>
      </c>
      <c r="K3">
        <v>0.305109679777542</v>
      </c>
      <c r="L3">
        <v>8.5735404958223696E-2</v>
      </c>
      <c r="M3">
        <v>0.176936328230617</v>
      </c>
      <c r="N3">
        <v>0.22707656175310201</v>
      </c>
      <c r="O3">
        <v>0.19734651782650001</v>
      </c>
      <c r="P3">
        <v>0.40452634433361001</v>
      </c>
      <c r="Q3">
        <v>0.32608598518705501</v>
      </c>
      <c r="R3">
        <v>0.215616887863395</v>
      </c>
      <c r="S3">
        <v>0.19137595844632899</v>
      </c>
      <c r="T3">
        <v>0.20443644912685199</v>
      </c>
      <c r="U3">
        <v>0.10720717127544301</v>
      </c>
      <c r="V3">
        <v>-7.0524568668219906E-2</v>
      </c>
      <c r="W3">
        <v>0.19648538770656701</v>
      </c>
      <c r="X3">
        <v>0.17425313228004399</v>
      </c>
      <c r="Y3">
        <v>0.13380867828492701</v>
      </c>
      <c r="Z3">
        <f>AVERAGE(E3:Y3)</f>
        <v>0.20486043032478513</v>
      </c>
    </row>
    <row r="4" spans="1:26" x14ac:dyDescent="0.2">
      <c r="B4" t="s">
        <v>28</v>
      </c>
      <c r="C4" t="s">
        <v>29</v>
      </c>
      <c r="D4" t="s">
        <v>30</v>
      </c>
      <c r="E4">
        <v>0.135765832055879</v>
      </c>
      <c r="F4">
        <v>0.18813691932370499</v>
      </c>
      <c r="G4">
        <v>0.155745413642321</v>
      </c>
      <c r="H4">
        <v>0.13591297132105801</v>
      </c>
      <c r="I4">
        <v>0.16872629338525499</v>
      </c>
      <c r="J4">
        <v>1.59685516162225E-3</v>
      </c>
      <c r="K4">
        <v>0.11816597497299899</v>
      </c>
      <c r="L4">
        <v>0.105317710798334</v>
      </c>
      <c r="M4">
        <v>7.1923716079842506E-2</v>
      </c>
      <c r="N4">
        <v>0.26124693695129497</v>
      </c>
      <c r="O4">
        <v>0.11297788282173001</v>
      </c>
      <c r="P4">
        <v>0.199128414281421</v>
      </c>
      <c r="Q4">
        <v>0.29918100978989098</v>
      </c>
      <c r="R4">
        <v>0.28865192149379498</v>
      </c>
      <c r="S4">
        <v>0.34784721101925697</v>
      </c>
      <c r="T4">
        <v>0.34080374667699198</v>
      </c>
      <c r="U4">
        <v>0.25028172770698198</v>
      </c>
      <c r="V4">
        <v>-0.16200039026448301</v>
      </c>
      <c r="W4">
        <v>2.1624758268657399E-2</v>
      </c>
      <c r="X4">
        <v>0.128492554300593</v>
      </c>
      <c r="Y4">
        <v>0.169572148517627</v>
      </c>
      <c r="Z4">
        <f>AVERAGE(E4:Y4)</f>
        <v>0.15900474325260822</v>
      </c>
    </row>
    <row r="5" spans="1:26" x14ac:dyDescent="0.2">
      <c r="B5" t="s">
        <v>24</v>
      </c>
      <c r="C5" t="s">
        <v>32</v>
      </c>
      <c r="D5" t="s">
        <v>33</v>
      </c>
      <c r="E5">
        <v>0.16777436867012399</v>
      </c>
      <c r="F5">
        <v>0.19981338360346201</v>
      </c>
      <c r="G5">
        <v>0.18274109924061999</v>
      </c>
      <c r="H5">
        <v>0.25157678502519099</v>
      </c>
      <c r="I5">
        <v>0.22898697975588</v>
      </c>
      <c r="J5">
        <v>0.47401115145527101</v>
      </c>
      <c r="K5">
        <v>0.44667642263535201</v>
      </c>
      <c r="L5">
        <v>0.17130533485862401</v>
      </c>
      <c r="M5">
        <v>0.251647080109553</v>
      </c>
      <c r="N5">
        <v>0.380003007220027</v>
      </c>
      <c r="O5">
        <v>0.21949430719229401</v>
      </c>
      <c r="P5">
        <v>0.44187324812380102</v>
      </c>
      <c r="Q5">
        <v>0.24675195418066201</v>
      </c>
      <c r="R5">
        <v>0.117154086934212</v>
      </c>
      <c r="S5">
        <v>0.215850969446893</v>
      </c>
      <c r="T5">
        <v>0.22796030066662201</v>
      </c>
      <c r="U5">
        <v>7.3180119026537399E-2</v>
      </c>
      <c r="V5">
        <v>9.6926704865546498E-2</v>
      </c>
      <c r="W5">
        <v>0.14207151278293101</v>
      </c>
      <c r="X5">
        <v>0.36053010806230801</v>
      </c>
      <c r="Y5">
        <v>5.4595956558438803E-2</v>
      </c>
      <c r="Z5">
        <f>AVERAGE(E5:Y5)</f>
        <v>0.23575832763877858</v>
      </c>
    </row>
    <row r="6" spans="1:26" x14ac:dyDescent="0.2">
      <c r="B6" t="s">
        <v>31</v>
      </c>
      <c r="E6">
        <v>-8.48968986866009E-3</v>
      </c>
      <c r="F6">
        <v>3.9035534602949E-2</v>
      </c>
      <c r="G6">
        <v>4.5281867098604198E-2</v>
      </c>
      <c r="H6">
        <v>-5.93303561703305E-2</v>
      </c>
      <c r="I6">
        <v>1.52516594789175E-2</v>
      </c>
      <c r="J6">
        <v>-0.14908603319194799</v>
      </c>
      <c r="K6">
        <v>-6.0603888024644698E-2</v>
      </c>
      <c r="L6">
        <v>4.58747703362812E-2</v>
      </c>
      <c r="M6">
        <v>-3.2981304606778297E-2</v>
      </c>
      <c r="N6">
        <v>0.136669442834536</v>
      </c>
      <c r="O6">
        <v>-2.9222635814181299E-2</v>
      </c>
      <c r="P6">
        <v>5.8396955361957603E-2</v>
      </c>
      <c r="Q6">
        <v>0.182828755713875</v>
      </c>
      <c r="R6">
        <v>0.227834030582482</v>
      </c>
      <c r="S6">
        <v>0.228287330698556</v>
      </c>
      <c r="T6">
        <v>0.26899787452422502</v>
      </c>
      <c r="U6">
        <v>0.16358074128139199</v>
      </c>
      <c r="V6">
        <v>-0.24953627352077301</v>
      </c>
      <c r="W6">
        <v>-0.129527585392544</v>
      </c>
      <c r="X6">
        <v>3.8791340435262098E-2</v>
      </c>
      <c r="Y6">
        <v>8.3531121992417204E-2</v>
      </c>
      <c r="Z6">
        <f>AVERAGE(E6:Y6)</f>
        <v>3.8837317064361665E-2</v>
      </c>
    </row>
    <row r="7" spans="1:26" x14ac:dyDescent="0.2">
      <c r="E7">
        <v>-1.0531726519032499E-2</v>
      </c>
      <c r="F7">
        <v>4.2979491183771298E-2</v>
      </c>
      <c r="G7">
        <v>3.98977784150795E-2</v>
      </c>
      <c r="H7">
        <v>-5.2906563913511499E-2</v>
      </c>
      <c r="I7">
        <v>1.36108383653383E-2</v>
      </c>
      <c r="J7">
        <v>-0.151277083932012</v>
      </c>
      <c r="K7">
        <v>-5.5378635375297303E-2</v>
      </c>
      <c r="L7">
        <v>4.8550418127414598E-2</v>
      </c>
      <c r="M7">
        <v>-4.3006556492725299E-2</v>
      </c>
      <c r="N7">
        <v>0.12013905516123501</v>
      </c>
      <c r="O7">
        <v>-4.7124106845817103E-2</v>
      </c>
      <c r="P7">
        <v>4.1164233170065401E-2</v>
      </c>
    </row>
    <row r="9" spans="1:26" x14ac:dyDescent="0.2">
      <c r="E9">
        <v>9.8130249705515399E-2</v>
      </c>
    </row>
    <row r="10" spans="1:26" x14ac:dyDescent="0.2">
      <c r="E10">
        <v>0.36722409099891401</v>
      </c>
      <c r="F10">
        <v>0.44083600491497399</v>
      </c>
      <c r="G10">
        <v>0.32891797629603697</v>
      </c>
      <c r="H10">
        <v>0.461767633118431</v>
      </c>
      <c r="I10">
        <v>0.37258851188072001</v>
      </c>
      <c r="J10">
        <v>0.56863403709453197</v>
      </c>
      <c r="K10">
        <v>0.448869528928456</v>
      </c>
      <c r="L10">
        <v>0.11497170314339999</v>
      </c>
      <c r="M10">
        <v>0.37426100378042298</v>
      </c>
      <c r="N10">
        <v>0.35052613591343301</v>
      </c>
      <c r="O10">
        <v>0.34294729484531999</v>
      </c>
      <c r="P10">
        <v>0.54693720962977799</v>
      </c>
      <c r="Q10">
        <v>0.49110325922638398</v>
      </c>
      <c r="R10">
        <v>0.36934613264764399</v>
      </c>
      <c r="S10">
        <v>0.334904213545827</v>
      </c>
      <c r="T10">
        <v>0.374835045512315</v>
      </c>
      <c r="U10">
        <v>0.179682829348527</v>
      </c>
      <c r="V10">
        <v>3.3544921867620001E-3</v>
      </c>
      <c r="W10">
        <v>0.32487126133190902</v>
      </c>
      <c r="X10">
        <v>0.32806667518360599</v>
      </c>
      <c r="Y10">
        <v>0.34483392480638497</v>
      </c>
      <c r="Z10">
        <f>AVERAGE(E10:Y10)</f>
        <v>0.3556894744920846</v>
      </c>
    </row>
    <row r="13" spans="1:26" x14ac:dyDescent="0.2">
      <c r="A13" t="s">
        <v>25</v>
      </c>
      <c r="E13">
        <v>0.17703424995294501</v>
      </c>
      <c r="F13">
        <v>0.208488074892937</v>
      </c>
      <c r="G13">
        <v>0.16361465164231301</v>
      </c>
      <c r="H13">
        <v>0.18347470990289599</v>
      </c>
      <c r="I13">
        <v>0.22865905180777901</v>
      </c>
    </row>
    <row r="15" spans="1:26" x14ac:dyDescent="0.2">
      <c r="A15" t="s">
        <v>25</v>
      </c>
      <c r="B15" t="s">
        <v>24</v>
      </c>
      <c r="C15" t="s">
        <v>32</v>
      </c>
      <c r="E15">
        <v>0.15459455734435301</v>
      </c>
      <c r="F15">
        <v>0.17642476507615101</v>
      </c>
      <c r="G15">
        <v>0.16906009266337399</v>
      </c>
      <c r="H15">
        <v>0.25141895774155798</v>
      </c>
      <c r="I15">
        <v>0.21658325945577001</v>
      </c>
      <c r="J15">
        <v>0.47614826200704102</v>
      </c>
      <c r="K15">
        <v>0.41284951141932602</v>
      </c>
      <c r="L15">
        <v>0.15083135135683801</v>
      </c>
      <c r="M15">
        <v>0.233778535981501</v>
      </c>
      <c r="N15">
        <v>0.35768243785617698</v>
      </c>
      <c r="O15">
        <v>0.19382224901061401</v>
      </c>
      <c r="P15">
        <v>0.39149761371974201</v>
      </c>
      <c r="Q15">
        <v>0.22516962130848001</v>
      </c>
      <c r="R15">
        <v>8.4995951713611004E-2</v>
      </c>
      <c r="S15">
        <v>0.21871094928959101</v>
      </c>
      <c r="T15">
        <v>0.16919414765121599</v>
      </c>
      <c r="U15">
        <v>7.6697358283553493E-2</v>
      </c>
      <c r="V15">
        <v>8.0558873288338703E-2</v>
      </c>
      <c r="W15">
        <v>8.2675840300326806E-2</v>
      </c>
      <c r="X15">
        <v>0.26193145885570401</v>
      </c>
      <c r="Y15">
        <v>3.0054610183829801E-2</v>
      </c>
      <c r="Z15">
        <f>AVERAGE(E15:Y15)</f>
        <v>0.21022287640509982</v>
      </c>
    </row>
    <row r="16" spans="1:26" x14ac:dyDescent="0.2">
      <c r="B16" t="s">
        <v>34</v>
      </c>
      <c r="C16" t="s">
        <v>32</v>
      </c>
      <c r="E16">
        <v>-7.6311021414982305E-2</v>
      </c>
      <c r="F16">
        <v>9.2308053833154102E-2</v>
      </c>
      <c r="G16">
        <v>4.1222289068287801E-2</v>
      </c>
      <c r="H16">
        <v>-6.6463886677563394E-2</v>
      </c>
      <c r="I16">
        <v>-2.1852714740120301E-2</v>
      </c>
      <c r="J16">
        <v>0.106978434066116</v>
      </c>
      <c r="K16">
        <v>9.0061097039474004E-3</v>
      </c>
      <c r="L16">
        <v>9.4513495927081997E-2</v>
      </c>
      <c r="M16">
        <v>-1.77372219768108E-2</v>
      </c>
      <c r="N16">
        <v>0.127938091390424</v>
      </c>
      <c r="O16">
        <v>0.14948944580790299</v>
      </c>
      <c r="P16">
        <v>0.30057735598491098</v>
      </c>
      <c r="Q16">
        <v>0.31295752110139402</v>
      </c>
      <c r="R16">
        <v>0.30229485282146901</v>
      </c>
      <c r="S16">
        <v>0.191474522852385</v>
      </c>
      <c r="T16">
        <v>0.191107612361062</v>
      </c>
      <c r="U16">
        <v>0.19662097107351201</v>
      </c>
      <c r="V16">
        <v>-0.17890493638843</v>
      </c>
      <c r="W16">
        <v>-9.6271573773459199E-2</v>
      </c>
      <c r="X16">
        <v>0.171071742927315</v>
      </c>
      <c r="Y16">
        <v>0.14874062399389801</v>
      </c>
      <c r="Z16">
        <f>AVERAGE(E16:Y16)</f>
        <v>9.4226655616261631E-2</v>
      </c>
    </row>
    <row r="17" spans="1:26" x14ac:dyDescent="0.2">
      <c r="E17">
        <v>0.34262904027923102</v>
      </c>
      <c r="F17">
        <v>0.43871895300806502</v>
      </c>
      <c r="G17">
        <v>0.30399619919813098</v>
      </c>
      <c r="H17">
        <v>0.39961906270665698</v>
      </c>
      <c r="I17">
        <v>0.36247804737078498</v>
      </c>
      <c r="J17">
        <v>0.56735332329803301</v>
      </c>
      <c r="K17">
        <v>0.43865036013318298</v>
      </c>
      <c r="L17">
        <v>0.100038120489195</v>
      </c>
      <c r="M17">
        <v>0.38409871404062002</v>
      </c>
      <c r="N17">
        <v>0.34625674794047401</v>
      </c>
      <c r="O17">
        <v>0.33526365846019301</v>
      </c>
      <c r="P17">
        <v>0.55084914510801697</v>
      </c>
      <c r="Q17">
        <v>0.481546665518571</v>
      </c>
      <c r="R17">
        <v>0.34785541623579103</v>
      </c>
      <c r="S17">
        <v>0.33487315923954297</v>
      </c>
      <c r="T17">
        <v>0.366846903430886</v>
      </c>
      <c r="U17">
        <v>0.17483479137362801</v>
      </c>
      <c r="V17">
        <v>-2.2246723935768299E-2</v>
      </c>
      <c r="W17">
        <v>0.34338661897718198</v>
      </c>
      <c r="X17">
        <v>0.29859909488257103</v>
      </c>
      <c r="Y17">
        <v>0.32557247108943299</v>
      </c>
      <c r="Z17">
        <f>AVERAGE(E17:Y17)</f>
        <v>0.34386760804021049</v>
      </c>
    </row>
    <row r="21" spans="1:26" x14ac:dyDescent="0.2">
      <c r="A21" t="s">
        <v>25</v>
      </c>
      <c r="B21" t="s">
        <v>24</v>
      </c>
      <c r="C21" t="s">
        <v>35</v>
      </c>
      <c r="D21" t="s">
        <v>36</v>
      </c>
      <c r="E21">
        <v>0.12752211565918201</v>
      </c>
      <c r="F21">
        <v>0.136244107044978</v>
      </c>
      <c r="G21">
        <v>0.13189458810476801</v>
      </c>
      <c r="H21">
        <v>0.187684666244545</v>
      </c>
      <c r="I21">
        <v>0.18646231601976099</v>
      </c>
      <c r="J21">
        <v>0.43957520446195703</v>
      </c>
      <c r="K21">
        <v>0.36152035660951298</v>
      </c>
      <c r="L21">
        <v>0.129608251038525</v>
      </c>
      <c r="M21">
        <v>0.17921961896775901</v>
      </c>
      <c r="N21">
        <v>0.297009205054581</v>
      </c>
      <c r="O21">
        <v>0.177378005373448</v>
      </c>
      <c r="P21">
        <v>0.36787335857579501</v>
      </c>
      <c r="Q21">
        <v>0.195799657437632</v>
      </c>
      <c r="R21">
        <v>7.3894376473793905E-2</v>
      </c>
      <c r="S21">
        <v>0.187436703792458</v>
      </c>
      <c r="T21">
        <v>0.146100891717558</v>
      </c>
      <c r="U21">
        <v>7.2806136371776894E-2</v>
      </c>
      <c r="V21">
        <v>6.6665273478375794E-2</v>
      </c>
      <c r="W21">
        <v>7.1453102326346898E-2</v>
      </c>
      <c r="X21">
        <v>0.218877603576699</v>
      </c>
      <c r="Y21">
        <v>2.24301142637514E-2</v>
      </c>
      <c r="Z21">
        <f>AVERAGE(E21:Y21)</f>
        <v>0.17987884059967638</v>
      </c>
    </row>
    <row r="23" spans="1:26" x14ac:dyDescent="0.2">
      <c r="A23" t="s">
        <v>25</v>
      </c>
      <c r="B23" t="s">
        <v>34</v>
      </c>
      <c r="C23" t="s">
        <v>35</v>
      </c>
      <c r="D23" t="s">
        <v>36</v>
      </c>
      <c r="E23">
        <v>-8.9351828808895598E-2</v>
      </c>
      <c r="F23">
        <v>7.4354020406580901E-2</v>
      </c>
      <c r="G23">
        <v>2.8516985801743101E-2</v>
      </c>
      <c r="H23">
        <v>-8.4695305297394399E-2</v>
      </c>
      <c r="I23">
        <v>-3.5863425987392998E-2</v>
      </c>
      <c r="J23">
        <v>9.0242317997606805E-2</v>
      </c>
      <c r="K23">
        <v>-6.3679954656677097E-3</v>
      </c>
      <c r="L23">
        <v>8.4737458871334895E-2</v>
      </c>
      <c r="M23">
        <v>-2.6165138104638198E-2</v>
      </c>
      <c r="N23">
        <v>0.107346974036578</v>
      </c>
      <c r="O23">
        <v>0.121228236982195</v>
      </c>
      <c r="P23">
        <v>0.27184743244250997</v>
      </c>
      <c r="Q23">
        <v>0.273242325017515</v>
      </c>
      <c r="R23">
        <v>0.27982484538588798</v>
      </c>
      <c r="S23">
        <v>0.16920822468086899</v>
      </c>
      <c r="T23">
        <v>0.167899548335459</v>
      </c>
      <c r="U23">
        <v>0.17657220625593001</v>
      </c>
      <c r="V23">
        <v>-0.17777794428938401</v>
      </c>
      <c r="W23">
        <v>-0.10615287383621901</v>
      </c>
      <c r="X23">
        <v>0.15124253809918101</v>
      </c>
      <c r="Y23">
        <v>0.13482582792217901</v>
      </c>
      <c r="Z23">
        <f>AVERAGE(E23:Y23)</f>
        <v>7.6414972878379908E-2</v>
      </c>
    </row>
    <row r="25" spans="1:26" x14ac:dyDescent="0.2">
      <c r="A25" t="s">
        <v>25</v>
      </c>
      <c r="B25" t="s">
        <v>41</v>
      </c>
      <c r="C25" t="s">
        <v>35</v>
      </c>
      <c r="D25" t="s">
        <v>36</v>
      </c>
      <c r="E25">
        <v>0.13858196229981101</v>
      </c>
      <c r="F25">
        <v>0.201796592030934</v>
      </c>
      <c r="G25">
        <v>0.186035755834003</v>
      </c>
      <c r="H25">
        <v>0.225345460413893</v>
      </c>
      <c r="I25">
        <v>0.26465194958972399</v>
      </c>
      <c r="J25">
        <v>0.54496827808298098</v>
      </c>
      <c r="K25">
        <v>0.49615363543013302</v>
      </c>
      <c r="L25">
        <v>0.25108548759778199</v>
      </c>
      <c r="M25">
        <v>0.37650123232406801</v>
      </c>
      <c r="N25">
        <v>0.41565059428353501</v>
      </c>
      <c r="O25">
        <v>0.192109513931813</v>
      </c>
      <c r="P25">
        <v>0.36213351705506402</v>
      </c>
      <c r="Q25">
        <v>0.15273365803019001</v>
      </c>
      <c r="R25">
        <v>4.7320915546536099E-2</v>
      </c>
      <c r="S25">
        <v>0.31902984536995299</v>
      </c>
      <c r="T25">
        <v>0.110934716498001</v>
      </c>
      <c r="U25">
        <v>4.42613536582337E-2</v>
      </c>
      <c r="V25">
        <v>0.38066724402344598</v>
      </c>
      <c r="W25">
        <v>-5.7515533793725197E-2</v>
      </c>
      <c r="X25">
        <v>0.30689162205287801</v>
      </c>
      <c r="Y25">
        <v>-5.0707742474836601E-2</v>
      </c>
      <c r="Z25">
        <f>AVERAGE(E25:Y25)</f>
        <v>0.2337442884659246</v>
      </c>
    </row>
    <row r="30" spans="1:26" x14ac:dyDescent="0.2">
      <c r="A30" t="s">
        <v>39</v>
      </c>
      <c r="B30" t="s">
        <v>24</v>
      </c>
      <c r="C30" t="s">
        <v>35</v>
      </c>
      <c r="D30" t="s">
        <v>36</v>
      </c>
      <c r="E30">
        <v>0.13765937643551401</v>
      </c>
      <c r="F30">
        <v>0.15264799751408101</v>
      </c>
      <c r="G30">
        <v>0.14265383614818</v>
      </c>
      <c r="H30">
        <v>0.18843114255565199</v>
      </c>
      <c r="I30">
        <v>0.19710549700159499</v>
      </c>
      <c r="J30">
        <v>0.43839773159617301</v>
      </c>
      <c r="K30">
        <v>0.39583749599252899</v>
      </c>
      <c r="L30">
        <v>0.15050354514049599</v>
      </c>
      <c r="M30">
        <v>0.19630956301781299</v>
      </c>
      <c r="N30">
        <v>0.32066250659030299</v>
      </c>
      <c r="O30">
        <v>0.19885612889063101</v>
      </c>
      <c r="P30">
        <v>0.41305671161007501</v>
      </c>
      <c r="Q30">
        <v>0.215031790917731</v>
      </c>
      <c r="R30">
        <v>0.100155729895677</v>
      </c>
      <c r="S30">
        <v>0.185205231076157</v>
      </c>
      <c r="T30">
        <v>0.19758586177395801</v>
      </c>
      <c r="U30">
        <v>6.9730499414852501E-2</v>
      </c>
      <c r="V30">
        <v>8.2611743476544694E-2</v>
      </c>
      <c r="W30">
        <v>0.11885703738475099</v>
      </c>
      <c r="X30">
        <v>0.31583076155259898</v>
      </c>
      <c r="Y30">
        <v>4.3328426777888597E-2</v>
      </c>
      <c r="Z30">
        <f>AVERAGE(E30:Y30)</f>
        <v>0.20287898165539053</v>
      </c>
    </row>
    <row r="32" spans="1:26" x14ac:dyDescent="0.2">
      <c r="A32" t="s">
        <v>39</v>
      </c>
      <c r="B32" t="s">
        <v>28</v>
      </c>
      <c r="C32" t="s">
        <v>35</v>
      </c>
      <c r="D32" t="s">
        <v>36</v>
      </c>
      <c r="E32">
        <v>-2.43549615802739E-2</v>
      </c>
      <c r="F32">
        <v>2.8126118860643E-2</v>
      </c>
      <c r="G32">
        <v>2.90130569890432E-2</v>
      </c>
      <c r="H32">
        <v>-6.9730181029685007E-2</v>
      </c>
      <c r="I32">
        <v>2.29815762884666E-3</v>
      </c>
      <c r="J32">
        <v>-0.16107730370762899</v>
      </c>
      <c r="K32">
        <v>-6.3792665278184502E-2</v>
      </c>
      <c r="L32">
        <v>4.2379794411595499E-2</v>
      </c>
      <c r="M32">
        <v>-4.96702658072605E-2</v>
      </c>
      <c r="N32">
        <v>0.10208679010025901</v>
      </c>
      <c r="O32">
        <v>-6.3937600520931004E-2</v>
      </c>
      <c r="P32">
        <v>1.9609797559144999E-2</v>
      </c>
      <c r="Q32">
        <v>0.16020973625268101</v>
      </c>
      <c r="R32">
        <v>0.21123653676766299</v>
      </c>
      <c r="S32">
        <v>0.211739622647621</v>
      </c>
      <c r="T32">
        <v>0.23688996171348001</v>
      </c>
      <c r="U32">
        <v>0.134279857640689</v>
      </c>
      <c r="V32">
        <v>-0.22233063477311299</v>
      </c>
      <c r="W32">
        <v>-0.13044906496060399</v>
      </c>
      <c r="X32">
        <v>-1.25606858534228E-3</v>
      </c>
      <c r="Y32">
        <v>8.2273155612977197E-2</v>
      </c>
      <c r="Z32">
        <f>AVERAGE(E32:Y32)</f>
        <v>2.2549706663886688E-2</v>
      </c>
    </row>
    <row r="37" spans="1:26" x14ac:dyDescent="0.2">
      <c r="A37" t="s">
        <v>39</v>
      </c>
      <c r="B37" t="s">
        <v>41</v>
      </c>
      <c r="C37" t="s">
        <v>35</v>
      </c>
      <c r="D37" t="s">
        <v>36</v>
      </c>
      <c r="E37">
        <v>0.15953876347273299</v>
      </c>
      <c r="F37">
        <v>0.207875459651296</v>
      </c>
      <c r="G37">
        <v>0.22474455395640699</v>
      </c>
      <c r="H37">
        <v>0.24717435475642099</v>
      </c>
      <c r="I37">
        <v>0.20562533391549501</v>
      </c>
      <c r="J37">
        <v>0.47382486006929397</v>
      </c>
      <c r="K37">
        <v>0.50415503740922896</v>
      </c>
      <c r="L37">
        <v>0.253213363400001</v>
      </c>
      <c r="M37">
        <v>0.37126575394575501</v>
      </c>
      <c r="N37">
        <v>0.43735952059421801</v>
      </c>
      <c r="O37">
        <v>0.20864786760913701</v>
      </c>
      <c r="P37">
        <v>0.40846604878969001</v>
      </c>
      <c r="Q37">
        <v>0.171171282190616</v>
      </c>
      <c r="R37">
        <v>5.4999014396703398E-2</v>
      </c>
      <c r="S37">
        <v>0.21656438428653199</v>
      </c>
      <c r="T37">
        <v>0.236257118225908</v>
      </c>
      <c r="U37">
        <v>2.9037798303726301E-2</v>
      </c>
      <c r="V37">
        <v>0.373095906786229</v>
      </c>
      <c r="W37">
        <v>4.3085450104454803E-2</v>
      </c>
      <c r="X37">
        <v>0.41682493875455301</v>
      </c>
      <c r="Y37">
        <v>-2.2924563557478301E-3</v>
      </c>
      <c r="Z37">
        <f>AVERAGE(E37:Y37)</f>
        <v>0.24955401686965006</v>
      </c>
    </row>
    <row r="39" spans="1:26" x14ac:dyDescent="0.2">
      <c r="B39" t="s">
        <v>43</v>
      </c>
      <c r="E39">
        <v>0.16139382764019</v>
      </c>
      <c r="F39">
        <v>0.21506931259693099</v>
      </c>
      <c r="G39">
        <v>0.21689530805822499</v>
      </c>
      <c r="H39">
        <v>0.26703273120964999</v>
      </c>
      <c r="I39">
        <v>0.224804581412133</v>
      </c>
      <c r="J39">
        <v>0.475894586311919</v>
      </c>
      <c r="K39">
        <v>0.51354877843784397</v>
      </c>
      <c r="L39">
        <v>0.24690723381969601</v>
      </c>
      <c r="M39">
        <v>0.35430603010301798</v>
      </c>
      <c r="N39">
        <v>0.44608014699571402</v>
      </c>
      <c r="O39">
        <v>0.21300773671364001</v>
      </c>
      <c r="P39">
        <v>0.42427471927382998</v>
      </c>
      <c r="Q39">
        <v>0.19310000139646999</v>
      </c>
      <c r="R39">
        <v>6.1205200582517702E-2</v>
      </c>
      <c r="S39">
        <v>0.236989691873362</v>
      </c>
      <c r="T39">
        <v>0.24302857446493201</v>
      </c>
      <c r="U39">
        <v>3.8428587775903501E-2</v>
      </c>
      <c r="V39">
        <v>0.34807317645674302</v>
      </c>
      <c r="W39">
        <v>3.46051635203918E-2</v>
      </c>
      <c r="X39">
        <v>0.40056959635807698</v>
      </c>
      <c r="Y39">
        <v>-1.5904029563477799E-3</v>
      </c>
      <c r="Z39">
        <f>AVERAGE(E39:Y39)</f>
        <v>0.25302974200213513</v>
      </c>
    </row>
    <row r="45" spans="1:26" x14ac:dyDescent="0.2">
      <c r="E45">
        <v>7.3009452725119606E-2</v>
      </c>
      <c r="F45">
        <v>5.4503186726618802E-2</v>
      </c>
      <c r="G45">
        <v>3.3267797258474098E-2</v>
      </c>
      <c r="H45">
        <v>0.142593755775096</v>
      </c>
      <c r="I45">
        <v>0.29640539733022297</v>
      </c>
      <c r="J45">
        <v>0.373752366009034</v>
      </c>
      <c r="K45">
        <v>0.149802384742941</v>
      </c>
      <c r="L45">
        <v>0.209581737628836</v>
      </c>
      <c r="M45">
        <v>7.9122702350157795E-2</v>
      </c>
      <c r="N45">
        <v>0.37489578441265098</v>
      </c>
      <c r="O45">
        <v>0.62915322074934998</v>
      </c>
      <c r="P45">
        <v>0.45566247377990199</v>
      </c>
      <c r="Q45">
        <v>0.25369739195546098</v>
      </c>
      <c r="R45">
        <v>0.50934321639637503</v>
      </c>
      <c r="S45">
        <v>0.54430213267725702</v>
      </c>
      <c r="T45">
        <v>0.25869424441149302</v>
      </c>
      <c r="U45">
        <v>0.53432290589387799</v>
      </c>
      <c r="V45">
        <v>0.43975416886566598</v>
      </c>
      <c r="W45">
        <v>0.369640644253102</v>
      </c>
      <c r="X45">
        <v>0.28679737806419697</v>
      </c>
      <c r="Y45">
        <v>-0.10542634245695599</v>
      </c>
      <c r="Z45">
        <f>AVERAGE(E45:Y45)</f>
        <v>0.28394647616899404</v>
      </c>
    </row>
    <row r="48" spans="1:26" x14ac:dyDescent="0.2">
      <c r="C48" t="s">
        <v>46</v>
      </c>
      <c r="E48">
        <v>3.0508936051428098E-2</v>
      </c>
      <c r="F48">
        <v>-1.1465894773495E-2</v>
      </c>
      <c r="G48">
        <v>-9.2494462422830601E-4</v>
      </c>
      <c r="H48">
        <v>4.2915115116847001E-2</v>
      </c>
      <c r="I48">
        <v>0.17834085897156801</v>
      </c>
      <c r="J48">
        <v>0.30303904920577701</v>
      </c>
      <c r="K48">
        <v>6.2684730463701502E-2</v>
      </c>
      <c r="L48">
        <v>0.15072742154545901</v>
      </c>
      <c r="M48">
        <v>3.1105058673761701E-2</v>
      </c>
      <c r="N48">
        <v>0.249001334555461</v>
      </c>
      <c r="O48">
        <v>0.509772608775376</v>
      </c>
      <c r="P48">
        <v>0.38283792018551499</v>
      </c>
      <c r="Q48">
        <v>0.143396502469124</v>
      </c>
      <c r="R48">
        <v>0.41263348499166003</v>
      </c>
      <c r="S48">
        <v>0.42371521600084899</v>
      </c>
      <c r="T48">
        <v>0.180252291684247</v>
      </c>
      <c r="U48">
        <v>0.44256034888228102</v>
      </c>
      <c r="V48">
        <v>0.37110064259936798</v>
      </c>
      <c r="W48">
        <v>0.29650238525760803</v>
      </c>
      <c r="X48">
        <v>0.18089392900192</v>
      </c>
      <c r="Y48">
        <v>-0.115294946014337</v>
      </c>
      <c r="Z48">
        <f>AVERAGE(E48:Y48)</f>
        <v>0.20306200233428057</v>
      </c>
    </row>
    <row r="51" spans="3:26" x14ac:dyDescent="0.2">
      <c r="C51" t="s">
        <v>48</v>
      </c>
      <c r="E51">
        <v>0.10097048490442399</v>
      </c>
      <c r="F51">
        <v>1.23988363743313E-2</v>
      </c>
      <c r="G51">
        <v>0.100254826887651</v>
      </c>
      <c r="H51">
        <v>0.12814249071117001</v>
      </c>
      <c r="I51">
        <v>0.35964360655934502</v>
      </c>
      <c r="J51">
        <v>0.50307767726180497</v>
      </c>
      <c r="K51">
        <v>0.33098658410056497</v>
      </c>
      <c r="L51">
        <v>0.269009833403964</v>
      </c>
      <c r="M51">
        <v>0.15234838150558</v>
      </c>
      <c r="N51">
        <v>0.450283252189771</v>
      </c>
      <c r="O51">
        <v>0.61040049021087806</v>
      </c>
      <c r="P51">
        <v>0.469536758215226</v>
      </c>
      <c r="Q51">
        <v>0.14464401198051999</v>
      </c>
      <c r="R51">
        <v>0.456430574877982</v>
      </c>
      <c r="S51">
        <v>0.57788660421230198</v>
      </c>
      <c r="T51">
        <v>0.23865125970318701</v>
      </c>
      <c r="U51">
        <v>0.51114602325421898</v>
      </c>
      <c r="V51">
        <v>0.41223118890525601</v>
      </c>
      <c r="W51">
        <v>0.35942121748382</v>
      </c>
      <c r="X51">
        <v>0.251365609333985</v>
      </c>
      <c r="Y51">
        <v>-0.16557959588166701</v>
      </c>
      <c r="Z51">
        <f>AVERAGE(E51:Y51)</f>
        <v>0.29872619600925304</v>
      </c>
    </row>
    <row r="54" spans="3:26" x14ac:dyDescent="0.2">
      <c r="C54" t="s">
        <v>50</v>
      </c>
      <c r="E54">
        <v>0.121940407221846</v>
      </c>
      <c r="F54">
        <v>4.5648399012578798E-2</v>
      </c>
      <c r="G54">
        <v>0.18963183402116299</v>
      </c>
      <c r="H54">
        <v>0.186071600535204</v>
      </c>
      <c r="I54">
        <v>0.40853359999831801</v>
      </c>
      <c r="J54">
        <v>0.518316139234554</v>
      </c>
      <c r="K54">
        <v>0.31972968591951101</v>
      </c>
      <c r="L54">
        <v>0.32969428018025299</v>
      </c>
      <c r="M54">
        <v>0.221175145621927</v>
      </c>
      <c r="N54">
        <v>0.47204015003958599</v>
      </c>
      <c r="O54">
        <v>0.60978157207793005</v>
      </c>
      <c r="P54">
        <v>0.46308845750537397</v>
      </c>
      <c r="Q54">
        <v>0.176996792137637</v>
      </c>
      <c r="R54">
        <v>0.46818649890499597</v>
      </c>
      <c r="S54">
        <v>0.60153778122771195</v>
      </c>
      <c r="T54">
        <v>0.24739027952034101</v>
      </c>
      <c r="U54">
        <v>0.50988037298366196</v>
      </c>
      <c r="V54">
        <v>0.42756571620762002</v>
      </c>
      <c r="W54">
        <v>0.39296103459831899</v>
      </c>
      <c r="X54">
        <v>0.29962847528706998</v>
      </c>
      <c r="Y54">
        <v>-0.14997225221604901</v>
      </c>
      <c r="Z54">
        <f>AVERAGE(E54:Y54)</f>
        <v>0.32665837952474064</v>
      </c>
    </row>
    <row r="58" spans="3:26" x14ac:dyDescent="0.2">
      <c r="C58" t="s">
        <v>52</v>
      </c>
      <c r="E58">
        <v>0.15319513856713399</v>
      </c>
      <c r="F58">
        <v>0.19855611239547299</v>
      </c>
      <c r="G58">
        <v>0.20410018605418401</v>
      </c>
      <c r="H58">
        <v>0.24432053427563299</v>
      </c>
      <c r="I58">
        <v>0.20764126294440099</v>
      </c>
      <c r="J58">
        <v>0.47045201447171497</v>
      </c>
      <c r="K58">
        <v>0.49789121010106002</v>
      </c>
      <c r="L58">
        <v>0.226942696550265</v>
      </c>
      <c r="M58">
        <v>0.33233012777717702</v>
      </c>
      <c r="N58">
        <v>0.424654124899143</v>
      </c>
      <c r="O58">
        <v>0.20094441614518399</v>
      </c>
      <c r="P58">
        <v>0.414214583898669</v>
      </c>
      <c r="Q58">
        <v>0.19536527178780699</v>
      </c>
      <c r="R58">
        <v>7.1524930524809904E-2</v>
      </c>
      <c r="S58">
        <v>0.219153063496139</v>
      </c>
      <c r="T58">
        <v>0.23464942374130601</v>
      </c>
      <c r="U58">
        <v>4.2955204945061498E-2</v>
      </c>
      <c r="V58">
        <v>0.32608518053372798</v>
      </c>
      <c r="W58">
        <v>4.0214001850323797E-2</v>
      </c>
      <c r="X58">
        <v>0.39452986276156898</v>
      </c>
      <c r="Y58">
        <v>-1.16235111107685E-2</v>
      </c>
      <c r="Z58">
        <f>AVERAGE(E58:Y58)</f>
        <v>0.24229027793381028</v>
      </c>
    </row>
    <row r="62" spans="3:26" x14ac:dyDescent="0.2">
      <c r="C62" t="s">
        <v>51</v>
      </c>
      <c r="E62">
        <v>0.10671592404612699</v>
      </c>
      <c r="F62">
        <v>5.5171377371916797E-2</v>
      </c>
      <c r="G62">
        <v>0.16419114134558799</v>
      </c>
      <c r="H62">
        <v>0.167864191116258</v>
      </c>
      <c r="I62">
        <v>0.347581093763977</v>
      </c>
      <c r="J62">
        <v>0.496608262821982</v>
      </c>
      <c r="K62">
        <v>0.30973823378027299</v>
      </c>
      <c r="L62">
        <v>0.29866046532682999</v>
      </c>
      <c r="M62">
        <v>0.233515579440846</v>
      </c>
      <c r="N62">
        <v>0.46495045907319899</v>
      </c>
      <c r="O62">
        <v>0.60756849025180804</v>
      </c>
      <c r="P62">
        <v>0.45146690277152002</v>
      </c>
      <c r="Q62">
        <v>0.170286882039796</v>
      </c>
      <c r="R62">
        <v>0.46208314212995399</v>
      </c>
      <c r="S62">
        <v>0.55790638568627604</v>
      </c>
      <c r="T62">
        <v>0.258328109734907</v>
      </c>
      <c r="U62">
        <v>0.50474975112729203</v>
      </c>
      <c r="V62">
        <v>0.40371969926550699</v>
      </c>
      <c r="W62">
        <v>0.38204620252417398</v>
      </c>
      <c r="X62">
        <v>0.28650390319011998</v>
      </c>
      <c r="Y62">
        <v>-0.121086317669979</v>
      </c>
      <c r="Z62">
        <f>AVERAGE(E62:Y62)</f>
        <v>0.31469380376849393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2888-ADE9-4251-8F60-1E28FECB80B1}">
  <dimension ref="A2:AR66"/>
  <sheetViews>
    <sheetView tabSelected="1" topLeftCell="AB31" zoomScaleNormal="100" workbookViewId="0">
      <selection activeCell="AK61" sqref="AK61"/>
    </sheetView>
  </sheetViews>
  <sheetFormatPr defaultRowHeight="14.25" x14ac:dyDescent="0.2"/>
  <sheetData>
    <row r="2" spans="1:38" x14ac:dyDescent="0.2">
      <c r="A2" t="s">
        <v>25</v>
      </c>
    </row>
    <row r="3" spans="1:38" x14ac:dyDescent="0.2">
      <c r="B3" t="s">
        <v>37</v>
      </c>
      <c r="I3" t="s">
        <v>38</v>
      </c>
      <c r="Q3" t="s">
        <v>42</v>
      </c>
      <c r="Y3" t="s">
        <v>50</v>
      </c>
      <c r="AH3" t="s">
        <v>53</v>
      </c>
    </row>
    <row r="4" spans="1:38" x14ac:dyDescent="0.2">
      <c r="B4" s="1">
        <v>0.2</v>
      </c>
      <c r="C4" s="1">
        <v>0.2</v>
      </c>
      <c r="D4" s="1">
        <v>0.2</v>
      </c>
      <c r="E4" s="1">
        <v>0.2</v>
      </c>
      <c r="F4" s="1">
        <v>0.2</v>
      </c>
      <c r="I4" s="1">
        <v>0.2</v>
      </c>
      <c r="J4" s="1">
        <v>0.2</v>
      </c>
      <c r="K4" s="1">
        <v>0.2</v>
      </c>
      <c r="L4" s="1">
        <v>0.2</v>
      </c>
      <c r="M4" s="1">
        <v>0.2</v>
      </c>
      <c r="Q4" s="1">
        <v>0.2</v>
      </c>
      <c r="R4" s="1">
        <v>0.4</v>
      </c>
      <c r="S4" s="1">
        <v>0.6</v>
      </c>
      <c r="T4" s="1">
        <v>0.8</v>
      </c>
      <c r="U4" s="1">
        <v>1</v>
      </c>
    </row>
    <row r="5" spans="1:38" x14ac:dyDescent="0.2">
      <c r="A5" t="s">
        <v>0</v>
      </c>
      <c r="B5">
        <v>0.42409778026952399</v>
      </c>
      <c r="C5">
        <v>0.18427936600254199</v>
      </c>
      <c r="D5">
        <v>0.22375380628441899</v>
      </c>
      <c r="E5">
        <v>0.22894681868372099</v>
      </c>
      <c r="F5">
        <v>0.187208228727929</v>
      </c>
      <c r="H5" t="s">
        <v>0</v>
      </c>
      <c r="I5">
        <v>0.23985132581656601</v>
      </c>
      <c r="J5">
        <v>0.18154272368610699</v>
      </c>
      <c r="K5">
        <v>0.19426163552328299</v>
      </c>
      <c r="L5">
        <v>0.19516233252281701</v>
      </c>
      <c r="M5">
        <v>0.106264807449663</v>
      </c>
      <c r="P5" t="s">
        <v>0</v>
      </c>
      <c r="Q5">
        <v>0.38687682095140502</v>
      </c>
      <c r="R5">
        <v>0.22937973687695201</v>
      </c>
      <c r="S5">
        <v>0.231068748679953</v>
      </c>
      <c r="T5">
        <v>0.24995653313472699</v>
      </c>
      <c r="U5">
        <v>0.189680347532905</v>
      </c>
      <c r="Y5">
        <v>0.388532791725337</v>
      </c>
      <c r="Z5">
        <v>0.20406186792957401</v>
      </c>
      <c r="AA5">
        <v>0.18191359648384001</v>
      </c>
      <c r="AB5">
        <v>0.226941741274166</v>
      </c>
      <c r="AC5">
        <v>0.17892521419336599</v>
      </c>
      <c r="AG5" t="s">
        <v>0</v>
      </c>
      <c r="AH5">
        <v>0.37946833004965702</v>
      </c>
      <c r="AI5">
        <v>0.177215321327551</v>
      </c>
      <c r="AJ5">
        <v>0.19666863188447101</v>
      </c>
      <c r="AK5">
        <v>0.18587210101959001</v>
      </c>
      <c r="AL5">
        <v>0.194164811210285</v>
      </c>
    </row>
    <row r="6" spans="1:38" x14ac:dyDescent="0.2">
      <c r="A6" t="s">
        <v>1</v>
      </c>
      <c r="B6">
        <v>0.38308833525099401</v>
      </c>
      <c r="C6">
        <v>0.19028541972500199</v>
      </c>
      <c r="D6">
        <v>0.20888126334955701</v>
      </c>
      <c r="E6">
        <v>0.22202859896452001</v>
      </c>
      <c r="F6">
        <v>0.21145745813028599</v>
      </c>
      <c r="H6" t="s">
        <v>1</v>
      </c>
      <c r="I6">
        <v>0.25847527699685802</v>
      </c>
      <c r="J6">
        <v>0.19307908456997799</v>
      </c>
      <c r="K6">
        <v>0.20600750167373</v>
      </c>
      <c r="L6">
        <v>0.204332977528247</v>
      </c>
      <c r="M6">
        <v>0.21327287647139501</v>
      </c>
      <c r="P6" t="s">
        <v>1</v>
      </c>
      <c r="Q6">
        <v>0.37692033870276098</v>
      </c>
      <c r="R6">
        <v>0.233497503824108</v>
      </c>
      <c r="S6">
        <v>0.20343384792959199</v>
      </c>
      <c r="T6">
        <v>0.27423985338603402</v>
      </c>
      <c r="U6">
        <v>0.24399639958956401</v>
      </c>
      <c r="Y6">
        <v>0.204726815089707</v>
      </c>
      <c r="Z6">
        <v>0.23235694985102801</v>
      </c>
      <c r="AA6">
        <v>0.22231870863825801</v>
      </c>
      <c r="AB6">
        <v>0.224748974606092</v>
      </c>
      <c r="AC6">
        <v>0.28877020324372199</v>
      </c>
      <c r="AG6" t="s">
        <v>2</v>
      </c>
      <c r="AH6">
        <v>0.22075941845375099</v>
      </c>
      <c r="AI6">
        <v>0.23845276749769601</v>
      </c>
      <c r="AJ6">
        <v>0.24704541061719301</v>
      </c>
      <c r="AK6">
        <v>0.24342110792660901</v>
      </c>
      <c r="AL6">
        <v>0.30341569156831699</v>
      </c>
    </row>
    <row r="7" spans="1:38" x14ac:dyDescent="0.2">
      <c r="A7" t="s">
        <v>3</v>
      </c>
      <c r="B7">
        <v>0.39241508328015101</v>
      </c>
      <c r="C7">
        <v>0.214901945030052</v>
      </c>
      <c r="D7">
        <v>0.23280227222114699</v>
      </c>
      <c r="E7">
        <v>0.23579583031165499</v>
      </c>
      <c r="F7">
        <v>0.220653703571878</v>
      </c>
      <c r="H7" t="s">
        <v>3</v>
      </c>
      <c r="I7">
        <v>0.307092530761569</v>
      </c>
      <c r="J7">
        <v>0.183743679548306</v>
      </c>
      <c r="K7">
        <v>0.21298220539232199</v>
      </c>
      <c r="L7">
        <v>0.225132566410914</v>
      </c>
      <c r="M7">
        <v>0.14756987382783099</v>
      </c>
      <c r="P7" t="s">
        <v>3</v>
      </c>
      <c r="Q7">
        <v>0.41001425207641201</v>
      </c>
      <c r="R7">
        <v>0.20654953695630099</v>
      </c>
      <c r="S7">
        <v>0.22333528951665199</v>
      </c>
      <c r="T7">
        <v>0.232866465616169</v>
      </c>
      <c r="U7">
        <v>0.23665587929829199</v>
      </c>
      <c r="Y7">
        <v>0.26885046536130602</v>
      </c>
      <c r="Z7">
        <v>0.25019196442837499</v>
      </c>
      <c r="AA7">
        <v>0.20537771900090299</v>
      </c>
      <c r="AB7">
        <v>0.216912157089545</v>
      </c>
      <c r="AC7">
        <v>0.26503682030286702</v>
      </c>
      <c r="AG7" t="s">
        <v>3</v>
      </c>
      <c r="AH7">
        <v>0.29406624990755797</v>
      </c>
      <c r="AI7">
        <v>0.25232001402416998</v>
      </c>
      <c r="AJ7">
        <v>0.21051882220441501</v>
      </c>
      <c r="AK7">
        <v>0.21193879812924399</v>
      </c>
      <c r="AL7">
        <v>0.25350292545497199</v>
      </c>
    </row>
    <row r="8" spans="1:38" x14ac:dyDescent="0.2">
      <c r="A8" t="s">
        <v>4</v>
      </c>
      <c r="B8">
        <v>0.38832347707296</v>
      </c>
      <c r="C8">
        <v>0.19934486589886799</v>
      </c>
      <c r="D8">
        <v>0.216418312871857</v>
      </c>
      <c r="E8">
        <v>0.23616427131289799</v>
      </c>
      <c r="F8">
        <v>0.21578988992659401</v>
      </c>
      <c r="H8" t="s">
        <v>4</v>
      </c>
      <c r="I8">
        <v>0.23115693506755</v>
      </c>
      <c r="J8">
        <v>0.16766686682655499</v>
      </c>
      <c r="K8">
        <v>0.20928510313985199</v>
      </c>
      <c r="L8">
        <v>0.17536280845007701</v>
      </c>
      <c r="M8">
        <v>0.13564744748846999</v>
      </c>
      <c r="P8" t="s">
        <v>4</v>
      </c>
      <c r="Q8">
        <v>0.40459439541279502</v>
      </c>
      <c r="R8">
        <v>0.19083027999611701</v>
      </c>
      <c r="S8">
        <v>0.22204646848835399</v>
      </c>
      <c r="T8">
        <v>0.26048266815216797</v>
      </c>
      <c r="U8">
        <v>0.22711275833186501</v>
      </c>
      <c r="Y8">
        <v>0.30502868811204897</v>
      </c>
      <c r="Z8">
        <v>0.21167654874097899</v>
      </c>
      <c r="AA8">
        <v>0.20278538714292901</v>
      </c>
      <c r="AB8">
        <v>0.19275818073999501</v>
      </c>
      <c r="AC8">
        <v>0.27649302422558297</v>
      </c>
      <c r="AG8" t="s">
        <v>4</v>
      </c>
      <c r="AH8">
        <v>0.300403356269278</v>
      </c>
      <c r="AI8">
        <v>0.21500125849484</v>
      </c>
      <c r="AJ8">
        <v>0.18900225045476399</v>
      </c>
      <c r="AK8">
        <v>0.19083044920520301</v>
      </c>
      <c r="AL8">
        <v>0.25178932837725598</v>
      </c>
    </row>
    <row r="9" spans="1:38" x14ac:dyDescent="0.2">
      <c r="A9" t="s">
        <v>5</v>
      </c>
      <c r="B9">
        <v>0.36707892715324703</v>
      </c>
      <c r="C9">
        <v>0.18614143916350501</v>
      </c>
      <c r="D9">
        <v>0.22487223751589</v>
      </c>
      <c r="E9">
        <v>0.24171267173848701</v>
      </c>
      <c r="F9">
        <v>0.24334643689250601</v>
      </c>
      <c r="H9" t="s">
        <v>5</v>
      </c>
      <c r="I9">
        <v>0.213799097351249</v>
      </c>
      <c r="J9">
        <v>0.161626184276706</v>
      </c>
      <c r="K9">
        <v>0.200892414137647</v>
      </c>
      <c r="L9">
        <v>0.20332980918263699</v>
      </c>
      <c r="M9">
        <v>0.17790793948392999</v>
      </c>
      <c r="P9" t="s">
        <v>5</v>
      </c>
      <c r="Q9">
        <v>0.39822276057224798</v>
      </c>
      <c r="R9">
        <v>0.20539780406272301</v>
      </c>
      <c r="S9">
        <v>0.243059666508122</v>
      </c>
      <c r="T9">
        <v>0.24972499696341899</v>
      </c>
      <c r="U9">
        <v>0.30621430074362199</v>
      </c>
      <c r="Y9">
        <v>0.43857163876257099</v>
      </c>
      <c r="Z9">
        <v>0.23135694416406899</v>
      </c>
      <c r="AA9">
        <v>0.19329252226758101</v>
      </c>
      <c r="AB9">
        <v>0.23304860753516901</v>
      </c>
      <c r="AC9">
        <v>0.29040734075528801</v>
      </c>
      <c r="AG9" t="s">
        <v>5</v>
      </c>
      <c r="AH9">
        <v>0.41750071000612499</v>
      </c>
      <c r="AI9">
        <v>0.21824713872684001</v>
      </c>
      <c r="AJ9">
        <v>0.19383184541631501</v>
      </c>
      <c r="AK9">
        <v>0.24305307259224801</v>
      </c>
      <c r="AL9">
        <v>0.27095379183402601</v>
      </c>
    </row>
    <row r="10" spans="1:38" x14ac:dyDescent="0.2">
      <c r="A10" t="s">
        <v>6</v>
      </c>
      <c r="B10">
        <v>0.68076545679047096</v>
      </c>
      <c r="C10">
        <v>0.225339419612997</v>
      </c>
      <c r="D10">
        <v>0.25459137092174799</v>
      </c>
      <c r="E10">
        <v>0.25945783528483801</v>
      </c>
      <c r="F10">
        <v>0.27928642499108303</v>
      </c>
      <c r="H10" t="s">
        <v>6</v>
      </c>
      <c r="I10">
        <v>0.28756743052719103</v>
      </c>
      <c r="J10">
        <v>0.16962629269729401</v>
      </c>
      <c r="K10">
        <v>0.20948176416813699</v>
      </c>
      <c r="L10">
        <v>0.18027889965973801</v>
      </c>
      <c r="M10">
        <v>0.25027661324481698</v>
      </c>
      <c r="P10" t="s">
        <v>6</v>
      </c>
      <c r="Q10">
        <v>0.69790102923863995</v>
      </c>
      <c r="R10">
        <v>0.306387684851673</v>
      </c>
      <c r="S10">
        <v>0.26059214184004498</v>
      </c>
      <c r="T10">
        <v>0.25287296961360001</v>
      </c>
      <c r="U10">
        <v>0.33987506336005402</v>
      </c>
      <c r="Y10">
        <v>0.66972695656868797</v>
      </c>
      <c r="Z10">
        <v>0.28531196094767602</v>
      </c>
      <c r="AA10">
        <v>0.22843872082202399</v>
      </c>
      <c r="AB10">
        <v>0.275568315195448</v>
      </c>
      <c r="AC10">
        <v>0.39239162191368698</v>
      </c>
      <c r="AG10" t="s">
        <v>6</v>
      </c>
      <c r="AH10">
        <v>0.67170116046099204</v>
      </c>
      <c r="AI10">
        <v>0.29253335523768198</v>
      </c>
      <c r="AJ10">
        <v>0.23522867694430899</v>
      </c>
      <c r="AK10">
        <v>0.27049529639243303</v>
      </c>
      <c r="AL10">
        <v>0.37650547643262899</v>
      </c>
    </row>
    <row r="11" spans="1:38" x14ac:dyDescent="0.2">
      <c r="A11" t="s">
        <v>7</v>
      </c>
      <c r="B11">
        <v>0.41295792110311602</v>
      </c>
      <c r="C11">
        <v>0.22008993497266799</v>
      </c>
      <c r="D11">
        <v>0.248659435514788</v>
      </c>
      <c r="E11">
        <v>0.262841974883536</v>
      </c>
      <c r="F11">
        <v>0.28725858391535303</v>
      </c>
      <c r="H11" t="s">
        <v>7</v>
      </c>
      <c r="I11">
        <v>0.20181116016452899</v>
      </c>
      <c r="J11">
        <v>0.193773789603369</v>
      </c>
      <c r="K11">
        <v>0.183318517179205</v>
      </c>
      <c r="L11">
        <v>0.195224770749548</v>
      </c>
      <c r="M11">
        <v>0.18459273633671799</v>
      </c>
      <c r="P11" t="s">
        <v>7</v>
      </c>
      <c r="Q11">
        <v>0.53209149275537204</v>
      </c>
      <c r="R11">
        <v>0.26043609957673902</v>
      </c>
      <c r="S11">
        <v>0.27152904384744603</v>
      </c>
      <c r="T11">
        <v>0.26062217824231598</v>
      </c>
      <c r="U11">
        <v>0.334310291180279</v>
      </c>
      <c r="Y11">
        <v>0.43679212406342599</v>
      </c>
      <c r="Z11">
        <v>0.22536492079730899</v>
      </c>
      <c r="AA11">
        <v>0.22141304966533701</v>
      </c>
      <c r="AB11">
        <v>0.257384368256452</v>
      </c>
      <c r="AC11">
        <v>0.26073108019264801</v>
      </c>
      <c r="AG11" t="s">
        <v>7</v>
      </c>
      <c r="AH11">
        <v>0.43989169917031901</v>
      </c>
      <c r="AI11">
        <v>0.228304059938717</v>
      </c>
      <c r="AJ11">
        <v>0.228268839922186</v>
      </c>
      <c r="AK11">
        <v>0.24351863924018899</v>
      </c>
      <c r="AL11">
        <v>0.27071525598388702</v>
      </c>
    </row>
    <row r="12" spans="1:38" x14ac:dyDescent="0.2">
      <c r="A12" t="s">
        <v>8</v>
      </c>
      <c r="B12">
        <v>0.276070112714555</v>
      </c>
      <c r="C12">
        <v>0.20523453892016499</v>
      </c>
      <c r="D12">
        <v>0.22010581461963</v>
      </c>
      <c r="E12">
        <v>0.19771077430450401</v>
      </c>
      <c r="F12">
        <v>0.29679813617644801</v>
      </c>
      <c r="H12" t="s">
        <v>8</v>
      </c>
      <c r="I12">
        <v>0.26732750444961201</v>
      </c>
      <c r="J12">
        <v>0.20378475580859401</v>
      </c>
      <c r="K12">
        <v>0.21935896954010101</v>
      </c>
      <c r="L12">
        <v>0.188330443341123</v>
      </c>
      <c r="M12">
        <v>0.20735941531968899</v>
      </c>
      <c r="P12" t="s">
        <v>8</v>
      </c>
      <c r="Q12">
        <v>0.26739956244511098</v>
      </c>
      <c r="R12">
        <v>0.21034249047627701</v>
      </c>
      <c r="S12">
        <v>0.208776866338065</v>
      </c>
      <c r="T12">
        <v>0.21657163616500999</v>
      </c>
      <c r="U12">
        <v>0.43926485961237499</v>
      </c>
      <c r="Y12">
        <v>0.22699647928494401</v>
      </c>
      <c r="Z12">
        <v>0.19660994942839199</v>
      </c>
      <c r="AA12">
        <v>0.20437825647406499</v>
      </c>
      <c r="AB12">
        <v>0.26729069966672703</v>
      </c>
      <c r="AC12">
        <v>0.45513468252758099</v>
      </c>
      <c r="AG12" t="s">
        <v>8</v>
      </c>
      <c r="AH12">
        <v>0.21964605909409801</v>
      </c>
      <c r="AI12">
        <v>0.221618997175141</v>
      </c>
      <c r="AJ12">
        <v>0.19103959799151299</v>
      </c>
      <c r="AK12">
        <v>0.21810637048332401</v>
      </c>
      <c r="AL12">
        <v>0.43185870896714301</v>
      </c>
    </row>
    <row r="13" spans="1:38" x14ac:dyDescent="0.2">
      <c r="A13" t="s">
        <v>9</v>
      </c>
      <c r="B13">
        <v>0.28915971288964598</v>
      </c>
      <c r="C13">
        <v>0.1866099817155</v>
      </c>
      <c r="D13">
        <v>0.201077910438206</v>
      </c>
      <c r="E13">
        <v>0.21971931831590999</v>
      </c>
      <c r="F13">
        <v>0.24624831786670501</v>
      </c>
      <c r="H13" t="s">
        <v>9</v>
      </c>
      <c r="I13">
        <v>0.12303957523838301</v>
      </c>
      <c r="J13">
        <v>0.22057069198805501</v>
      </c>
      <c r="K13">
        <v>0.18280646545558599</v>
      </c>
      <c r="L13">
        <v>0.16077696466178801</v>
      </c>
      <c r="M13">
        <v>0.25947221347410299</v>
      </c>
      <c r="P13" t="s">
        <v>9</v>
      </c>
      <c r="Q13">
        <v>0.40428644620027698</v>
      </c>
      <c r="R13">
        <v>0.188750245195175</v>
      </c>
      <c r="S13">
        <v>0.22683596774290399</v>
      </c>
      <c r="T13">
        <v>0.248743243716219</v>
      </c>
      <c r="U13">
        <v>0.29857380663157401</v>
      </c>
      <c r="Y13">
        <v>0.328826669735374</v>
      </c>
      <c r="Z13">
        <v>0.21150709060157499</v>
      </c>
      <c r="AA13">
        <v>0.192597468070804</v>
      </c>
      <c r="AB13">
        <v>0.24485497941991799</v>
      </c>
      <c r="AC13">
        <v>0.22967062081652401</v>
      </c>
      <c r="AG13" t="s">
        <v>9</v>
      </c>
      <c r="AH13">
        <v>0.31693075895470502</v>
      </c>
      <c r="AI13">
        <v>0.21851062339248001</v>
      </c>
      <c r="AJ13">
        <v>0.20520743072468201</v>
      </c>
      <c r="AK13">
        <v>0.25826510312009499</v>
      </c>
      <c r="AL13">
        <v>0.24414350914553401</v>
      </c>
    </row>
    <row r="14" spans="1:38" x14ac:dyDescent="0.2">
      <c r="A14" t="s">
        <v>10</v>
      </c>
      <c r="B14">
        <v>0.399146671263724</v>
      </c>
      <c r="C14">
        <v>0.248414248198775</v>
      </c>
      <c r="D14">
        <v>0.26124827959566799</v>
      </c>
      <c r="E14">
        <v>0.22372397446602199</v>
      </c>
      <c r="F14">
        <v>0.35381404430081498</v>
      </c>
      <c r="H14" t="s">
        <v>10</v>
      </c>
      <c r="I14">
        <v>0.26689544085720301</v>
      </c>
      <c r="J14">
        <v>0.18880497317330699</v>
      </c>
      <c r="K14">
        <v>0.235095440356174</v>
      </c>
      <c r="L14">
        <v>0.16750387179314499</v>
      </c>
      <c r="M14">
        <v>0.35005924808790301</v>
      </c>
      <c r="P14" t="s">
        <v>10</v>
      </c>
      <c r="Q14">
        <v>0.40138018714949902</v>
      </c>
      <c r="R14">
        <v>0.28176570879110502</v>
      </c>
      <c r="S14">
        <v>0.244178874533031</v>
      </c>
      <c r="T14">
        <v>0.20925133862678999</v>
      </c>
      <c r="U14">
        <v>0.44068070483490002</v>
      </c>
      <c r="Y14">
        <v>0.49567276224030499</v>
      </c>
      <c r="Z14">
        <v>0.25772410059444101</v>
      </c>
      <c r="AA14">
        <v>0.28849463610923298</v>
      </c>
      <c r="AB14">
        <v>0.222821358831055</v>
      </c>
      <c r="AC14">
        <v>0.41235908456811099</v>
      </c>
      <c r="AG14" t="s">
        <v>10</v>
      </c>
      <c r="AH14">
        <v>0.47530262300204201</v>
      </c>
      <c r="AI14">
        <v>0.264075222275792</v>
      </c>
      <c r="AJ14">
        <v>0.25745059645172502</v>
      </c>
      <c r="AK14">
        <v>0.199788295943955</v>
      </c>
      <c r="AL14">
        <v>0.39811807541702399</v>
      </c>
    </row>
    <row r="15" spans="1:38" x14ac:dyDescent="0.2">
      <c r="A15" t="s">
        <v>11</v>
      </c>
      <c r="B15">
        <v>0.39977347495471699</v>
      </c>
      <c r="C15">
        <v>0.15297834324532</v>
      </c>
      <c r="D15">
        <v>0.18929137805125701</v>
      </c>
      <c r="E15">
        <v>0.204490005656768</v>
      </c>
      <c r="F15">
        <v>0.17104712064491301</v>
      </c>
      <c r="H15" t="s">
        <v>11</v>
      </c>
      <c r="I15">
        <v>0.25074355870655402</v>
      </c>
      <c r="J15">
        <v>0.22701279644375399</v>
      </c>
      <c r="K15">
        <v>0.20348884942291801</v>
      </c>
      <c r="L15">
        <v>0.194317298557734</v>
      </c>
      <c r="M15">
        <v>0.27010829202576903</v>
      </c>
      <c r="P15" t="s">
        <v>11</v>
      </c>
      <c r="Q15">
        <v>0.46349445143328999</v>
      </c>
      <c r="R15">
        <v>0.15126064927105901</v>
      </c>
      <c r="S15">
        <v>0.20872962029911099</v>
      </c>
      <c r="T15">
        <v>0.20032645024224699</v>
      </c>
      <c r="U15">
        <v>0.13694477907744901</v>
      </c>
      <c r="Y15">
        <v>0.569327603946015</v>
      </c>
      <c r="Z15">
        <v>0.41431993267301098</v>
      </c>
      <c r="AA15">
        <v>0.32861464004839702</v>
      </c>
      <c r="AB15">
        <v>0.28801029440975601</v>
      </c>
      <c r="AC15">
        <v>0.40823675711152202</v>
      </c>
      <c r="AG15" t="s">
        <v>11</v>
      </c>
      <c r="AH15">
        <v>0.56695241677149899</v>
      </c>
      <c r="AI15">
        <v>0.387606601526085</v>
      </c>
      <c r="AJ15">
        <v>0.31480881329859201</v>
      </c>
      <c r="AK15">
        <v>0.29266165179766601</v>
      </c>
      <c r="AL15">
        <v>0.41386873920552703</v>
      </c>
    </row>
    <row r="16" spans="1:38" x14ac:dyDescent="0.2">
      <c r="A16" t="s">
        <v>12</v>
      </c>
      <c r="B16">
        <v>0.51218960515316903</v>
      </c>
      <c r="C16">
        <v>0.19811819431229499</v>
      </c>
      <c r="D16">
        <v>0.20716986512865099</v>
      </c>
      <c r="E16">
        <v>0.23982101808258199</v>
      </c>
      <c r="F16">
        <v>0.25101586794331299</v>
      </c>
      <c r="H16" t="s">
        <v>12</v>
      </c>
      <c r="I16">
        <v>0.316556809157715</v>
      </c>
      <c r="J16">
        <v>0.25366697972650698</v>
      </c>
      <c r="K16">
        <v>0.22504560406331001</v>
      </c>
      <c r="L16">
        <v>0.20903668664657199</v>
      </c>
      <c r="M16">
        <v>0.34603348631859498</v>
      </c>
      <c r="P16" t="s">
        <v>12</v>
      </c>
      <c r="Q16">
        <v>0.527855632590844</v>
      </c>
      <c r="R16">
        <v>0.20793831871287499</v>
      </c>
      <c r="S16">
        <v>0.18609853895265799</v>
      </c>
      <c r="T16">
        <v>0.22615318801599099</v>
      </c>
      <c r="U16">
        <v>0.200361853911316</v>
      </c>
      <c r="Y16">
        <v>0.53228106407041398</v>
      </c>
      <c r="Z16">
        <v>0.28738472280613803</v>
      </c>
      <c r="AA16">
        <v>0.22155953604319001</v>
      </c>
      <c r="AB16">
        <v>0.24862996353945099</v>
      </c>
      <c r="AC16">
        <v>0.30407945033739398</v>
      </c>
      <c r="AG16" t="s">
        <v>12</v>
      </c>
      <c r="AH16">
        <v>0.52381865565225905</v>
      </c>
      <c r="AI16">
        <v>0.244566500137681</v>
      </c>
      <c r="AJ16">
        <v>0.21229613385714499</v>
      </c>
      <c r="AK16">
        <v>0.22092245660618601</v>
      </c>
      <c r="AL16">
        <v>0.33954527688257302</v>
      </c>
    </row>
    <row r="17" spans="1:38" x14ac:dyDescent="0.2">
      <c r="A17" t="s">
        <v>13</v>
      </c>
      <c r="B17">
        <v>0.36697675427183601</v>
      </c>
      <c r="C17">
        <v>0.15696435831413499</v>
      </c>
      <c r="D17">
        <v>0.18800147460641001</v>
      </c>
      <c r="E17">
        <v>0.21060164153050501</v>
      </c>
      <c r="F17">
        <v>0.20243779503661</v>
      </c>
      <c r="H17" t="s">
        <v>13</v>
      </c>
      <c r="I17">
        <v>0.31500826715094998</v>
      </c>
      <c r="J17">
        <v>0.22338228358621601</v>
      </c>
      <c r="K17">
        <v>0.22394257771416801</v>
      </c>
      <c r="L17">
        <v>0.22803859915428801</v>
      </c>
      <c r="M17">
        <v>0.36196608295530303</v>
      </c>
      <c r="P17" t="s">
        <v>13</v>
      </c>
      <c r="Q17">
        <v>0.38039736535386098</v>
      </c>
      <c r="R17">
        <v>0.181967008722144</v>
      </c>
      <c r="S17">
        <v>0.17936874518860699</v>
      </c>
      <c r="T17">
        <v>0.225586980445731</v>
      </c>
      <c r="U17">
        <v>0.12489295973118</v>
      </c>
      <c r="Y17">
        <v>0.363028216734882</v>
      </c>
      <c r="Z17">
        <v>0.16751412123117601</v>
      </c>
      <c r="AA17">
        <v>0.18294778728917899</v>
      </c>
      <c r="AB17">
        <v>0.220892221119912</v>
      </c>
      <c r="AC17">
        <v>0.23060955715377399</v>
      </c>
      <c r="AG17" t="s">
        <v>13</v>
      </c>
      <c r="AH17">
        <v>0.35083268279989599</v>
      </c>
      <c r="AI17">
        <v>0.171231874237702</v>
      </c>
      <c r="AJ17">
        <v>0.199332881355932</v>
      </c>
      <c r="AK17">
        <v>0.23420269750353601</v>
      </c>
      <c r="AL17">
        <v>0.22767329684028001</v>
      </c>
    </row>
    <row r="18" spans="1:38" x14ac:dyDescent="0.2">
      <c r="A18" t="s">
        <v>14</v>
      </c>
      <c r="B18">
        <v>0.30784036667128001</v>
      </c>
      <c r="C18">
        <v>0.15471615523756199</v>
      </c>
      <c r="D18">
        <v>0.241890734935338</v>
      </c>
      <c r="E18">
        <v>0.224700877255086</v>
      </c>
      <c r="F18">
        <v>0.206580082122308</v>
      </c>
      <c r="H18" t="s">
        <v>14</v>
      </c>
      <c r="I18">
        <v>0.24358355381317501</v>
      </c>
      <c r="J18">
        <v>0.23890569681364701</v>
      </c>
      <c r="K18">
        <v>0.22067229703633101</v>
      </c>
      <c r="L18">
        <v>0.2295431213977</v>
      </c>
      <c r="M18">
        <v>0.36657055696430602</v>
      </c>
      <c r="P18" t="s">
        <v>14</v>
      </c>
      <c r="Q18">
        <v>0.27397348456807002</v>
      </c>
      <c r="R18">
        <v>0.17705238832439099</v>
      </c>
      <c r="S18">
        <v>0.22894552196051399</v>
      </c>
      <c r="T18">
        <v>0.20342986602990901</v>
      </c>
      <c r="U18">
        <v>0.21640059596404901</v>
      </c>
      <c r="Y18">
        <v>0.58418467520261597</v>
      </c>
      <c r="Z18">
        <v>0.23684015719394</v>
      </c>
      <c r="AA18">
        <v>0.28024177974611802</v>
      </c>
      <c r="AB18">
        <v>0.30061047624870901</v>
      </c>
      <c r="AC18">
        <v>0.27079853904201101</v>
      </c>
      <c r="AG18" t="s">
        <v>14</v>
      </c>
      <c r="AH18">
        <v>0.59591164097628802</v>
      </c>
      <c r="AI18">
        <v>0.22815651160769701</v>
      </c>
      <c r="AJ18">
        <v>0.27745627530625</v>
      </c>
      <c r="AK18">
        <v>0.304737070838766</v>
      </c>
      <c r="AL18">
        <v>0.24722224009367499</v>
      </c>
    </row>
    <row r="19" spans="1:38" x14ac:dyDescent="0.2">
      <c r="A19" t="s">
        <v>15</v>
      </c>
      <c r="B19">
        <v>0.39660495224299502</v>
      </c>
      <c r="C19">
        <v>0.174785015969596</v>
      </c>
      <c r="D19">
        <v>0.24516047270538299</v>
      </c>
      <c r="E19">
        <v>0.21485946047488499</v>
      </c>
      <c r="F19">
        <v>0.30421056204949498</v>
      </c>
      <c r="H19" t="s">
        <v>15</v>
      </c>
      <c r="I19">
        <v>0.25584627223756301</v>
      </c>
      <c r="J19">
        <v>0.237625600130382</v>
      </c>
      <c r="K19">
        <v>0.243898244097393</v>
      </c>
      <c r="L19">
        <v>0.233916963913886</v>
      </c>
      <c r="M19">
        <v>0.32160121666395097</v>
      </c>
      <c r="P19" t="s">
        <v>15</v>
      </c>
      <c r="Q19">
        <v>0.35711828346385399</v>
      </c>
      <c r="R19">
        <v>0.26732370710241998</v>
      </c>
      <c r="S19">
        <v>0.27973205395129902</v>
      </c>
      <c r="T19">
        <v>0.20486519763167901</v>
      </c>
      <c r="U19">
        <v>0.412324098256032</v>
      </c>
      <c r="Y19">
        <v>0.420280703183883</v>
      </c>
      <c r="Z19">
        <v>0.32478609262528901</v>
      </c>
      <c r="AA19">
        <v>0.27255692696240202</v>
      </c>
      <c r="AB19">
        <v>0.33013149854016299</v>
      </c>
      <c r="AC19">
        <v>0.57418312339034905</v>
      </c>
      <c r="AG19" t="s">
        <v>15</v>
      </c>
      <c r="AH19">
        <v>0.37269928930333601</v>
      </c>
      <c r="AI19">
        <v>0.34266234471768497</v>
      </c>
      <c r="AJ19">
        <v>0.25365270762044401</v>
      </c>
      <c r="AK19">
        <v>0.31101263559557901</v>
      </c>
      <c r="AL19">
        <v>0.53569149297304597</v>
      </c>
    </row>
    <row r="20" spans="1:38" x14ac:dyDescent="0.2">
      <c r="A20" t="s">
        <v>16</v>
      </c>
      <c r="B20">
        <v>0.39952091218320301</v>
      </c>
      <c r="C20">
        <v>0.151116489413858</v>
      </c>
      <c r="D20">
        <v>0.24431328623126</v>
      </c>
      <c r="E20">
        <v>0.24594040674759601</v>
      </c>
      <c r="F20">
        <v>0.21794439623124201</v>
      </c>
      <c r="H20" t="s">
        <v>16</v>
      </c>
      <c r="I20">
        <v>0.31670579217170503</v>
      </c>
      <c r="J20">
        <v>0.20607979643133001</v>
      </c>
      <c r="K20">
        <v>0.20485904183390399</v>
      </c>
      <c r="L20">
        <v>0.19991018493304499</v>
      </c>
      <c r="M20">
        <v>0.283372023802408</v>
      </c>
      <c r="P20" t="s">
        <v>16</v>
      </c>
      <c r="Q20">
        <v>0.39541992047142199</v>
      </c>
      <c r="R20">
        <v>0.17622721467826699</v>
      </c>
      <c r="S20">
        <v>0.242653429516483</v>
      </c>
      <c r="T20">
        <v>0.26132175300555899</v>
      </c>
      <c r="U20">
        <v>0.18908477137214999</v>
      </c>
      <c r="Y20">
        <v>0.38023283667896302</v>
      </c>
      <c r="Z20">
        <v>0.237211282291662</v>
      </c>
      <c r="AA20">
        <v>0.25055646771051199</v>
      </c>
      <c r="AB20">
        <v>0.25965923070124503</v>
      </c>
      <c r="AC20">
        <v>0.25358672082509498</v>
      </c>
      <c r="AG20" t="s">
        <v>16</v>
      </c>
      <c r="AH20">
        <v>0.39072579582665601</v>
      </c>
      <c r="AI20">
        <v>0.24024317039864401</v>
      </c>
      <c r="AJ20">
        <v>0.24110134604706401</v>
      </c>
      <c r="AK20">
        <v>0.26402700178435401</v>
      </c>
      <c r="AL20">
        <v>0.25370625826302501</v>
      </c>
    </row>
    <row r="21" spans="1:38" x14ac:dyDescent="0.2">
      <c r="A21" t="s">
        <v>17</v>
      </c>
      <c r="B21">
        <v>0.35501006021347198</v>
      </c>
      <c r="C21">
        <v>0.17793765253844299</v>
      </c>
      <c r="D21">
        <v>0.240480465834608</v>
      </c>
      <c r="E21">
        <v>0.18977244597485399</v>
      </c>
      <c r="F21">
        <v>0.18946419466633199</v>
      </c>
      <c r="H21" t="s">
        <v>17</v>
      </c>
      <c r="I21">
        <v>0.35364348532998302</v>
      </c>
      <c r="J21">
        <v>0.23887358500675299</v>
      </c>
      <c r="K21">
        <v>0.19748757643494499</v>
      </c>
      <c r="L21">
        <v>0.2336728115111</v>
      </c>
      <c r="M21">
        <v>0.16988692309255499</v>
      </c>
      <c r="P21" t="s">
        <v>17</v>
      </c>
      <c r="Q21">
        <v>0.35104509820948498</v>
      </c>
      <c r="R21">
        <v>0.19334658645816399</v>
      </c>
      <c r="S21">
        <v>0.204692698625</v>
      </c>
      <c r="T21">
        <v>0.18423784734409501</v>
      </c>
      <c r="U21">
        <v>0.114365730922419</v>
      </c>
      <c r="Y21">
        <v>0.49863831705595602</v>
      </c>
      <c r="Z21">
        <v>0.31398081499327501</v>
      </c>
      <c r="AA21">
        <v>0.244182158434462</v>
      </c>
      <c r="AB21">
        <v>0.29402940959136897</v>
      </c>
      <c r="AC21">
        <v>0.41060229034004098</v>
      </c>
      <c r="AG21" t="s">
        <v>17</v>
      </c>
      <c r="AH21">
        <v>0.49255231486100498</v>
      </c>
      <c r="AI21">
        <v>0.321164700557039</v>
      </c>
      <c r="AJ21">
        <v>0.24056455635403001</v>
      </c>
      <c r="AK21">
        <v>0.283304299313344</v>
      </c>
      <c r="AL21">
        <v>0.40614574058132202</v>
      </c>
    </row>
    <row r="22" spans="1:38" x14ac:dyDescent="0.2">
      <c r="A22" t="s">
        <v>18</v>
      </c>
      <c r="B22">
        <v>8.5388568231344594E-2</v>
      </c>
      <c r="C22">
        <v>0.203484066365274</v>
      </c>
      <c r="D22">
        <v>0.15072554392805301</v>
      </c>
      <c r="E22">
        <v>0.18475830479341801</v>
      </c>
      <c r="F22">
        <v>0.31876266124981401</v>
      </c>
      <c r="H22" t="s">
        <v>18</v>
      </c>
      <c r="I22">
        <v>6.3659520584251103E-2</v>
      </c>
      <c r="J22">
        <v>0.20930228273825399</v>
      </c>
      <c r="K22">
        <v>0.18614385816489801</v>
      </c>
      <c r="L22">
        <v>0.15055797656204001</v>
      </c>
      <c r="M22">
        <v>0.19503282501177599</v>
      </c>
      <c r="P22" t="s">
        <v>18</v>
      </c>
      <c r="Q22">
        <v>0.18715938769387599</v>
      </c>
      <c r="R22">
        <v>0.29735565143381398</v>
      </c>
      <c r="S22">
        <v>0.21279679252570199</v>
      </c>
      <c r="T22">
        <v>0.24518211530534101</v>
      </c>
      <c r="U22">
        <v>0.348750388692319</v>
      </c>
      <c r="Y22">
        <v>0.34759114199893998</v>
      </c>
      <c r="Z22">
        <v>0.235757065508748</v>
      </c>
      <c r="AA22">
        <v>0.22440876094980799</v>
      </c>
      <c r="AB22">
        <v>0.28347595649533502</v>
      </c>
      <c r="AC22">
        <v>0.30946291560102301</v>
      </c>
      <c r="AG22" t="s">
        <v>18</v>
      </c>
      <c r="AH22">
        <v>0.34167942752812303</v>
      </c>
      <c r="AI22">
        <v>0.25855633789843302</v>
      </c>
      <c r="AJ22">
        <v>0.217325174857328</v>
      </c>
      <c r="AK22">
        <v>0.28621432120576401</v>
      </c>
      <c r="AL22">
        <v>0.31138694109010101</v>
      </c>
    </row>
    <row r="23" spans="1:38" x14ac:dyDescent="0.2">
      <c r="A23" t="s">
        <v>19</v>
      </c>
      <c r="B23">
        <v>0.39508124328229799</v>
      </c>
      <c r="C23">
        <v>0.16143861610565099</v>
      </c>
      <c r="D23">
        <v>0.218825952626159</v>
      </c>
      <c r="E23">
        <v>0.24866783085242</v>
      </c>
      <c r="F23">
        <v>0.17309309633369199</v>
      </c>
      <c r="H23" t="s">
        <v>19</v>
      </c>
      <c r="I23">
        <v>0.241356967868257</v>
      </c>
      <c r="J23">
        <v>0.185054616855024</v>
      </c>
      <c r="K23">
        <v>0.22775999017746701</v>
      </c>
      <c r="L23">
        <v>0.21049982751532301</v>
      </c>
      <c r="M23">
        <v>0.13638860699227001</v>
      </c>
      <c r="P23" t="s">
        <v>19</v>
      </c>
      <c r="Q23">
        <v>0.34039791006764297</v>
      </c>
      <c r="R23">
        <v>0.164975467870767</v>
      </c>
      <c r="S23">
        <v>0.24148291743060801</v>
      </c>
      <c r="T23">
        <v>0.17669324827219601</v>
      </c>
      <c r="U23">
        <v>9.6324650008860493E-2</v>
      </c>
      <c r="Y23">
        <v>0.44938511579402901</v>
      </c>
      <c r="Z23">
        <v>0.21899957468928699</v>
      </c>
      <c r="AA23">
        <v>0.21234330617188901</v>
      </c>
      <c r="AB23">
        <v>0.26604524779963401</v>
      </c>
      <c r="AC23">
        <v>0.31954360027928402</v>
      </c>
      <c r="AG23" t="s">
        <v>19</v>
      </c>
      <c r="AH23">
        <v>0.44398411386560599</v>
      </c>
      <c r="AI23">
        <v>0.22817656517111101</v>
      </c>
      <c r="AJ23">
        <v>0.230869671984057</v>
      </c>
      <c r="AK23">
        <v>0.26474396537058398</v>
      </c>
      <c r="AL23">
        <v>0.31919787631445601</v>
      </c>
    </row>
    <row r="24" spans="1:38" x14ac:dyDescent="0.2">
      <c r="A24" t="s">
        <v>20</v>
      </c>
      <c r="B24">
        <v>0.31594856895592499</v>
      </c>
      <c r="C24">
        <v>0.25378091545270598</v>
      </c>
      <c r="D24">
        <v>0.21593823978440799</v>
      </c>
      <c r="E24">
        <v>0.22280306611424699</v>
      </c>
      <c r="F24">
        <v>0.34616703691917</v>
      </c>
      <c r="H24" t="s">
        <v>20</v>
      </c>
      <c r="I24">
        <v>0.27439405084965801</v>
      </c>
      <c r="J24">
        <v>0.21637603964556301</v>
      </c>
      <c r="K24">
        <v>0.18633874377263801</v>
      </c>
      <c r="L24">
        <v>0.23069531768958601</v>
      </c>
      <c r="M24">
        <v>0.22025576933178001</v>
      </c>
      <c r="P24" t="s">
        <v>20</v>
      </c>
      <c r="Q24">
        <v>0.33245142825351898</v>
      </c>
      <c r="R24">
        <v>0.24383009750732201</v>
      </c>
      <c r="S24">
        <v>0.20783009654729101</v>
      </c>
      <c r="T24">
        <v>0.209500563854603</v>
      </c>
      <c r="U24">
        <v>0.42571651032590602</v>
      </c>
      <c r="Y24">
        <v>0.28784516384271602</v>
      </c>
      <c r="Z24">
        <v>0.237353592713544</v>
      </c>
      <c r="AA24">
        <v>0.21492655398660601</v>
      </c>
      <c r="AB24">
        <v>0.251712429286017</v>
      </c>
      <c r="AC24">
        <v>0.350300011740933</v>
      </c>
      <c r="AG24" t="s">
        <v>20</v>
      </c>
      <c r="AH24">
        <v>0.29390310995172197</v>
      </c>
      <c r="AI24">
        <v>0.21373201469411501</v>
      </c>
      <c r="AJ24">
        <v>0.212477555296641</v>
      </c>
      <c r="AK24">
        <v>0.227168381928117</v>
      </c>
      <c r="AL24">
        <v>0.33021785677871102</v>
      </c>
    </row>
    <row r="25" spans="1:38" x14ac:dyDescent="0.2">
      <c r="A25" t="s">
        <v>21</v>
      </c>
      <c r="B25">
        <v>0.32743831175990701</v>
      </c>
      <c r="C25">
        <v>0.16805217870594399</v>
      </c>
      <c r="D25">
        <v>0.22459307389535499</v>
      </c>
      <c r="E25">
        <v>0.19042019873917099</v>
      </c>
      <c r="F25">
        <v>0.20189717995039699</v>
      </c>
      <c r="H25" t="s">
        <v>21</v>
      </c>
      <c r="I25">
        <v>0.24708127828373</v>
      </c>
      <c r="J25">
        <v>0.214517648240443</v>
      </c>
      <c r="K25">
        <v>0.19102267423413699</v>
      </c>
      <c r="L25">
        <v>0.20105848620060801</v>
      </c>
      <c r="M25">
        <v>0.25829453832408</v>
      </c>
      <c r="P25" t="s">
        <v>21</v>
      </c>
      <c r="Q25">
        <v>0.26996307648582202</v>
      </c>
      <c r="R25">
        <v>0.18767362216876399</v>
      </c>
      <c r="S25">
        <v>0.20256058135560601</v>
      </c>
      <c r="T25">
        <v>0.21405352440443401</v>
      </c>
      <c r="U25">
        <v>0.12822959240538301</v>
      </c>
      <c r="Y25">
        <v>0.19404078492481799</v>
      </c>
      <c r="Z25">
        <v>0.162017961167427</v>
      </c>
      <c r="AA25">
        <v>0.210846502511332</v>
      </c>
      <c r="AB25">
        <v>0.17491845785835999</v>
      </c>
      <c r="AC25">
        <v>0.136648731801297</v>
      </c>
      <c r="AG25" t="s">
        <v>21</v>
      </c>
      <c r="AH25">
        <v>0.18987847307296499</v>
      </c>
      <c r="AI25">
        <v>0.17716176176985399</v>
      </c>
      <c r="AJ25">
        <v>0.205083663991591</v>
      </c>
      <c r="AK25">
        <v>0.173843282119621</v>
      </c>
      <c r="AL25">
        <v>0.174563242830128</v>
      </c>
    </row>
    <row r="26" spans="1:38" x14ac:dyDescent="0.2">
      <c r="B26">
        <f>AVERAGE(B5:B25)</f>
        <v>0.37499410931945387</v>
      </c>
      <c r="C26">
        <f t="shared" ref="C26:F26" si="0">AVERAGE(C5:C25)</f>
        <v>0.19114348309051704</v>
      </c>
      <c r="D26">
        <f t="shared" si="0"/>
        <v>0.22184767576475198</v>
      </c>
      <c r="E26">
        <f t="shared" si="0"/>
        <v>0.22404463449941064</v>
      </c>
      <c r="F26">
        <f t="shared" si="0"/>
        <v>0.24402291512604204</v>
      </c>
      <c r="I26">
        <f t="shared" ref="I26" si="1">AVERAGE(I5:I25)</f>
        <v>0.25121884920877385</v>
      </c>
      <c r="J26">
        <f t="shared" ref="J26" si="2">AVERAGE(J5:J25)</f>
        <v>0.20547696989505451</v>
      </c>
      <c r="K26">
        <f t="shared" ref="K26" si="3">AVERAGE(K5:K25)</f>
        <v>0.20781664159610222</v>
      </c>
      <c r="L26">
        <f t="shared" ref="L26" si="4">AVERAGE(L5:L25)</f>
        <v>0.20079441516104363</v>
      </c>
      <c r="M26">
        <f t="shared" ref="M26" si="5">AVERAGE(M5:M25)</f>
        <v>0.23628254726987197</v>
      </c>
      <c r="Q26">
        <f t="shared" ref="Q26" si="6">AVERAGE(Q5:Q25)</f>
        <v>0.38852206305220027</v>
      </c>
      <c r="R26">
        <f t="shared" ref="R26" si="7">AVERAGE(R5:R25)</f>
        <v>0.21725180013605511</v>
      </c>
      <c r="S26">
        <f t="shared" ref="S26" si="8">AVERAGE(S5:S25)</f>
        <v>0.22522609103700209</v>
      </c>
      <c r="T26">
        <f t="shared" ref="T26" si="9">AVERAGE(T5:T25)</f>
        <v>0.22888964848420176</v>
      </c>
      <c r="U26">
        <f t="shared" ref="U26:AL26" si="10">AVERAGE(U5:U25)</f>
        <v>0.25951239722773778</v>
      </c>
      <c r="Y26">
        <f t="shared" si="10"/>
        <v>0.39955052449413991</v>
      </c>
      <c r="Z26">
        <f t="shared" si="10"/>
        <v>0.24487274358937688</v>
      </c>
      <c r="AA26">
        <f t="shared" si="10"/>
        <v>0.22781878497756528</v>
      </c>
      <c r="AB26">
        <f t="shared" si="10"/>
        <v>0.2514497413430723</v>
      </c>
      <c r="AC26">
        <f t="shared" si="10"/>
        <v>0.31514149477914766</v>
      </c>
      <c r="AH26">
        <f t="shared" si="10"/>
        <v>0.39517182314180377</v>
      </c>
      <c r="AI26">
        <f t="shared" si="10"/>
        <v>0.24473986384795021</v>
      </c>
      <c r="AJ26">
        <f t="shared" si="10"/>
        <v>0.22663004202764986</v>
      </c>
      <c r="AK26">
        <f t="shared" si="10"/>
        <v>0.24419652371982892</v>
      </c>
      <c r="AL26">
        <f t="shared" si="10"/>
        <v>0.31211364458304364</v>
      </c>
    </row>
    <row r="28" spans="1:38" x14ac:dyDescent="0.2">
      <c r="B28">
        <f>_xlfn.STDEV.P(B5:B25)</f>
        <v>0.10492536700489055</v>
      </c>
      <c r="C28">
        <f t="shared" ref="C28:AL28" si="11">_xlfn.STDEV.P(C5:C25)</f>
        <v>2.9070338745123537E-2</v>
      </c>
      <c r="D28">
        <f t="shared" si="11"/>
        <v>2.5294638509011976E-2</v>
      </c>
      <c r="E28">
        <f t="shared" si="11"/>
        <v>2.1744734097819352E-2</v>
      </c>
      <c r="F28">
        <f t="shared" si="11"/>
        <v>5.4423045488787868E-2</v>
      </c>
      <c r="I28">
        <f t="shared" si="11"/>
        <v>6.3557758420308641E-2</v>
      </c>
      <c r="J28">
        <f t="shared" si="11"/>
        <v>2.5343235829740327E-2</v>
      </c>
      <c r="K28">
        <f t="shared" si="11"/>
        <v>1.7097169284007712E-2</v>
      </c>
      <c r="L28">
        <f t="shared" si="11"/>
        <v>2.3880876042766366E-2</v>
      </c>
      <c r="M28">
        <f t="shared" si="11"/>
        <v>7.8167614170667532E-2</v>
      </c>
      <c r="Q28">
        <f t="shared" si="11"/>
        <v>0.10535361745904555</v>
      </c>
      <c r="R28">
        <f t="shared" si="11"/>
        <v>4.3089797524969678E-2</v>
      </c>
      <c r="S28">
        <f t="shared" si="11"/>
        <v>2.5559489054548686E-2</v>
      </c>
      <c r="T28">
        <f t="shared" si="11"/>
        <v>2.6862456483721899E-2</v>
      </c>
      <c r="U28">
        <f t="shared" si="11"/>
        <v>0.11017655910108645</v>
      </c>
      <c r="Y28">
        <f t="shared" si="11"/>
        <v>0.12656598062322238</v>
      </c>
      <c r="Z28">
        <f t="shared" si="11"/>
        <v>5.5300895964473282E-2</v>
      </c>
      <c r="AA28">
        <f t="shared" si="11"/>
        <v>3.679095276960425E-2</v>
      </c>
      <c r="AB28">
        <f t="shared" si="11"/>
        <v>3.643838685533643E-2</v>
      </c>
      <c r="AC28">
        <f t="shared" si="11"/>
        <v>9.7639217746668644E-2</v>
      </c>
      <c r="AH28">
        <f t="shared" si="11"/>
        <v>0.12500705762476363</v>
      </c>
      <c r="AI28">
        <f t="shared" si="11"/>
        <v>5.2520397761403263E-2</v>
      </c>
      <c r="AJ28">
        <f t="shared" si="11"/>
        <v>3.0883852768138185E-2</v>
      </c>
      <c r="AK28">
        <f t="shared" si="11"/>
        <v>3.8609655464640368E-2</v>
      </c>
      <c r="AL28">
        <f t="shared" si="11"/>
        <v>8.7002581704328175E-2</v>
      </c>
    </row>
    <row r="34" spans="1:44" x14ac:dyDescent="0.2">
      <c r="A34" t="s">
        <v>39</v>
      </c>
    </row>
    <row r="35" spans="1:44" x14ac:dyDescent="0.2">
      <c r="B35" t="s">
        <v>40</v>
      </c>
      <c r="I35" t="s">
        <v>38</v>
      </c>
      <c r="P35" t="s">
        <v>41</v>
      </c>
      <c r="X35" t="s">
        <v>47</v>
      </c>
      <c r="AF35" t="s">
        <v>49</v>
      </c>
      <c r="AN35" t="s">
        <v>54</v>
      </c>
    </row>
    <row r="36" spans="1:44" x14ac:dyDescent="0.2">
      <c r="B36" s="1">
        <v>0.2</v>
      </c>
      <c r="C36" s="1">
        <v>0.4</v>
      </c>
      <c r="D36" s="1">
        <v>0.6</v>
      </c>
      <c r="E36" s="1">
        <v>0.8</v>
      </c>
      <c r="F36" s="1">
        <v>1</v>
      </c>
      <c r="I36" s="1">
        <v>0.2</v>
      </c>
      <c r="J36" s="1">
        <v>0.4</v>
      </c>
      <c r="K36" s="1">
        <v>0.6</v>
      </c>
      <c r="L36" s="1">
        <v>0.8</v>
      </c>
      <c r="M36" s="1">
        <v>1</v>
      </c>
      <c r="P36" s="1">
        <v>0.2</v>
      </c>
      <c r="Q36" s="1">
        <v>0.4</v>
      </c>
      <c r="R36" s="1">
        <v>0.6</v>
      </c>
      <c r="S36" s="1">
        <v>0.8</v>
      </c>
      <c r="T36" s="1">
        <v>1</v>
      </c>
    </row>
    <row r="37" spans="1:44" x14ac:dyDescent="0.2">
      <c r="A37" t="s">
        <v>0</v>
      </c>
      <c r="B37">
        <v>0.42334821028807001</v>
      </c>
      <c r="C37">
        <v>0.18399235604622699</v>
      </c>
      <c r="D37">
        <v>0.23305202789990101</v>
      </c>
      <c r="E37">
        <v>0.22936491666039499</v>
      </c>
      <c r="F37">
        <v>0.20219931271477701</v>
      </c>
      <c r="H37" t="s">
        <v>0</v>
      </c>
      <c r="I37">
        <v>0.26778968132944903</v>
      </c>
      <c r="J37">
        <v>0.19026723874929399</v>
      </c>
      <c r="K37">
        <v>0.194358024803337</v>
      </c>
      <c r="L37">
        <v>0.18955915630384701</v>
      </c>
      <c r="M37">
        <v>0.13936051434803301</v>
      </c>
      <c r="O37" t="s">
        <v>0</v>
      </c>
      <c r="P37">
        <v>0.429293198031996</v>
      </c>
      <c r="Q37">
        <v>0.21361176886008601</v>
      </c>
      <c r="R37">
        <v>0.24343021666258499</v>
      </c>
      <c r="S37">
        <v>0.23207153997264801</v>
      </c>
      <c r="T37">
        <v>0.208291782781278</v>
      </c>
      <c r="W37" t="s">
        <v>0</v>
      </c>
      <c r="X37">
        <v>0.30700035706170697</v>
      </c>
      <c r="Y37">
        <v>0.19441603772239899</v>
      </c>
      <c r="Z37">
        <v>0.20709883389828701</v>
      </c>
      <c r="AA37">
        <v>0.198152263742879</v>
      </c>
      <c r="AB37">
        <v>0.17965996187215499</v>
      </c>
      <c r="AE37" t="s">
        <v>0</v>
      </c>
      <c r="AF37">
        <v>0.36358421636633798</v>
      </c>
      <c r="AG37">
        <v>0.19101216950587199</v>
      </c>
      <c r="AH37">
        <v>0.184724905507332</v>
      </c>
      <c r="AI37">
        <v>0.21402565453313999</v>
      </c>
      <c r="AJ37">
        <v>0.192074424008849</v>
      </c>
      <c r="AM37" t="s">
        <v>0</v>
      </c>
      <c r="AN37">
        <v>0.422007799674257</v>
      </c>
      <c r="AO37">
        <v>0.20951967979518499</v>
      </c>
      <c r="AP37">
        <v>0.225747685227176</v>
      </c>
      <c r="AQ37">
        <v>0.21641884001556999</v>
      </c>
      <c r="AR37">
        <v>0.208016328838321</v>
      </c>
    </row>
    <row r="38" spans="1:44" x14ac:dyDescent="0.2">
      <c r="A38" t="s">
        <v>1</v>
      </c>
      <c r="B38">
        <v>0.391251580136389</v>
      </c>
      <c r="C38">
        <v>0.20076930188515399</v>
      </c>
      <c r="D38">
        <v>0.20849808045962501</v>
      </c>
      <c r="E38">
        <v>0.22969007179128001</v>
      </c>
      <c r="F38">
        <v>0.20848375198496599</v>
      </c>
      <c r="H38" t="s">
        <v>1</v>
      </c>
      <c r="I38">
        <v>0.18271893534246</v>
      </c>
      <c r="J38">
        <v>0.18392620763557699</v>
      </c>
      <c r="K38">
        <v>0.18271508106026099</v>
      </c>
      <c r="L38">
        <v>0.1847107258574</v>
      </c>
      <c r="M38">
        <v>0.18675318819412501</v>
      </c>
      <c r="O38" t="s">
        <v>1</v>
      </c>
      <c r="P38">
        <v>0.37525033459697699</v>
      </c>
      <c r="Q38">
        <v>0.213661672935096</v>
      </c>
      <c r="R38">
        <v>0.17971802894783301</v>
      </c>
      <c r="S38">
        <v>0.224330904333258</v>
      </c>
      <c r="T38">
        <v>0.22360450233714901</v>
      </c>
      <c r="W38" t="s">
        <v>2</v>
      </c>
      <c r="X38">
        <v>0.214800227070441</v>
      </c>
      <c r="Y38">
        <v>0.199705401348657</v>
      </c>
      <c r="Z38">
        <v>0.207301818100317</v>
      </c>
      <c r="AA38">
        <v>0.208028506956555</v>
      </c>
      <c r="AB38">
        <v>0.21749062636997901</v>
      </c>
      <c r="AE38" t="s">
        <v>2</v>
      </c>
      <c r="AF38">
        <v>0.20955119796396601</v>
      </c>
      <c r="AG38">
        <v>0.21899579069751199</v>
      </c>
      <c r="AH38">
        <v>0.215010931785936</v>
      </c>
      <c r="AI38">
        <v>0.20817650148835601</v>
      </c>
      <c r="AJ38">
        <v>0.269030791786803</v>
      </c>
      <c r="AM38" t="s">
        <v>2</v>
      </c>
      <c r="AN38">
        <v>0.35751884708440002</v>
      </c>
      <c r="AO38">
        <v>0.20046104556849001</v>
      </c>
      <c r="AP38">
        <v>0.198045872690399</v>
      </c>
      <c r="AQ38">
        <v>0.23364067048246601</v>
      </c>
      <c r="AR38">
        <v>0.20741979255500101</v>
      </c>
    </row>
    <row r="39" spans="1:44" x14ac:dyDescent="0.2">
      <c r="A39" t="s">
        <v>3</v>
      </c>
      <c r="B39">
        <v>0.40415820991729001</v>
      </c>
      <c r="C39">
        <v>0.219727404204345</v>
      </c>
      <c r="D39">
        <v>0.23230246195267801</v>
      </c>
      <c r="E39">
        <v>0.23606487989411101</v>
      </c>
      <c r="F39">
        <v>0.22446446563380701</v>
      </c>
      <c r="H39" t="s">
        <v>3</v>
      </c>
      <c r="I39">
        <v>0.32958207870513201</v>
      </c>
      <c r="J39">
        <v>0.19283015629251299</v>
      </c>
      <c r="K39">
        <v>0.21147973386147301</v>
      </c>
      <c r="L39">
        <v>0.23473992536326299</v>
      </c>
      <c r="M39">
        <v>0.14087293800908099</v>
      </c>
      <c r="O39" t="s">
        <v>3</v>
      </c>
      <c r="P39">
        <v>0.413562961698274</v>
      </c>
      <c r="Q39">
        <v>0.20826363882051299</v>
      </c>
      <c r="R39">
        <v>0.22645890319065301</v>
      </c>
      <c r="S39">
        <v>0.21409121882648299</v>
      </c>
      <c r="T39">
        <v>0.25582513860685802</v>
      </c>
      <c r="W39" t="s">
        <v>3</v>
      </c>
      <c r="X39">
        <v>0.22055052738716299</v>
      </c>
      <c r="Y39">
        <v>0.20518119957422801</v>
      </c>
      <c r="Z39">
        <v>0.198838266380919</v>
      </c>
      <c r="AA39">
        <v>0.19892809200193801</v>
      </c>
      <c r="AB39">
        <v>0.197992787320869</v>
      </c>
      <c r="AE39" t="s">
        <v>3</v>
      </c>
      <c r="AF39">
        <v>0.25885824525075302</v>
      </c>
      <c r="AG39">
        <v>0.22792886398953999</v>
      </c>
      <c r="AH39">
        <v>0.179117800067539</v>
      </c>
      <c r="AI39">
        <v>0.216007049538332</v>
      </c>
      <c r="AJ39">
        <v>0.22337721599853999</v>
      </c>
      <c r="AM39" t="s">
        <v>3</v>
      </c>
      <c r="AN39">
        <v>0.409754930300398</v>
      </c>
      <c r="AO39">
        <v>0.200996695934722</v>
      </c>
      <c r="AP39">
        <v>0.20478691116346501</v>
      </c>
      <c r="AQ39">
        <v>0.214458448994783</v>
      </c>
      <c r="AR39">
        <v>0.261488961362487</v>
      </c>
    </row>
    <row r="40" spans="1:44" x14ac:dyDescent="0.2">
      <c r="A40" t="s">
        <v>4</v>
      </c>
      <c r="B40">
        <v>0.39178763759769297</v>
      </c>
      <c r="C40">
        <v>0.20050267698868399</v>
      </c>
      <c r="D40">
        <v>0.217949778009455</v>
      </c>
      <c r="E40">
        <v>0.23909316676430301</v>
      </c>
      <c r="F40">
        <v>0.21686599731829301</v>
      </c>
      <c r="H40" t="s">
        <v>4</v>
      </c>
      <c r="I40">
        <v>0.25379181421099001</v>
      </c>
      <c r="J40">
        <v>0.18945672770944</v>
      </c>
      <c r="K40">
        <v>0.21712293063469501</v>
      </c>
      <c r="L40">
        <v>0.17222046519651499</v>
      </c>
      <c r="M40">
        <v>0.14434694457126199</v>
      </c>
      <c r="O40" t="s">
        <v>4</v>
      </c>
      <c r="P40">
        <v>0.41474664317940801</v>
      </c>
      <c r="Q40">
        <v>0.186551412925055</v>
      </c>
      <c r="R40">
        <v>0.23158749959556699</v>
      </c>
      <c r="S40">
        <v>0.26019421662845099</v>
      </c>
      <c r="T40">
        <v>0.24275191694496701</v>
      </c>
      <c r="W40" t="s">
        <v>4</v>
      </c>
      <c r="X40">
        <v>0.221761218392375</v>
      </c>
      <c r="Y40">
        <v>0.19818407942316099</v>
      </c>
      <c r="Z40">
        <v>0.19066110086399399</v>
      </c>
      <c r="AA40">
        <v>0.19824016563147001</v>
      </c>
      <c r="AB40">
        <v>0.19852618713828701</v>
      </c>
      <c r="AE40" t="s">
        <v>4</v>
      </c>
      <c r="AF40">
        <v>0.266109201765865</v>
      </c>
      <c r="AG40">
        <v>0.21115953285007499</v>
      </c>
      <c r="AH40">
        <v>0.209370629873421</v>
      </c>
      <c r="AI40">
        <v>0.187438453742372</v>
      </c>
      <c r="AJ40">
        <v>0.25434166016600901</v>
      </c>
      <c r="AM40" t="s">
        <v>4</v>
      </c>
      <c r="AN40">
        <v>0.42715242501698603</v>
      </c>
      <c r="AO40">
        <v>0.209755711686575</v>
      </c>
      <c r="AP40">
        <v>0.195415773651127</v>
      </c>
      <c r="AQ40">
        <v>0.26624797450480903</v>
      </c>
      <c r="AR40">
        <v>0.24205996858138101</v>
      </c>
    </row>
    <row r="41" spans="1:44" x14ac:dyDescent="0.2">
      <c r="A41" t="s">
        <v>5</v>
      </c>
      <c r="B41">
        <v>0.37876475620188199</v>
      </c>
      <c r="C41">
        <v>0.189258128255793</v>
      </c>
      <c r="D41">
        <v>0.221936689239361</v>
      </c>
      <c r="E41">
        <v>0.23873815307763399</v>
      </c>
      <c r="F41">
        <v>0.225587267265623</v>
      </c>
      <c r="H41" t="s">
        <v>5</v>
      </c>
      <c r="I41">
        <v>0.190835959500566</v>
      </c>
      <c r="J41">
        <v>0.17776926195783599</v>
      </c>
      <c r="K41">
        <v>0.21124994225666099</v>
      </c>
      <c r="L41">
        <v>0.20373661979782401</v>
      </c>
      <c r="M41">
        <v>0.230431837310032</v>
      </c>
      <c r="O41" t="s">
        <v>5</v>
      </c>
      <c r="P41">
        <v>0.401357052670478</v>
      </c>
      <c r="Q41">
        <v>0.189932493233927</v>
      </c>
      <c r="R41">
        <v>0.22740516800374999</v>
      </c>
      <c r="S41">
        <v>0.28369658192767</v>
      </c>
      <c r="T41">
        <v>0.228502220427937</v>
      </c>
      <c r="W41" t="s">
        <v>5</v>
      </c>
      <c r="X41">
        <v>0.33477571259181699</v>
      </c>
      <c r="Y41">
        <v>0.21800146787358499</v>
      </c>
      <c r="Z41">
        <v>0.200611823802957</v>
      </c>
      <c r="AA41">
        <v>0.21592205770398701</v>
      </c>
      <c r="AB41">
        <v>0.20379274189548199</v>
      </c>
      <c r="AE41" t="s">
        <v>5</v>
      </c>
      <c r="AF41">
        <v>0.41224223739565902</v>
      </c>
      <c r="AG41">
        <v>0.21793049175840601</v>
      </c>
      <c r="AH41">
        <v>0.198415006792339</v>
      </c>
      <c r="AI41">
        <v>0.22649643565271099</v>
      </c>
      <c r="AJ41">
        <v>0.27692055041979402</v>
      </c>
      <c r="AM41" t="s">
        <v>5</v>
      </c>
      <c r="AN41">
        <v>0.40102925401325201</v>
      </c>
      <c r="AO41">
        <v>0.21271571050127699</v>
      </c>
      <c r="AP41">
        <v>0.20128653990548501</v>
      </c>
      <c r="AQ41">
        <v>0.25385518135690099</v>
      </c>
      <c r="AR41">
        <v>0.21692794044189601</v>
      </c>
    </row>
    <row r="42" spans="1:44" x14ac:dyDescent="0.2">
      <c r="A42" t="s">
        <v>6</v>
      </c>
      <c r="B42">
        <v>0.68076545679047096</v>
      </c>
      <c r="C42">
        <v>0.225017895070348</v>
      </c>
      <c r="D42">
        <v>0.26390671977205699</v>
      </c>
      <c r="E42">
        <v>0.26714366701056702</v>
      </c>
      <c r="F42">
        <v>0.28246582961093503</v>
      </c>
      <c r="H42" t="s">
        <v>6</v>
      </c>
      <c r="I42">
        <v>0.160821325157954</v>
      </c>
      <c r="J42">
        <v>0.17875612100132701</v>
      </c>
      <c r="K42">
        <v>0.21701807564710501</v>
      </c>
      <c r="L42">
        <v>0.240685641045504</v>
      </c>
      <c r="M42">
        <v>8.6866430279464099E-2</v>
      </c>
      <c r="O42" t="s">
        <v>6</v>
      </c>
      <c r="P42">
        <v>0.693116929913414</v>
      </c>
      <c r="Q42">
        <v>0.20391016546798901</v>
      </c>
      <c r="R42">
        <v>0.28762342426497001</v>
      </c>
      <c r="S42">
        <v>0.31340002417865898</v>
      </c>
      <c r="T42">
        <v>0.31947547261907</v>
      </c>
      <c r="W42" t="s">
        <v>6</v>
      </c>
      <c r="X42">
        <v>0.46831375218600702</v>
      </c>
      <c r="Y42">
        <v>0.24260475159452399</v>
      </c>
      <c r="Z42">
        <v>0.21919872321449499</v>
      </c>
      <c r="AA42">
        <v>0.241108384587671</v>
      </c>
      <c r="AB42">
        <v>0.268242710426015</v>
      </c>
      <c r="AE42" t="s">
        <v>6</v>
      </c>
      <c r="AF42">
        <v>0.66756026192826401</v>
      </c>
      <c r="AG42">
        <v>0.28052664311949199</v>
      </c>
      <c r="AH42">
        <v>0.22568330827879399</v>
      </c>
      <c r="AI42">
        <v>0.25440614465863498</v>
      </c>
      <c r="AJ42">
        <v>0.36194356020561502</v>
      </c>
      <c r="AM42" t="s">
        <v>6</v>
      </c>
      <c r="AN42">
        <v>0.69172101015507304</v>
      </c>
      <c r="AO42">
        <v>0.21615220855914999</v>
      </c>
      <c r="AP42">
        <v>0.26012028846695601</v>
      </c>
      <c r="AQ42">
        <v>0.27787177423329001</v>
      </c>
      <c r="AR42">
        <v>0.31581504005181499</v>
      </c>
    </row>
    <row r="43" spans="1:44" x14ac:dyDescent="0.2">
      <c r="A43" t="s">
        <v>7</v>
      </c>
      <c r="B43">
        <v>0.44455614084469303</v>
      </c>
      <c r="C43">
        <v>0.22948051861213101</v>
      </c>
      <c r="D43">
        <v>0.25987162616897502</v>
      </c>
      <c r="E43">
        <v>0.28084585721520999</v>
      </c>
      <c r="F43">
        <v>0.31478838957263</v>
      </c>
      <c r="H43" t="s">
        <v>7</v>
      </c>
      <c r="I43">
        <v>0.19358103127052401</v>
      </c>
      <c r="J43">
        <v>0.178304681283558</v>
      </c>
      <c r="K43">
        <v>0.17749585231391499</v>
      </c>
      <c r="L43">
        <v>0.18384226045211699</v>
      </c>
      <c r="M43">
        <v>0.146634012185207</v>
      </c>
      <c r="O43" t="s">
        <v>7</v>
      </c>
      <c r="P43">
        <v>0.54259835738723405</v>
      </c>
      <c r="Q43">
        <v>0.268513054714625</v>
      </c>
      <c r="R43">
        <v>0.27675525093668102</v>
      </c>
      <c r="S43">
        <v>0.25656035155695001</v>
      </c>
      <c r="T43">
        <v>0.35811192858839602</v>
      </c>
      <c r="W43" t="s">
        <v>7</v>
      </c>
      <c r="X43">
        <v>0.27082890444139002</v>
      </c>
      <c r="Y43">
        <v>0.204532092973397</v>
      </c>
      <c r="Z43">
        <v>0.215909508981876</v>
      </c>
      <c r="AA43">
        <v>0.22353297187405399</v>
      </c>
      <c r="AB43">
        <v>0.21560575979018801</v>
      </c>
      <c r="AE43" t="s">
        <v>7</v>
      </c>
      <c r="AF43">
        <v>0.43816598978648102</v>
      </c>
      <c r="AG43">
        <v>0.24829659050637601</v>
      </c>
      <c r="AH43">
        <v>0.203960684456096</v>
      </c>
      <c r="AI43">
        <v>0.24549104560939</v>
      </c>
      <c r="AJ43">
        <v>0.29357297837138802</v>
      </c>
      <c r="AM43" t="s">
        <v>7</v>
      </c>
      <c r="AN43">
        <v>0.52952135858565597</v>
      </c>
      <c r="AO43">
        <v>0.27518383981571698</v>
      </c>
      <c r="AP43">
        <v>0.26636605903054</v>
      </c>
      <c r="AQ43">
        <v>0.261962756344779</v>
      </c>
      <c r="AR43">
        <v>0.35329264235572999</v>
      </c>
    </row>
    <row r="44" spans="1:44" x14ac:dyDescent="0.2">
      <c r="A44" t="s">
        <v>8</v>
      </c>
      <c r="B44">
        <v>0.277135418561266</v>
      </c>
      <c r="C44">
        <v>0.21013980929430601</v>
      </c>
      <c r="D44">
        <v>0.21960753817041201</v>
      </c>
      <c r="E44">
        <v>0.20151473575861101</v>
      </c>
      <c r="F44">
        <v>0.32403103780228598</v>
      </c>
      <c r="H44" t="s">
        <v>8</v>
      </c>
      <c r="I44">
        <v>0.244711146217125</v>
      </c>
      <c r="J44">
        <v>0.195717685613049</v>
      </c>
      <c r="K44">
        <v>0.20670580046945</v>
      </c>
      <c r="L44">
        <v>0.20166133757256099</v>
      </c>
      <c r="M44">
        <v>0.19046536088921701</v>
      </c>
      <c r="O44" t="s">
        <v>8</v>
      </c>
      <c r="P44">
        <v>0.27016191370751602</v>
      </c>
      <c r="Q44">
        <v>0.2240734152694</v>
      </c>
      <c r="R44">
        <v>0.224488975929927</v>
      </c>
      <c r="S44">
        <v>0.21624929306930901</v>
      </c>
      <c r="T44">
        <v>0.464411054772501</v>
      </c>
      <c r="W44" t="s">
        <v>8</v>
      </c>
      <c r="X44">
        <v>0.210029801771492</v>
      </c>
      <c r="Y44">
        <v>0.21507644059113701</v>
      </c>
      <c r="Z44">
        <v>0.203169082125604</v>
      </c>
      <c r="AA44">
        <v>0.202222478105783</v>
      </c>
      <c r="AB44">
        <v>0.295169819034792</v>
      </c>
      <c r="AE44" t="s">
        <v>8</v>
      </c>
      <c r="AF44">
        <v>0.218829410755951</v>
      </c>
      <c r="AG44">
        <v>0.21677943061025001</v>
      </c>
      <c r="AH44">
        <v>0.20889444201063301</v>
      </c>
      <c r="AI44">
        <v>0.19198087199385799</v>
      </c>
      <c r="AJ44">
        <v>0.42435323746305997</v>
      </c>
      <c r="AM44" t="s">
        <v>8</v>
      </c>
      <c r="AN44">
        <v>0.265897846332945</v>
      </c>
      <c r="AO44">
        <v>0.216806960550217</v>
      </c>
      <c r="AP44">
        <v>0.23007340286561501</v>
      </c>
      <c r="AQ44">
        <v>0.21481624708354299</v>
      </c>
      <c r="AR44">
        <v>0.440123197716839</v>
      </c>
    </row>
    <row r="45" spans="1:44" x14ac:dyDescent="0.2">
      <c r="A45" t="s">
        <v>9</v>
      </c>
      <c r="B45">
        <v>0.302352762234123</v>
      </c>
      <c r="C45">
        <v>0.191089151518851</v>
      </c>
      <c r="D45">
        <v>0.20413879197208801</v>
      </c>
      <c r="E45">
        <v>0.22548535291211699</v>
      </c>
      <c r="F45">
        <v>0.25370094689452399</v>
      </c>
      <c r="H45" t="s">
        <v>9</v>
      </c>
      <c r="I45">
        <v>9.9834289968539103E-2</v>
      </c>
      <c r="J45">
        <v>0.21435155207769299</v>
      </c>
      <c r="K45">
        <v>0.192191158862594</v>
      </c>
      <c r="L45">
        <v>0.15122490734944399</v>
      </c>
      <c r="M45">
        <v>0.26242357893052998</v>
      </c>
      <c r="O45" t="s">
        <v>9</v>
      </c>
      <c r="P45">
        <v>0.42217790395031901</v>
      </c>
      <c r="Q45">
        <v>0.205018579733729</v>
      </c>
      <c r="R45">
        <v>0.23686119010774301</v>
      </c>
      <c r="S45">
        <v>0.25261370556700502</v>
      </c>
      <c r="T45">
        <v>0.30318142235703799</v>
      </c>
      <c r="W45" t="s">
        <v>9</v>
      </c>
      <c r="X45">
        <v>0.27376059928211</v>
      </c>
      <c r="Y45">
        <v>0.188649211976081</v>
      </c>
      <c r="Z45">
        <v>0.204474018859021</v>
      </c>
      <c r="AA45">
        <v>0.227974257873374</v>
      </c>
      <c r="AB45">
        <v>0.175769909645934</v>
      </c>
      <c r="AE45" t="s">
        <v>9</v>
      </c>
      <c r="AF45">
        <v>0.30516232261989701</v>
      </c>
      <c r="AG45">
        <v>0.218775270013851</v>
      </c>
      <c r="AH45">
        <v>0.18650752766043899</v>
      </c>
      <c r="AI45">
        <v>0.223633118165591</v>
      </c>
      <c r="AJ45">
        <v>0.20406612578295699</v>
      </c>
      <c r="AM45" t="s">
        <v>9</v>
      </c>
      <c r="AN45">
        <v>0.38429761168147503</v>
      </c>
      <c r="AO45">
        <v>0.207074804075039</v>
      </c>
      <c r="AP45">
        <v>0.22110459271707</v>
      </c>
      <c r="AQ45">
        <v>0.230575383452301</v>
      </c>
      <c r="AR45">
        <v>0.28779383653130902</v>
      </c>
    </row>
    <row r="46" spans="1:44" x14ac:dyDescent="0.2">
      <c r="A46" t="s">
        <v>10</v>
      </c>
      <c r="B46">
        <v>0.405090909090909</v>
      </c>
      <c r="C46">
        <v>0.25599215679937098</v>
      </c>
      <c r="D46">
        <v>0.26097894036560099</v>
      </c>
      <c r="E46">
        <v>0.22566682737500399</v>
      </c>
      <c r="F46">
        <v>0.37419274915033301</v>
      </c>
      <c r="H46" t="s">
        <v>10</v>
      </c>
      <c r="I46">
        <v>0.23262779660286501</v>
      </c>
      <c r="J46">
        <v>0.187674232568663</v>
      </c>
      <c r="K46">
        <v>0.237638002688006</v>
      </c>
      <c r="L46">
        <v>0.18963251058511699</v>
      </c>
      <c r="M46">
        <v>0.32323966799704801</v>
      </c>
      <c r="O46" t="s">
        <v>10</v>
      </c>
      <c r="P46">
        <v>0.42414627182468101</v>
      </c>
      <c r="Q46">
        <v>0.26289081859122199</v>
      </c>
      <c r="R46">
        <v>0.244176901529843</v>
      </c>
      <c r="S46">
        <v>0.20589106697479501</v>
      </c>
      <c r="T46">
        <v>0.45975191343362398</v>
      </c>
      <c r="W46" t="s">
        <v>10</v>
      </c>
      <c r="X46">
        <v>0.36353252714748702</v>
      </c>
      <c r="Y46">
        <v>0.21102782947344001</v>
      </c>
      <c r="Z46">
        <v>0.20612220714024099</v>
      </c>
      <c r="AA46">
        <v>0.222601679006494</v>
      </c>
      <c r="AB46">
        <v>0.261354118131846</v>
      </c>
      <c r="AE46" t="s">
        <v>10</v>
      </c>
      <c r="AF46">
        <v>0.46792761828828799</v>
      </c>
      <c r="AG46">
        <v>0.244062994077135</v>
      </c>
      <c r="AH46">
        <v>0.26857503003140498</v>
      </c>
      <c r="AI46">
        <v>0.219206787421722</v>
      </c>
      <c r="AJ46">
        <v>0.40074545268476103</v>
      </c>
      <c r="AM46" t="s">
        <v>10</v>
      </c>
      <c r="AN46">
        <v>0.43141292950312798</v>
      </c>
      <c r="AO46">
        <v>0.27210089733169002</v>
      </c>
      <c r="AP46">
        <v>0.23732541278320701</v>
      </c>
      <c r="AQ46">
        <v>0.216108845734588</v>
      </c>
      <c r="AR46">
        <v>0.45189889098949199</v>
      </c>
    </row>
    <row r="47" spans="1:44" x14ac:dyDescent="0.2">
      <c r="A47" t="s">
        <v>11</v>
      </c>
      <c r="B47">
        <v>0.399799412937001</v>
      </c>
      <c r="C47">
        <v>0.15412634977083001</v>
      </c>
      <c r="D47">
        <v>0.19574714481399699</v>
      </c>
      <c r="E47">
        <v>0.20271618266220401</v>
      </c>
      <c r="F47">
        <v>0.177493383073622</v>
      </c>
      <c r="H47" t="s">
        <v>11</v>
      </c>
      <c r="I47">
        <v>0.13875151305550801</v>
      </c>
      <c r="J47">
        <v>0.21086113065207401</v>
      </c>
      <c r="K47">
        <v>0.20215105802844199</v>
      </c>
      <c r="L47">
        <v>0.16615352727555399</v>
      </c>
      <c r="M47">
        <v>0.21642184167119999</v>
      </c>
      <c r="O47" t="s">
        <v>11</v>
      </c>
      <c r="P47">
        <v>0.43807522879461902</v>
      </c>
      <c r="Q47">
        <v>0.17285772857728601</v>
      </c>
      <c r="R47">
        <v>0.215788541230053</v>
      </c>
      <c r="S47">
        <v>0.203790466402684</v>
      </c>
      <c r="T47">
        <v>0.16762666344268901</v>
      </c>
      <c r="W47" t="s">
        <v>11</v>
      </c>
      <c r="X47">
        <v>0.48205677557579002</v>
      </c>
      <c r="Y47">
        <v>0.30471908169221101</v>
      </c>
      <c r="Z47">
        <v>0.26360363626945699</v>
      </c>
      <c r="AA47">
        <v>0.28321802147305503</v>
      </c>
      <c r="AB47">
        <v>0.404203600001727</v>
      </c>
      <c r="AE47" t="s">
        <v>11</v>
      </c>
      <c r="AF47">
        <v>0.56503056345699898</v>
      </c>
      <c r="AG47">
        <v>0.39456205088366703</v>
      </c>
      <c r="AH47">
        <v>0.33413562295556598</v>
      </c>
      <c r="AI47">
        <v>0.30006045427066202</v>
      </c>
      <c r="AJ47">
        <v>0.41396909286389699</v>
      </c>
      <c r="AM47" t="s">
        <v>11</v>
      </c>
      <c r="AN47">
        <v>0.426878666441871</v>
      </c>
      <c r="AO47">
        <v>0.1493191774023</v>
      </c>
      <c r="AP47">
        <v>0.193603028234135</v>
      </c>
      <c r="AQ47">
        <v>0.202322297597817</v>
      </c>
      <c r="AR47">
        <v>0.16193646722539601</v>
      </c>
    </row>
    <row r="48" spans="1:44" x14ac:dyDescent="0.2">
      <c r="A48" t="s">
        <v>12</v>
      </c>
      <c r="B48">
        <v>0.51218960515316903</v>
      </c>
      <c r="C48">
        <v>0.23699835520250201</v>
      </c>
      <c r="D48">
        <v>0.200727208360684</v>
      </c>
      <c r="E48">
        <v>0.244941510834878</v>
      </c>
      <c r="F48">
        <v>0.251846753278678</v>
      </c>
      <c r="H48" t="s">
        <v>12</v>
      </c>
      <c r="I48">
        <v>0.20703304592402499</v>
      </c>
      <c r="J48">
        <v>0.20748440646212901</v>
      </c>
      <c r="K48">
        <v>0.187534264424247</v>
      </c>
      <c r="L48">
        <v>0.18437285643689699</v>
      </c>
      <c r="M48">
        <v>0.176561109554222</v>
      </c>
      <c r="O48" t="s">
        <v>12</v>
      </c>
      <c r="P48">
        <v>0.53099768894133903</v>
      </c>
      <c r="Q48">
        <v>0.22304830885805799</v>
      </c>
      <c r="R48">
        <v>0.182691598526903</v>
      </c>
      <c r="S48">
        <v>0.210674606199031</v>
      </c>
      <c r="T48">
        <v>0.23430966457306501</v>
      </c>
      <c r="W48" t="s">
        <v>12</v>
      </c>
      <c r="X48">
        <v>0.49450014505652301</v>
      </c>
      <c r="Y48">
        <v>0.244796097503405</v>
      </c>
      <c r="Z48">
        <v>0.22065323742422099</v>
      </c>
      <c r="AA48">
        <v>0.25789957570662297</v>
      </c>
      <c r="AB48">
        <v>0.28469155955904801</v>
      </c>
      <c r="AE48" t="s">
        <v>12</v>
      </c>
      <c r="AF48">
        <v>0.53288095589319995</v>
      </c>
      <c r="AG48">
        <v>0.27830760417665501</v>
      </c>
      <c r="AH48">
        <v>0.22985922972155701</v>
      </c>
      <c r="AI48">
        <v>0.25344321461761998</v>
      </c>
      <c r="AJ48">
        <v>0.31503414504638699</v>
      </c>
      <c r="AM48" t="s">
        <v>12</v>
      </c>
      <c r="AN48">
        <v>0.52678007272477001</v>
      </c>
      <c r="AO48">
        <v>0.230841475347767</v>
      </c>
      <c r="AP48">
        <v>0.19692596653571401</v>
      </c>
      <c r="AQ48">
        <v>0.210519586219445</v>
      </c>
      <c r="AR48">
        <v>0.24145686216194301</v>
      </c>
    </row>
    <row r="49" spans="1:44" x14ac:dyDescent="0.2">
      <c r="A49" t="s">
        <v>13</v>
      </c>
      <c r="B49">
        <v>0.36756024178028401</v>
      </c>
      <c r="C49">
        <v>0.17131953554430401</v>
      </c>
      <c r="D49">
        <v>0.17268355624467999</v>
      </c>
      <c r="E49">
        <v>0.21363402271433601</v>
      </c>
      <c r="F49">
        <v>0.17265095305970901</v>
      </c>
      <c r="H49" t="s">
        <v>13</v>
      </c>
      <c r="I49">
        <v>0.24900791499512101</v>
      </c>
      <c r="J49">
        <v>0.21818201529713399</v>
      </c>
      <c r="K49">
        <v>0.230189149774744</v>
      </c>
      <c r="L49">
        <v>0.17949788299839001</v>
      </c>
      <c r="M49">
        <v>0.33145811654526502</v>
      </c>
      <c r="O49" t="s">
        <v>13</v>
      </c>
      <c r="P49">
        <v>0.39320196243189798</v>
      </c>
      <c r="Q49">
        <v>0.18427529082689201</v>
      </c>
      <c r="R49">
        <v>0.15618816309492201</v>
      </c>
      <c r="S49">
        <v>0.21629504339670699</v>
      </c>
      <c r="T49">
        <v>9.6449534174114296E-2</v>
      </c>
      <c r="W49" t="s">
        <v>13</v>
      </c>
      <c r="X49">
        <v>0.32047313669899302</v>
      </c>
      <c r="Y49">
        <v>0.18110944852861499</v>
      </c>
      <c r="Z49">
        <v>0.21078481863571599</v>
      </c>
      <c r="AA49">
        <v>0.22101172376786599</v>
      </c>
      <c r="AB49">
        <v>0.227931810174269</v>
      </c>
      <c r="AE49" t="s">
        <v>13</v>
      </c>
      <c r="AF49">
        <v>0.32781464133923199</v>
      </c>
      <c r="AG49">
        <v>0.15678005149749299</v>
      </c>
      <c r="AH49">
        <v>0.20863399057775001</v>
      </c>
      <c r="AI49">
        <v>0.224340104412315</v>
      </c>
      <c r="AJ49">
        <v>0.22382405385044801</v>
      </c>
      <c r="AM49" t="s">
        <v>13</v>
      </c>
      <c r="AN49">
        <v>0.39509399382953703</v>
      </c>
      <c r="AO49">
        <v>0.17833151705404901</v>
      </c>
      <c r="AP49">
        <v>0.15659581847544499</v>
      </c>
      <c r="AQ49">
        <v>0.23699318555141699</v>
      </c>
      <c r="AR49">
        <v>0.125119911549989</v>
      </c>
    </row>
    <row r="50" spans="1:44" x14ac:dyDescent="0.2">
      <c r="A50" t="s">
        <v>14</v>
      </c>
      <c r="B50">
        <v>0.31501258505371998</v>
      </c>
      <c r="C50">
        <v>0.17591245574509201</v>
      </c>
      <c r="D50">
        <v>0.23000691996974501</v>
      </c>
      <c r="E50">
        <v>0.24240844435862799</v>
      </c>
      <c r="F50">
        <v>0.18814117828778801</v>
      </c>
      <c r="H50" t="s">
        <v>14</v>
      </c>
      <c r="I50">
        <v>0.210308123609935</v>
      </c>
      <c r="J50">
        <v>0.20870494404516299</v>
      </c>
      <c r="K50">
        <v>0.18539546440595001</v>
      </c>
      <c r="L50">
        <v>0.20342408444358601</v>
      </c>
      <c r="M50">
        <v>0.32041318723753398</v>
      </c>
      <c r="O50" t="s">
        <v>14</v>
      </c>
      <c r="P50">
        <v>0.29225554979770602</v>
      </c>
      <c r="Q50">
        <v>0.19039649306885401</v>
      </c>
      <c r="R50">
        <v>0.24237274497497499</v>
      </c>
      <c r="S50">
        <v>0.21940458452537601</v>
      </c>
      <c r="T50">
        <v>0.149023671304818</v>
      </c>
      <c r="W50" t="s">
        <v>14</v>
      </c>
      <c r="X50">
        <v>0.52476178212722102</v>
      </c>
      <c r="Y50">
        <v>0.25921205098493599</v>
      </c>
      <c r="Z50">
        <v>0.234669310295992</v>
      </c>
      <c r="AA50">
        <v>0.27228476107441701</v>
      </c>
      <c r="AB50">
        <v>0.26229223318154798</v>
      </c>
      <c r="AE50" t="s">
        <v>14</v>
      </c>
      <c r="AF50">
        <v>0.58188653495812503</v>
      </c>
      <c r="AG50">
        <v>0.24186675249436801</v>
      </c>
      <c r="AH50">
        <v>0.271603110435925</v>
      </c>
      <c r="AI50">
        <v>0.28342113477870501</v>
      </c>
      <c r="AJ50">
        <v>0.25706902821175398</v>
      </c>
      <c r="AM50" t="s">
        <v>14</v>
      </c>
      <c r="AN50">
        <v>0.30753582510396699</v>
      </c>
      <c r="AO50">
        <v>0.19076952785555701</v>
      </c>
      <c r="AP50">
        <v>0.229251175069216</v>
      </c>
      <c r="AQ50">
        <v>0.22527226806942999</v>
      </c>
      <c r="AR50">
        <v>0.17306770241700101</v>
      </c>
    </row>
    <row r="51" spans="1:44" x14ac:dyDescent="0.2">
      <c r="A51" t="s">
        <v>15</v>
      </c>
      <c r="B51">
        <v>0.39667737992847801</v>
      </c>
      <c r="C51">
        <v>0.17210984752453701</v>
      </c>
      <c r="D51">
        <v>0.23516126404214699</v>
      </c>
      <c r="E51">
        <v>0.20955928950370301</v>
      </c>
      <c r="F51">
        <v>0.298299254297127</v>
      </c>
      <c r="H51" t="s">
        <v>15</v>
      </c>
      <c r="I51">
        <v>0.30144607382694599</v>
      </c>
      <c r="J51">
        <v>0.22794953166946599</v>
      </c>
      <c r="K51">
        <v>0.24627897556129399</v>
      </c>
      <c r="L51">
        <v>0.20147069807234</v>
      </c>
      <c r="M51">
        <v>0.33151754495151198</v>
      </c>
      <c r="O51" t="s">
        <v>15</v>
      </c>
      <c r="P51">
        <v>0.33194513602824699</v>
      </c>
      <c r="Q51">
        <v>0.23040932230821301</v>
      </c>
      <c r="R51">
        <v>0.233234211848412</v>
      </c>
      <c r="S51">
        <v>0.19532940420254</v>
      </c>
      <c r="T51">
        <v>0.32639611829777199</v>
      </c>
      <c r="W51" t="s">
        <v>15</v>
      </c>
      <c r="X51">
        <v>0.29274508783167502</v>
      </c>
      <c r="Y51">
        <v>0.278270906416205</v>
      </c>
      <c r="Z51">
        <v>0.21334262891393399</v>
      </c>
      <c r="AA51">
        <v>0.24503420666119</v>
      </c>
      <c r="AB51">
        <v>0.42161151684821102</v>
      </c>
      <c r="AE51" t="s">
        <v>15</v>
      </c>
      <c r="AF51">
        <v>0.36714665314677097</v>
      </c>
      <c r="AG51">
        <v>0.29959255738150198</v>
      </c>
      <c r="AH51">
        <v>0.241322890099371</v>
      </c>
      <c r="AI51">
        <v>0.31203644816027798</v>
      </c>
      <c r="AJ51">
        <v>0.55149876093376904</v>
      </c>
      <c r="AM51" t="s">
        <v>15</v>
      </c>
      <c r="AN51">
        <v>0.331674988569644</v>
      </c>
      <c r="AO51">
        <v>0.21848693845307601</v>
      </c>
      <c r="AP51">
        <v>0.24607133158323499</v>
      </c>
      <c r="AQ51">
        <v>0.19258407588387499</v>
      </c>
      <c r="AR51">
        <v>0.35090355651613098</v>
      </c>
    </row>
    <row r="52" spans="1:44" x14ac:dyDescent="0.2">
      <c r="A52" t="s">
        <v>16</v>
      </c>
      <c r="B52">
        <v>0.399516121305035</v>
      </c>
      <c r="C52">
        <v>0.16393034885361599</v>
      </c>
      <c r="D52">
        <v>0.239379818244047</v>
      </c>
      <c r="E52">
        <v>0.24786929103764599</v>
      </c>
      <c r="F52">
        <v>0.25659722388245298</v>
      </c>
      <c r="H52" t="s">
        <v>16</v>
      </c>
      <c r="I52">
        <v>0.36674172375796499</v>
      </c>
      <c r="J52">
        <v>0.221915573933195</v>
      </c>
      <c r="K52">
        <v>0.229937987204925</v>
      </c>
      <c r="L52">
        <v>0.22279816261743399</v>
      </c>
      <c r="M52">
        <v>0.30994697306576002</v>
      </c>
      <c r="O52" t="s">
        <v>16</v>
      </c>
      <c r="P52">
        <v>0.39105063958223502</v>
      </c>
      <c r="Q52">
        <v>0.20055387882585299</v>
      </c>
      <c r="R52">
        <v>0.23518542895779199</v>
      </c>
      <c r="S52">
        <v>0.27237043602491301</v>
      </c>
      <c r="T52">
        <v>0.26052368636187601</v>
      </c>
      <c r="W52" t="s">
        <v>16</v>
      </c>
      <c r="X52">
        <v>0.285038959423348</v>
      </c>
      <c r="Y52">
        <v>0.233107582778526</v>
      </c>
      <c r="Z52">
        <v>0.215200908146012</v>
      </c>
      <c r="AA52">
        <v>0.21817348020904001</v>
      </c>
      <c r="AB52">
        <v>0.276889886006496</v>
      </c>
      <c r="AE52" t="s">
        <v>16</v>
      </c>
      <c r="AF52">
        <v>0.38381733295964399</v>
      </c>
      <c r="AG52">
        <v>0.24097555375924901</v>
      </c>
      <c r="AH52">
        <v>0.24740975115899999</v>
      </c>
      <c r="AI52">
        <v>0.24806694104916699</v>
      </c>
      <c r="AJ52">
        <v>0.25813269070313999</v>
      </c>
      <c r="AM52" t="s">
        <v>16</v>
      </c>
      <c r="AN52">
        <v>0.40029799333587301</v>
      </c>
      <c r="AO52">
        <v>0.18623816789511699</v>
      </c>
      <c r="AP52">
        <v>0.25313535144657001</v>
      </c>
      <c r="AQ52">
        <v>0.24140187942805</v>
      </c>
      <c r="AR52">
        <v>0.27947719356126599</v>
      </c>
    </row>
    <row r="53" spans="1:44" x14ac:dyDescent="0.2">
      <c r="A53" t="s">
        <v>17</v>
      </c>
      <c r="B53">
        <v>0.35503223148283303</v>
      </c>
      <c r="C53">
        <v>0.174504902477012</v>
      </c>
      <c r="D53">
        <v>0.239398787377195</v>
      </c>
      <c r="E53">
        <v>0.18886725461001</v>
      </c>
      <c r="F53">
        <v>0.190427807684208</v>
      </c>
      <c r="H53" t="s">
        <v>17</v>
      </c>
      <c r="I53">
        <v>0.29334013251004198</v>
      </c>
      <c r="J53">
        <v>0.222364278640791</v>
      </c>
      <c r="K53">
        <v>0.206950189263434</v>
      </c>
      <c r="L53">
        <v>0.217072679611543</v>
      </c>
      <c r="M53">
        <v>0.20137997284390799</v>
      </c>
      <c r="O53" t="s">
        <v>17</v>
      </c>
      <c r="P53">
        <v>0.34674323130873103</v>
      </c>
      <c r="Q53">
        <v>0.171220589186243</v>
      </c>
      <c r="R53">
        <v>0.24839740629214299</v>
      </c>
      <c r="S53">
        <v>0.20448495439859199</v>
      </c>
      <c r="T53">
        <v>0.10622650397642799</v>
      </c>
      <c r="W53" t="s">
        <v>17</v>
      </c>
      <c r="X53">
        <v>0.41150268352840103</v>
      </c>
      <c r="Y53">
        <v>0.28944324761753398</v>
      </c>
      <c r="Z53">
        <v>0.210110780041489</v>
      </c>
      <c r="AA53">
        <v>0.27279160038650302</v>
      </c>
      <c r="AB53">
        <v>0.38221629440245902</v>
      </c>
      <c r="AE53" t="s">
        <v>17</v>
      </c>
      <c r="AF53">
        <v>0.47675531462820703</v>
      </c>
      <c r="AG53">
        <v>0.29409058576826103</v>
      </c>
      <c r="AH53">
        <v>0.23409137093347601</v>
      </c>
      <c r="AI53">
        <v>0.28640730067242998</v>
      </c>
      <c r="AJ53">
        <v>0.41240899509898998</v>
      </c>
      <c r="AM53" t="s">
        <v>17</v>
      </c>
      <c r="AN53">
        <v>0.33645716482261401</v>
      </c>
      <c r="AO53">
        <v>0.181063893060258</v>
      </c>
      <c r="AP53">
        <v>0.24561617415593301</v>
      </c>
      <c r="AQ53">
        <v>0.194534860951522</v>
      </c>
      <c r="AR53">
        <v>0.14630640882589799</v>
      </c>
    </row>
    <row r="54" spans="1:44" x14ac:dyDescent="0.2">
      <c r="A54" t="s">
        <v>18</v>
      </c>
      <c r="B54">
        <v>8.5388568231344594E-2</v>
      </c>
      <c r="C54">
        <v>0.20653483513689799</v>
      </c>
      <c r="D54">
        <v>0.152766998326375</v>
      </c>
      <c r="E54">
        <v>0.18753013489390699</v>
      </c>
      <c r="F54">
        <v>0.31687427551564901</v>
      </c>
      <c r="H54" t="s">
        <v>18</v>
      </c>
      <c r="I54">
        <v>6.1126980387537597E-2</v>
      </c>
      <c r="J54">
        <v>0.21646825616141099</v>
      </c>
      <c r="K54">
        <v>0.19800341347144201</v>
      </c>
      <c r="L54">
        <v>0.14908206230492899</v>
      </c>
      <c r="M54">
        <v>0.18182888706119199</v>
      </c>
      <c r="O54" t="s">
        <v>18</v>
      </c>
      <c r="P54">
        <v>0.19961901256154199</v>
      </c>
      <c r="Q54">
        <v>0.29402282545618702</v>
      </c>
      <c r="R54">
        <v>0.203475241479258</v>
      </c>
      <c r="S54">
        <v>0.245057426420386</v>
      </c>
      <c r="T54">
        <v>0.332566068494487</v>
      </c>
      <c r="W54" t="s">
        <v>18</v>
      </c>
      <c r="X54">
        <v>0.40585768655325899</v>
      </c>
      <c r="Y54">
        <v>0.235740717932126</v>
      </c>
      <c r="Z54">
        <v>0.223659923077489</v>
      </c>
      <c r="AA54">
        <v>0.24649988862236</v>
      </c>
      <c r="AB54">
        <v>0.30132727490135103</v>
      </c>
      <c r="AE54" t="s">
        <v>18</v>
      </c>
      <c r="AF54">
        <v>0.32784984392484801</v>
      </c>
      <c r="AG54">
        <v>0.25359793077529602</v>
      </c>
      <c r="AH54">
        <v>0.23246010902429901</v>
      </c>
      <c r="AI54">
        <v>0.27532761980827702</v>
      </c>
      <c r="AJ54">
        <v>0.312284840043349</v>
      </c>
      <c r="AM54" t="s">
        <v>18</v>
      </c>
      <c r="AN54">
        <v>0.18829141881147299</v>
      </c>
      <c r="AO54">
        <v>0.26859359387040999</v>
      </c>
      <c r="AP54">
        <v>0.18654135255437199</v>
      </c>
      <c r="AQ54">
        <v>0.238491252155446</v>
      </c>
      <c r="AR54">
        <v>0.32700262011304798</v>
      </c>
    </row>
    <row r="55" spans="1:44" x14ac:dyDescent="0.2">
      <c r="A55" t="s">
        <v>19</v>
      </c>
      <c r="B55">
        <v>0.40950588685888101</v>
      </c>
      <c r="C55">
        <v>0.13696404127231801</v>
      </c>
      <c r="D55">
        <v>0.235431061434625</v>
      </c>
      <c r="E55">
        <v>0.26299368439048298</v>
      </c>
      <c r="F55">
        <v>0.192880863590014</v>
      </c>
      <c r="H55" t="s">
        <v>19</v>
      </c>
      <c r="I55">
        <v>0.194235068913616</v>
      </c>
      <c r="J55">
        <v>0.208539047612297</v>
      </c>
      <c r="K55">
        <v>0.21805972369468099</v>
      </c>
      <c r="L55">
        <v>0.23283596195876899</v>
      </c>
      <c r="M55">
        <v>0.12868820212440399</v>
      </c>
      <c r="O55" t="s">
        <v>19</v>
      </c>
      <c r="P55">
        <v>0.38289651193174501</v>
      </c>
      <c r="Q55">
        <v>0.15711195464302899</v>
      </c>
      <c r="R55">
        <v>0.227208943024129</v>
      </c>
      <c r="S55">
        <v>0.189755337237861</v>
      </c>
      <c r="T55">
        <v>0.15918010514501699</v>
      </c>
      <c r="W55" t="s">
        <v>19</v>
      </c>
      <c r="X55">
        <v>0.40008748854668502</v>
      </c>
      <c r="Y55">
        <v>0.21809187913549399</v>
      </c>
      <c r="Z55">
        <v>0.20934687610724001</v>
      </c>
      <c r="AA55">
        <v>0.23525297327186301</v>
      </c>
      <c r="AB55">
        <v>0.26148490865344298</v>
      </c>
      <c r="AE55" t="s">
        <v>19</v>
      </c>
      <c r="AF55">
        <v>0.44750044042758702</v>
      </c>
      <c r="AG55">
        <v>0.19516067865332601</v>
      </c>
      <c r="AH55">
        <v>0.21917183961918901</v>
      </c>
      <c r="AI55">
        <v>0.26554558707820702</v>
      </c>
      <c r="AJ55">
        <v>0.29668003222856798</v>
      </c>
      <c r="AM55" t="s">
        <v>19</v>
      </c>
      <c r="AN55">
        <v>0.36515421946393101</v>
      </c>
      <c r="AO55">
        <v>0.16192347754612299</v>
      </c>
      <c r="AP55">
        <v>0.23884677695918999</v>
      </c>
      <c r="AQ55">
        <v>0.19615096084435399</v>
      </c>
      <c r="AR55">
        <v>0.15050282985768601</v>
      </c>
    </row>
    <row r="56" spans="1:44" x14ac:dyDescent="0.2">
      <c r="A56" t="s">
        <v>20</v>
      </c>
      <c r="B56">
        <v>0.33933152419160401</v>
      </c>
      <c r="C56">
        <v>0.302698126790023</v>
      </c>
      <c r="D56">
        <v>0.21850053620711499</v>
      </c>
      <c r="E56">
        <v>0.267912811085536</v>
      </c>
      <c r="F56">
        <v>0.39510094112848898</v>
      </c>
      <c r="H56" t="s">
        <v>20</v>
      </c>
      <c r="I56">
        <v>0.19392227284247501</v>
      </c>
      <c r="J56">
        <v>0.199297426058264</v>
      </c>
      <c r="K56">
        <v>0.23740693696283</v>
      </c>
      <c r="L56">
        <v>0.16417490816178401</v>
      </c>
      <c r="M56">
        <v>0.25275991731834602</v>
      </c>
      <c r="O56" t="s">
        <v>20</v>
      </c>
      <c r="P56">
        <v>0.33148710213820798</v>
      </c>
      <c r="Q56">
        <v>0.28768367586539301</v>
      </c>
      <c r="R56">
        <v>0.172524198632762</v>
      </c>
      <c r="S56">
        <v>0.25289728577387099</v>
      </c>
      <c r="T56">
        <v>0.458585147009751</v>
      </c>
      <c r="W56" t="s">
        <v>20</v>
      </c>
      <c r="X56">
        <v>0.273730083914139</v>
      </c>
      <c r="Y56">
        <v>0.24852890273451</v>
      </c>
      <c r="Z56">
        <v>0.19994624602637701</v>
      </c>
      <c r="AA56">
        <v>0.21374498668265199</v>
      </c>
      <c r="AB56">
        <v>0.25982227824947801</v>
      </c>
      <c r="AE56" t="s">
        <v>20</v>
      </c>
      <c r="AF56">
        <v>0.27064801478633399</v>
      </c>
      <c r="AG56">
        <v>0.24471914208651399</v>
      </c>
      <c r="AH56">
        <v>0.19269959297959299</v>
      </c>
      <c r="AI56">
        <v>0.21160215532156801</v>
      </c>
      <c r="AJ56">
        <v>0.31396588321442997</v>
      </c>
      <c r="AM56" t="s">
        <v>20</v>
      </c>
      <c r="AN56">
        <v>0.351515413763901</v>
      </c>
      <c r="AO56">
        <v>0.28747543658003</v>
      </c>
      <c r="AP56">
        <v>0.20451314634658899</v>
      </c>
      <c r="AQ56">
        <v>0.23510801324830699</v>
      </c>
      <c r="AR56">
        <v>0.417595387652826</v>
      </c>
    </row>
    <row r="57" spans="1:44" x14ac:dyDescent="0.2">
      <c r="A57" t="s">
        <v>21</v>
      </c>
      <c r="B57">
        <v>0.32745461717699098</v>
      </c>
      <c r="C57">
        <v>0.17973104891901501</v>
      </c>
      <c r="D57">
        <v>0.22608872484224499</v>
      </c>
      <c r="E57">
        <v>0.1966315186092</v>
      </c>
      <c r="F57">
        <v>0.20809261298291601</v>
      </c>
      <c r="H57" t="s">
        <v>21</v>
      </c>
      <c r="I57">
        <v>0.18229484418375</v>
      </c>
      <c r="J57">
        <v>0.23579299093122699</v>
      </c>
      <c r="K57">
        <v>0.20234032179424699</v>
      </c>
      <c r="L57">
        <v>0.18276195725396499</v>
      </c>
      <c r="M57">
        <v>0.27361100734500698</v>
      </c>
      <c r="O57" t="s">
        <v>21</v>
      </c>
      <c r="P57">
        <v>0.28537966705092999</v>
      </c>
      <c r="Q57">
        <v>0.19607093819548299</v>
      </c>
      <c r="R57">
        <v>0.19029523459512401</v>
      </c>
      <c r="S57">
        <v>0.212441928399692</v>
      </c>
      <c r="T57">
        <v>0.153513955758488</v>
      </c>
      <c r="W57" t="s">
        <v>21</v>
      </c>
      <c r="X57">
        <v>0.172684839203675</v>
      </c>
      <c r="Y57">
        <v>0.185115775445611</v>
      </c>
      <c r="Z57">
        <v>0.20494132634312501</v>
      </c>
      <c r="AA57">
        <v>0.18940854538372401</v>
      </c>
      <c r="AB57">
        <v>0.15129699938763</v>
      </c>
      <c r="AE57" t="s">
        <v>21</v>
      </c>
      <c r="AF57">
        <v>0.19286717090417299</v>
      </c>
      <c r="AG57">
        <v>0.16410510173585399</v>
      </c>
      <c r="AH57">
        <v>0.204417493568541</v>
      </c>
      <c r="AI57">
        <v>0.16331474876538399</v>
      </c>
      <c r="AJ57">
        <v>0.127411283151699</v>
      </c>
      <c r="AM57" t="s">
        <v>21</v>
      </c>
      <c r="AN57">
        <v>0.26570506970026297</v>
      </c>
      <c r="AO57">
        <v>0.176726365892316</v>
      </c>
      <c r="AP57">
        <v>0.20834446075104601</v>
      </c>
      <c r="AQ57">
        <v>0.19991916222671299</v>
      </c>
      <c r="AR57">
        <v>0.17214531282724599</v>
      </c>
    </row>
    <row r="59" spans="1:44" x14ac:dyDescent="0.2">
      <c r="A59" t="s">
        <v>44</v>
      </c>
      <c r="B59">
        <f>AVERAGE(B37:B57)</f>
        <v>0.38127044075057742</v>
      </c>
      <c r="C59">
        <f t="shared" ref="C59:AR59" si="12">AVERAGE(C37:C57)</f>
        <v>0.19908567837673127</v>
      </c>
      <c r="D59">
        <f t="shared" si="12"/>
        <v>0.22229212732728612</v>
      </c>
      <c r="E59">
        <f t="shared" si="12"/>
        <v>0.23041294157903636</v>
      </c>
      <c r="F59">
        <f t="shared" si="12"/>
        <v>0.25119928546327752</v>
      </c>
      <c r="I59">
        <f t="shared" si="12"/>
        <v>0.21688103582440596</v>
      </c>
      <c r="J59">
        <f t="shared" si="12"/>
        <v>0.20317206982629049</v>
      </c>
      <c r="K59">
        <f t="shared" si="12"/>
        <v>0.20915343272303483</v>
      </c>
      <c r="L59">
        <f t="shared" si="12"/>
        <v>0.19312658717422776</v>
      </c>
      <c r="M59">
        <f t="shared" si="12"/>
        <v>0.21790386821106425</v>
      </c>
      <c r="P59">
        <f t="shared" si="12"/>
        <v>0.39571729988226179</v>
      </c>
      <c r="Q59">
        <f t="shared" si="12"/>
        <v>0.21352752506491107</v>
      </c>
      <c r="R59">
        <f t="shared" si="12"/>
        <v>0.22313653675362022</v>
      </c>
      <c r="S59">
        <f t="shared" si="12"/>
        <v>0.23245716076270864</v>
      </c>
      <c r="T59">
        <f t="shared" si="12"/>
        <v>0.26230040340034882</v>
      </c>
      <c r="X59">
        <f t="shared" si="12"/>
        <v>0.33089487122817612</v>
      </c>
      <c r="Y59">
        <f t="shared" si="12"/>
        <v>0.22645305730094192</v>
      </c>
      <c r="Z59">
        <f t="shared" si="12"/>
        <v>0.21236405117375062</v>
      </c>
      <c r="AA59">
        <f t="shared" si="12"/>
        <v>0.22819193432016657</v>
      </c>
      <c r="AB59">
        <f t="shared" si="12"/>
        <v>0.25939871347577176</v>
      </c>
      <c r="AF59">
        <f t="shared" si="12"/>
        <v>0.38486610326412291</v>
      </c>
      <c r="AG59">
        <f t="shared" si="12"/>
        <v>0.23996313268289016</v>
      </c>
      <c r="AH59">
        <f t="shared" si="12"/>
        <v>0.22362215559705717</v>
      </c>
      <c r="AI59">
        <f t="shared" si="12"/>
        <v>0.23859179865422475</v>
      </c>
      <c r="AJ59">
        <f t="shared" si="12"/>
        <v>0.30393832391591458</v>
      </c>
      <c r="AN59">
        <f t="shared" si="12"/>
        <v>0.39122375423406741</v>
      </c>
      <c r="AO59">
        <f t="shared" si="12"/>
        <v>0.21193033927500307</v>
      </c>
      <c r="AP59">
        <f t="shared" si="12"/>
        <v>0.2190341486005945</v>
      </c>
      <c r="AQ59">
        <f t="shared" si="12"/>
        <v>0.22663112687520981</v>
      </c>
      <c r="AR59">
        <f t="shared" si="12"/>
        <v>0.26335004057774763</v>
      </c>
    </row>
    <row r="61" spans="1:44" x14ac:dyDescent="0.2">
      <c r="A61" t="s">
        <v>45</v>
      </c>
      <c r="B61">
        <f>_xlfn.STDEV.S(B37:B57)</f>
        <v>0.10727792127713492</v>
      </c>
      <c r="C61">
        <f t="shared" ref="C61:AR61" si="13">_xlfn.STDEV.S(C37:C57)</f>
        <v>3.7506885667209049E-2</v>
      </c>
      <c r="D61">
        <f t="shared" si="13"/>
        <v>2.7274778450302909E-2</v>
      </c>
      <c r="E61">
        <f t="shared" si="13"/>
        <v>2.6711309077844119E-2</v>
      </c>
      <c r="F61">
        <f t="shared" si="13"/>
        <v>6.4820666738644422E-2</v>
      </c>
      <c r="I61">
        <f t="shared" si="13"/>
        <v>7.2847957508692315E-2</v>
      </c>
      <c r="J61">
        <f t="shared" si="13"/>
        <v>1.7413364681185824E-2</v>
      </c>
      <c r="K61">
        <f t="shared" si="13"/>
        <v>1.9425745569121217E-2</v>
      </c>
      <c r="L61">
        <f t="shared" si="13"/>
        <v>2.611082262232187E-2</v>
      </c>
      <c r="M61">
        <f t="shared" si="13"/>
        <v>7.5851079311783712E-2</v>
      </c>
      <c r="P61">
        <f t="shared" si="13"/>
        <v>0.10530036202277847</v>
      </c>
      <c r="Q61">
        <f t="shared" si="13"/>
        <v>3.7345083033156673E-2</v>
      </c>
      <c r="R61">
        <f t="shared" si="13"/>
        <v>3.2813533410809372E-2</v>
      </c>
      <c r="S61">
        <f t="shared" si="13"/>
        <v>3.2084429519661437E-2</v>
      </c>
      <c r="T61">
        <f t="shared" si="13"/>
        <v>0.11054977621587053</v>
      </c>
      <c r="X61">
        <f t="shared" si="13"/>
        <v>0.10383892265403667</v>
      </c>
      <c r="Y61">
        <f t="shared" si="13"/>
        <v>3.481624482405498E-2</v>
      </c>
      <c r="Z61">
        <f t="shared" si="13"/>
        <v>1.5239386167051113E-2</v>
      </c>
      <c r="AA61">
        <f t="shared" si="13"/>
        <v>2.6911374749636684E-2</v>
      </c>
      <c r="AB61">
        <f t="shared" si="13"/>
        <v>7.3045970154110185E-2</v>
      </c>
      <c r="AF61">
        <f t="shared" si="13"/>
        <v>0.1318668564738289</v>
      </c>
      <c r="AG61">
        <f t="shared" si="13"/>
        <v>5.1848178910968497E-2</v>
      </c>
      <c r="AH61">
        <f t="shared" si="13"/>
        <v>3.5779135413344314E-2</v>
      </c>
      <c r="AI61">
        <f t="shared" si="13"/>
        <v>3.8938728371957505E-2</v>
      </c>
      <c r="AJ61">
        <f t="shared" si="13"/>
        <v>9.6981866022464391E-2</v>
      </c>
      <c r="AN61">
        <f t="shared" si="13"/>
        <v>0.10561598163455778</v>
      </c>
      <c r="AO61">
        <f t="shared" si="13"/>
        <v>3.7494656486043346E-2</v>
      </c>
      <c r="AP61">
        <f t="shared" si="13"/>
        <v>2.7805461536303186E-2</v>
      </c>
      <c r="AQ61">
        <f t="shared" si="13"/>
        <v>2.4468749260038287E-2</v>
      </c>
      <c r="AR61">
        <f t="shared" si="13"/>
        <v>9.8889939077781333E-2</v>
      </c>
    </row>
    <row r="66" spans="36:36" x14ac:dyDescent="0.2">
      <c r="AJ66">
        <f>MIN(AJ37:AJ57)</f>
        <v>0.127411283151699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</vt:lpstr>
      <vt:lpstr>SPR</vt:lpstr>
      <vt:lpstr>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2015-06-05T18:19:34Z</dcterms:created>
  <dcterms:modified xsi:type="dcterms:W3CDTF">2021-05-13T10:04:44Z</dcterms:modified>
</cp:coreProperties>
</file>