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853\Desktop\Example code_AnnaBird\"/>
    </mc:Choice>
  </mc:AlternateContent>
  <xr:revisionPtr revIDLastSave="0" documentId="13_ncr:1_{E6C6BDA6-45B6-4F14-B448-BC7817B50726}" xr6:coauthVersionLast="47" xr6:coauthVersionMax="47" xr10:uidLastSave="{00000000-0000-0000-0000-000000000000}"/>
  <bookViews>
    <workbookView xWindow="1900" yWindow="780" windowWidth="15380" windowHeight="10020" xr2:uid="{00000000-000D-0000-FFFF-FFFF00000000}"/>
  </bookViews>
  <sheets>
    <sheet name="meta_data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B51" i="2"/>
  <c r="C50" i="2"/>
  <c r="D50" i="2"/>
  <c r="E50" i="2"/>
  <c r="F50" i="2"/>
  <c r="G50" i="2"/>
  <c r="H50" i="2"/>
  <c r="I50" i="2"/>
  <c r="J50" i="2"/>
  <c r="K50" i="2"/>
  <c r="L50" i="2"/>
  <c r="B50" i="2"/>
</calcChain>
</file>

<file path=xl/sharedStrings.xml><?xml version="1.0" encoding="utf-8"?>
<sst xmlns="http://schemas.openxmlformats.org/spreadsheetml/2006/main" count="216" uniqueCount="77">
  <si>
    <t>ID_Tag</t>
  </si>
  <si>
    <t>Experimental group</t>
  </si>
  <si>
    <t>Donor</t>
  </si>
  <si>
    <t>Stim A (ug/mL)</t>
  </si>
  <si>
    <t>Stim B (ng/mL)</t>
  </si>
  <si>
    <t>Stim C (uM)</t>
  </si>
  <si>
    <t>Stim D (uM)</t>
  </si>
  <si>
    <t>FSC SSC/Singlets/Live | Mean (Antigen A)</t>
  </si>
  <si>
    <t>FSC SSC/Singlets/Live | Mean (Antigen B)</t>
  </si>
  <si>
    <t>FSC SSC/Singlets/Live | Mean (Antigen C)</t>
  </si>
  <si>
    <t>FSC SSC/Singlets/Live | Mean (Antigen D)</t>
  </si>
  <si>
    <t>FSC SSC/Singlets/Live | Mean (Antigen E)</t>
  </si>
  <si>
    <t>FSC SSC/Singlets/Live | Mean (Antigen F)</t>
  </si>
  <si>
    <t>FSC SSC/Singlets/Live | Mean (Antigen G)</t>
  </si>
  <si>
    <t>FSC SSC/Singlets/Live | Mean (Antigen H)</t>
  </si>
  <si>
    <t>FSC SSC/Singlets/Live | Mean (Antigen I)</t>
  </si>
  <si>
    <t>FSC SSC/Singlets/Live | Mean (Antigen J)</t>
  </si>
  <si>
    <t>FSC SSC/Singlets/Live | Mean (Antigen K)</t>
  </si>
  <si>
    <t>Stim A &amp; Stim B</t>
  </si>
  <si>
    <t>Stim B</t>
  </si>
  <si>
    <t>Stim B &amp; Stim C</t>
  </si>
  <si>
    <t>Stim A &amp; Stim C</t>
  </si>
  <si>
    <t>Stim C</t>
  </si>
  <si>
    <t>Stim C &amp; Stim D</t>
  </si>
  <si>
    <t>Specimen_001_A2_A02_001.fcs</t>
  </si>
  <si>
    <t>Specimen_002_A3_A03_003.fcs</t>
  </si>
  <si>
    <t>Specimen_003_A4_A04_005.fcs</t>
  </si>
  <si>
    <t>Specimen_004_A5_A05_007.fcs</t>
  </si>
  <si>
    <t>Specimen_005_A6_A06_009.fcs</t>
  </si>
  <si>
    <t>Specimen_006_A7_A07_011.fcs</t>
  </si>
  <si>
    <t>Specimen_007_A8_A08_013.fcs</t>
  </si>
  <si>
    <t>Specimen_008_A9_A09_015.fcs</t>
  </si>
  <si>
    <t>Specimen_009_C2_C02_017.fcs</t>
  </si>
  <si>
    <t>Specimen_010_C3_C03_019.fcs</t>
  </si>
  <si>
    <t>Specimen_011_C4_C04_021.fcs</t>
  </si>
  <si>
    <t>Specimen_012_C5_C05_023.fcs</t>
  </si>
  <si>
    <t>Specimen_013_C6_C06_025.fcs</t>
  </si>
  <si>
    <t>Specimen_014_C7_C07_027.fcs</t>
  </si>
  <si>
    <t>Specimen_015_C8_C08_029.fcs</t>
  </si>
  <si>
    <t>Specimen_016_C9_C09_031.fcs</t>
  </si>
  <si>
    <t>Specimen_017_E2_E02_033.fcs</t>
  </si>
  <si>
    <t>Specimen_018_E3_E03_035.fcs</t>
  </si>
  <si>
    <t>Specimen_019_E4_E04_037.fcs</t>
  </si>
  <si>
    <t>Specimen_020_E5_E05_039.fcs</t>
  </si>
  <si>
    <t>Specimen_021_E6_E06_041.fcs</t>
  </si>
  <si>
    <t>Specimen_022_E7_E07_043.fcs</t>
  </si>
  <si>
    <t>Specimen_023_E8_E08_045.fcs</t>
  </si>
  <si>
    <t>Specimen_024_E9_E09_047.fcs</t>
  </si>
  <si>
    <t>Specimen_025_A2_A02_001.fcs</t>
  </si>
  <si>
    <t>Specimen_026_A3_A03_003.fcs</t>
  </si>
  <si>
    <t>Specimen_027_A4_A04_005.fcs</t>
  </si>
  <si>
    <t>Specimen_028_A5_A05_007.fcs</t>
  </si>
  <si>
    <t>Specimen_029_A6_A06_009.fcs</t>
  </si>
  <si>
    <t>Specimen_030_A7_A07_011.fcs</t>
  </si>
  <si>
    <t>Specimen_031_A8_A08_013.fcs</t>
  </si>
  <si>
    <t>Specimen_032_A9_A09_015.fcs</t>
  </si>
  <si>
    <t>Specimen_033_C2_C02_017.fcs</t>
  </si>
  <si>
    <t>Specimen_034_C3_C03_019.fcs</t>
  </si>
  <si>
    <t>Specimen_035_C4_C04_021.fcs</t>
  </si>
  <si>
    <t>Specimen_036_C5_C05_023.fcs</t>
  </si>
  <si>
    <t>Specimen_037_C6_C06_025.fcs</t>
  </si>
  <si>
    <t>Specimen_038_C7_C07_027.fcs</t>
  </si>
  <si>
    <t>Specimen_039_C8_C08_029.fcs</t>
  </si>
  <si>
    <t>Specimen_040_C9_C09_031.fcs</t>
  </si>
  <si>
    <t>Specimen_041_E2_E02_033.fcs</t>
  </si>
  <si>
    <t>Specimen_042_E3_E03_035.fcs</t>
  </si>
  <si>
    <t>Specimen_043_E4_E04_037.fcs</t>
  </si>
  <si>
    <t>Specimen_044_E5_E05_039.fcs</t>
  </si>
  <si>
    <t>Specimen_045_E6_E06_041.fcs</t>
  </si>
  <si>
    <t>Specimen_046_E7_E07_043.fcs</t>
  </si>
  <si>
    <t>Specimen_047_E8_E08_045.fcs</t>
  </si>
  <si>
    <t>Specimen_048_E9_E09_047.fcs</t>
  </si>
  <si>
    <t>Mean</t>
  </si>
  <si>
    <t>SD</t>
  </si>
  <si>
    <t>Plate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</si>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</sst>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31" workbookViewId="0">
      <selection activeCell="I42" sqref="I42"/>
    </sheetView>
  </sheetViews>
  <sheetFormatPr defaultRowHeight="14.5" x14ac:dyDescent="0.35"/>
  <cols>
    <col min="1" max="2" width="8.7265625" style="4"/>
    <col min="3" max="3" width="17.453125" style="4" customWidth="1"/>
    <col min="4" max="8" width="8.7265625" style="4"/>
  </cols>
  <sheetData>
    <row r="1" spans="1:8" s="1" customFormat="1" x14ac:dyDescent="0.35">
      <c r="A1" s="3" t="s">
        <v>0</v>
      </c>
      <c r="B1" s="3" t="s">
        <v>74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4">
        <v>1</v>
      </c>
      <c r="B2" s="4" t="s">
        <v>75</v>
      </c>
      <c r="C2" s="4" t="s">
        <v>18</v>
      </c>
      <c r="D2" s="4">
        <v>1</v>
      </c>
      <c r="E2" s="4">
        <v>1</v>
      </c>
      <c r="F2" s="4">
        <v>10</v>
      </c>
      <c r="G2" s="4">
        <v>0</v>
      </c>
      <c r="H2" s="4">
        <v>0</v>
      </c>
    </row>
    <row r="3" spans="1:8" x14ac:dyDescent="0.35">
      <c r="A3" s="4">
        <v>2</v>
      </c>
      <c r="B3" s="4" t="s">
        <v>75</v>
      </c>
      <c r="C3" s="4" t="s">
        <v>18</v>
      </c>
      <c r="D3" s="4">
        <v>2</v>
      </c>
      <c r="E3" s="4">
        <v>1</v>
      </c>
      <c r="F3" s="4">
        <v>10</v>
      </c>
      <c r="G3" s="4">
        <v>0</v>
      </c>
      <c r="H3" s="4">
        <v>0</v>
      </c>
    </row>
    <row r="4" spans="1:8" x14ac:dyDescent="0.35">
      <c r="A4" s="4">
        <v>3</v>
      </c>
      <c r="B4" s="4" t="s">
        <v>75</v>
      </c>
      <c r="C4" s="4" t="s">
        <v>18</v>
      </c>
      <c r="D4" s="4">
        <v>3</v>
      </c>
      <c r="E4" s="4">
        <v>1</v>
      </c>
      <c r="F4" s="4">
        <v>10</v>
      </c>
      <c r="G4" s="4">
        <v>0</v>
      </c>
      <c r="H4" s="4">
        <v>0</v>
      </c>
    </row>
    <row r="5" spans="1:8" x14ac:dyDescent="0.35">
      <c r="A5" s="4">
        <v>4</v>
      </c>
      <c r="B5" s="4" t="s">
        <v>75</v>
      </c>
      <c r="C5" s="4" t="s">
        <v>18</v>
      </c>
      <c r="D5" s="4">
        <v>4</v>
      </c>
      <c r="E5" s="4">
        <v>1</v>
      </c>
      <c r="F5" s="4">
        <v>10</v>
      </c>
      <c r="G5" s="4">
        <v>0</v>
      </c>
      <c r="H5" s="4">
        <v>0</v>
      </c>
    </row>
    <row r="6" spans="1:8" x14ac:dyDescent="0.35">
      <c r="A6" s="4">
        <v>5</v>
      </c>
      <c r="B6" s="4" t="s">
        <v>75</v>
      </c>
      <c r="C6" s="4" t="s">
        <v>18</v>
      </c>
      <c r="D6" s="4">
        <v>5</v>
      </c>
      <c r="E6" s="4">
        <v>1</v>
      </c>
      <c r="F6" s="4">
        <v>10</v>
      </c>
      <c r="G6" s="4">
        <v>0</v>
      </c>
      <c r="H6" s="4">
        <v>0</v>
      </c>
    </row>
    <row r="7" spans="1:8" x14ac:dyDescent="0.35">
      <c r="A7" s="4">
        <v>6</v>
      </c>
      <c r="B7" s="4" t="s">
        <v>75</v>
      </c>
      <c r="C7" s="4" t="s">
        <v>18</v>
      </c>
      <c r="D7" s="4">
        <v>6</v>
      </c>
      <c r="E7" s="4">
        <v>1</v>
      </c>
      <c r="F7" s="4">
        <v>10</v>
      </c>
      <c r="G7" s="4">
        <v>0</v>
      </c>
      <c r="H7" s="4">
        <v>0</v>
      </c>
    </row>
    <row r="8" spans="1:8" x14ac:dyDescent="0.35">
      <c r="A8" s="4">
        <v>7</v>
      </c>
      <c r="B8" s="4" t="s">
        <v>75</v>
      </c>
      <c r="C8" s="4" t="s">
        <v>18</v>
      </c>
      <c r="D8" s="4">
        <v>7</v>
      </c>
      <c r="E8" s="4">
        <v>1</v>
      </c>
      <c r="F8" s="4">
        <v>10</v>
      </c>
      <c r="G8" s="4">
        <v>0</v>
      </c>
      <c r="H8" s="4">
        <v>0</v>
      </c>
    </row>
    <row r="9" spans="1:8" x14ac:dyDescent="0.35">
      <c r="A9" s="4">
        <v>8</v>
      </c>
      <c r="B9" s="4" t="s">
        <v>75</v>
      </c>
      <c r="C9" s="4" t="s">
        <v>18</v>
      </c>
      <c r="D9" s="4">
        <v>8</v>
      </c>
      <c r="E9" s="4">
        <v>1</v>
      </c>
      <c r="F9" s="4">
        <v>10</v>
      </c>
      <c r="G9" s="4">
        <v>0</v>
      </c>
      <c r="H9" s="4">
        <v>0</v>
      </c>
    </row>
    <row r="10" spans="1:8" x14ac:dyDescent="0.35">
      <c r="A10" s="4">
        <v>9</v>
      </c>
      <c r="B10" s="4" t="s">
        <v>75</v>
      </c>
      <c r="C10" s="4" t="s">
        <v>19</v>
      </c>
      <c r="D10" s="4">
        <v>1</v>
      </c>
      <c r="E10" s="4">
        <v>0</v>
      </c>
      <c r="F10" s="4">
        <v>10</v>
      </c>
      <c r="G10" s="4">
        <v>0</v>
      </c>
      <c r="H10" s="4">
        <v>0</v>
      </c>
    </row>
    <row r="11" spans="1:8" x14ac:dyDescent="0.35">
      <c r="A11" s="4">
        <v>10</v>
      </c>
      <c r="B11" s="4" t="s">
        <v>75</v>
      </c>
      <c r="C11" s="4" t="s">
        <v>19</v>
      </c>
      <c r="D11" s="4">
        <v>2</v>
      </c>
      <c r="E11" s="4">
        <v>0</v>
      </c>
      <c r="F11" s="4">
        <v>10</v>
      </c>
      <c r="G11" s="4">
        <v>0</v>
      </c>
      <c r="H11" s="4">
        <v>0</v>
      </c>
    </row>
    <row r="12" spans="1:8" x14ac:dyDescent="0.35">
      <c r="A12" s="4">
        <v>11</v>
      </c>
      <c r="B12" s="4" t="s">
        <v>75</v>
      </c>
      <c r="C12" s="4" t="s">
        <v>19</v>
      </c>
      <c r="D12" s="4">
        <v>3</v>
      </c>
      <c r="E12" s="4">
        <v>0</v>
      </c>
      <c r="F12" s="4">
        <v>10</v>
      </c>
      <c r="G12" s="4">
        <v>0</v>
      </c>
      <c r="H12" s="4">
        <v>0</v>
      </c>
    </row>
    <row r="13" spans="1:8" x14ac:dyDescent="0.35">
      <c r="A13" s="4">
        <v>12</v>
      </c>
      <c r="B13" s="4" t="s">
        <v>75</v>
      </c>
      <c r="C13" s="4" t="s">
        <v>19</v>
      </c>
      <c r="D13" s="4">
        <v>4</v>
      </c>
      <c r="E13" s="4">
        <v>0</v>
      </c>
      <c r="F13" s="4">
        <v>10</v>
      </c>
      <c r="G13" s="4">
        <v>0</v>
      </c>
      <c r="H13" s="4">
        <v>0</v>
      </c>
    </row>
    <row r="14" spans="1:8" x14ac:dyDescent="0.35">
      <c r="A14" s="4">
        <v>13</v>
      </c>
      <c r="B14" s="4" t="s">
        <v>75</v>
      </c>
      <c r="C14" s="4" t="s">
        <v>19</v>
      </c>
      <c r="D14" s="4">
        <v>5</v>
      </c>
      <c r="E14" s="4">
        <v>0</v>
      </c>
      <c r="F14" s="4">
        <v>10</v>
      </c>
      <c r="G14" s="4">
        <v>0</v>
      </c>
      <c r="H14" s="4">
        <v>0</v>
      </c>
    </row>
    <row r="15" spans="1:8" x14ac:dyDescent="0.35">
      <c r="A15" s="4">
        <v>14</v>
      </c>
      <c r="B15" s="4" t="s">
        <v>75</v>
      </c>
      <c r="C15" s="4" t="s">
        <v>19</v>
      </c>
      <c r="D15" s="4">
        <v>6</v>
      </c>
      <c r="E15" s="4">
        <v>0</v>
      </c>
      <c r="F15" s="4">
        <v>10</v>
      </c>
      <c r="G15" s="4">
        <v>0</v>
      </c>
      <c r="H15" s="4">
        <v>0</v>
      </c>
    </row>
    <row r="16" spans="1:8" x14ac:dyDescent="0.35">
      <c r="A16" s="4">
        <v>15</v>
      </c>
      <c r="B16" s="4" t="s">
        <v>75</v>
      </c>
      <c r="C16" s="4" t="s">
        <v>19</v>
      </c>
      <c r="D16" s="4">
        <v>7</v>
      </c>
      <c r="E16" s="4">
        <v>0</v>
      </c>
      <c r="F16" s="4">
        <v>10</v>
      </c>
      <c r="G16" s="4">
        <v>0</v>
      </c>
      <c r="H16" s="4">
        <v>0</v>
      </c>
    </row>
    <row r="17" spans="1:8" x14ac:dyDescent="0.35">
      <c r="A17" s="4">
        <v>16</v>
      </c>
      <c r="B17" s="4" t="s">
        <v>75</v>
      </c>
      <c r="C17" s="4" t="s">
        <v>19</v>
      </c>
      <c r="D17" s="4">
        <v>8</v>
      </c>
      <c r="E17" s="4">
        <v>0</v>
      </c>
      <c r="F17" s="4">
        <v>10</v>
      </c>
      <c r="G17" s="4">
        <v>0</v>
      </c>
      <c r="H17" s="4">
        <v>0</v>
      </c>
    </row>
    <row r="18" spans="1:8" x14ac:dyDescent="0.35">
      <c r="A18" s="4">
        <v>17</v>
      </c>
      <c r="B18" s="4" t="s">
        <v>75</v>
      </c>
      <c r="C18" s="4" t="s">
        <v>20</v>
      </c>
      <c r="D18" s="4">
        <v>1</v>
      </c>
      <c r="E18" s="4">
        <v>0</v>
      </c>
      <c r="F18" s="4">
        <v>10</v>
      </c>
      <c r="G18" s="4">
        <v>5</v>
      </c>
      <c r="H18" s="4">
        <v>0</v>
      </c>
    </row>
    <row r="19" spans="1:8" x14ac:dyDescent="0.35">
      <c r="A19" s="4">
        <v>18</v>
      </c>
      <c r="B19" s="4" t="s">
        <v>75</v>
      </c>
      <c r="C19" s="4" t="s">
        <v>20</v>
      </c>
      <c r="D19" s="4">
        <v>2</v>
      </c>
      <c r="E19" s="4">
        <v>0</v>
      </c>
      <c r="F19" s="4">
        <v>10</v>
      </c>
      <c r="G19" s="4">
        <v>5</v>
      </c>
      <c r="H19" s="4">
        <v>0</v>
      </c>
    </row>
    <row r="20" spans="1:8" x14ac:dyDescent="0.35">
      <c r="A20" s="4">
        <v>19</v>
      </c>
      <c r="B20" s="4" t="s">
        <v>75</v>
      </c>
      <c r="C20" s="4" t="s">
        <v>20</v>
      </c>
      <c r="D20" s="4">
        <v>3</v>
      </c>
      <c r="E20" s="4">
        <v>0</v>
      </c>
      <c r="F20" s="4">
        <v>10</v>
      </c>
      <c r="G20" s="4">
        <v>5</v>
      </c>
      <c r="H20" s="4">
        <v>0</v>
      </c>
    </row>
    <row r="21" spans="1:8" x14ac:dyDescent="0.35">
      <c r="A21" s="4">
        <v>20</v>
      </c>
      <c r="B21" s="4" t="s">
        <v>75</v>
      </c>
      <c r="C21" s="4" t="s">
        <v>20</v>
      </c>
      <c r="D21" s="4">
        <v>4</v>
      </c>
      <c r="E21" s="4">
        <v>0</v>
      </c>
      <c r="F21" s="4">
        <v>10</v>
      </c>
      <c r="G21" s="4">
        <v>5</v>
      </c>
      <c r="H21" s="4">
        <v>0</v>
      </c>
    </row>
    <row r="22" spans="1:8" x14ac:dyDescent="0.35">
      <c r="A22" s="4">
        <v>21</v>
      </c>
      <c r="B22" s="4" t="s">
        <v>75</v>
      </c>
      <c r="C22" s="4" t="s">
        <v>20</v>
      </c>
      <c r="D22" s="4">
        <v>5</v>
      </c>
      <c r="E22" s="4">
        <v>0</v>
      </c>
      <c r="F22" s="4">
        <v>10</v>
      </c>
      <c r="G22" s="4">
        <v>5</v>
      </c>
      <c r="H22" s="4">
        <v>0</v>
      </c>
    </row>
    <row r="23" spans="1:8" x14ac:dyDescent="0.35">
      <c r="A23" s="4">
        <v>22</v>
      </c>
      <c r="B23" s="4" t="s">
        <v>75</v>
      </c>
      <c r="C23" s="4" t="s">
        <v>20</v>
      </c>
      <c r="D23" s="4">
        <v>6</v>
      </c>
      <c r="E23" s="4">
        <v>0</v>
      </c>
      <c r="F23" s="4">
        <v>10</v>
      </c>
      <c r="G23" s="4">
        <v>5</v>
      </c>
      <c r="H23" s="4">
        <v>0</v>
      </c>
    </row>
    <row r="24" spans="1:8" x14ac:dyDescent="0.35">
      <c r="A24" s="4">
        <v>23</v>
      </c>
      <c r="B24" s="4" t="s">
        <v>75</v>
      </c>
      <c r="C24" s="4" t="s">
        <v>20</v>
      </c>
      <c r="D24" s="4">
        <v>7</v>
      </c>
      <c r="E24" s="4">
        <v>0</v>
      </c>
      <c r="F24" s="4">
        <v>10</v>
      </c>
      <c r="G24" s="4">
        <v>5</v>
      </c>
      <c r="H24" s="4">
        <v>0</v>
      </c>
    </row>
    <row r="25" spans="1:8" x14ac:dyDescent="0.35">
      <c r="A25" s="4">
        <v>24</v>
      </c>
      <c r="B25" s="4" t="s">
        <v>75</v>
      </c>
      <c r="C25" s="4" t="s">
        <v>20</v>
      </c>
      <c r="D25" s="4">
        <v>8</v>
      </c>
      <c r="E25" s="4">
        <v>0</v>
      </c>
      <c r="F25" s="4">
        <v>10</v>
      </c>
      <c r="G25" s="4">
        <v>5</v>
      </c>
      <c r="H25" s="4">
        <v>0</v>
      </c>
    </row>
    <row r="26" spans="1:8" x14ac:dyDescent="0.35">
      <c r="A26" s="4">
        <v>25</v>
      </c>
      <c r="B26" s="4" t="s">
        <v>76</v>
      </c>
      <c r="C26" s="4" t="s">
        <v>21</v>
      </c>
      <c r="D26" s="4">
        <v>1</v>
      </c>
      <c r="E26" s="4">
        <v>1</v>
      </c>
      <c r="F26" s="4">
        <v>0</v>
      </c>
      <c r="G26" s="4">
        <v>5</v>
      </c>
      <c r="H26" s="4">
        <v>0</v>
      </c>
    </row>
    <row r="27" spans="1:8" x14ac:dyDescent="0.35">
      <c r="A27" s="4">
        <v>26</v>
      </c>
      <c r="B27" s="4" t="s">
        <v>76</v>
      </c>
      <c r="C27" s="4" t="s">
        <v>21</v>
      </c>
      <c r="D27" s="4">
        <v>2</v>
      </c>
      <c r="E27" s="4">
        <v>1</v>
      </c>
      <c r="F27" s="4">
        <v>0</v>
      </c>
      <c r="G27" s="4">
        <v>5</v>
      </c>
      <c r="H27" s="4">
        <v>0</v>
      </c>
    </row>
    <row r="28" spans="1:8" x14ac:dyDescent="0.35">
      <c r="A28" s="4">
        <v>27</v>
      </c>
      <c r="B28" s="4" t="s">
        <v>76</v>
      </c>
      <c r="C28" s="4" t="s">
        <v>21</v>
      </c>
      <c r="D28" s="4">
        <v>3</v>
      </c>
      <c r="E28" s="4">
        <v>1</v>
      </c>
      <c r="F28" s="4">
        <v>0</v>
      </c>
      <c r="G28" s="4">
        <v>5</v>
      </c>
      <c r="H28" s="4">
        <v>0</v>
      </c>
    </row>
    <row r="29" spans="1:8" x14ac:dyDescent="0.35">
      <c r="A29" s="4">
        <v>28</v>
      </c>
      <c r="B29" s="4" t="s">
        <v>76</v>
      </c>
      <c r="C29" s="4" t="s">
        <v>21</v>
      </c>
      <c r="D29" s="4">
        <v>4</v>
      </c>
      <c r="E29" s="4">
        <v>1</v>
      </c>
      <c r="F29" s="4">
        <v>0</v>
      </c>
      <c r="G29" s="4">
        <v>5</v>
      </c>
      <c r="H29" s="4">
        <v>0</v>
      </c>
    </row>
    <row r="30" spans="1:8" x14ac:dyDescent="0.35">
      <c r="A30" s="4">
        <v>29</v>
      </c>
      <c r="B30" s="4" t="s">
        <v>76</v>
      </c>
      <c r="C30" s="4" t="s">
        <v>21</v>
      </c>
      <c r="D30" s="4">
        <v>5</v>
      </c>
      <c r="E30" s="4">
        <v>1</v>
      </c>
      <c r="F30" s="4">
        <v>0</v>
      </c>
      <c r="G30" s="4">
        <v>5</v>
      </c>
      <c r="H30" s="4">
        <v>0</v>
      </c>
    </row>
    <row r="31" spans="1:8" x14ac:dyDescent="0.35">
      <c r="A31" s="4">
        <v>30</v>
      </c>
      <c r="B31" s="4" t="s">
        <v>76</v>
      </c>
      <c r="C31" s="4" t="s">
        <v>21</v>
      </c>
      <c r="D31" s="4">
        <v>6</v>
      </c>
      <c r="E31" s="4">
        <v>1</v>
      </c>
      <c r="F31" s="4">
        <v>0</v>
      </c>
      <c r="G31" s="4">
        <v>5</v>
      </c>
      <c r="H31" s="4">
        <v>0</v>
      </c>
    </row>
    <row r="32" spans="1:8" x14ac:dyDescent="0.35">
      <c r="A32" s="4">
        <v>31</v>
      </c>
      <c r="B32" s="4" t="s">
        <v>76</v>
      </c>
      <c r="C32" s="4" t="s">
        <v>21</v>
      </c>
      <c r="D32" s="4">
        <v>7</v>
      </c>
      <c r="E32" s="4">
        <v>1</v>
      </c>
      <c r="F32" s="4">
        <v>0</v>
      </c>
      <c r="G32" s="4">
        <v>5</v>
      </c>
      <c r="H32" s="4">
        <v>0</v>
      </c>
    </row>
    <row r="33" spans="1:8" x14ac:dyDescent="0.35">
      <c r="A33" s="4">
        <v>32</v>
      </c>
      <c r="B33" s="4" t="s">
        <v>76</v>
      </c>
      <c r="C33" s="4" t="s">
        <v>21</v>
      </c>
      <c r="D33" s="4">
        <v>8</v>
      </c>
      <c r="E33" s="4">
        <v>1</v>
      </c>
      <c r="F33" s="4">
        <v>0</v>
      </c>
      <c r="G33" s="4">
        <v>5</v>
      </c>
      <c r="H33" s="4">
        <v>0</v>
      </c>
    </row>
    <row r="34" spans="1:8" x14ac:dyDescent="0.35">
      <c r="A34" s="4">
        <v>33</v>
      </c>
      <c r="B34" s="4" t="s">
        <v>76</v>
      </c>
      <c r="C34" s="4" t="s">
        <v>22</v>
      </c>
      <c r="D34" s="4">
        <v>1</v>
      </c>
      <c r="E34" s="4">
        <v>0</v>
      </c>
      <c r="F34" s="4">
        <v>0</v>
      </c>
      <c r="G34" s="4">
        <v>5</v>
      </c>
      <c r="H34" s="4">
        <v>0</v>
      </c>
    </row>
    <row r="35" spans="1:8" x14ac:dyDescent="0.35">
      <c r="A35" s="4">
        <v>34</v>
      </c>
      <c r="B35" s="4" t="s">
        <v>76</v>
      </c>
      <c r="C35" s="4" t="s">
        <v>22</v>
      </c>
      <c r="D35" s="4">
        <v>2</v>
      </c>
      <c r="E35" s="4">
        <v>0</v>
      </c>
      <c r="F35" s="4">
        <v>0</v>
      </c>
      <c r="G35" s="4">
        <v>5</v>
      </c>
      <c r="H35" s="4">
        <v>0</v>
      </c>
    </row>
    <row r="36" spans="1:8" x14ac:dyDescent="0.35">
      <c r="A36" s="4">
        <v>35</v>
      </c>
      <c r="B36" s="4" t="s">
        <v>76</v>
      </c>
      <c r="C36" s="4" t="s">
        <v>22</v>
      </c>
      <c r="D36" s="4">
        <v>3</v>
      </c>
      <c r="E36" s="4">
        <v>0</v>
      </c>
      <c r="F36" s="4">
        <v>0</v>
      </c>
      <c r="G36" s="4">
        <v>5</v>
      </c>
      <c r="H36" s="4">
        <v>0</v>
      </c>
    </row>
    <row r="37" spans="1:8" x14ac:dyDescent="0.35">
      <c r="A37" s="4">
        <v>36</v>
      </c>
      <c r="B37" s="4" t="s">
        <v>76</v>
      </c>
      <c r="C37" s="4" t="s">
        <v>22</v>
      </c>
      <c r="D37" s="4">
        <v>4</v>
      </c>
      <c r="E37" s="4">
        <v>0</v>
      </c>
      <c r="F37" s="4">
        <v>0</v>
      </c>
      <c r="G37" s="4">
        <v>5</v>
      </c>
      <c r="H37" s="4">
        <v>0</v>
      </c>
    </row>
    <row r="38" spans="1:8" x14ac:dyDescent="0.35">
      <c r="A38" s="4">
        <v>37</v>
      </c>
      <c r="B38" s="4" t="s">
        <v>76</v>
      </c>
      <c r="C38" s="4" t="s">
        <v>22</v>
      </c>
      <c r="D38" s="4">
        <v>5</v>
      </c>
      <c r="E38" s="4">
        <v>0</v>
      </c>
      <c r="F38" s="4">
        <v>0</v>
      </c>
      <c r="G38" s="4">
        <v>5</v>
      </c>
      <c r="H38" s="4">
        <v>0</v>
      </c>
    </row>
    <row r="39" spans="1:8" x14ac:dyDescent="0.35">
      <c r="A39" s="4">
        <v>38</v>
      </c>
      <c r="B39" s="4" t="s">
        <v>76</v>
      </c>
      <c r="C39" s="4" t="s">
        <v>22</v>
      </c>
      <c r="D39" s="4">
        <v>6</v>
      </c>
      <c r="E39" s="4">
        <v>0</v>
      </c>
      <c r="F39" s="4">
        <v>0</v>
      </c>
      <c r="G39" s="4">
        <v>5</v>
      </c>
      <c r="H39" s="4">
        <v>0</v>
      </c>
    </row>
    <row r="40" spans="1:8" x14ac:dyDescent="0.35">
      <c r="A40" s="4">
        <v>39</v>
      </c>
      <c r="B40" s="4" t="s">
        <v>76</v>
      </c>
      <c r="C40" s="4" t="s">
        <v>22</v>
      </c>
      <c r="D40" s="4">
        <v>7</v>
      </c>
      <c r="E40" s="4">
        <v>0</v>
      </c>
      <c r="F40" s="4">
        <v>0</v>
      </c>
      <c r="G40" s="4">
        <v>5</v>
      </c>
      <c r="H40" s="4">
        <v>0</v>
      </c>
    </row>
    <row r="41" spans="1:8" x14ac:dyDescent="0.35">
      <c r="A41" s="4">
        <v>40</v>
      </c>
      <c r="B41" s="4" t="s">
        <v>76</v>
      </c>
      <c r="C41" s="4" t="s">
        <v>22</v>
      </c>
      <c r="D41" s="4">
        <v>8</v>
      </c>
      <c r="E41" s="4">
        <v>0</v>
      </c>
      <c r="F41" s="4">
        <v>0</v>
      </c>
      <c r="G41" s="4">
        <v>5</v>
      </c>
      <c r="H41" s="4">
        <v>0</v>
      </c>
    </row>
    <row r="42" spans="1:8" x14ac:dyDescent="0.35">
      <c r="A42" s="4">
        <v>41</v>
      </c>
      <c r="B42" s="4" t="s">
        <v>76</v>
      </c>
      <c r="C42" s="4" t="s">
        <v>23</v>
      </c>
      <c r="D42" s="4">
        <v>1</v>
      </c>
      <c r="E42" s="4">
        <v>1</v>
      </c>
      <c r="F42" s="4">
        <v>0</v>
      </c>
      <c r="G42" s="4">
        <v>0</v>
      </c>
      <c r="H42" s="4">
        <v>4</v>
      </c>
    </row>
    <row r="43" spans="1:8" x14ac:dyDescent="0.35">
      <c r="A43" s="4">
        <v>42</v>
      </c>
      <c r="B43" s="4" t="s">
        <v>76</v>
      </c>
      <c r="C43" s="4" t="s">
        <v>23</v>
      </c>
      <c r="D43" s="4">
        <v>2</v>
      </c>
      <c r="E43" s="4">
        <v>1</v>
      </c>
      <c r="F43" s="4">
        <v>0</v>
      </c>
      <c r="G43" s="4">
        <v>0</v>
      </c>
      <c r="H43" s="4">
        <v>4</v>
      </c>
    </row>
    <row r="44" spans="1:8" x14ac:dyDescent="0.35">
      <c r="A44" s="4">
        <v>43</v>
      </c>
      <c r="B44" s="4" t="s">
        <v>76</v>
      </c>
      <c r="C44" s="4" t="s">
        <v>23</v>
      </c>
      <c r="D44" s="4">
        <v>3</v>
      </c>
      <c r="E44" s="4">
        <v>1</v>
      </c>
      <c r="F44" s="4">
        <v>0</v>
      </c>
      <c r="G44" s="4">
        <v>0</v>
      </c>
      <c r="H44" s="4">
        <v>4</v>
      </c>
    </row>
    <row r="45" spans="1:8" x14ac:dyDescent="0.35">
      <c r="A45" s="4">
        <v>44</v>
      </c>
      <c r="B45" s="4" t="s">
        <v>76</v>
      </c>
      <c r="C45" s="4" t="s">
        <v>23</v>
      </c>
      <c r="D45" s="4">
        <v>4</v>
      </c>
      <c r="E45" s="4">
        <v>1</v>
      </c>
      <c r="F45" s="4">
        <v>0</v>
      </c>
      <c r="G45" s="4">
        <v>0</v>
      </c>
      <c r="H45" s="4">
        <v>4</v>
      </c>
    </row>
    <row r="46" spans="1:8" x14ac:dyDescent="0.35">
      <c r="A46" s="4">
        <v>45</v>
      </c>
      <c r="B46" s="4" t="s">
        <v>76</v>
      </c>
      <c r="C46" s="4" t="s">
        <v>23</v>
      </c>
      <c r="D46" s="4">
        <v>5</v>
      </c>
      <c r="E46" s="4">
        <v>1</v>
      </c>
      <c r="F46" s="4">
        <v>0</v>
      </c>
      <c r="G46" s="4">
        <v>0</v>
      </c>
      <c r="H46" s="4">
        <v>4</v>
      </c>
    </row>
    <row r="47" spans="1:8" x14ac:dyDescent="0.35">
      <c r="A47" s="4">
        <v>46</v>
      </c>
      <c r="B47" s="4" t="s">
        <v>76</v>
      </c>
      <c r="C47" s="4" t="s">
        <v>23</v>
      </c>
      <c r="D47" s="4">
        <v>6</v>
      </c>
      <c r="E47" s="4">
        <v>1</v>
      </c>
      <c r="F47" s="4">
        <v>0</v>
      </c>
      <c r="G47" s="4">
        <v>0</v>
      </c>
      <c r="H47" s="4">
        <v>4</v>
      </c>
    </row>
    <row r="48" spans="1:8" x14ac:dyDescent="0.35">
      <c r="A48" s="4">
        <v>47</v>
      </c>
      <c r="B48" s="4" t="s">
        <v>76</v>
      </c>
      <c r="C48" s="4" t="s">
        <v>23</v>
      </c>
      <c r="D48" s="4">
        <v>7</v>
      </c>
      <c r="E48" s="4">
        <v>1</v>
      </c>
      <c r="F48" s="4">
        <v>0</v>
      </c>
      <c r="G48" s="4">
        <v>0</v>
      </c>
      <c r="H48" s="4">
        <v>4</v>
      </c>
    </row>
    <row r="49" spans="1:8" x14ac:dyDescent="0.35">
      <c r="A49" s="4">
        <v>48</v>
      </c>
      <c r="B49" s="4" t="s">
        <v>76</v>
      </c>
      <c r="C49" s="4" t="s">
        <v>23</v>
      </c>
      <c r="D49" s="4">
        <v>8</v>
      </c>
      <c r="E49" s="4">
        <v>1</v>
      </c>
      <c r="F49" s="4">
        <v>0</v>
      </c>
      <c r="G49" s="4">
        <v>0</v>
      </c>
      <c r="H49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F63C-A770-45E1-8ECF-B814E2C0781C}">
  <dimension ref="A1:M51"/>
  <sheetViews>
    <sheetView workbookViewId="0">
      <selection activeCell="N46" sqref="N46"/>
    </sheetView>
  </sheetViews>
  <sheetFormatPr defaultRowHeight="14.5" x14ac:dyDescent="0.35"/>
  <cols>
    <col min="1" max="16384" width="8.7265625" style="4"/>
  </cols>
  <sheetData>
    <row r="1" spans="1:13" x14ac:dyDescent="0.35">
      <c r="A1" s="2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4" t="s">
        <v>74</v>
      </c>
    </row>
    <row r="2" spans="1:13" x14ac:dyDescent="0.35">
      <c r="A2" s="4" t="s">
        <v>24</v>
      </c>
      <c r="B2" s="4">
        <v>31155.089182846241</v>
      </c>
      <c r="C2" s="4">
        <v>289.75295383901192</v>
      </c>
      <c r="D2" s="4">
        <v>372.11871936252749</v>
      </c>
      <c r="E2" s="4">
        <v>1830.60112075748</v>
      </c>
      <c r="F2" s="4">
        <v>94875.362193135021</v>
      </c>
      <c r="G2" s="4">
        <v>1128.2086264361931</v>
      </c>
      <c r="H2" s="4">
        <v>29.24593755628819</v>
      </c>
      <c r="I2" s="4">
        <v>648.13760817433945</v>
      </c>
      <c r="J2" s="4">
        <v>130.7561003291996</v>
      </c>
      <c r="K2" s="4">
        <v>15.200226930494731</v>
      </c>
      <c r="L2" s="4">
        <v>63.504225484434592</v>
      </c>
      <c r="M2" s="4" t="s">
        <v>75</v>
      </c>
    </row>
    <row r="3" spans="1:13" x14ac:dyDescent="0.35">
      <c r="A3" s="4" t="s">
        <v>25</v>
      </c>
      <c r="B3" s="4">
        <v>18288.17505931768</v>
      </c>
      <c r="C3" s="4">
        <v>377.55445922007391</v>
      </c>
      <c r="D3" s="4">
        <v>432.98357285199643</v>
      </c>
      <c r="E3" s="4">
        <v>1899.793761958259</v>
      </c>
      <c r="F3" s="4">
        <v>64797.629831956518</v>
      </c>
      <c r="G3" s="4">
        <v>1116.2792509285939</v>
      </c>
      <c r="H3" s="4">
        <v>55.114042938564502</v>
      </c>
      <c r="I3" s="4">
        <v>312.37128084253601</v>
      </c>
      <c r="J3" s="4">
        <v>154.7673858467827</v>
      </c>
      <c r="K3" s="4">
        <v>29.083366885104251</v>
      </c>
      <c r="L3" s="4">
        <v>62.235600199779803</v>
      </c>
      <c r="M3" s="4" t="s">
        <v>75</v>
      </c>
    </row>
    <row r="4" spans="1:13" x14ac:dyDescent="0.35">
      <c r="A4" s="4" t="s">
        <v>26</v>
      </c>
      <c r="B4" s="4">
        <v>30276.471149873789</v>
      </c>
      <c r="C4" s="4">
        <v>299.46652442510879</v>
      </c>
      <c r="D4" s="4">
        <v>351.8460465507315</v>
      </c>
      <c r="E4" s="4">
        <v>1881.7710367830989</v>
      </c>
      <c r="F4" s="4">
        <v>87885.190205685562</v>
      </c>
      <c r="G4" s="4">
        <v>1014.1067084696029</v>
      </c>
      <c r="H4" s="4">
        <v>34.403463457883468</v>
      </c>
      <c r="I4" s="4">
        <v>567.40510069773961</v>
      </c>
      <c r="J4" s="4">
        <v>153.17154381478579</v>
      </c>
      <c r="K4" s="4">
        <v>17.119182257080471</v>
      </c>
      <c r="L4" s="4">
        <v>51.292342252144692</v>
      </c>
      <c r="M4" s="4" t="s">
        <v>75</v>
      </c>
    </row>
    <row r="5" spans="1:13" x14ac:dyDescent="0.35">
      <c r="A5" s="4" t="s">
        <v>27</v>
      </c>
      <c r="B5" s="4">
        <v>14729.842873376831</v>
      </c>
      <c r="C5" s="4">
        <v>431.30102208757057</v>
      </c>
      <c r="D5" s="4">
        <v>471.03922234542438</v>
      </c>
      <c r="E5" s="4">
        <v>1890.616631105888</v>
      </c>
      <c r="F5" s="4">
        <v>60159.277573966683</v>
      </c>
      <c r="G5" s="4">
        <v>1230.5440164517761</v>
      </c>
      <c r="H5" s="4">
        <v>64.989153668224958</v>
      </c>
      <c r="I5" s="4">
        <v>281.97616328132239</v>
      </c>
      <c r="J5" s="4">
        <v>142.38679969754691</v>
      </c>
      <c r="K5" s="4">
        <v>34.931127862890492</v>
      </c>
      <c r="L5" s="4">
        <v>57.769791487161847</v>
      </c>
      <c r="M5" s="4" t="s">
        <v>75</v>
      </c>
    </row>
    <row r="6" spans="1:13" x14ac:dyDescent="0.35">
      <c r="A6" s="4" t="s">
        <v>28</v>
      </c>
      <c r="B6" s="4">
        <v>7689.8628187928944</v>
      </c>
      <c r="C6" s="4">
        <v>643.35810254701903</v>
      </c>
      <c r="D6" s="4">
        <v>683.0378745684493</v>
      </c>
      <c r="E6" s="4">
        <v>2122.0079892391332</v>
      </c>
      <c r="F6" s="4">
        <v>38262.278400507763</v>
      </c>
      <c r="G6" s="4">
        <v>1114.0854750652361</v>
      </c>
      <c r="H6" s="4">
        <v>134.61084065059609</v>
      </c>
      <c r="I6" s="4">
        <v>108.6614031132961</v>
      </c>
      <c r="J6" s="4">
        <v>165.98244754525189</v>
      </c>
      <c r="K6" s="4">
        <v>66.84325142540979</v>
      </c>
      <c r="L6" s="4">
        <v>78.609397922833466</v>
      </c>
      <c r="M6" s="4" t="s">
        <v>75</v>
      </c>
    </row>
    <row r="7" spans="1:13" x14ac:dyDescent="0.35">
      <c r="A7" s="4" t="s">
        <v>29</v>
      </c>
      <c r="B7" s="4">
        <v>16380.605054345</v>
      </c>
      <c r="C7" s="4">
        <v>374.91109790594669</v>
      </c>
      <c r="D7" s="4">
        <v>471.59381797855389</v>
      </c>
      <c r="E7" s="4">
        <v>1891.298570065456</v>
      </c>
      <c r="F7" s="4">
        <v>54563.436814141911</v>
      </c>
      <c r="G7" s="4">
        <v>1214.352652586271</v>
      </c>
      <c r="H7" s="4">
        <v>59.94396335291195</v>
      </c>
      <c r="I7" s="4">
        <v>294.44020386299388</v>
      </c>
      <c r="J7" s="4">
        <v>158.8467376327105</v>
      </c>
      <c r="K7" s="4">
        <v>31.142400087474709</v>
      </c>
      <c r="L7" s="4">
        <v>66.735840061515333</v>
      </c>
      <c r="M7" s="4" t="s">
        <v>75</v>
      </c>
    </row>
    <row r="8" spans="1:13" x14ac:dyDescent="0.35">
      <c r="A8" s="4" t="s">
        <v>30</v>
      </c>
      <c r="B8" s="4">
        <v>17863.064721940478</v>
      </c>
      <c r="C8" s="4">
        <v>372.83000180271711</v>
      </c>
      <c r="D8" s="4">
        <v>441.88782824081028</v>
      </c>
      <c r="E8" s="4">
        <v>1837.00899796094</v>
      </c>
      <c r="F8" s="4">
        <v>67373.790250545979</v>
      </c>
      <c r="G8" s="4">
        <v>1061.8514686702649</v>
      </c>
      <c r="H8" s="4">
        <v>49.442044179817508</v>
      </c>
      <c r="I8" s="4">
        <v>327.90316314402179</v>
      </c>
      <c r="J8" s="4">
        <v>157.84260801850041</v>
      </c>
      <c r="K8" s="4">
        <v>22.796176027601309</v>
      </c>
      <c r="L8" s="4">
        <v>55.298030389742742</v>
      </c>
      <c r="M8" s="4" t="s">
        <v>75</v>
      </c>
    </row>
    <row r="9" spans="1:13" x14ac:dyDescent="0.35">
      <c r="A9" s="4" t="s">
        <v>31</v>
      </c>
      <c r="B9" s="4">
        <v>25632.95303993229</v>
      </c>
      <c r="C9" s="4">
        <v>319.94865905068161</v>
      </c>
      <c r="D9" s="4">
        <v>359.32402947907002</v>
      </c>
      <c r="E9" s="4">
        <v>1770.1624561605499</v>
      </c>
      <c r="F9" s="4">
        <v>75210.271943242478</v>
      </c>
      <c r="G9" s="4">
        <v>1089.006379316284</v>
      </c>
      <c r="H9" s="4">
        <v>36.964962071226687</v>
      </c>
      <c r="I9" s="4">
        <v>493.05826117985282</v>
      </c>
      <c r="J9" s="4">
        <v>143.0316710212457</v>
      </c>
      <c r="K9" s="4">
        <v>18.268298736739279</v>
      </c>
      <c r="L9" s="4">
        <v>55.996514251521752</v>
      </c>
      <c r="M9" s="4" t="s">
        <v>75</v>
      </c>
    </row>
    <row r="10" spans="1:13" x14ac:dyDescent="0.35">
      <c r="A10" s="4" t="s">
        <v>32</v>
      </c>
      <c r="B10" s="4">
        <v>27614.128102402861</v>
      </c>
      <c r="C10" s="4">
        <v>274.54305269724301</v>
      </c>
      <c r="D10" s="4">
        <v>506.03704781732353</v>
      </c>
      <c r="E10" s="4">
        <v>2125.45824419574</v>
      </c>
      <c r="F10" s="4">
        <v>117250.7012306332</v>
      </c>
      <c r="G10" s="4">
        <v>1689.4811860753209</v>
      </c>
      <c r="H10" s="4">
        <v>49.935816520967677</v>
      </c>
      <c r="I10" s="4">
        <v>1010.835774188727</v>
      </c>
      <c r="J10" s="4">
        <v>152.19911510906701</v>
      </c>
      <c r="K10" s="4">
        <v>25.926862957341999</v>
      </c>
      <c r="L10" s="4">
        <v>50.529202994835352</v>
      </c>
      <c r="M10" s="4" t="s">
        <v>75</v>
      </c>
    </row>
    <row r="11" spans="1:13" x14ac:dyDescent="0.35">
      <c r="A11" s="4" t="s">
        <v>33</v>
      </c>
      <c r="B11" s="4">
        <v>18347.586138298539</v>
      </c>
      <c r="C11" s="4">
        <v>384.10468812737719</v>
      </c>
      <c r="D11" s="4">
        <v>521.19318107585229</v>
      </c>
      <c r="E11" s="4">
        <v>1968.065965793322</v>
      </c>
      <c r="F11" s="4">
        <v>97850.442907173332</v>
      </c>
      <c r="G11" s="4">
        <v>1571.4423509732289</v>
      </c>
      <c r="H11" s="4">
        <v>78.487520363162972</v>
      </c>
      <c r="I11" s="4">
        <v>603.11972210196313</v>
      </c>
      <c r="J11" s="4">
        <v>157.47823922357469</v>
      </c>
      <c r="K11" s="4">
        <v>37.193004814094991</v>
      </c>
      <c r="L11" s="4">
        <v>53.880121879446847</v>
      </c>
      <c r="M11" s="4" t="s">
        <v>75</v>
      </c>
    </row>
    <row r="12" spans="1:13" x14ac:dyDescent="0.35">
      <c r="A12" s="4" t="s">
        <v>34</v>
      </c>
      <c r="B12" s="4">
        <v>27188.43815797854</v>
      </c>
      <c r="C12" s="4">
        <v>307.64470829356759</v>
      </c>
      <c r="D12" s="4">
        <v>520.61106420768624</v>
      </c>
      <c r="E12" s="4">
        <v>1850.2507013496311</v>
      </c>
      <c r="F12" s="4">
        <v>125841.3315338604</v>
      </c>
      <c r="G12" s="4">
        <v>1599.875727714681</v>
      </c>
      <c r="H12" s="4">
        <v>54.925325995003391</v>
      </c>
      <c r="I12" s="4">
        <v>1004.579591223949</v>
      </c>
      <c r="J12" s="4">
        <v>155.9446592509845</v>
      </c>
      <c r="K12" s="4">
        <v>25.220943161483952</v>
      </c>
      <c r="L12" s="4">
        <v>60.912633616549599</v>
      </c>
      <c r="M12" s="4" t="s">
        <v>75</v>
      </c>
    </row>
    <row r="13" spans="1:13" x14ac:dyDescent="0.35">
      <c r="A13" s="4" t="s">
        <v>35</v>
      </c>
      <c r="B13" s="4">
        <v>24944.717202292799</v>
      </c>
      <c r="C13" s="4">
        <v>359.74422975176458</v>
      </c>
      <c r="D13" s="4">
        <v>523.92444756180726</v>
      </c>
      <c r="E13" s="4">
        <v>1932.296397319863</v>
      </c>
      <c r="F13" s="4">
        <v>109202.36417022379</v>
      </c>
      <c r="G13" s="4">
        <v>1611.161569109476</v>
      </c>
      <c r="H13" s="4">
        <v>60.311855077645248</v>
      </c>
      <c r="I13" s="4">
        <v>760.59289693990195</v>
      </c>
      <c r="J13" s="4">
        <v>165.9345125091036</v>
      </c>
      <c r="K13" s="4">
        <v>28.253224554694661</v>
      </c>
      <c r="L13" s="4">
        <v>81.573806709988148</v>
      </c>
      <c r="M13" s="4" t="s">
        <v>75</v>
      </c>
    </row>
    <row r="14" spans="1:13" x14ac:dyDescent="0.35">
      <c r="A14" s="4" t="s">
        <v>36</v>
      </c>
      <c r="B14" s="4">
        <v>20902.920021568549</v>
      </c>
      <c r="C14" s="4">
        <v>341.15641067556732</v>
      </c>
      <c r="D14" s="4">
        <v>504.01445335508811</v>
      </c>
      <c r="E14" s="4">
        <v>1988.2532207357469</v>
      </c>
      <c r="F14" s="4">
        <v>104819.306733506</v>
      </c>
      <c r="G14" s="4">
        <v>1585.3078629658551</v>
      </c>
      <c r="H14" s="4">
        <v>72.979797989294809</v>
      </c>
      <c r="I14" s="4">
        <v>763.25116065136399</v>
      </c>
      <c r="J14" s="4">
        <v>165.17127080201141</v>
      </c>
      <c r="K14" s="4">
        <v>34.859006381731632</v>
      </c>
      <c r="L14" s="4">
        <v>46.559534981023482</v>
      </c>
      <c r="M14" s="4" t="s">
        <v>75</v>
      </c>
    </row>
    <row r="15" spans="1:13" x14ac:dyDescent="0.35">
      <c r="A15" s="4" t="s">
        <v>37</v>
      </c>
      <c r="B15" s="4">
        <v>13648.747707662709</v>
      </c>
      <c r="C15" s="4">
        <v>426.99948518981631</v>
      </c>
      <c r="D15" s="4">
        <v>638.94647763212527</v>
      </c>
      <c r="E15" s="4">
        <v>1792.3564352785249</v>
      </c>
      <c r="F15" s="4">
        <v>76519.087496812543</v>
      </c>
      <c r="G15" s="4">
        <v>1718.1194508635899</v>
      </c>
      <c r="H15" s="4">
        <v>103.9355617499607</v>
      </c>
      <c r="I15" s="4">
        <v>390.09261769983669</v>
      </c>
      <c r="J15" s="4">
        <v>163.94345178942311</v>
      </c>
      <c r="K15" s="4">
        <v>50.398035204800301</v>
      </c>
      <c r="L15" s="4">
        <v>52.248083901993418</v>
      </c>
      <c r="M15" s="4" t="s">
        <v>75</v>
      </c>
    </row>
    <row r="16" spans="1:13" x14ac:dyDescent="0.35">
      <c r="A16" s="4" t="s">
        <v>38</v>
      </c>
      <c r="B16" s="4">
        <v>24584.365144933799</v>
      </c>
      <c r="C16" s="4">
        <v>291.25524812999271</v>
      </c>
      <c r="D16" s="4">
        <v>508.44448988991178</v>
      </c>
      <c r="E16" s="4">
        <v>1785.674277263573</v>
      </c>
      <c r="F16" s="4">
        <v>120038.8129615888</v>
      </c>
      <c r="G16" s="4">
        <v>1589.5426745577849</v>
      </c>
      <c r="H16" s="4">
        <v>55.164150902588013</v>
      </c>
      <c r="I16" s="4">
        <v>909.643288386883</v>
      </c>
      <c r="J16" s="4">
        <v>161.2282556321673</v>
      </c>
      <c r="K16" s="4">
        <v>29.2617904138848</v>
      </c>
      <c r="L16" s="4">
        <v>36.314132962692092</v>
      </c>
      <c r="M16" s="4" t="s">
        <v>75</v>
      </c>
    </row>
    <row r="17" spans="1:13" x14ac:dyDescent="0.35">
      <c r="A17" s="4" t="s">
        <v>39</v>
      </c>
      <c r="B17" s="4">
        <v>13009.590832581811</v>
      </c>
      <c r="C17" s="4">
        <v>495.95768797577222</v>
      </c>
      <c r="D17" s="4">
        <v>592.75517268252202</v>
      </c>
      <c r="E17" s="4">
        <v>1977.7086692555461</v>
      </c>
      <c r="F17" s="4">
        <v>73463.197610036237</v>
      </c>
      <c r="G17" s="4">
        <v>1552.487797058689</v>
      </c>
      <c r="H17" s="4">
        <v>125.5398926666052</v>
      </c>
      <c r="I17" s="4">
        <v>319.32162706212893</v>
      </c>
      <c r="J17" s="4">
        <v>158.22761152453421</v>
      </c>
      <c r="K17" s="4">
        <v>55.006525354928748</v>
      </c>
      <c r="L17" s="4">
        <v>65.421418262700428</v>
      </c>
      <c r="M17" s="4" t="s">
        <v>75</v>
      </c>
    </row>
    <row r="18" spans="1:13" x14ac:dyDescent="0.35">
      <c r="A18" s="4" t="s">
        <v>40</v>
      </c>
      <c r="B18" s="4">
        <v>16120.358184834</v>
      </c>
      <c r="C18" s="4">
        <v>425.75320783160959</v>
      </c>
      <c r="D18" s="4">
        <v>547.73026075966254</v>
      </c>
      <c r="E18" s="4">
        <v>2080.7103327959289</v>
      </c>
      <c r="F18" s="4">
        <v>82648.36872490884</v>
      </c>
      <c r="G18" s="4">
        <v>1343.683122893093</v>
      </c>
      <c r="H18" s="4">
        <v>73.210405688838009</v>
      </c>
      <c r="I18" s="4">
        <v>476.2792614930309</v>
      </c>
      <c r="J18" s="4">
        <v>160.40503420396411</v>
      </c>
      <c r="K18" s="4">
        <v>36.542187833018147</v>
      </c>
      <c r="L18" s="4">
        <v>50.430573714685437</v>
      </c>
      <c r="M18" s="4" t="s">
        <v>75</v>
      </c>
    </row>
    <row r="19" spans="1:13" x14ac:dyDescent="0.35">
      <c r="A19" s="4" t="s">
        <v>41</v>
      </c>
      <c r="B19" s="4">
        <v>7756.0069577386503</v>
      </c>
      <c r="C19" s="4">
        <v>713.37671651169967</v>
      </c>
      <c r="D19" s="4">
        <v>789.57195840799227</v>
      </c>
      <c r="E19" s="4">
        <v>1958.0876285062641</v>
      </c>
      <c r="F19" s="4">
        <v>56057.45164629897</v>
      </c>
      <c r="G19" s="4">
        <v>1555.561968239241</v>
      </c>
      <c r="H19" s="4">
        <v>158.72681894990811</v>
      </c>
      <c r="I19" s="4">
        <v>192.36642654086361</v>
      </c>
      <c r="J19" s="4">
        <v>161.97659923426119</v>
      </c>
      <c r="K19" s="4">
        <v>85.805069491166435</v>
      </c>
      <c r="L19" s="4">
        <v>40.538910541318309</v>
      </c>
      <c r="M19" s="4" t="s">
        <v>75</v>
      </c>
    </row>
    <row r="20" spans="1:13" x14ac:dyDescent="0.35">
      <c r="A20" s="4" t="s">
        <v>42</v>
      </c>
      <c r="B20" s="4">
        <v>19147.400547946399</v>
      </c>
      <c r="C20" s="4">
        <v>335.47469387403868</v>
      </c>
      <c r="D20" s="4">
        <v>512.2795626606088</v>
      </c>
      <c r="E20" s="4">
        <v>2160.3156436390491</v>
      </c>
      <c r="F20" s="4">
        <v>101570.23482207771</v>
      </c>
      <c r="G20" s="4">
        <v>1427.864507022113</v>
      </c>
      <c r="H20" s="4">
        <v>60.672314531926702</v>
      </c>
      <c r="I20" s="4">
        <v>700.76384078607941</v>
      </c>
      <c r="J20" s="4">
        <v>168.10781615904571</v>
      </c>
      <c r="K20" s="4">
        <v>28.736995628309309</v>
      </c>
      <c r="L20" s="4">
        <v>44.184863651640661</v>
      </c>
      <c r="M20" s="4" t="s">
        <v>75</v>
      </c>
    </row>
    <row r="21" spans="1:13" x14ac:dyDescent="0.35">
      <c r="A21" s="4" t="s">
        <v>43</v>
      </c>
      <c r="B21" s="4">
        <v>30732.99888955291</v>
      </c>
      <c r="C21" s="4">
        <v>259.54756072067153</v>
      </c>
      <c r="D21" s="4">
        <v>465.17199385115219</v>
      </c>
      <c r="E21" s="4">
        <v>2134.326932816296</v>
      </c>
      <c r="F21" s="4">
        <v>149386.33525599141</v>
      </c>
      <c r="G21" s="4">
        <v>1354.905202301534</v>
      </c>
      <c r="H21" s="4">
        <v>39.84038714079874</v>
      </c>
      <c r="I21" s="4">
        <v>1137.7690153113831</v>
      </c>
      <c r="J21" s="4">
        <v>175.13657250906181</v>
      </c>
      <c r="K21" s="4">
        <v>19.669170627742751</v>
      </c>
      <c r="L21" s="4">
        <v>50.939071600521281</v>
      </c>
      <c r="M21" s="4" t="s">
        <v>75</v>
      </c>
    </row>
    <row r="22" spans="1:13" x14ac:dyDescent="0.35">
      <c r="A22" s="4" t="s">
        <v>44</v>
      </c>
      <c r="B22" s="4">
        <v>37871.764771738759</v>
      </c>
      <c r="C22" s="4">
        <v>254.85385476572961</v>
      </c>
      <c r="D22" s="4">
        <v>476.49695093028498</v>
      </c>
      <c r="E22" s="4">
        <v>2316.233839733507</v>
      </c>
      <c r="F22" s="4">
        <v>168507.87278848651</v>
      </c>
      <c r="G22" s="4">
        <v>1410.80339138043</v>
      </c>
      <c r="H22" s="4">
        <v>32.270008270525722</v>
      </c>
      <c r="I22" s="4">
        <v>1432.09141711449</v>
      </c>
      <c r="J22" s="4">
        <v>166.1743740932445</v>
      </c>
      <c r="K22" s="4">
        <v>14.93484919160508</v>
      </c>
      <c r="L22" s="4">
        <v>50.084498140371181</v>
      </c>
      <c r="M22" s="4" t="s">
        <v>75</v>
      </c>
    </row>
    <row r="23" spans="1:13" x14ac:dyDescent="0.35">
      <c r="A23" s="4" t="s">
        <v>45</v>
      </c>
      <c r="B23" s="4">
        <v>14104.007978954811</v>
      </c>
      <c r="C23" s="4">
        <v>365.62726001817418</v>
      </c>
      <c r="D23" s="4">
        <v>591.64807895398667</v>
      </c>
      <c r="E23" s="4">
        <v>2071.9566872037799</v>
      </c>
      <c r="F23" s="4">
        <v>75571.304237641016</v>
      </c>
      <c r="G23" s="4">
        <v>1446.7181620631659</v>
      </c>
      <c r="H23" s="4">
        <v>91.328245664658382</v>
      </c>
      <c r="I23" s="4">
        <v>410.0654036929792</v>
      </c>
      <c r="J23" s="4">
        <v>177.52474480652319</v>
      </c>
      <c r="K23" s="4">
        <v>47.851743347709267</v>
      </c>
      <c r="L23" s="4">
        <v>48.159968466498952</v>
      </c>
      <c r="M23" s="4" t="s">
        <v>75</v>
      </c>
    </row>
    <row r="24" spans="1:13" x14ac:dyDescent="0.35">
      <c r="A24" s="4" t="s">
        <v>46</v>
      </c>
      <c r="B24" s="4">
        <v>44250.96291670941</v>
      </c>
      <c r="C24" s="4">
        <v>240.15831504656251</v>
      </c>
      <c r="D24" s="4">
        <v>458.49133247150871</v>
      </c>
      <c r="E24" s="4">
        <v>1935.5240392926869</v>
      </c>
      <c r="F24" s="4">
        <v>196293.94888656269</v>
      </c>
      <c r="G24" s="4">
        <v>1287.993961489005</v>
      </c>
      <c r="H24" s="4">
        <v>29.266347399957048</v>
      </c>
      <c r="I24" s="4">
        <v>1846.9859572343571</v>
      </c>
      <c r="J24" s="4">
        <v>158.50405845376221</v>
      </c>
      <c r="K24" s="4">
        <v>14.05168102942662</v>
      </c>
      <c r="L24" s="4">
        <v>40.417477793968231</v>
      </c>
      <c r="M24" s="4" t="s">
        <v>75</v>
      </c>
    </row>
    <row r="25" spans="1:13" x14ac:dyDescent="0.35">
      <c r="A25" s="4" t="s">
        <v>47</v>
      </c>
      <c r="B25" s="4">
        <v>31137.292244972559</v>
      </c>
      <c r="C25" s="4">
        <v>275.67870291690599</v>
      </c>
      <c r="D25" s="4">
        <v>484.56144321835268</v>
      </c>
      <c r="E25" s="4">
        <v>1879.290329785742</v>
      </c>
      <c r="F25" s="4">
        <v>142598.61340503689</v>
      </c>
      <c r="G25" s="4">
        <v>1303.724237472436</v>
      </c>
      <c r="H25" s="4">
        <v>41.953992746889611</v>
      </c>
      <c r="I25" s="4">
        <v>1147.9257642079069</v>
      </c>
      <c r="J25" s="4">
        <v>152.28573663472881</v>
      </c>
      <c r="K25" s="4">
        <v>21.136091347571561</v>
      </c>
      <c r="L25" s="4">
        <v>45.848971829625981</v>
      </c>
      <c r="M25" s="4" t="s">
        <v>75</v>
      </c>
    </row>
    <row r="26" spans="1:13" x14ac:dyDescent="0.35">
      <c r="A26" s="4" t="s">
        <v>48</v>
      </c>
      <c r="B26" s="4">
        <v>6675.4339854295522</v>
      </c>
      <c r="C26" s="4">
        <v>817.25201189497386</v>
      </c>
      <c r="D26" s="4">
        <v>759.64810750619756</v>
      </c>
      <c r="E26" s="4">
        <v>2090.200053270944</v>
      </c>
      <c r="F26" s="4">
        <v>36879.492154253363</v>
      </c>
      <c r="G26" s="4">
        <v>1490.0947888690171</v>
      </c>
      <c r="H26" s="4">
        <v>217.964696359984</v>
      </c>
      <c r="I26" s="4">
        <v>94.455758552982346</v>
      </c>
      <c r="J26" s="4">
        <v>178.25290048172681</v>
      </c>
      <c r="K26" s="4">
        <v>96.570739479229715</v>
      </c>
      <c r="L26" s="4">
        <v>51.884187684422422</v>
      </c>
      <c r="M26" s="4" t="s">
        <v>76</v>
      </c>
    </row>
    <row r="27" spans="1:13" x14ac:dyDescent="0.35">
      <c r="A27" s="4" t="s">
        <v>49</v>
      </c>
      <c r="B27" s="4">
        <v>8547.3561782050838</v>
      </c>
      <c r="C27" s="4">
        <v>747.75236613724769</v>
      </c>
      <c r="D27" s="4">
        <v>563.55949971682469</v>
      </c>
      <c r="E27" s="4">
        <v>2141.5725410981031</v>
      </c>
      <c r="F27" s="4">
        <v>43099.293382464843</v>
      </c>
      <c r="G27" s="4">
        <v>1512.030387306658</v>
      </c>
      <c r="H27" s="4">
        <v>143.45408167057491</v>
      </c>
      <c r="I27" s="4">
        <v>127.385714603002</v>
      </c>
      <c r="J27" s="4">
        <v>157.11639148576759</v>
      </c>
      <c r="K27" s="4">
        <v>71.932235736300711</v>
      </c>
      <c r="L27" s="4">
        <v>43.68883979963757</v>
      </c>
      <c r="M27" s="4" t="s">
        <v>76</v>
      </c>
    </row>
    <row r="28" spans="1:13" x14ac:dyDescent="0.35">
      <c r="A28" s="4" t="s">
        <v>50</v>
      </c>
      <c r="B28" s="4">
        <v>9283.5143310004823</v>
      </c>
      <c r="C28" s="4">
        <v>727.59804131960243</v>
      </c>
      <c r="D28" s="4">
        <v>576.57014666859664</v>
      </c>
      <c r="E28" s="4">
        <v>2087.2738861604412</v>
      </c>
      <c r="F28" s="4">
        <v>45907.301552891709</v>
      </c>
      <c r="G28" s="4">
        <v>1384.9769716490739</v>
      </c>
      <c r="H28" s="4">
        <v>148.05535134826769</v>
      </c>
      <c r="I28" s="4">
        <v>153.3220548898507</v>
      </c>
      <c r="J28" s="4">
        <v>156.36905619280441</v>
      </c>
      <c r="K28" s="4">
        <v>75.851763119093306</v>
      </c>
      <c r="L28" s="4">
        <v>44.165606933367272</v>
      </c>
      <c r="M28" s="4" t="s">
        <v>76</v>
      </c>
    </row>
    <row r="29" spans="1:13" x14ac:dyDescent="0.35">
      <c r="A29" s="4" t="s">
        <v>51</v>
      </c>
      <c r="B29" s="4">
        <v>13642.892384624511</v>
      </c>
      <c r="C29" s="4">
        <v>567.88404786589331</v>
      </c>
      <c r="D29" s="4">
        <v>387.81737887170772</v>
      </c>
      <c r="E29" s="4">
        <v>1943.0968437124609</v>
      </c>
      <c r="F29" s="4">
        <v>55519.39347249319</v>
      </c>
      <c r="G29" s="4">
        <v>1581.1355999791101</v>
      </c>
      <c r="H29" s="4">
        <v>87.514369605735666</v>
      </c>
      <c r="I29" s="4">
        <v>224.87679027059821</v>
      </c>
      <c r="J29" s="4">
        <v>169.06771543939769</v>
      </c>
      <c r="K29" s="4">
        <v>44.573699408206068</v>
      </c>
      <c r="L29" s="4">
        <v>42.530754519671753</v>
      </c>
      <c r="M29" s="4" t="s">
        <v>76</v>
      </c>
    </row>
    <row r="30" spans="1:13" x14ac:dyDescent="0.35">
      <c r="A30" s="4" t="s">
        <v>52</v>
      </c>
      <c r="B30" s="4">
        <v>10405.506263244361</v>
      </c>
      <c r="C30" s="4">
        <v>605.60635992936932</v>
      </c>
      <c r="D30" s="4">
        <v>498.28278999940312</v>
      </c>
      <c r="E30" s="4">
        <v>1827.396426577681</v>
      </c>
      <c r="F30" s="4">
        <v>47305.692286756057</v>
      </c>
      <c r="G30" s="4">
        <v>1573.5392175289021</v>
      </c>
      <c r="H30" s="4">
        <v>129.84766800440309</v>
      </c>
      <c r="I30" s="4">
        <v>158.15652336771799</v>
      </c>
      <c r="J30" s="4">
        <v>162.7336232791786</v>
      </c>
      <c r="K30" s="4">
        <v>60.856375428748642</v>
      </c>
      <c r="L30" s="4">
        <v>44.658045089524506</v>
      </c>
      <c r="M30" s="4" t="s">
        <v>76</v>
      </c>
    </row>
    <row r="31" spans="1:13" x14ac:dyDescent="0.35">
      <c r="A31" s="4" t="s">
        <v>53</v>
      </c>
      <c r="B31" s="4">
        <v>4780.1707656883073</v>
      </c>
      <c r="C31" s="4">
        <v>1061.3370387436689</v>
      </c>
      <c r="D31" s="4">
        <v>883.5398685307681</v>
      </c>
      <c r="E31" s="4">
        <v>2031.125183007958</v>
      </c>
      <c r="F31" s="4">
        <v>36663.308652192049</v>
      </c>
      <c r="G31" s="4">
        <v>1712.5445196104961</v>
      </c>
      <c r="H31" s="4">
        <v>297.41575311453232</v>
      </c>
      <c r="I31" s="4">
        <v>68.927304966182305</v>
      </c>
      <c r="J31" s="4">
        <v>165.81938493252159</v>
      </c>
      <c r="K31" s="4">
        <v>144.0950855742289</v>
      </c>
      <c r="L31" s="4">
        <v>47.57845429664637</v>
      </c>
      <c r="M31" s="4" t="s">
        <v>76</v>
      </c>
    </row>
    <row r="32" spans="1:13" x14ac:dyDescent="0.35">
      <c r="A32" s="4" t="s">
        <v>54</v>
      </c>
      <c r="B32" s="4">
        <v>10211.08124348538</v>
      </c>
      <c r="C32" s="4">
        <v>645.02581692621459</v>
      </c>
      <c r="D32" s="4">
        <v>522.59072428553884</v>
      </c>
      <c r="E32" s="4">
        <v>1675.876136409516</v>
      </c>
      <c r="F32" s="4">
        <v>47231.028414251552</v>
      </c>
      <c r="G32" s="4">
        <v>1499.7423365779559</v>
      </c>
      <c r="H32" s="4">
        <v>124.99982644626721</v>
      </c>
      <c r="I32" s="4">
        <v>158.131632595432</v>
      </c>
      <c r="J32" s="4">
        <v>169.5917582842367</v>
      </c>
      <c r="K32" s="4">
        <v>64.313580440808195</v>
      </c>
      <c r="L32" s="4">
        <v>62.933490455013299</v>
      </c>
      <c r="M32" s="4" t="s">
        <v>76</v>
      </c>
    </row>
    <row r="33" spans="1:13" x14ac:dyDescent="0.35">
      <c r="A33" s="4" t="s">
        <v>55</v>
      </c>
      <c r="B33" s="4">
        <v>4466.8719555613434</v>
      </c>
      <c r="C33" s="4">
        <v>1109.1441591062021</v>
      </c>
      <c r="D33" s="4">
        <v>900.89081508332242</v>
      </c>
      <c r="E33" s="4">
        <v>2035.2088824012119</v>
      </c>
      <c r="F33" s="4">
        <v>35910.186667635688</v>
      </c>
      <c r="G33" s="4">
        <v>1434.151776671473</v>
      </c>
      <c r="H33" s="4">
        <v>312.01348103610411</v>
      </c>
      <c r="I33" s="4">
        <v>61.309831324515713</v>
      </c>
      <c r="J33" s="4">
        <v>175.89164731756119</v>
      </c>
      <c r="K33" s="4">
        <v>157.65004292849741</v>
      </c>
      <c r="L33" s="4">
        <v>54.344669601804142</v>
      </c>
      <c r="M33" s="4" t="s">
        <v>76</v>
      </c>
    </row>
    <row r="34" spans="1:13" x14ac:dyDescent="0.35">
      <c r="A34" s="4" t="s">
        <v>56</v>
      </c>
      <c r="B34" s="4">
        <v>11477.2222876612</v>
      </c>
      <c r="C34" s="4">
        <v>521.92986203166879</v>
      </c>
      <c r="D34" s="4">
        <v>617.56248733633925</v>
      </c>
      <c r="E34" s="4">
        <v>2019.65869716526</v>
      </c>
      <c r="F34" s="4">
        <v>38233.322680806326</v>
      </c>
      <c r="G34" s="4">
        <v>1515.925327088391</v>
      </c>
      <c r="H34" s="4">
        <v>114.5042728853518</v>
      </c>
      <c r="I34" s="4">
        <v>156.31798755746311</v>
      </c>
      <c r="J34" s="4">
        <v>178.47152429545329</v>
      </c>
      <c r="K34" s="4">
        <v>56.411399081199271</v>
      </c>
      <c r="L34" s="4">
        <v>46.84572062874004</v>
      </c>
      <c r="M34" s="4" t="s">
        <v>76</v>
      </c>
    </row>
    <row r="35" spans="1:13" x14ac:dyDescent="0.35">
      <c r="A35" s="4" t="s">
        <v>57</v>
      </c>
      <c r="B35" s="4">
        <v>15269.477917201961</v>
      </c>
      <c r="C35" s="4">
        <v>490.47582075708419</v>
      </c>
      <c r="D35" s="4">
        <v>635.95757323293356</v>
      </c>
      <c r="E35" s="4">
        <v>1831.162832671946</v>
      </c>
      <c r="F35" s="4">
        <v>43460.373730219108</v>
      </c>
      <c r="G35" s="4">
        <v>1683.6419284378539</v>
      </c>
      <c r="H35" s="4">
        <v>97.699203318193085</v>
      </c>
      <c r="I35" s="4">
        <v>190.071640857604</v>
      </c>
      <c r="J35" s="4">
        <v>176.91454112492659</v>
      </c>
      <c r="K35" s="4">
        <v>50.251493802761253</v>
      </c>
      <c r="L35" s="4">
        <v>70.383533139839471</v>
      </c>
      <c r="M35" s="4" t="s">
        <v>76</v>
      </c>
    </row>
    <row r="36" spans="1:13" x14ac:dyDescent="0.35">
      <c r="A36" s="4" t="s">
        <v>58</v>
      </c>
      <c r="B36" s="4">
        <v>9824.6725255786168</v>
      </c>
      <c r="C36" s="4">
        <v>593.21138302390034</v>
      </c>
      <c r="D36" s="4">
        <v>674.88340224706587</v>
      </c>
      <c r="E36" s="4">
        <v>2080.5600193970249</v>
      </c>
      <c r="F36" s="4">
        <v>31904.805578314379</v>
      </c>
      <c r="G36" s="4">
        <v>1755.460597187752</v>
      </c>
      <c r="H36" s="4">
        <v>142.3773455844391</v>
      </c>
      <c r="I36" s="4">
        <v>126.71525921067931</v>
      </c>
      <c r="J36" s="4">
        <v>162.2709624133839</v>
      </c>
      <c r="K36" s="4">
        <v>68.834037572261835</v>
      </c>
      <c r="L36" s="4">
        <v>46.415299257351528</v>
      </c>
      <c r="M36" s="4" t="s">
        <v>76</v>
      </c>
    </row>
    <row r="37" spans="1:13" x14ac:dyDescent="0.35">
      <c r="A37" s="4" t="s">
        <v>59</v>
      </c>
      <c r="B37" s="4">
        <v>6841.4572466108393</v>
      </c>
      <c r="C37" s="4">
        <v>813.05781107963389</v>
      </c>
      <c r="D37" s="4">
        <v>876.0889193995838</v>
      </c>
      <c r="E37" s="4">
        <v>2109.7883221614511</v>
      </c>
      <c r="F37" s="4">
        <v>26471.06374279828</v>
      </c>
      <c r="G37" s="4">
        <v>1714.31137536863</v>
      </c>
      <c r="H37" s="4">
        <v>233.6074022459004</v>
      </c>
      <c r="I37" s="4">
        <v>67.15605793199623</v>
      </c>
      <c r="J37" s="4">
        <v>177.4204375610266</v>
      </c>
      <c r="K37" s="4">
        <v>124.7353295039387</v>
      </c>
      <c r="L37" s="4">
        <v>55.508023819810887</v>
      </c>
      <c r="M37" s="4" t="s">
        <v>76</v>
      </c>
    </row>
    <row r="38" spans="1:13" x14ac:dyDescent="0.35">
      <c r="A38" s="4" t="s">
        <v>60</v>
      </c>
      <c r="B38" s="4">
        <v>11484.097016489621</v>
      </c>
      <c r="C38" s="4">
        <v>501.11878937826629</v>
      </c>
      <c r="D38" s="4">
        <v>603.40617678552928</v>
      </c>
      <c r="E38" s="4">
        <v>2055.7248324896859</v>
      </c>
      <c r="F38" s="4">
        <v>32165.70146845857</v>
      </c>
      <c r="G38" s="4">
        <v>1630.35471030089</v>
      </c>
      <c r="H38" s="4">
        <v>117.95212718037411</v>
      </c>
      <c r="I38" s="4">
        <v>170.3158925221546</v>
      </c>
      <c r="J38" s="4">
        <v>161.55906672211</v>
      </c>
      <c r="K38" s="4">
        <v>59.643053721863197</v>
      </c>
      <c r="L38" s="4">
        <v>60.560718839338954</v>
      </c>
      <c r="M38" s="4" t="s">
        <v>76</v>
      </c>
    </row>
    <row r="39" spans="1:13" x14ac:dyDescent="0.35">
      <c r="A39" s="4" t="s">
        <v>61</v>
      </c>
      <c r="B39" s="4">
        <v>11513.36749119026</v>
      </c>
      <c r="C39" s="4">
        <v>526.36321825899324</v>
      </c>
      <c r="D39" s="4">
        <v>622.53564405470797</v>
      </c>
      <c r="E39" s="4">
        <v>1884.466198451114</v>
      </c>
      <c r="F39" s="4">
        <v>35216.513691553453</v>
      </c>
      <c r="G39" s="4">
        <v>1513.229062141658</v>
      </c>
      <c r="H39" s="4">
        <v>119.1469576777484</v>
      </c>
      <c r="I39" s="4">
        <v>164.8275711476887</v>
      </c>
      <c r="J39" s="4">
        <v>178.89235129146479</v>
      </c>
      <c r="K39" s="4">
        <v>57.895248277891987</v>
      </c>
      <c r="L39" s="4">
        <v>65.221239752536817</v>
      </c>
      <c r="M39" s="4" t="s">
        <v>76</v>
      </c>
    </row>
    <row r="40" spans="1:13" x14ac:dyDescent="0.35">
      <c r="A40" s="4" t="s">
        <v>62</v>
      </c>
      <c r="B40" s="4">
        <v>14101.50034146602</v>
      </c>
      <c r="C40" s="4">
        <v>482.5572281829094</v>
      </c>
      <c r="D40" s="4">
        <v>645.16401665186095</v>
      </c>
      <c r="E40" s="4">
        <v>1881.0403521356679</v>
      </c>
      <c r="F40" s="4">
        <v>38909.575016972369</v>
      </c>
      <c r="G40" s="4">
        <v>1603.8840627452159</v>
      </c>
      <c r="H40" s="4">
        <v>112.7965258482127</v>
      </c>
      <c r="I40" s="4">
        <v>205.78372148243869</v>
      </c>
      <c r="J40" s="4">
        <v>173.61148657019081</v>
      </c>
      <c r="K40" s="4">
        <v>53.918828436008241</v>
      </c>
      <c r="L40" s="4">
        <v>62.663224931015712</v>
      </c>
      <c r="M40" s="4" t="s">
        <v>76</v>
      </c>
    </row>
    <row r="41" spans="1:13" x14ac:dyDescent="0.35">
      <c r="A41" s="4" t="s">
        <v>63</v>
      </c>
      <c r="B41" s="4">
        <v>7837.7341436786446</v>
      </c>
      <c r="C41" s="4">
        <v>725.63840841069452</v>
      </c>
      <c r="D41" s="4">
        <v>775.76288894223808</v>
      </c>
      <c r="E41" s="4">
        <v>1964.8830702345799</v>
      </c>
      <c r="F41" s="4">
        <v>28372.563115301298</v>
      </c>
      <c r="G41" s="4">
        <v>1383.432338701243</v>
      </c>
      <c r="H41" s="4">
        <v>183.38560380726321</v>
      </c>
      <c r="I41" s="4">
        <v>95.748858179833604</v>
      </c>
      <c r="J41" s="4">
        <v>164.0598841645658</v>
      </c>
      <c r="K41" s="4">
        <v>92.528979728473132</v>
      </c>
      <c r="L41" s="4">
        <v>65.892126055479551</v>
      </c>
      <c r="M41" s="4" t="s">
        <v>76</v>
      </c>
    </row>
    <row r="42" spans="1:13" x14ac:dyDescent="0.35">
      <c r="A42" s="4" t="s">
        <v>64</v>
      </c>
      <c r="B42" s="4">
        <v>2600.968219408775</v>
      </c>
      <c r="C42" s="4">
        <v>1916.504276338851</v>
      </c>
      <c r="D42" s="4">
        <v>1418.187713023269</v>
      </c>
      <c r="E42" s="4">
        <v>2101.6004099631</v>
      </c>
      <c r="F42" s="4">
        <v>33799.00367342071</v>
      </c>
      <c r="G42" s="4">
        <v>1677.3603696662251</v>
      </c>
      <c r="H42" s="4">
        <v>597.0431263407346</v>
      </c>
      <c r="I42" s="4">
        <v>41.686145008162967</v>
      </c>
      <c r="J42" s="4">
        <v>191.82976447519431</v>
      </c>
      <c r="K42" s="4">
        <v>264.19666286440662</v>
      </c>
      <c r="L42" s="4">
        <v>47.586990350834533</v>
      </c>
      <c r="M42" s="4" t="s">
        <v>76</v>
      </c>
    </row>
    <row r="43" spans="1:13" x14ac:dyDescent="0.35">
      <c r="A43" s="4" t="s">
        <v>65</v>
      </c>
      <c r="B43" s="4">
        <v>2120.9823469573712</v>
      </c>
      <c r="C43" s="4">
        <v>2192.4598977087189</v>
      </c>
      <c r="D43" s="4">
        <v>1530.8793652828281</v>
      </c>
      <c r="E43" s="4">
        <v>2259.9651802050962</v>
      </c>
      <c r="F43" s="4">
        <v>31577.497361000071</v>
      </c>
      <c r="G43" s="4">
        <v>1689.4655590525149</v>
      </c>
      <c r="H43" s="4">
        <v>737.54782416845205</v>
      </c>
      <c r="I43" s="4">
        <v>32.245810041190303</v>
      </c>
      <c r="J43" s="4">
        <v>184.69417345165641</v>
      </c>
      <c r="K43" s="4">
        <v>330.25551339142322</v>
      </c>
      <c r="L43" s="4">
        <v>59.233923082071577</v>
      </c>
      <c r="M43" s="4" t="s">
        <v>76</v>
      </c>
    </row>
    <row r="44" spans="1:13" x14ac:dyDescent="0.35">
      <c r="A44" s="4" t="s">
        <v>66</v>
      </c>
      <c r="B44" s="4">
        <v>1437.773824425283</v>
      </c>
      <c r="C44" s="4">
        <v>3200.5626655607571</v>
      </c>
      <c r="D44" s="4">
        <v>2555.9375722743798</v>
      </c>
      <c r="E44" s="4">
        <v>2297.772455155196</v>
      </c>
      <c r="F44" s="4">
        <v>31855.044110923729</v>
      </c>
      <c r="G44" s="4">
        <v>1536.1583960178471</v>
      </c>
      <c r="H44" s="4">
        <v>1147.009978482457</v>
      </c>
      <c r="I44" s="4">
        <v>24.271914257994428</v>
      </c>
      <c r="J44" s="4">
        <v>177.4168694193234</v>
      </c>
      <c r="K44" s="4">
        <v>520.50435306815746</v>
      </c>
      <c r="L44" s="4">
        <v>51.082653994791627</v>
      </c>
      <c r="M44" s="4" t="s">
        <v>76</v>
      </c>
    </row>
    <row r="45" spans="1:13" x14ac:dyDescent="0.35">
      <c r="A45" s="4" t="s">
        <v>67</v>
      </c>
      <c r="B45" s="4">
        <v>868.16817259604773</v>
      </c>
      <c r="C45" s="4">
        <v>5067.3524974107386</v>
      </c>
      <c r="D45" s="4">
        <v>3929.564854322236</v>
      </c>
      <c r="E45" s="4">
        <v>2342.6619303924272</v>
      </c>
      <c r="F45" s="4">
        <v>28027.75185235521</v>
      </c>
      <c r="G45" s="4">
        <v>1725.6013328844081</v>
      </c>
      <c r="H45" s="4">
        <v>1863.5746819459901</v>
      </c>
      <c r="I45" s="4">
        <v>13.853629331282139</v>
      </c>
      <c r="J45" s="4">
        <v>191.71218802143909</v>
      </c>
      <c r="K45" s="4">
        <v>947.9762185044093</v>
      </c>
      <c r="L45" s="4">
        <v>38.187091053957808</v>
      </c>
      <c r="M45" s="4" t="s">
        <v>76</v>
      </c>
    </row>
    <row r="46" spans="1:13" x14ac:dyDescent="0.35">
      <c r="A46" s="4" t="s">
        <v>68</v>
      </c>
      <c r="B46" s="4">
        <v>1836.446686634823</v>
      </c>
      <c r="C46" s="4">
        <v>2250.0346385305229</v>
      </c>
      <c r="D46" s="4">
        <v>2045.994561310232</v>
      </c>
      <c r="E46" s="4">
        <v>2214.74243588219</v>
      </c>
      <c r="F46" s="4">
        <v>32003.496249921842</v>
      </c>
      <c r="G46" s="4">
        <v>1717.9319423625041</v>
      </c>
      <c r="H46" s="4">
        <v>852.51619908997975</v>
      </c>
      <c r="I46" s="4">
        <v>31.803047574564388</v>
      </c>
      <c r="J46" s="4">
        <v>189.304437935344</v>
      </c>
      <c r="K46" s="4">
        <v>379.77279283779842</v>
      </c>
      <c r="L46" s="4">
        <v>59.055604291826953</v>
      </c>
      <c r="M46" s="4" t="s">
        <v>76</v>
      </c>
    </row>
    <row r="47" spans="1:13" x14ac:dyDescent="0.35">
      <c r="A47" s="4" t="s">
        <v>69</v>
      </c>
      <c r="B47" s="4">
        <v>2087.7596890019399</v>
      </c>
      <c r="C47" s="4">
        <v>2209.9102025405882</v>
      </c>
      <c r="D47" s="4">
        <v>1574.8157671355009</v>
      </c>
      <c r="E47" s="4">
        <v>2108.2713031481248</v>
      </c>
      <c r="F47" s="4">
        <v>30444.713128598331</v>
      </c>
      <c r="G47" s="4">
        <v>1717.1172174540429</v>
      </c>
      <c r="H47" s="4">
        <v>624.95563449948509</v>
      </c>
      <c r="I47" s="4">
        <v>35.465139312196307</v>
      </c>
      <c r="J47" s="4">
        <v>181.53907278267721</v>
      </c>
      <c r="K47" s="4">
        <v>372.48109344845841</v>
      </c>
      <c r="L47" s="4">
        <v>55.587490846863723</v>
      </c>
      <c r="M47" s="4" t="s">
        <v>76</v>
      </c>
    </row>
    <row r="48" spans="1:13" x14ac:dyDescent="0.35">
      <c r="A48" s="4" t="s">
        <v>70</v>
      </c>
      <c r="B48" s="4">
        <v>611.35896914371699</v>
      </c>
      <c r="C48" s="4">
        <v>6046.1988018549673</v>
      </c>
      <c r="D48" s="4">
        <v>4729.4965156164744</v>
      </c>
      <c r="E48" s="4">
        <v>2368.298031858008</v>
      </c>
      <c r="F48" s="4">
        <v>27429.363735874311</v>
      </c>
      <c r="G48" s="4">
        <v>1572.8909649950649</v>
      </c>
      <c r="H48" s="4">
        <v>2306.8352521926081</v>
      </c>
      <c r="I48" s="4">
        <v>9.5154869895920395</v>
      </c>
      <c r="J48" s="4">
        <v>195.47788430014381</v>
      </c>
      <c r="K48" s="4">
        <v>1232.320609879501</v>
      </c>
      <c r="L48" s="4">
        <v>43.854286471590839</v>
      </c>
      <c r="M48" s="4" t="s">
        <v>76</v>
      </c>
    </row>
    <row r="49" spans="1:13" x14ac:dyDescent="0.35">
      <c r="A49" s="4" t="s">
        <v>71</v>
      </c>
      <c r="B49" s="4">
        <v>3013.6807297737059</v>
      </c>
      <c r="C49" s="4">
        <v>1596.6837720262481</v>
      </c>
      <c r="D49" s="4">
        <v>1447.4428933432971</v>
      </c>
      <c r="E49" s="4">
        <v>2107.267474077667</v>
      </c>
      <c r="F49" s="4">
        <v>35243.603176881712</v>
      </c>
      <c r="G49" s="4">
        <v>1575.660640054517</v>
      </c>
      <c r="H49" s="4">
        <v>557.98262279140692</v>
      </c>
      <c r="I49" s="4">
        <v>45.309210656672498</v>
      </c>
      <c r="J49" s="4">
        <v>186.53243523787779</v>
      </c>
      <c r="K49" s="4">
        <v>314.9760352381121</v>
      </c>
      <c r="L49" s="4">
        <v>73.200988862417603</v>
      </c>
      <c r="M49" s="4" t="s">
        <v>76</v>
      </c>
    </row>
    <row r="50" spans="1:13" x14ac:dyDescent="0.35">
      <c r="A50" s="4" t="s">
        <v>72</v>
      </c>
      <c r="B50" s="4">
        <f>AVERAGE(B2:B49)</f>
        <v>14673.267591992708</v>
      </c>
      <c r="C50" s="4">
        <f t="shared" ref="C50:L50" si="0">AVERAGE(C2:C49)</f>
        <v>922.43036996713215</v>
      </c>
      <c r="D50" s="4">
        <f t="shared" si="0"/>
        <v>875.047681426547</v>
      </c>
      <c r="E50" s="4">
        <f t="shared" si="0"/>
        <v>2011.2371543129759</v>
      </c>
      <c r="F50" s="4">
        <f t="shared" si="0"/>
        <v>66966.181260840764</v>
      </c>
      <c r="G50" s="4">
        <f t="shared" si="0"/>
        <v>1483.7031077657359</v>
      </c>
      <c r="H50" s="4">
        <f t="shared" si="0"/>
        <v>267.98880906622315</v>
      </c>
      <c r="I50" s="4">
        <f t="shared" si="0"/>
        <v>387.44354024091149</v>
      </c>
      <c r="J50" s="4">
        <f t="shared" si="0"/>
        <v>166.94951881294699</v>
      </c>
      <c r="K50" s="4">
        <f t="shared" si="0"/>
        <v>134.01617464633503</v>
      </c>
      <c r="L50" s="4">
        <f t="shared" si="0"/>
        <v>54.219749517823914</v>
      </c>
      <c r="M50" s="4" t="s">
        <v>76</v>
      </c>
    </row>
    <row r="51" spans="1:13" x14ac:dyDescent="0.35">
      <c r="A51" s="4" t="s">
        <v>73</v>
      </c>
      <c r="B51" s="4">
        <f>STDEV(B2:B49)</f>
        <v>10484.739821382214</v>
      </c>
      <c r="C51" s="4">
        <f t="shared" ref="C51:L51" si="1">STDEV(C2:C49)</f>
        <v>1168.9284917301188</v>
      </c>
      <c r="D51" s="4">
        <f t="shared" si="1"/>
        <v>855.87910038707162</v>
      </c>
      <c r="E51" s="4">
        <f t="shared" si="1"/>
        <v>161.00963585735502</v>
      </c>
      <c r="F51" s="4">
        <f t="shared" si="1"/>
        <v>41332.429522060505</v>
      </c>
      <c r="G51" s="4">
        <f t="shared" si="1"/>
        <v>202.99690688391809</v>
      </c>
      <c r="H51" s="4">
        <f t="shared" si="1"/>
        <v>452.24525497194611</v>
      </c>
      <c r="I51" s="4">
        <f t="shared" si="1"/>
        <v>416.47773033781175</v>
      </c>
      <c r="J51" s="4">
        <f t="shared" si="1"/>
        <v>13.57387734880562</v>
      </c>
      <c r="K51" s="4">
        <f t="shared" si="1"/>
        <v>232.48451050638425</v>
      </c>
      <c r="L51" s="4">
        <f t="shared" si="1"/>
        <v>10.326390965298009</v>
      </c>
      <c r="M51" s="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Bird</cp:lastModifiedBy>
  <dcterms:created xsi:type="dcterms:W3CDTF">2021-10-03T20:06:29Z</dcterms:created>
  <dcterms:modified xsi:type="dcterms:W3CDTF">2021-10-04T22:43:11Z</dcterms:modified>
</cp:coreProperties>
</file>