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13" windowWidth="18210" windowHeight="8963" activeTab="2"/>
  </bookViews>
  <sheets>
    <sheet name="Лист1" sheetId="1" r:id="rId1"/>
    <sheet name="Лист2" sheetId="2" r:id="rId2"/>
    <sheet name="Лист3" sheetId="3" r:id="rId3"/>
    <sheet name="Лист4" sheetId="4" r:id="rId4"/>
  </sheets>
  <calcPr calcId="145621"/>
</workbook>
</file>

<file path=xl/calcChain.xml><?xml version="1.0" encoding="utf-8"?>
<calcChain xmlns="http://schemas.openxmlformats.org/spreadsheetml/2006/main">
  <c r="H6" i="3" l="1"/>
  <c r="H7" i="3"/>
  <c r="H8" i="3"/>
  <c r="H9" i="3"/>
  <c r="H5" i="3"/>
  <c r="F6" i="3" l="1"/>
  <c r="F7" i="3"/>
  <c r="F8" i="3"/>
  <c r="F9" i="3"/>
  <c r="F5" i="3"/>
</calcChain>
</file>

<file path=xl/sharedStrings.xml><?xml version="1.0" encoding="utf-8"?>
<sst xmlns="http://schemas.openxmlformats.org/spreadsheetml/2006/main" count="7" uniqueCount="6">
  <si>
    <t>x_0, см</t>
  </si>
  <si>
    <t>n</t>
  </si>
  <si>
    <t>x, см</t>
  </si>
  <si>
    <t>z, см</t>
  </si>
  <si>
    <t>кси, см</t>
  </si>
  <si>
    <t>x_n,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</si>
</sst>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2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Лист3!$D$5:$D$9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Лист3!$H$5:$H$9</c:f>
              <c:numCache>
                <c:formatCode>General</c:formatCode>
                <c:ptCount val="5"/>
                <c:pt idx="0">
                  <c:v>2.2896637307692161E-2</c:v>
                </c:pt>
                <c:pt idx="1">
                  <c:v>2.6438759426266563E-2</c:v>
                </c:pt>
                <c:pt idx="2">
                  <c:v>2.6848687118740108E-2</c:v>
                </c:pt>
                <c:pt idx="3">
                  <c:v>2.6438759426266594E-2</c:v>
                </c:pt>
                <c:pt idx="4">
                  <c:v>2.7650316453885285E-2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59456"/>
        <c:axId val="230856896"/>
      </c:scatterChart>
      <c:valAx>
        <c:axId val="141459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0856896"/>
        <c:crosses val="autoZero"/>
        <c:crossBetween val="midCat"/>
      </c:valAx>
      <c:valAx>
        <c:axId val="230856896"/>
        <c:scaling>
          <c:orientation val="minMax"/>
          <c:min val="2.1000000000000005E-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459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300240594925634"/>
          <c:y val="7.4548702245552642E-2"/>
          <c:w val="0.80679068241469809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2.2314304461942259E-2"/>
                  <c:y val="-3.1385243511227762E-2"/>
                </c:manualLayout>
              </c:layout>
              <c:numFmt formatCode="General" sourceLinked="0"/>
            </c:trendlineLbl>
          </c:trendline>
          <c:xVal>
            <c:numRef>
              <c:f>Лист3!$M$5:$M$9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Лист3!$N$5:$N$9</c:f>
              <c:numCache>
                <c:formatCode>0.00</c:formatCode>
                <c:ptCount val="5"/>
                <c:pt idx="0">
                  <c:v>0</c:v>
                </c:pt>
                <c:pt idx="1">
                  <c:v>0.12</c:v>
                </c:pt>
                <c:pt idx="2">
                  <c:v>0.28000000000000003</c:v>
                </c:pt>
                <c:pt idx="3">
                  <c:v>0.44</c:v>
                </c:pt>
                <c:pt idx="4">
                  <c:v>0.6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61184"/>
        <c:axId val="141461760"/>
      </c:scatterChart>
      <c:valAx>
        <c:axId val="14146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461760"/>
        <c:crosses val="autoZero"/>
        <c:crossBetween val="midCat"/>
      </c:valAx>
      <c:valAx>
        <c:axId val="14146176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1461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335755</xdr:colOff>
      <xdr:row>11</xdr:row>
      <xdr:rowOff>145256</xdr:rowOff>
    </xdr:from>
    <xdr:to>
      <xdr:col>9</xdr:col>
      <xdr:colOff>373855</xdr:colOff>
      <xdr:row>26</xdr:row>
      <xdr:rowOff>173831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145255</xdr:colOff>
      <xdr:row>11</xdr:row>
      <xdr:rowOff>78581</xdr:rowOff>
    </xdr:from>
    <xdr:to>
      <xdr:col>17</xdr:col>
      <xdr:colOff>183355</xdr:colOff>
      <xdr:row>26</xdr:row>
      <xdr:rowOff>107156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9"/>
  <sheetViews>
    <sheetView tabSelected="1" workbookViewId="0">
      <selection activeCell="J5" sqref="J5"/>
    </sheetView>
  </sheetViews>
  <sheetFormatPr defaultRowHeight="14.25" x14ac:dyDescent="0.45"/>
  <sheetData>
    <row r="2" spans="2:14" x14ac:dyDescent="0.45">
      <c r="B2" s="1" t="s">
        <v>0</v>
      </c>
    </row>
    <row r="3" spans="2:14" x14ac:dyDescent="0.45">
      <c r="B3" s="1">
        <v>30.7</v>
      </c>
    </row>
    <row r="4" spans="2:14" x14ac:dyDescent="0.45">
      <c r="D4" s="1" t="s">
        <v>1</v>
      </c>
      <c r="E4" s="1" t="s">
        <v>2</v>
      </c>
      <c r="F4" s="1" t="s">
        <v>3</v>
      </c>
      <c r="H4" t="s">
        <v>4</v>
      </c>
      <c r="M4" s="1" t="s">
        <v>1</v>
      </c>
      <c r="N4" s="1" t="s">
        <v>5</v>
      </c>
    </row>
    <row r="5" spans="2:14" x14ac:dyDescent="0.45">
      <c r="D5" s="1">
        <v>1</v>
      </c>
      <c r="E5" s="1">
        <v>33.1</v>
      </c>
      <c r="F5" s="1">
        <f>E5-$B$3</f>
        <v>2.4000000000000021</v>
      </c>
      <c r="H5">
        <f>2*SQRT(F5*D5*5461*10^(-8))</f>
        <v>2.2896637307692161E-2</v>
      </c>
      <c r="M5" s="1">
        <v>1</v>
      </c>
      <c r="N5" s="2">
        <v>0</v>
      </c>
    </row>
    <row r="6" spans="2:14" x14ac:dyDescent="0.45">
      <c r="D6" s="1">
        <v>2</v>
      </c>
      <c r="E6" s="1">
        <v>32.299999999999997</v>
      </c>
      <c r="F6" s="1">
        <f t="shared" ref="F6:F9" si="0">E6-$B$3</f>
        <v>1.5999999999999979</v>
      </c>
      <c r="H6">
        <f t="shared" ref="H6:H9" si="1">2*SQRT(F6*D6*5461*10^(-8))</f>
        <v>2.6438759426266563E-2</v>
      </c>
      <c r="M6" s="1">
        <v>2</v>
      </c>
      <c r="N6" s="2">
        <v>0.12</v>
      </c>
    </row>
    <row r="7" spans="2:14" x14ac:dyDescent="0.45">
      <c r="D7" s="1">
        <v>3</v>
      </c>
      <c r="E7" s="1">
        <v>31.8</v>
      </c>
      <c r="F7" s="1">
        <f t="shared" si="0"/>
        <v>1.1000000000000014</v>
      </c>
      <c r="H7">
        <f t="shared" si="1"/>
        <v>2.6848687118740108E-2</v>
      </c>
      <c r="M7" s="1">
        <v>3</v>
      </c>
      <c r="N7" s="2">
        <v>0.28000000000000003</v>
      </c>
    </row>
    <row r="8" spans="2:14" x14ac:dyDescent="0.45">
      <c r="D8" s="1">
        <v>4</v>
      </c>
      <c r="E8" s="1">
        <v>31.5</v>
      </c>
      <c r="F8" s="1">
        <f t="shared" si="0"/>
        <v>0.80000000000000071</v>
      </c>
      <c r="H8">
        <f t="shared" si="1"/>
        <v>2.6438759426266594E-2</v>
      </c>
      <c r="M8" s="1">
        <v>4</v>
      </c>
      <c r="N8" s="2">
        <v>0.44</v>
      </c>
    </row>
    <row r="9" spans="2:14" x14ac:dyDescent="0.45">
      <c r="D9" s="1">
        <v>5</v>
      </c>
      <c r="E9" s="1">
        <v>31.4</v>
      </c>
      <c r="F9" s="1">
        <f t="shared" si="0"/>
        <v>0.69999999999999929</v>
      </c>
      <c r="H9">
        <f t="shared" si="1"/>
        <v>2.7650316453885285E-2</v>
      </c>
      <c r="M9" s="1">
        <v>5</v>
      </c>
      <c r="N9" s="2">
        <v>0.6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 Костылев</dc:creator>
  <cp:lastModifiedBy>Влад Костылев</cp:lastModifiedBy>
  <dcterms:created xsi:type="dcterms:W3CDTF">2024-03-21T18:27:08Z</dcterms:created>
  <dcterms:modified xsi:type="dcterms:W3CDTF">2024-03-22T06:30:59Z</dcterms:modified>
</cp:coreProperties>
</file>