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dia\Desktop\CHRISTOS\ΕΕΛΛΑΚ\"/>
    </mc:Choice>
  </mc:AlternateContent>
  <xr:revisionPtr revIDLastSave="0" documentId="8_{CFB74ED5-2236-4255-BA31-36C88457F934}" xr6:coauthVersionLast="37" xr6:coauthVersionMax="37" xr10:uidLastSave="{00000000-0000-0000-0000-000000000000}"/>
  <bookViews>
    <workbookView xWindow="-105" yWindow="495" windowWidth="23250" windowHeight="12570" activeTab="1" xr2:uid="{6D314002-48E7-4D38-9F95-C1B7EE07C9C9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2" l="1"/>
  <c r="H6" i="2"/>
  <c r="H24" i="2" l="1"/>
  <c r="H20" i="2"/>
  <c r="H19" i="2"/>
  <c r="H21" i="2"/>
  <c r="H18" i="2"/>
  <c r="H17" i="2"/>
  <c r="H25" i="2"/>
  <c r="H23" i="2"/>
  <c r="H22" i="2"/>
  <c r="H3" i="2"/>
  <c r="H7" i="2" l="1"/>
  <c r="H8" i="2"/>
  <c r="H14" i="2" l="1"/>
  <c r="H12" i="2"/>
  <c r="H4" i="2" l="1"/>
  <c r="H5" i="2"/>
  <c r="H9" i="2" l="1"/>
  <c r="H31" i="2" s="1"/>
  <c r="H11" i="2"/>
  <c r="H10" i="2"/>
  <c r="H15" i="2"/>
  <c r="H16" i="2"/>
</calcChain>
</file>

<file path=xl/sharedStrings.xml><?xml version="1.0" encoding="utf-8"?>
<sst xmlns="http://schemas.openxmlformats.org/spreadsheetml/2006/main" count="147" uniqueCount="116">
  <si>
    <t>Προϊόν</t>
  </si>
  <si>
    <t>Website</t>
  </si>
  <si>
    <t>Ποσότητα</t>
  </si>
  <si>
    <t>Τιμή</t>
  </si>
  <si>
    <t>Flora Lux Sensor - TSL2561 Light Sensor - v1.0</t>
  </si>
  <si>
    <t>https://grobotronics.com/flora-lux-sensor-tsl2561-light-sensor-v1.0.html</t>
  </si>
  <si>
    <t>Adafruit PCF8523 Real Time Clock Assembled Breakout Board</t>
  </si>
  <si>
    <t>https://grobotronics.com/adafruit-pcf8523-real-time-clock-assembled-breakout-board.html</t>
  </si>
  <si>
    <t>HDMI to HDMI Flat Cable 30cm</t>
  </si>
  <si>
    <t>Jumper Wires 15cm Female to Male - Pack of 10</t>
  </si>
  <si>
    <t>https://grobotronics.com/jumper-wires-15cm-female-to-male-pack-of-10.html</t>
  </si>
  <si>
    <t>Jumper Wires 15cm Female to Female - Pack of 10</t>
  </si>
  <si>
    <t>https://grobotronics.com/jumper-wires-15cm-female-to-female-pack-of-10.html</t>
  </si>
  <si>
    <t>Rocker Switch -Round w/ Green LED</t>
  </si>
  <si>
    <t>https://grobotronics.com/rocker-switch-round-w-green-led.html</t>
  </si>
  <si>
    <t>Power Supply Cable AC 250V 1.8m</t>
  </si>
  <si>
    <t>https://grobotronics.com/ac-250v-1.8m.html</t>
  </si>
  <si>
    <t>Γενικό Σύνολο</t>
  </si>
  <si>
    <t>Μερικό Σύνολο</t>
  </si>
  <si>
    <t>05-00031107</t>
  </si>
  <si>
    <t>29-00015001</t>
  </si>
  <si>
    <t>11-00015551</t>
  </si>
  <si>
    <t>11-00015553</t>
  </si>
  <si>
    <t>19-00012197</t>
  </si>
  <si>
    <t xml:space="preserve">09-00003295
</t>
  </si>
  <si>
    <t>09-00001246</t>
  </si>
  <si>
    <t>SKU</t>
  </si>
  <si>
    <t>Light sensor for counting pills</t>
  </si>
  <si>
    <t>Screen</t>
  </si>
  <si>
    <t>Reak time clo k</t>
  </si>
  <si>
    <t>HDMI cable</t>
  </si>
  <si>
    <t>jumper wires for prototyping</t>
  </si>
  <si>
    <t>On/Off swith</t>
  </si>
  <si>
    <t>AC power</t>
  </si>
  <si>
    <t>Power cable</t>
  </si>
  <si>
    <t>Σχόλια</t>
  </si>
  <si>
    <t>https://grobotronics.com/5v-2.5a-raspberry-pi.html?sl=el</t>
  </si>
  <si>
    <t>06-00005875</t>
  </si>
  <si>
    <t>Memory card for Raspberry</t>
  </si>
  <si>
    <t>Τροφοδοτικό για Raspberry</t>
  </si>
  <si>
    <t>Stepper Driver Breakout - ULN2003</t>
  </si>
  <si>
    <t>https://grobotronics.com/stepper-driver-breakout-uln2003.html</t>
  </si>
  <si>
    <t xml:space="preserve">19-00000088
</t>
  </si>
  <si>
    <t>stepper motor driver, ULN2003</t>
  </si>
  <si>
    <t>Stepper Motor - 0.35kg.cm 5V</t>
  </si>
  <si>
    <t>https://grobotronics.com/stepper-motor-0.35kg.cm.html</t>
  </si>
  <si>
    <t>19-00012858</t>
  </si>
  <si>
    <t>Fax: 2118004319</t>
  </si>
  <si>
    <t>Info: info@grobotronics.com</t>
  </si>
  <si>
    <t>Sales: sales@grobotronics.com</t>
  </si>
  <si>
    <t>Support: support@grobotronics.com</t>
  </si>
  <si>
    <t>Headquarters: 328 Vouliagmenis Ave., Agios Dimitrios, 17342, Greece</t>
  </si>
  <si>
    <t>Φυσικό Μαγαζί: 2118002019</t>
  </si>
  <si>
    <t>Τηλ κέντρο παραγγελιών: 801-300-3626</t>
  </si>
  <si>
    <t>Τηλ: 2118004320 (από κινητό)</t>
  </si>
  <si>
    <t>GRobotronics</t>
  </si>
  <si>
    <t>Προμηθευτής</t>
  </si>
  <si>
    <t>Standoff M2.5 Plastic M/F L20mm</t>
  </si>
  <si>
    <t>https://grobotronics.com/stand-off-plastic-m2.5-m-f-20mm.html</t>
  </si>
  <si>
    <t>05-00025818</t>
  </si>
  <si>
    <t>Bolt M3 - L6mm DΙΝ965 Black</t>
  </si>
  <si>
    <t>https://grobotronics.com/bolt-m3-6mm-din-965.html</t>
  </si>
  <si>
    <t>05-00059611</t>
  </si>
  <si>
    <t>Nut M3 Metal</t>
  </si>
  <si>
    <t>https://grobotronics.com/nut-m3-metal.html</t>
  </si>
  <si>
    <t>05-00030099</t>
  </si>
  <si>
    <t>Breadboard Jumper Wires 140Pcs (Bulk)</t>
  </si>
  <si>
    <t>https://grobotronics.com/breadboard-jumper-wires-140pcs-bulk.html</t>
  </si>
  <si>
    <t>19-00014101</t>
  </si>
  <si>
    <t>wires</t>
  </si>
  <si>
    <t>Jumper Wires 15cm Male to Male - Pack of 10</t>
  </si>
  <si>
    <t>https://grobotronics.com/jumper-wires-15cm-male-to-male-pack-of-10.html</t>
  </si>
  <si>
    <t>11-00015552</t>
  </si>
  <si>
    <t>Alligator Test Leads - Multicolored 10 Pack</t>
  </si>
  <si>
    <t>https://grobotronics.com/alligator-test-leads-multicolored-10-pack.html</t>
  </si>
  <si>
    <t>11-00015570</t>
  </si>
  <si>
    <t>Pin Header 1x10 Male 2mm (Xbee)</t>
  </si>
  <si>
    <t>05-00011914</t>
  </si>
  <si>
    <t>https://grobotronics.com/pin-header-1x10-male-2mm-xbee.html</t>
  </si>
  <si>
    <t>Molex Connector Female 2-Pin 2.54mm</t>
  </si>
  <si>
    <t>https://grobotronics.com/molex-connector-female-2-pin-2.54mm.html</t>
  </si>
  <si>
    <t>05-00250200</t>
  </si>
  <si>
    <t>header</t>
  </si>
  <si>
    <t>connector</t>
  </si>
  <si>
    <t xml:space="preserve">Bolt M3 - L25mm DIN965 Black
</t>
  </si>
  <si>
    <t>https://grobotronics.com/bolt-m3-25mm-din-965.html</t>
  </si>
  <si>
    <t xml:space="preserve">05-00059619
</t>
  </si>
  <si>
    <t>https://grobotronics.com/hdmi-hdmi-flat-30cm.html</t>
  </si>
  <si>
    <t>Raspberry Pi 2/3 Square Case Transparent</t>
  </si>
  <si>
    <t>https://grobotronics.com/raspberry-pi-2-3-square-case-transparent.html</t>
  </si>
  <si>
    <t>19-00010982</t>
  </si>
  <si>
    <t>Fan 30x30x10mm 5V for Raspberry Pi Case</t>
  </si>
  <si>
    <t>https://grobotronics.com/fan-30x30x10mm-5v-for-raspberry-pi-case.html</t>
  </si>
  <si>
    <t>19-00090170</t>
  </si>
  <si>
    <t>19-00012923</t>
  </si>
  <si>
    <t>https://grobotronics.com/raspberry-pi-heatsink-silver-set-of-3.html</t>
  </si>
  <si>
    <t>Raspberry Pi Heatsink - Silver (Set of 3)</t>
  </si>
  <si>
    <t>AC Power Jack 230V 6.3mm Connectors</t>
  </si>
  <si>
    <t>https://grobotronics.com/ac-power-jack-230v-straight.html</t>
  </si>
  <si>
    <t>Pi Display 4.3" HDMI 480x272 Resistive Touchscreen</t>
  </si>
  <si>
    <t>https://grobotronics.com/pi-display-4.3-hdmi-480x272-resistive-touchscreen.html</t>
  </si>
  <si>
    <t>GPIO Ribbon Cable for Raspberry Pi 3 / 2 / B+</t>
  </si>
  <si>
    <t>https://grobotronics.com/gpio-ribbon-cable-for-raspberry-pi-3-2-b.html</t>
  </si>
  <si>
    <t>11-00022123</t>
  </si>
  <si>
    <t>Micro SD 16GB - Pre-Loaded with NOOBS</t>
  </si>
  <si>
    <t>06-00014012</t>
  </si>
  <si>
    <t>https://grobotronics.com/micro-sd-16gb-pre-loaded-with-noobs.html</t>
  </si>
  <si>
    <t>31-00011865</t>
  </si>
  <si>
    <t>Power Supply 5V 2.5A - Raspberry Pi Official (White)</t>
  </si>
  <si>
    <t>Raspberry Pi 3 - Model B+</t>
  </si>
  <si>
    <t>https://grobotronics.com/raspberry-pi-3-model-b-el.html</t>
  </si>
  <si>
    <t>06-00012933</t>
  </si>
  <si>
    <t xml:space="preserve">05-00085947 </t>
  </si>
  <si>
    <t>T-Cobbler Plus - GPIO Breakout for Raspberry Pi 3 / 2 / B+</t>
  </si>
  <si>
    <t>https://grobotronics.com/t-cobbler-plus-gpio-breakout-for-raspberry-pi-3-2-b.html</t>
  </si>
  <si>
    <t>19-00012554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</si>
</sst>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;[Red]\-[$€-2]\ #,##0.00"/>
    <numFmt numFmtId="165" formatCode="[$€-2]\ #,##0.00_);[Red]\([$€-2]\ #,##0.00\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164" fontId="4" fillId="0" borderId="4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64" fontId="4" fillId="0" borderId="5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0" fontId="5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4" xfId="0" applyFont="1" applyBorder="1" applyAlignment="1">
      <alignment vertical="center" wrapText="1"/>
    </xf>
    <xf numFmtId="49" fontId="4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2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vertical="center" wrapText="1"/>
    </xf>
    <xf numFmtId="165" fontId="2" fillId="0" borderId="0" xfId="0" applyNumberFormat="1" applyFont="1"/>
    <xf numFmtId="0" fontId="4" fillId="0" borderId="8" xfId="0" applyFont="1" applyBorder="1" applyAlignment="1">
      <alignment vertical="center" wrapText="1"/>
    </xf>
    <xf numFmtId="164" fontId="5" fillId="0" borderId="0" xfId="0" applyNumberFormat="1" applyFont="1"/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164" fontId="1" fillId="0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robotronics.com/pin-header-1x10-male-2mm-xbee.html" TargetMode="External"/><Relationship Id="rId13" Type="http://schemas.openxmlformats.org/officeDocument/2006/relationships/hyperlink" Target="https://grobotronics.com/ac-power-jack-230v-straight.html" TargetMode="External"/><Relationship Id="rId3" Type="http://schemas.openxmlformats.org/officeDocument/2006/relationships/hyperlink" Target="https://grobotronics.com/ac-250v-1.8m.html" TargetMode="External"/><Relationship Id="rId7" Type="http://schemas.openxmlformats.org/officeDocument/2006/relationships/hyperlink" Target="https://grobotronics.com/alligator-test-leads-multicolored-10-pack.html" TargetMode="External"/><Relationship Id="rId12" Type="http://schemas.openxmlformats.org/officeDocument/2006/relationships/hyperlink" Target="https://grobotronics.com/5v-2.5a-raspberry-pi.html?sl=el" TargetMode="External"/><Relationship Id="rId2" Type="http://schemas.openxmlformats.org/officeDocument/2006/relationships/hyperlink" Target="https://grobotronics.com/adafruit-pcf8523-real-time-clock-assembled-breakout-board.html" TargetMode="External"/><Relationship Id="rId1" Type="http://schemas.openxmlformats.org/officeDocument/2006/relationships/hyperlink" Target="https://grobotronics.com/hdmi-hdmi-flat-30cm.html" TargetMode="External"/><Relationship Id="rId6" Type="http://schemas.openxmlformats.org/officeDocument/2006/relationships/hyperlink" Target="https://grobotronics.com/stand-off-plastic-m2.5-m-f-20mm.html" TargetMode="External"/><Relationship Id="rId11" Type="http://schemas.openxmlformats.org/officeDocument/2006/relationships/hyperlink" Target="https://grobotronics.com/stepper-driver-breakout-uln2003.html" TargetMode="External"/><Relationship Id="rId5" Type="http://schemas.openxmlformats.org/officeDocument/2006/relationships/hyperlink" Target="https://grobotronics.com/rocker-switch-round-w-green-led.html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grobotronics.com/bolt-m3-25mm-din-965.html" TargetMode="External"/><Relationship Id="rId4" Type="http://schemas.openxmlformats.org/officeDocument/2006/relationships/hyperlink" Target="https://grobotronics.com/stepper-motor-0.35kg.cm.html" TargetMode="External"/><Relationship Id="rId9" Type="http://schemas.openxmlformats.org/officeDocument/2006/relationships/hyperlink" Target="https://grobotronics.com/molex-connector-female-2-pin-2.54mm.html" TargetMode="External"/><Relationship Id="rId14" Type="http://schemas.openxmlformats.org/officeDocument/2006/relationships/hyperlink" Target="https://grobotronics.com/pi-display-4.3-hdmi-480x272-resistive-touchscre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5490-0932-41F8-8477-0E768F8D81E7}">
  <dimension ref="A5:A38"/>
  <sheetViews>
    <sheetView workbookViewId="0"/>
  </sheetViews>
  <sheetFormatPr defaultColWidth="8.85546875" defaultRowHeight="12.75" x14ac:dyDescent="0.2"/>
  <cols>
    <col min="1" max="16384" width="8.85546875" style="1"/>
  </cols>
  <sheetData>
    <row r="5" ht="52.15" customHeight="1" x14ac:dyDescent="0.2"/>
    <row r="7" ht="39" customHeight="1" x14ac:dyDescent="0.2"/>
    <row r="9" ht="52.15" customHeight="1" x14ac:dyDescent="0.2"/>
    <row r="11" ht="118.15" customHeight="1" x14ac:dyDescent="0.2"/>
    <row r="13" ht="105" customHeight="1" x14ac:dyDescent="0.2"/>
    <row r="15" ht="65.45" customHeight="1" x14ac:dyDescent="0.2"/>
    <row r="17" ht="78.599999999999994" customHeight="1" x14ac:dyDescent="0.2"/>
    <row r="20" ht="39" customHeight="1" x14ac:dyDescent="0.2"/>
    <row r="22" ht="91.9" customHeight="1" x14ac:dyDescent="0.2"/>
    <row r="24" ht="39" customHeight="1" x14ac:dyDescent="0.2"/>
    <row r="26" ht="65.45" customHeight="1" x14ac:dyDescent="0.2"/>
    <row r="29" ht="91.9" customHeight="1" x14ac:dyDescent="0.2"/>
    <row r="32" ht="65.45" customHeight="1" x14ac:dyDescent="0.2"/>
    <row r="34" ht="52.15" customHeight="1" x14ac:dyDescent="0.2"/>
    <row r="38" ht="52.15" customHeight="1" x14ac:dyDescent="0.2"/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1917-D522-414A-A5EA-D93DDB973772}">
  <dimension ref="B1:K74"/>
  <sheetViews>
    <sheetView tabSelected="1" zoomScale="90" zoomScaleNormal="90" workbookViewId="0">
      <selection activeCell="J26" sqref="J26"/>
    </sheetView>
  </sheetViews>
  <sheetFormatPr defaultColWidth="8.85546875" defaultRowHeight="15" x14ac:dyDescent="0.25"/>
  <cols>
    <col min="1" max="1" width="3.28515625" style="2" customWidth="1"/>
    <col min="2" max="2" width="33.5703125" style="2" customWidth="1"/>
    <col min="3" max="3" width="20.28515625" style="2" customWidth="1"/>
    <col min="4" max="4" width="12.28515625" style="2" customWidth="1"/>
    <col min="5" max="5" width="11.5703125" style="2" customWidth="1"/>
    <col min="6" max="6" width="9.7109375" style="3" customWidth="1"/>
    <col min="7" max="7" width="7.5703125" style="3" customWidth="1"/>
    <col min="8" max="8" width="8.85546875" style="3"/>
    <col min="9" max="9" width="12.42578125" style="8" customWidth="1"/>
    <col min="10" max="10" width="23.28515625" style="2" customWidth="1"/>
    <col min="11" max="16384" width="8.85546875" style="2"/>
  </cols>
  <sheetData>
    <row r="1" spans="2:11" ht="15.75" thickBot="1" x14ac:dyDescent="0.3"/>
    <row r="2" spans="2:11" ht="39" thickBot="1" x14ac:dyDescent="0.3">
      <c r="B2" s="7" t="s">
        <v>0</v>
      </c>
      <c r="C2" s="4" t="s">
        <v>1</v>
      </c>
      <c r="D2" s="4" t="s">
        <v>56</v>
      </c>
      <c r="E2" s="4" t="s">
        <v>26</v>
      </c>
      <c r="F2" s="4" t="s">
        <v>2</v>
      </c>
      <c r="G2" s="4" t="s">
        <v>3</v>
      </c>
      <c r="H2" s="4" t="s">
        <v>18</v>
      </c>
      <c r="I2" s="10" t="s">
        <v>35</v>
      </c>
    </row>
    <row r="3" spans="2:11" s="14" customFormat="1" ht="39" customHeight="1" thickBot="1" x14ac:dyDescent="0.25">
      <c r="B3" s="32" t="s">
        <v>109</v>
      </c>
      <c r="C3" s="12" t="s">
        <v>110</v>
      </c>
      <c r="D3" s="21" t="s">
        <v>55</v>
      </c>
      <c r="E3" s="12" t="s">
        <v>111</v>
      </c>
      <c r="F3" s="18">
        <v>1</v>
      </c>
      <c r="G3" s="35">
        <v>41.9</v>
      </c>
      <c r="H3" s="26">
        <f>F3*G3</f>
        <v>41.9</v>
      </c>
      <c r="I3" s="10"/>
    </row>
    <row r="4" spans="2:11" s="14" customFormat="1" ht="46.5" customHeight="1" thickBot="1" x14ac:dyDescent="0.3">
      <c r="B4" s="32" t="s">
        <v>108</v>
      </c>
      <c r="C4" s="12" t="s">
        <v>36</v>
      </c>
      <c r="D4" s="21" t="s">
        <v>55</v>
      </c>
      <c r="E4" s="12" t="s">
        <v>37</v>
      </c>
      <c r="F4" s="18">
        <v>1</v>
      </c>
      <c r="G4" s="35">
        <v>9.9</v>
      </c>
      <c r="H4" s="9">
        <f>F4*G4</f>
        <v>9.9</v>
      </c>
      <c r="I4" s="11" t="s">
        <v>39</v>
      </c>
      <c r="K4" s="30"/>
    </row>
    <row r="5" spans="2:11" s="14" customFormat="1" ht="39" thickBot="1" x14ac:dyDescent="0.3">
      <c r="B5" s="33" t="s">
        <v>104</v>
      </c>
      <c r="C5" s="12" t="s">
        <v>106</v>
      </c>
      <c r="D5" s="21" t="s">
        <v>55</v>
      </c>
      <c r="E5" s="12" t="s">
        <v>105</v>
      </c>
      <c r="F5" s="18">
        <v>1</v>
      </c>
      <c r="G5" s="35">
        <v>13.9</v>
      </c>
      <c r="H5" s="9">
        <f t="shared" ref="H5" si="0">F5*G5</f>
        <v>13.9</v>
      </c>
      <c r="I5" s="11" t="s">
        <v>38</v>
      </c>
      <c r="K5" s="30"/>
    </row>
    <row r="6" spans="2:11" s="14" customFormat="1" ht="51.75" thickBot="1" x14ac:dyDescent="0.3">
      <c r="B6" s="34" t="s">
        <v>99</v>
      </c>
      <c r="C6" s="12" t="s">
        <v>100</v>
      </c>
      <c r="D6" s="21" t="s">
        <v>55</v>
      </c>
      <c r="E6" s="12" t="s">
        <v>107</v>
      </c>
      <c r="F6" s="18">
        <v>1</v>
      </c>
      <c r="G6" s="6">
        <v>41.9</v>
      </c>
      <c r="H6" s="9">
        <f>F6*G6</f>
        <v>41.9</v>
      </c>
      <c r="I6" s="11" t="s">
        <v>28</v>
      </c>
    </row>
    <row r="7" spans="2:11" s="14" customFormat="1" ht="45.75" thickBot="1" x14ac:dyDescent="0.3">
      <c r="B7" s="34" t="s">
        <v>44</v>
      </c>
      <c r="C7" s="5" t="s">
        <v>45</v>
      </c>
      <c r="D7" s="5" t="s">
        <v>55</v>
      </c>
      <c r="E7" s="5" t="s">
        <v>46</v>
      </c>
      <c r="F7" s="18">
        <v>4</v>
      </c>
      <c r="G7" s="6">
        <v>2.5</v>
      </c>
      <c r="H7" s="9">
        <f>F7*G7</f>
        <v>10</v>
      </c>
      <c r="I7" s="11" t="s">
        <v>43</v>
      </c>
    </row>
    <row r="8" spans="2:11" ht="45.75" thickBot="1" x14ac:dyDescent="0.3">
      <c r="B8" s="34" t="s">
        <v>40</v>
      </c>
      <c r="C8" s="12" t="s">
        <v>41</v>
      </c>
      <c r="D8" s="5" t="s">
        <v>55</v>
      </c>
      <c r="E8" s="5" t="s">
        <v>42</v>
      </c>
      <c r="F8" s="18">
        <v>4</v>
      </c>
      <c r="G8" s="6">
        <v>1.9</v>
      </c>
      <c r="H8" s="9">
        <f>F8*G8</f>
        <v>7.6</v>
      </c>
      <c r="I8" s="11" t="s">
        <v>43</v>
      </c>
    </row>
    <row r="9" spans="2:11" ht="45" customHeight="1" thickBot="1" x14ac:dyDescent="0.3">
      <c r="B9" s="34" t="s">
        <v>4</v>
      </c>
      <c r="C9" s="5" t="s">
        <v>5</v>
      </c>
      <c r="D9" s="5" t="s">
        <v>55</v>
      </c>
      <c r="E9" s="5" t="s">
        <v>25</v>
      </c>
      <c r="F9" s="18">
        <v>1</v>
      </c>
      <c r="G9" s="6">
        <v>8.33</v>
      </c>
      <c r="H9" s="9">
        <f t="shared" ref="H9:H11" si="1">F9*G9</f>
        <v>8.33</v>
      </c>
      <c r="I9" s="11" t="s">
        <v>27</v>
      </c>
    </row>
    <row r="10" spans="2:11" ht="39" thickBot="1" x14ac:dyDescent="0.3">
      <c r="B10" s="34" t="s">
        <v>8</v>
      </c>
      <c r="C10" s="5" t="s">
        <v>87</v>
      </c>
      <c r="D10" s="5" t="s">
        <v>55</v>
      </c>
      <c r="E10" s="5" t="s">
        <v>23</v>
      </c>
      <c r="F10" s="18">
        <v>1</v>
      </c>
      <c r="G10" s="6">
        <v>2.9</v>
      </c>
      <c r="H10" s="9">
        <f>F10*G10</f>
        <v>2.9</v>
      </c>
      <c r="I10" s="11" t="s">
        <v>30</v>
      </c>
    </row>
    <row r="11" spans="2:11" ht="51.75" thickBot="1" x14ac:dyDescent="0.3">
      <c r="B11" s="34" t="s">
        <v>6</v>
      </c>
      <c r="C11" s="5" t="s">
        <v>7</v>
      </c>
      <c r="D11" s="5" t="s">
        <v>55</v>
      </c>
      <c r="E11" s="5" t="s">
        <v>24</v>
      </c>
      <c r="F11" s="18">
        <v>1</v>
      </c>
      <c r="G11" s="6">
        <v>6.4</v>
      </c>
      <c r="H11" s="9">
        <f t="shared" si="1"/>
        <v>6.4</v>
      </c>
      <c r="I11" s="11" t="s">
        <v>29</v>
      </c>
    </row>
    <row r="12" spans="2:11" ht="39" thickBot="1" x14ac:dyDescent="0.3">
      <c r="B12" s="34" t="s">
        <v>13</v>
      </c>
      <c r="C12" s="5" t="s">
        <v>14</v>
      </c>
      <c r="D12" s="5" t="s">
        <v>55</v>
      </c>
      <c r="E12" s="5" t="s">
        <v>20</v>
      </c>
      <c r="F12" s="18">
        <v>1</v>
      </c>
      <c r="G12" s="6">
        <v>0.8</v>
      </c>
      <c r="H12" s="9">
        <f t="shared" ref="H12:H16" si="2">F12*G12</f>
        <v>0.8</v>
      </c>
      <c r="I12" s="11" t="s">
        <v>32</v>
      </c>
    </row>
    <row r="13" spans="2:11" ht="39" thickBot="1" x14ac:dyDescent="0.3">
      <c r="B13" s="34" t="s">
        <v>97</v>
      </c>
      <c r="C13" s="12" t="s">
        <v>98</v>
      </c>
      <c r="D13" s="5" t="s">
        <v>55</v>
      </c>
      <c r="E13" s="5" t="s">
        <v>112</v>
      </c>
      <c r="F13" s="18">
        <v>1</v>
      </c>
      <c r="G13" s="6">
        <v>0.8</v>
      </c>
      <c r="H13" s="9">
        <f t="shared" si="2"/>
        <v>0.8</v>
      </c>
      <c r="I13" s="11" t="s">
        <v>33</v>
      </c>
    </row>
    <row r="14" spans="2:11" ht="39" thickBot="1" x14ac:dyDescent="0.3">
      <c r="B14" s="34" t="s">
        <v>15</v>
      </c>
      <c r="C14" s="5" t="s">
        <v>16</v>
      </c>
      <c r="D14" s="5" t="s">
        <v>55</v>
      </c>
      <c r="E14" s="5" t="s">
        <v>19</v>
      </c>
      <c r="F14" s="18">
        <v>1</v>
      </c>
      <c r="G14" s="6">
        <v>3.4</v>
      </c>
      <c r="H14" s="9">
        <f t="shared" si="2"/>
        <v>3.4</v>
      </c>
      <c r="I14" s="11" t="s">
        <v>34</v>
      </c>
    </row>
    <row r="15" spans="2:11" ht="51.75" thickBot="1" x14ac:dyDescent="0.3">
      <c r="B15" s="34" t="s">
        <v>9</v>
      </c>
      <c r="C15" s="5" t="s">
        <v>10</v>
      </c>
      <c r="D15" s="5" t="s">
        <v>55</v>
      </c>
      <c r="E15" s="5" t="s">
        <v>22</v>
      </c>
      <c r="F15" s="18">
        <v>2</v>
      </c>
      <c r="G15" s="6">
        <v>1.8</v>
      </c>
      <c r="H15" s="9">
        <f t="shared" si="2"/>
        <v>3.6</v>
      </c>
      <c r="I15" s="5" t="s">
        <v>31</v>
      </c>
    </row>
    <row r="16" spans="2:11" ht="51.75" thickBot="1" x14ac:dyDescent="0.3">
      <c r="B16" s="34" t="s">
        <v>11</v>
      </c>
      <c r="C16" s="5" t="s">
        <v>12</v>
      </c>
      <c r="D16" s="5" t="s">
        <v>55</v>
      </c>
      <c r="E16" s="5" t="s">
        <v>21</v>
      </c>
      <c r="F16" s="18">
        <v>2</v>
      </c>
      <c r="G16" s="6">
        <v>1.8</v>
      </c>
      <c r="H16" s="9">
        <f t="shared" si="2"/>
        <v>3.6</v>
      </c>
      <c r="I16" s="5" t="s">
        <v>31</v>
      </c>
    </row>
    <row r="17" spans="2:11" ht="39" thickBot="1" x14ac:dyDescent="0.3">
      <c r="B17" s="34" t="s">
        <v>66</v>
      </c>
      <c r="C17" s="5" t="s">
        <v>67</v>
      </c>
      <c r="D17" s="5" t="s">
        <v>55</v>
      </c>
      <c r="E17" s="5" t="s">
        <v>68</v>
      </c>
      <c r="F17" s="18">
        <v>1</v>
      </c>
      <c r="G17" s="6">
        <v>2.9</v>
      </c>
      <c r="H17" s="9">
        <f t="shared" ref="H17:H21" si="3">F17*G17</f>
        <v>2.9</v>
      </c>
      <c r="I17" s="5" t="s">
        <v>69</v>
      </c>
    </row>
    <row r="18" spans="2:11" ht="39" thickBot="1" x14ac:dyDescent="0.3">
      <c r="B18" s="34" t="s">
        <v>70</v>
      </c>
      <c r="C18" s="5" t="s">
        <v>71</v>
      </c>
      <c r="D18" s="5" t="s">
        <v>55</v>
      </c>
      <c r="E18" s="5" t="s">
        <v>72</v>
      </c>
      <c r="F18" s="18">
        <v>1</v>
      </c>
      <c r="G18" s="6">
        <v>1.8</v>
      </c>
      <c r="H18" s="9">
        <f t="shared" si="3"/>
        <v>1.8</v>
      </c>
      <c r="I18" s="5" t="s">
        <v>31</v>
      </c>
    </row>
    <row r="19" spans="2:11" ht="39" thickBot="1" x14ac:dyDescent="0.3">
      <c r="B19" s="34" t="s">
        <v>76</v>
      </c>
      <c r="C19" s="25" t="s">
        <v>78</v>
      </c>
      <c r="D19" s="5" t="s">
        <v>55</v>
      </c>
      <c r="E19" s="5" t="s">
        <v>77</v>
      </c>
      <c r="F19" s="18">
        <v>4</v>
      </c>
      <c r="G19" s="6">
        <v>0.1</v>
      </c>
      <c r="H19" s="9">
        <f t="shared" si="3"/>
        <v>0.4</v>
      </c>
      <c r="I19" s="5" t="s">
        <v>82</v>
      </c>
    </row>
    <row r="20" spans="2:11" ht="39" thickBot="1" x14ac:dyDescent="0.3">
      <c r="B20" s="34" t="s">
        <v>79</v>
      </c>
      <c r="C20" s="25" t="s">
        <v>80</v>
      </c>
      <c r="D20" s="5" t="s">
        <v>55</v>
      </c>
      <c r="E20" s="5" t="s">
        <v>81</v>
      </c>
      <c r="F20" s="18">
        <v>4</v>
      </c>
      <c r="G20" s="6">
        <v>0.03</v>
      </c>
      <c r="H20" s="9">
        <f t="shared" si="3"/>
        <v>0.12</v>
      </c>
      <c r="I20" s="5" t="s">
        <v>83</v>
      </c>
    </row>
    <row r="21" spans="2:11" ht="51.75" thickBot="1" x14ac:dyDescent="0.3">
      <c r="B21" s="34" t="s">
        <v>73</v>
      </c>
      <c r="C21" s="25" t="s">
        <v>74</v>
      </c>
      <c r="D21" s="5" t="s">
        <v>55</v>
      </c>
      <c r="E21" s="21" t="s">
        <v>75</v>
      </c>
      <c r="F21" s="18">
        <v>2</v>
      </c>
      <c r="G21" s="6">
        <v>3</v>
      </c>
      <c r="H21" s="26">
        <f t="shared" si="3"/>
        <v>6</v>
      </c>
      <c r="I21" s="29"/>
    </row>
    <row r="22" spans="2:11" s="14" customFormat="1" ht="39" thickBot="1" x14ac:dyDescent="0.25">
      <c r="B22" s="32" t="s">
        <v>57</v>
      </c>
      <c r="C22" s="25" t="s">
        <v>58</v>
      </c>
      <c r="D22" s="21" t="s">
        <v>55</v>
      </c>
      <c r="E22" s="18" t="s">
        <v>59</v>
      </c>
      <c r="F22" s="18">
        <v>15</v>
      </c>
      <c r="G22" s="13">
        <v>0.2</v>
      </c>
      <c r="H22" s="26">
        <f t="shared" ref="H22:H25" si="4">F22*G22</f>
        <v>3</v>
      </c>
      <c r="I22" s="10"/>
    </row>
    <row r="23" spans="2:11" s="14" customFormat="1" ht="39" thickBot="1" x14ac:dyDescent="0.25">
      <c r="B23" s="32" t="s">
        <v>60</v>
      </c>
      <c r="C23" s="25" t="s">
        <v>61</v>
      </c>
      <c r="D23" s="21" t="s">
        <v>55</v>
      </c>
      <c r="E23" s="12" t="s">
        <v>62</v>
      </c>
      <c r="F23" s="18">
        <v>20</v>
      </c>
      <c r="G23" s="27">
        <v>0.03</v>
      </c>
      <c r="H23" s="26">
        <f t="shared" si="4"/>
        <v>0.6</v>
      </c>
      <c r="I23" s="10"/>
    </row>
    <row r="24" spans="2:11" s="14" customFormat="1" ht="39" thickBot="1" x14ac:dyDescent="0.25">
      <c r="B24" s="32" t="s">
        <v>84</v>
      </c>
      <c r="C24" s="25" t="s">
        <v>85</v>
      </c>
      <c r="D24" s="21" t="s">
        <v>55</v>
      </c>
      <c r="E24" s="12" t="s">
        <v>86</v>
      </c>
      <c r="F24" s="18">
        <v>20</v>
      </c>
      <c r="G24" s="27">
        <v>0.05</v>
      </c>
      <c r="H24" s="26">
        <f t="shared" si="4"/>
        <v>1</v>
      </c>
      <c r="I24" s="10"/>
    </row>
    <row r="25" spans="2:11" s="14" customFormat="1" ht="26.25" thickBot="1" x14ac:dyDescent="0.25">
      <c r="B25" s="32" t="s">
        <v>63</v>
      </c>
      <c r="C25" s="25" t="s">
        <v>64</v>
      </c>
      <c r="D25" s="21" t="s">
        <v>55</v>
      </c>
      <c r="E25" s="12" t="s">
        <v>65</v>
      </c>
      <c r="F25" s="18">
        <v>100</v>
      </c>
      <c r="G25" s="13">
        <v>8.0999999999999996E-3</v>
      </c>
      <c r="H25" s="26">
        <f t="shared" si="4"/>
        <v>0.80999999999999994</v>
      </c>
      <c r="I25" s="7"/>
    </row>
    <row r="26" spans="2:11" s="14" customFormat="1" ht="39" thickBot="1" x14ac:dyDescent="0.25">
      <c r="B26" s="32" t="s">
        <v>88</v>
      </c>
      <c r="C26" s="25" t="s">
        <v>89</v>
      </c>
      <c r="D26" s="21" t="s">
        <v>55</v>
      </c>
      <c r="E26" s="25" t="s">
        <v>90</v>
      </c>
      <c r="F26" s="31">
        <v>1</v>
      </c>
      <c r="G26" s="13">
        <v>3.6</v>
      </c>
      <c r="H26" s="13">
        <v>3.6</v>
      </c>
      <c r="I26" s="25"/>
    </row>
    <row r="27" spans="2:11" s="14" customFormat="1" ht="47.25" customHeight="1" thickBot="1" x14ac:dyDescent="0.25">
      <c r="B27" s="32" t="s">
        <v>91</v>
      </c>
      <c r="C27" s="25" t="s">
        <v>92</v>
      </c>
      <c r="D27" s="21" t="s">
        <v>55</v>
      </c>
      <c r="E27" s="25" t="s">
        <v>93</v>
      </c>
      <c r="F27" s="31">
        <v>1</v>
      </c>
      <c r="G27" s="13">
        <v>2.6</v>
      </c>
      <c r="H27" s="13">
        <v>2.6</v>
      </c>
      <c r="I27" s="25"/>
    </row>
    <row r="28" spans="2:11" s="14" customFormat="1" ht="57" customHeight="1" thickBot="1" x14ac:dyDescent="0.25">
      <c r="B28" s="32" t="s">
        <v>113</v>
      </c>
      <c r="C28" s="25" t="s">
        <v>114</v>
      </c>
      <c r="D28" s="21" t="s">
        <v>55</v>
      </c>
      <c r="E28" s="25" t="s">
        <v>115</v>
      </c>
      <c r="F28" s="31">
        <v>1</v>
      </c>
      <c r="G28" s="13">
        <v>3.9</v>
      </c>
      <c r="H28" s="13">
        <v>3.9</v>
      </c>
      <c r="I28" s="25"/>
    </row>
    <row r="29" spans="2:11" s="14" customFormat="1" ht="44.45" customHeight="1" thickBot="1" x14ac:dyDescent="0.25">
      <c r="B29" s="32" t="s">
        <v>96</v>
      </c>
      <c r="C29" s="25" t="s">
        <v>95</v>
      </c>
      <c r="D29" s="21" t="s">
        <v>55</v>
      </c>
      <c r="E29" s="25" t="s">
        <v>94</v>
      </c>
      <c r="F29" s="31">
        <v>1</v>
      </c>
      <c r="G29" s="13">
        <v>1.2</v>
      </c>
      <c r="H29" s="13">
        <v>1.2</v>
      </c>
      <c r="I29" s="25"/>
    </row>
    <row r="30" spans="2:11" ht="39" thickBot="1" x14ac:dyDescent="0.3">
      <c r="B30" s="32" t="s">
        <v>101</v>
      </c>
      <c r="C30" s="25" t="s">
        <v>102</v>
      </c>
      <c r="D30" s="21" t="s">
        <v>55</v>
      </c>
      <c r="E30" s="25" t="s">
        <v>103</v>
      </c>
      <c r="F30" s="31">
        <v>1</v>
      </c>
      <c r="G30" s="13">
        <v>2</v>
      </c>
      <c r="H30" s="13">
        <v>2</v>
      </c>
      <c r="I30" s="25"/>
    </row>
    <row r="31" spans="2:11" x14ac:dyDescent="0.25">
      <c r="C31" s="15"/>
      <c r="D31" s="15"/>
      <c r="E31" s="15"/>
      <c r="F31" s="16" t="s">
        <v>17</v>
      </c>
      <c r="G31" s="16"/>
      <c r="H31" s="17">
        <f>SUM(H3:H30)</f>
        <v>184.96000000000004</v>
      </c>
    </row>
    <row r="32" spans="2:11" x14ac:dyDescent="0.25">
      <c r="B32" s="15"/>
      <c r="C32" s="15"/>
      <c r="D32" s="15"/>
      <c r="E32" s="15"/>
      <c r="F32" s="2"/>
      <c r="G32" s="2"/>
      <c r="H32" s="2"/>
      <c r="K32" s="28"/>
    </row>
    <row r="33" spans="2:9" x14ac:dyDescent="0.25">
      <c r="B33" s="19"/>
      <c r="C33" s="15"/>
      <c r="D33" s="15"/>
      <c r="E33" s="15"/>
      <c r="F33" s="2"/>
      <c r="G33" s="2"/>
      <c r="H33" s="2"/>
      <c r="I33" s="2"/>
    </row>
    <row r="34" spans="2:9" x14ac:dyDescent="0.25">
      <c r="C34" s="15"/>
      <c r="D34" s="15"/>
      <c r="E34" s="23"/>
      <c r="F34" s="2"/>
      <c r="G34" s="2"/>
      <c r="H34" s="2"/>
      <c r="I34" s="2"/>
    </row>
    <row r="35" spans="2:9" x14ac:dyDescent="0.25">
      <c r="B35" s="20" t="s">
        <v>55</v>
      </c>
      <c r="E35" s="22"/>
    </row>
    <row r="36" spans="2:9" x14ac:dyDescent="0.25">
      <c r="B36" s="2" t="s">
        <v>53</v>
      </c>
      <c r="E36" s="22"/>
    </row>
    <row r="37" spans="2:9" x14ac:dyDescent="0.25">
      <c r="B37" s="19" t="s">
        <v>54</v>
      </c>
      <c r="E37" s="22"/>
    </row>
    <row r="38" spans="2:9" x14ac:dyDescent="0.25">
      <c r="B38" s="19" t="s">
        <v>47</v>
      </c>
      <c r="E38" s="22"/>
      <c r="I38" s="2"/>
    </row>
    <row r="39" spans="2:9" x14ac:dyDescent="0.25">
      <c r="B39" s="19" t="s">
        <v>52</v>
      </c>
      <c r="E39" s="22"/>
    </row>
    <row r="40" spans="2:9" x14ac:dyDescent="0.25">
      <c r="B40" s="19" t="s">
        <v>48</v>
      </c>
      <c r="E40" s="22"/>
    </row>
    <row r="41" spans="2:9" x14ac:dyDescent="0.25">
      <c r="B41" s="19" t="s">
        <v>49</v>
      </c>
    </row>
    <row r="42" spans="2:9" x14ac:dyDescent="0.25">
      <c r="B42" s="19" t="s">
        <v>50</v>
      </c>
    </row>
    <row r="43" spans="2:9" x14ac:dyDescent="0.25">
      <c r="B43" s="19" t="s">
        <v>51</v>
      </c>
      <c r="F43" s="2"/>
      <c r="G43" s="2"/>
      <c r="H43" s="2"/>
      <c r="I43" s="2"/>
    </row>
    <row r="44" spans="2:9" x14ac:dyDescent="0.25">
      <c r="F44" s="2"/>
      <c r="G44" s="2"/>
      <c r="H44" s="2"/>
      <c r="I44" s="2"/>
    </row>
    <row r="45" spans="2:9" x14ac:dyDescent="0.25">
      <c r="F45" s="2"/>
      <c r="G45" s="2"/>
      <c r="H45" s="2"/>
      <c r="I45" s="2"/>
    </row>
    <row r="47" spans="2:9" x14ac:dyDescent="0.25">
      <c r="B47" s="19"/>
    </row>
    <row r="48" spans="2:9" x14ac:dyDescent="0.25">
      <c r="B48" s="19"/>
    </row>
    <row r="56" spans="2:2" x14ac:dyDescent="0.25">
      <c r="B56" s="22"/>
    </row>
    <row r="57" spans="2:2" x14ac:dyDescent="0.25">
      <c r="B57" s="24"/>
    </row>
    <row r="58" spans="2:2" x14ac:dyDescent="0.25">
      <c r="B58" s="24"/>
    </row>
    <row r="59" spans="2:2" x14ac:dyDescent="0.25">
      <c r="B59" s="24"/>
    </row>
    <row r="60" spans="2:2" x14ac:dyDescent="0.25">
      <c r="B60" s="24"/>
    </row>
    <row r="61" spans="2:2" x14ac:dyDescent="0.25">
      <c r="B61" s="24"/>
    </row>
    <row r="62" spans="2:2" x14ac:dyDescent="0.25">
      <c r="B62" s="24"/>
    </row>
    <row r="63" spans="2:2" x14ac:dyDescent="0.25">
      <c r="B63" s="24"/>
    </row>
    <row r="64" spans="2:2" x14ac:dyDescent="0.25">
      <c r="B64" s="24"/>
    </row>
    <row r="65" spans="2:2" x14ac:dyDescent="0.25">
      <c r="B65" s="24"/>
    </row>
    <row r="66" spans="2:2" x14ac:dyDescent="0.25">
      <c r="B66" s="24"/>
    </row>
    <row r="67" spans="2:2" x14ac:dyDescent="0.25">
      <c r="B67" s="24"/>
    </row>
    <row r="68" spans="2:2" x14ac:dyDescent="0.25">
      <c r="B68" s="24"/>
    </row>
    <row r="69" spans="2:2" x14ac:dyDescent="0.25">
      <c r="B69" s="24"/>
    </row>
    <row r="70" spans="2:2" x14ac:dyDescent="0.25">
      <c r="B70" s="24"/>
    </row>
    <row r="71" spans="2:2" x14ac:dyDescent="0.25">
      <c r="B71" s="24"/>
    </row>
    <row r="72" spans="2:2" x14ac:dyDescent="0.25">
      <c r="B72" s="24"/>
    </row>
    <row r="73" spans="2:2" x14ac:dyDescent="0.25">
      <c r="B73" s="24"/>
    </row>
    <row r="74" spans="2:2" x14ac:dyDescent="0.25">
      <c r="B74" s="24"/>
    </row>
  </sheetData>
  <conditionalFormatting sqref="F3:F25">
    <cfRule type="cellIs" dxfId="0" priority="4" operator="equal">
      <formula>0</formula>
    </cfRule>
  </conditionalFormatting>
  <hyperlinks>
    <hyperlink ref="C10" r:id="rId1" xr:uid="{539DA249-04BD-46F3-9F11-40D0464FF48E}"/>
    <hyperlink ref="C11" r:id="rId2" xr:uid="{DC1EBE81-7C36-4F0C-9D91-FB0C614ACDDA}"/>
    <hyperlink ref="C14" r:id="rId3" xr:uid="{5FFE6680-8E9E-4B6B-AB11-EABE3CEDE0B1}"/>
    <hyperlink ref="C7" r:id="rId4" xr:uid="{0DAAE7E2-A63F-45AB-B52C-8E57DACB9C0C}"/>
    <hyperlink ref="C12" r:id="rId5" xr:uid="{91CAF046-4980-4D7C-9E8B-1F29F7A7C656}"/>
    <hyperlink ref="C22" r:id="rId6" xr:uid="{716CCD1C-AF53-4744-AB71-50337228BA6E}"/>
    <hyperlink ref="C21" r:id="rId7" xr:uid="{FE1F78F9-B8F9-45EC-B874-204040D68E4A}"/>
    <hyperlink ref="C19" r:id="rId8" xr:uid="{3887B040-4F96-4C32-9C4C-75C8CE2ADB03}"/>
    <hyperlink ref="C20" r:id="rId9" xr:uid="{D5713F87-EFC4-46C4-94FE-92D5F01A24E4}"/>
    <hyperlink ref="C24" r:id="rId10" xr:uid="{29579764-BF01-4212-9FBC-8DE9DFC27598}"/>
    <hyperlink ref="C8" r:id="rId11" xr:uid="{0AF9972E-6226-4C59-BB70-EF9DD16ED6C4}"/>
    <hyperlink ref="C4" r:id="rId12" xr:uid="{37435882-C505-4721-9C48-24977011BB4F}"/>
    <hyperlink ref="C13" r:id="rId13" xr:uid="{5AFCC10B-4622-4B92-A118-EEC2BB9667E7}"/>
    <hyperlink ref="C6" r:id="rId14" xr:uid="{2C997B90-9F43-47EB-A593-D5EFB9D99CD4}"/>
  </hyperlinks>
  <pageMargins left="0.2" right="0.2" top="0.75" bottom="0.75" header="0.3" footer="0.3"/>
  <pageSetup orientation="landscape" horizontalDpi="4294967294" verticalDpi="4294967294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nmada</dc:creator>
  <cp:lastModifiedBy>Lydia</cp:lastModifiedBy>
  <cp:lastPrinted>2019-03-04T17:02:00Z</cp:lastPrinted>
  <dcterms:created xsi:type="dcterms:W3CDTF">2019-01-30T17:48:05Z</dcterms:created>
  <dcterms:modified xsi:type="dcterms:W3CDTF">2019-03-04T17:03:29Z</dcterms:modified>
</cp:coreProperties>
</file>